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60928C85-E2A0-423D-92B0-2F26448E8005}" xr6:coauthVersionLast="47" xr6:coauthVersionMax="47" xr10:uidLastSave="{00000000-0000-0000-0000-000000000000}"/>
  <bookViews>
    <workbookView xWindow="-108" yWindow="-108" windowWidth="23256" windowHeight="12456" tabRatio="627" firstSheet="4" activeTab="14" xr2:uid="{00000000-000D-0000-FFFF-FFFF00000000}"/>
  </bookViews>
  <sheets>
    <sheet name="base global" sheetId="1" r:id="rId1"/>
    <sheet name="base 7" sheetId="2" r:id="rId2"/>
    <sheet name="base consolidad MIDAGRI" sheetId="3" r:id="rId3"/>
    <sheet name="base 25 detallada" sheetId="4" r:id="rId4"/>
    <sheet name="base dua 25 detallada" sheetId="5" r:id="rId5"/>
    <sheet name="ficha ruc cafe" sheetId="6" state="hidden" r:id="rId6"/>
    <sheet name="ficha ruc cacao" sheetId="7" state="hidden" r:id="rId7"/>
    <sheet name="ruc oece personas" sheetId="8" state="hidden" r:id="rId8"/>
    <sheet name="info web 12.10.2026 EUDR" sheetId="9" state="hidden" r:id="rId9"/>
    <sheet name="Matriz Hallazgos 174" sheetId="10" state="hidden" r:id="rId10"/>
    <sheet name="Organizaciones Cafe Cacao" sheetId="11" r:id="rId11"/>
    <sheet name="Organizaciones - Detalle" sheetId="12" r:id="rId12"/>
    <sheet name="DUAs capturadas" sheetId="14" state="hidden" r:id="rId13"/>
    <sheet name="DUAs Detalle" sheetId="15" state="hidden" r:id="rId14"/>
    <sheet name="Matriz de puntuación" sheetId="17" r:id="rId15"/>
  </sheets>
  <definedNames>
    <definedName name="_xlnm.Print_Area" localSheetId="14">'Matriz de puntuación'!$A$1:$R$37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180" i="12" l="1"/>
  <c r="CN180" i="12"/>
  <c r="CJ180" i="12"/>
  <c r="U179" i="11" s="1"/>
  <c r="CI180" i="12"/>
  <c r="CH180" i="12"/>
  <c r="CD180" i="12"/>
  <c r="CC180" i="12"/>
  <c r="BY180" i="12"/>
  <c r="BX180" i="12"/>
  <c r="BT180" i="12"/>
  <c r="BS180" i="12"/>
  <c r="BO180" i="12"/>
  <c r="BN180" i="12"/>
  <c r="BJ180" i="12"/>
  <c r="BI180" i="12"/>
  <c r="CO179" i="12"/>
  <c r="CN179" i="12"/>
  <c r="CJ179" i="12"/>
  <c r="U178" i="11" s="1"/>
  <c r="CI179" i="12"/>
  <c r="CH179" i="12"/>
  <c r="CD179" i="12"/>
  <c r="CC179" i="12"/>
  <c r="BY179" i="12"/>
  <c r="BX179" i="12"/>
  <c r="BT179" i="12"/>
  <c r="BS179" i="12"/>
  <c r="BO179" i="12"/>
  <c r="BN179" i="12"/>
  <c r="BJ179" i="12"/>
  <c r="BI179" i="12"/>
  <c r="CO178" i="12"/>
  <c r="CN178" i="12"/>
  <c r="CJ178" i="12"/>
  <c r="U177" i="11" s="1"/>
  <c r="CI178" i="12"/>
  <c r="CH178" i="12"/>
  <c r="CD178" i="12"/>
  <c r="CC178" i="12"/>
  <c r="BY178" i="12"/>
  <c r="BX178" i="12"/>
  <c r="BT178" i="12"/>
  <c r="BS178" i="12"/>
  <c r="BO178" i="12"/>
  <c r="BN178" i="12"/>
  <c r="BJ178" i="12"/>
  <c r="BI178" i="12"/>
  <c r="CO177" i="12"/>
  <c r="CN177" i="12"/>
  <c r="CJ177" i="12"/>
  <c r="U176" i="11" s="1"/>
  <c r="CI177" i="12"/>
  <c r="CH177" i="12"/>
  <c r="CD177" i="12"/>
  <c r="CC177" i="12"/>
  <c r="BY177" i="12"/>
  <c r="BX177" i="12"/>
  <c r="BT177" i="12"/>
  <c r="BS177" i="12"/>
  <c r="BO177" i="12"/>
  <c r="BN177" i="12"/>
  <c r="BJ177" i="12"/>
  <c r="BI177" i="12"/>
  <c r="CO176" i="12"/>
  <c r="CN176" i="12"/>
  <c r="CJ176" i="12"/>
  <c r="U175" i="11" s="1"/>
  <c r="CI176" i="12"/>
  <c r="CH176" i="12"/>
  <c r="CD176" i="12"/>
  <c r="CC176" i="12"/>
  <c r="BY176" i="12"/>
  <c r="BX176" i="12"/>
  <c r="BT176" i="12"/>
  <c r="BS176" i="12"/>
  <c r="BO176" i="12"/>
  <c r="BN176" i="12"/>
  <c r="BJ176" i="12"/>
  <c r="BI176" i="12"/>
  <c r="CO175" i="12"/>
  <c r="CN175" i="12"/>
  <c r="CJ175" i="12"/>
  <c r="U174" i="11" s="1"/>
  <c r="CI175" i="12"/>
  <c r="CH175" i="12"/>
  <c r="CD175" i="12"/>
  <c r="CC175" i="12"/>
  <c r="BY175" i="12"/>
  <c r="BX175" i="12"/>
  <c r="BT175" i="12"/>
  <c r="BS175" i="12"/>
  <c r="BO175" i="12"/>
  <c r="BN175" i="12"/>
  <c r="BJ175" i="12"/>
  <c r="BI175" i="12"/>
  <c r="CO174" i="12"/>
  <c r="CN174" i="12"/>
  <c r="CJ174" i="12"/>
  <c r="U173" i="11" s="1"/>
  <c r="CI174" i="12"/>
  <c r="CH174" i="12"/>
  <c r="CD174" i="12"/>
  <c r="CC174" i="12"/>
  <c r="BY174" i="12"/>
  <c r="BX174" i="12"/>
  <c r="BT174" i="12"/>
  <c r="BS174" i="12"/>
  <c r="BO174" i="12"/>
  <c r="BN174" i="12"/>
  <c r="BJ174" i="12"/>
  <c r="BI174" i="12"/>
  <c r="CO173" i="12"/>
  <c r="CN173" i="12"/>
  <c r="CJ173" i="12"/>
  <c r="U172" i="11" s="1"/>
  <c r="CI173" i="12"/>
  <c r="CH173" i="12"/>
  <c r="CD173" i="12"/>
  <c r="CC173" i="12"/>
  <c r="BY173" i="12"/>
  <c r="BX173" i="12"/>
  <c r="BT173" i="12"/>
  <c r="BS173" i="12"/>
  <c r="BO173" i="12"/>
  <c r="BN173" i="12"/>
  <c r="BJ173" i="12"/>
  <c r="BI173" i="12"/>
  <c r="CO172" i="12"/>
  <c r="CN172" i="12"/>
  <c r="CJ172" i="12"/>
  <c r="U171" i="11" s="1"/>
  <c r="CI172" i="12"/>
  <c r="CH172" i="12"/>
  <c r="CD172" i="12"/>
  <c r="CC172" i="12"/>
  <c r="BY172" i="12"/>
  <c r="BX172" i="12"/>
  <c r="BT172" i="12"/>
  <c r="BS172" i="12"/>
  <c r="BO172" i="12"/>
  <c r="BN172" i="12"/>
  <c r="BJ172" i="12"/>
  <c r="BI172" i="12"/>
  <c r="CO171" i="12"/>
  <c r="CN171" i="12"/>
  <c r="CJ171" i="12"/>
  <c r="U170" i="11" s="1"/>
  <c r="CI171" i="12"/>
  <c r="CH171" i="12"/>
  <c r="CD171" i="12"/>
  <c r="CC171" i="12"/>
  <c r="BY171" i="12"/>
  <c r="BX171" i="12"/>
  <c r="BT171" i="12"/>
  <c r="BS171" i="12"/>
  <c r="BO171" i="12"/>
  <c r="BN171" i="12"/>
  <c r="BJ171" i="12"/>
  <c r="BI171" i="12"/>
  <c r="CO170" i="12"/>
  <c r="CN170" i="12"/>
  <c r="CJ170" i="12"/>
  <c r="U169" i="11" s="1"/>
  <c r="CI170" i="12"/>
  <c r="CH170" i="12"/>
  <c r="CD170" i="12"/>
  <c r="CC170" i="12"/>
  <c r="BY170" i="12"/>
  <c r="BX170" i="12"/>
  <c r="BT170" i="12"/>
  <c r="BS170" i="12"/>
  <c r="BO170" i="12"/>
  <c r="BN170" i="12"/>
  <c r="BJ170" i="12"/>
  <c r="BI170" i="12"/>
  <c r="CO169" i="12"/>
  <c r="CN169" i="12"/>
  <c r="CJ169" i="12"/>
  <c r="U168" i="11" s="1"/>
  <c r="CI169" i="12"/>
  <c r="CH169" i="12"/>
  <c r="CD169" i="12"/>
  <c r="CC169" i="12"/>
  <c r="BY169" i="12"/>
  <c r="BX169" i="12"/>
  <c r="BT169" i="12"/>
  <c r="BS169" i="12"/>
  <c r="BO169" i="12"/>
  <c r="BN169" i="12"/>
  <c r="BJ169" i="12"/>
  <c r="BI169" i="12"/>
  <c r="CO168" i="12"/>
  <c r="CN168" i="12"/>
  <c r="CJ168" i="12"/>
  <c r="U167" i="11" s="1"/>
  <c r="CI168" i="12"/>
  <c r="CH168" i="12"/>
  <c r="CD168" i="12"/>
  <c r="CC168" i="12"/>
  <c r="BY168" i="12"/>
  <c r="BX168" i="12"/>
  <c r="BT168" i="12"/>
  <c r="BS168" i="12"/>
  <c r="BO168" i="12"/>
  <c r="BN168" i="12"/>
  <c r="BJ168" i="12"/>
  <c r="BI168" i="12"/>
  <c r="CO167" i="12"/>
  <c r="CN167" i="12"/>
  <c r="CJ167" i="12"/>
  <c r="U166" i="11" s="1"/>
  <c r="CI167" i="12"/>
  <c r="CH167" i="12"/>
  <c r="CD167" i="12"/>
  <c r="CC167" i="12"/>
  <c r="BY167" i="12"/>
  <c r="BX167" i="12"/>
  <c r="BT167" i="12"/>
  <c r="BS167" i="12"/>
  <c r="BO167" i="12"/>
  <c r="BN167" i="12"/>
  <c r="BJ167" i="12"/>
  <c r="BI167" i="12"/>
  <c r="CO166" i="12"/>
  <c r="CN166" i="12"/>
  <c r="CJ166" i="12"/>
  <c r="U165" i="11" s="1"/>
  <c r="CI166" i="12"/>
  <c r="CH166" i="12"/>
  <c r="CD166" i="12"/>
  <c r="CC166" i="12"/>
  <c r="BY166" i="12"/>
  <c r="BX166" i="12"/>
  <c r="BT166" i="12"/>
  <c r="BS166" i="12"/>
  <c r="BO166" i="12"/>
  <c r="BN166" i="12"/>
  <c r="BJ166" i="12"/>
  <c r="BI166" i="12"/>
  <c r="CO165" i="12"/>
  <c r="CN165" i="12"/>
  <c r="CJ165" i="12"/>
  <c r="U164" i="11" s="1"/>
  <c r="CI165" i="12"/>
  <c r="CH165" i="12"/>
  <c r="CD165" i="12"/>
  <c r="CC165" i="12"/>
  <c r="BY165" i="12"/>
  <c r="BX165" i="12"/>
  <c r="BT165" i="12"/>
  <c r="BS165" i="12"/>
  <c r="BO165" i="12"/>
  <c r="BN165" i="12"/>
  <c r="BJ165" i="12"/>
  <c r="BI165" i="12"/>
  <c r="CO164" i="12"/>
  <c r="CN164" i="12"/>
  <c r="CJ164" i="12"/>
  <c r="U163" i="11" s="1"/>
  <c r="CI164" i="12"/>
  <c r="CH164" i="12"/>
  <c r="CD164" i="12"/>
  <c r="CC164" i="12"/>
  <c r="BY164" i="12"/>
  <c r="BX164" i="12"/>
  <c r="BT164" i="12"/>
  <c r="BS164" i="12"/>
  <c r="BO164" i="12"/>
  <c r="BN164" i="12"/>
  <c r="BJ164" i="12"/>
  <c r="BI164" i="12"/>
  <c r="CO163" i="12"/>
  <c r="CN163" i="12"/>
  <c r="CJ163" i="12"/>
  <c r="U162" i="11" s="1"/>
  <c r="CI163" i="12"/>
  <c r="CH163" i="12"/>
  <c r="CD163" i="12"/>
  <c r="CC163" i="12"/>
  <c r="BY163" i="12"/>
  <c r="BX163" i="12"/>
  <c r="BT163" i="12"/>
  <c r="BS163" i="12"/>
  <c r="BO163" i="12"/>
  <c r="BN163" i="12"/>
  <c r="BJ163" i="12"/>
  <c r="BI163" i="12"/>
  <c r="CO162" i="12"/>
  <c r="CN162" i="12"/>
  <c r="CJ162" i="12"/>
  <c r="U161" i="11" s="1"/>
  <c r="CI162" i="12"/>
  <c r="CH162" i="12"/>
  <c r="CD162" i="12"/>
  <c r="CC162" i="12"/>
  <c r="BY162" i="12"/>
  <c r="BX162" i="12"/>
  <c r="BT162" i="12"/>
  <c r="BS162" i="12"/>
  <c r="BO162" i="12"/>
  <c r="BN162" i="12"/>
  <c r="BJ162" i="12"/>
  <c r="BI162" i="12"/>
  <c r="CO161" i="12"/>
  <c r="CN161" i="12"/>
  <c r="CJ161" i="12"/>
  <c r="U160" i="11" s="1"/>
  <c r="CI161" i="12"/>
  <c r="CH161" i="12"/>
  <c r="CD161" i="12"/>
  <c r="CC161" i="12"/>
  <c r="BY161" i="12"/>
  <c r="BX161" i="12"/>
  <c r="BT161" i="12"/>
  <c r="BS161" i="12"/>
  <c r="BO161" i="12"/>
  <c r="BN161" i="12"/>
  <c r="BJ161" i="12"/>
  <c r="BI161" i="12"/>
  <c r="CO160" i="12"/>
  <c r="CN160" i="12"/>
  <c r="CJ160" i="12"/>
  <c r="U159" i="11" s="1"/>
  <c r="CI160" i="12"/>
  <c r="CH160" i="12"/>
  <c r="CD160" i="12"/>
  <c r="CC160" i="12"/>
  <c r="BY160" i="12"/>
  <c r="BX160" i="12"/>
  <c r="BT160" i="12"/>
  <c r="BS160" i="12"/>
  <c r="BO160" i="12"/>
  <c r="BN160" i="12"/>
  <c r="BJ160" i="12"/>
  <c r="BI160" i="12"/>
  <c r="CO159" i="12"/>
  <c r="CN159" i="12"/>
  <c r="CJ159" i="12"/>
  <c r="U158" i="11" s="1"/>
  <c r="CI159" i="12"/>
  <c r="CH159" i="12"/>
  <c r="CD159" i="12"/>
  <c r="CC159" i="12"/>
  <c r="BY159" i="12"/>
  <c r="BX159" i="12"/>
  <c r="BT159" i="12"/>
  <c r="BS159" i="12"/>
  <c r="BO159" i="12"/>
  <c r="BN159" i="12"/>
  <c r="BJ159" i="12"/>
  <c r="BI159" i="12"/>
  <c r="CO158" i="12"/>
  <c r="CN158" i="12"/>
  <c r="CJ158" i="12"/>
  <c r="U157" i="11" s="1"/>
  <c r="CI158" i="12"/>
  <c r="CH158" i="12"/>
  <c r="CD158" i="12"/>
  <c r="CC158" i="12"/>
  <c r="BY158" i="12"/>
  <c r="BX158" i="12"/>
  <c r="BT158" i="12"/>
  <c r="BS158" i="12"/>
  <c r="BO158" i="12"/>
  <c r="BN158" i="12"/>
  <c r="BJ158" i="12"/>
  <c r="BI158" i="12"/>
  <c r="CO157" i="12"/>
  <c r="CN157" i="12"/>
  <c r="CJ157" i="12"/>
  <c r="U156" i="11" s="1"/>
  <c r="CI157" i="12"/>
  <c r="CH157" i="12"/>
  <c r="CD157" i="12"/>
  <c r="CC157" i="12"/>
  <c r="BY157" i="12"/>
  <c r="BX157" i="12"/>
  <c r="BT157" i="12"/>
  <c r="BS157" i="12"/>
  <c r="BO157" i="12"/>
  <c r="BN157" i="12"/>
  <c r="BJ157" i="12"/>
  <c r="BI157" i="12"/>
  <c r="CO156" i="12"/>
  <c r="CN156" i="12"/>
  <c r="CJ156" i="12"/>
  <c r="U155" i="11" s="1"/>
  <c r="CI156" i="12"/>
  <c r="CH156" i="12"/>
  <c r="CD156" i="12"/>
  <c r="CC156" i="12"/>
  <c r="BY156" i="12"/>
  <c r="BX156" i="12"/>
  <c r="BT156" i="12"/>
  <c r="BS156" i="12"/>
  <c r="BO156" i="12"/>
  <c r="BN156" i="12"/>
  <c r="BJ156" i="12"/>
  <c r="BI156" i="12"/>
  <c r="CO155" i="12"/>
  <c r="CN155" i="12"/>
  <c r="CJ155" i="12"/>
  <c r="U154" i="11" s="1"/>
  <c r="CI155" i="12"/>
  <c r="CH155" i="12"/>
  <c r="CD155" i="12"/>
  <c r="CC155" i="12"/>
  <c r="BY155" i="12"/>
  <c r="BX155" i="12"/>
  <c r="BT155" i="12"/>
  <c r="BS155" i="12"/>
  <c r="BO155" i="12"/>
  <c r="BN155" i="12"/>
  <c r="BJ155" i="12"/>
  <c r="BI155" i="12"/>
  <c r="CO154" i="12"/>
  <c r="CN154" i="12"/>
  <c r="CJ154" i="12"/>
  <c r="U153" i="11" s="1"/>
  <c r="CI154" i="12"/>
  <c r="CH154" i="12"/>
  <c r="CD154" i="12"/>
  <c r="CC154" i="12"/>
  <c r="BY154" i="12"/>
  <c r="BX154" i="12"/>
  <c r="BT154" i="12"/>
  <c r="BS154" i="12"/>
  <c r="BO154" i="12"/>
  <c r="BN154" i="12"/>
  <c r="BJ154" i="12"/>
  <c r="BI154" i="12"/>
  <c r="CO153" i="12"/>
  <c r="CN153" i="12"/>
  <c r="CJ153" i="12"/>
  <c r="U152" i="11" s="1"/>
  <c r="CI153" i="12"/>
  <c r="CH153" i="12"/>
  <c r="CD153" i="12"/>
  <c r="CC153" i="12"/>
  <c r="BY153" i="12"/>
  <c r="BX153" i="12"/>
  <c r="BT153" i="12"/>
  <c r="BS153" i="12"/>
  <c r="BO153" i="12"/>
  <c r="BN153" i="12"/>
  <c r="BJ153" i="12"/>
  <c r="BI153" i="12"/>
  <c r="CO152" i="12"/>
  <c r="CN152" i="12"/>
  <c r="CJ152" i="12"/>
  <c r="U151" i="11" s="1"/>
  <c r="CI152" i="12"/>
  <c r="CH152" i="12"/>
  <c r="CD152" i="12"/>
  <c r="CC152" i="12"/>
  <c r="BY152" i="12"/>
  <c r="BX152" i="12"/>
  <c r="BT152" i="12"/>
  <c r="BS152" i="12"/>
  <c r="BO152" i="12"/>
  <c r="BN152" i="12"/>
  <c r="BJ152" i="12"/>
  <c r="BI152" i="12"/>
  <c r="CO151" i="12"/>
  <c r="CN151" i="12"/>
  <c r="CJ151" i="12"/>
  <c r="U150" i="11" s="1"/>
  <c r="CI151" i="12"/>
  <c r="CH151" i="12"/>
  <c r="CD151" i="12"/>
  <c r="CC151" i="12"/>
  <c r="BY151" i="12"/>
  <c r="BX151" i="12"/>
  <c r="BT151" i="12"/>
  <c r="BS151" i="12"/>
  <c r="BO151" i="12"/>
  <c r="BN151" i="12"/>
  <c r="BJ151" i="12"/>
  <c r="BI151" i="12"/>
  <c r="CO150" i="12"/>
  <c r="CN150" i="12"/>
  <c r="CJ150" i="12"/>
  <c r="U149" i="11" s="1"/>
  <c r="CI150" i="12"/>
  <c r="CH150" i="12"/>
  <c r="CD150" i="12"/>
  <c r="CC150" i="12"/>
  <c r="BY150" i="12"/>
  <c r="BX150" i="12"/>
  <c r="BT150" i="12"/>
  <c r="BS150" i="12"/>
  <c r="BO150" i="12"/>
  <c r="BN150" i="12"/>
  <c r="BJ150" i="12"/>
  <c r="BI150" i="12"/>
  <c r="CO149" i="12"/>
  <c r="CN149" i="12"/>
  <c r="CJ149" i="12"/>
  <c r="U148" i="11" s="1"/>
  <c r="CI149" i="12"/>
  <c r="CH149" i="12"/>
  <c r="CD149" i="12"/>
  <c r="CC149" i="12"/>
  <c r="BY149" i="12"/>
  <c r="BX149" i="12"/>
  <c r="BT149" i="12"/>
  <c r="BS149" i="12"/>
  <c r="BO149" i="12"/>
  <c r="BN149" i="12"/>
  <c r="BJ149" i="12"/>
  <c r="BI149" i="12"/>
  <c r="CO148" i="12"/>
  <c r="CN148" i="12"/>
  <c r="CJ148" i="12"/>
  <c r="U147" i="11" s="1"/>
  <c r="CI148" i="12"/>
  <c r="CH148" i="12"/>
  <c r="CD148" i="12"/>
  <c r="CC148" i="12"/>
  <c r="BY148" i="12"/>
  <c r="BX148" i="12"/>
  <c r="BT148" i="12"/>
  <c r="BS148" i="12"/>
  <c r="BO148" i="12"/>
  <c r="BN148" i="12"/>
  <c r="BJ148" i="12"/>
  <c r="BI148" i="12"/>
  <c r="CO147" i="12"/>
  <c r="CN147" i="12"/>
  <c r="CJ147" i="12"/>
  <c r="U146" i="11" s="1"/>
  <c r="CI147" i="12"/>
  <c r="CH147" i="12"/>
  <c r="CD147" i="12"/>
  <c r="CC147" i="12"/>
  <c r="BY147" i="12"/>
  <c r="BX147" i="12"/>
  <c r="BT147" i="12"/>
  <c r="BS147" i="12"/>
  <c r="BO147" i="12"/>
  <c r="BN147" i="12"/>
  <c r="BJ147" i="12"/>
  <c r="BI147" i="12"/>
  <c r="CO146" i="12"/>
  <c r="CN146" i="12"/>
  <c r="CJ146" i="12"/>
  <c r="U145" i="11" s="1"/>
  <c r="CI146" i="12"/>
  <c r="CH146" i="12"/>
  <c r="CD146" i="12"/>
  <c r="CC146" i="12"/>
  <c r="BY146" i="12"/>
  <c r="BX146" i="12"/>
  <c r="BT146" i="12"/>
  <c r="BS146" i="12"/>
  <c r="BO146" i="12"/>
  <c r="BN146" i="12"/>
  <c r="BJ146" i="12"/>
  <c r="BI146" i="12"/>
  <c r="CO145" i="12"/>
  <c r="CN145" i="12"/>
  <c r="CJ145" i="12"/>
  <c r="U144" i="11" s="1"/>
  <c r="CI145" i="12"/>
  <c r="CH145" i="12"/>
  <c r="CD145" i="12"/>
  <c r="CC145" i="12"/>
  <c r="BY145" i="12"/>
  <c r="BX145" i="12"/>
  <c r="BT145" i="12"/>
  <c r="BS145" i="12"/>
  <c r="BO145" i="12"/>
  <c r="BN145" i="12"/>
  <c r="BJ145" i="12"/>
  <c r="BI145" i="12"/>
  <c r="CO144" i="12"/>
  <c r="CN144" i="12"/>
  <c r="CJ144" i="12"/>
  <c r="U143" i="11" s="1"/>
  <c r="CI144" i="12"/>
  <c r="CH144" i="12"/>
  <c r="CD144" i="12"/>
  <c r="CC144" i="12"/>
  <c r="BY144" i="12"/>
  <c r="BX144" i="12"/>
  <c r="BT144" i="12"/>
  <c r="BS144" i="12"/>
  <c r="BO144" i="12"/>
  <c r="BN144" i="12"/>
  <c r="BJ144" i="12"/>
  <c r="BI144" i="12"/>
  <c r="CO143" i="12"/>
  <c r="CN143" i="12"/>
  <c r="CJ143" i="12"/>
  <c r="U142" i="11" s="1"/>
  <c r="CI143" i="12"/>
  <c r="CH143" i="12"/>
  <c r="CD143" i="12"/>
  <c r="CC143" i="12"/>
  <c r="BY143" i="12"/>
  <c r="BX143" i="12"/>
  <c r="BT143" i="12"/>
  <c r="BS143" i="12"/>
  <c r="BO143" i="12"/>
  <c r="BN143" i="12"/>
  <c r="BJ143" i="12"/>
  <c r="BI143" i="12"/>
  <c r="CO142" i="12"/>
  <c r="CN142" i="12"/>
  <c r="CJ142" i="12"/>
  <c r="U141" i="11" s="1"/>
  <c r="CI142" i="12"/>
  <c r="CH142" i="12"/>
  <c r="CD142" i="12"/>
  <c r="CC142" i="12"/>
  <c r="BY142" i="12"/>
  <c r="BX142" i="12"/>
  <c r="BT142" i="12"/>
  <c r="BS142" i="12"/>
  <c r="BO142" i="12"/>
  <c r="BN142" i="12"/>
  <c r="BJ142" i="12"/>
  <c r="BI142" i="12"/>
  <c r="CO141" i="12"/>
  <c r="CN141" i="12"/>
  <c r="CJ141" i="12"/>
  <c r="U140" i="11" s="1"/>
  <c r="CI141" i="12"/>
  <c r="CH141" i="12"/>
  <c r="CD141" i="12"/>
  <c r="CC141" i="12"/>
  <c r="BY141" i="12"/>
  <c r="BX141" i="12"/>
  <c r="BT141" i="12"/>
  <c r="BS141" i="12"/>
  <c r="BO141" i="12"/>
  <c r="BN141" i="12"/>
  <c r="BJ141" i="12"/>
  <c r="BI141" i="12"/>
  <c r="CO140" i="12"/>
  <c r="CN140" i="12"/>
  <c r="CJ140" i="12"/>
  <c r="U139" i="11" s="1"/>
  <c r="CI140" i="12"/>
  <c r="CH140" i="12"/>
  <c r="CD140" i="12"/>
  <c r="CC140" i="12"/>
  <c r="BY140" i="12"/>
  <c r="BX140" i="12"/>
  <c r="BT140" i="12"/>
  <c r="BS140" i="12"/>
  <c r="BO140" i="12"/>
  <c r="BN140" i="12"/>
  <c r="BJ140" i="12"/>
  <c r="BI140" i="12"/>
  <c r="CO139" i="12"/>
  <c r="CN139" i="12"/>
  <c r="CJ139" i="12"/>
  <c r="U138" i="11" s="1"/>
  <c r="CI139" i="12"/>
  <c r="CH139" i="12"/>
  <c r="CD139" i="12"/>
  <c r="CC139" i="12"/>
  <c r="BY139" i="12"/>
  <c r="BX139" i="12"/>
  <c r="BT139" i="12"/>
  <c r="BS139" i="12"/>
  <c r="BO139" i="12"/>
  <c r="BN139" i="12"/>
  <c r="BJ139" i="12"/>
  <c r="BI139" i="12"/>
  <c r="CO138" i="12"/>
  <c r="CN138" i="12"/>
  <c r="CJ138" i="12"/>
  <c r="U137" i="11" s="1"/>
  <c r="CI138" i="12"/>
  <c r="CH138" i="12"/>
  <c r="CD138" i="12"/>
  <c r="CC138" i="12"/>
  <c r="BY138" i="12"/>
  <c r="BX138" i="12"/>
  <c r="BT138" i="12"/>
  <c r="BS138" i="12"/>
  <c r="BO138" i="12"/>
  <c r="BN138" i="12"/>
  <c r="BJ138" i="12"/>
  <c r="BI138" i="12"/>
  <c r="CO137" i="12"/>
  <c r="CN137" i="12"/>
  <c r="CJ137" i="12"/>
  <c r="U136" i="11" s="1"/>
  <c r="CI137" i="12"/>
  <c r="CH137" i="12"/>
  <c r="CD137" i="12"/>
  <c r="CC137" i="12"/>
  <c r="BY137" i="12"/>
  <c r="BX137" i="12"/>
  <c r="BT137" i="12"/>
  <c r="BS137" i="12"/>
  <c r="BO137" i="12"/>
  <c r="BN137" i="12"/>
  <c r="BJ137" i="12"/>
  <c r="BI137" i="12"/>
  <c r="CO136" i="12"/>
  <c r="CN136" i="12"/>
  <c r="CJ136" i="12"/>
  <c r="U135" i="11" s="1"/>
  <c r="CI136" i="12"/>
  <c r="CH136" i="12"/>
  <c r="CD136" i="12"/>
  <c r="CC136" i="12"/>
  <c r="BY136" i="12"/>
  <c r="BX136" i="12"/>
  <c r="BT136" i="12"/>
  <c r="BS136" i="12"/>
  <c r="BO136" i="12"/>
  <c r="BN136" i="12"/>
  <c r="BJ136" i="12"/>
  <c r="BI136" i="12"/>
  <c r="CO135" i="12"/>
  <c r="CN135" i="12"/>
  <c r="CJ135" i="12"/>
  <c r="U134" i="11" s="1"/>
  <c r="CI135" i="12"/>
  <c r="CH135" i="12"/>
  <c r="CD135" i="12"/>
  <c r="CC135" i="12"/>
  <c r="BY135" i="12"/>
  <c r="BX135" i="12"/>
  <c r="BT135" i="12"/>
  <c r="BS135" i="12"/>
  <c r="BO135" i="12"/>
  <c r="BN135" i="12"/>
  <c r="BJ135" i="12"/>
  <c r="BI135" i="12"/>
  <c r="CO134" i="12"/>
  <c r="CN134" i="12"/>
  <c r="CJ134" i="12"/>
  <c r="U133" i="11" s="1"/>
  <c r="CI134" i="12"/>
  <c r="CH134" i="12"/>
  <c r="CD134" i="12"/>
  <c r="CC134" i="12"/>
  <c r="BY134" i="12"/>
  <c r="BX134" i="12"/>
  <c r="BT134" i="12"/>
  <c r="BS134" i="12"/>
  <c r="BO134" i="12"/>
  <c r="BN134" i="12"/>
  <c r="BJ134" i="12"/>
  <c r="BI134" i="12"/>
  <c r="CO133" i="12"/>
  <c r="CN133" i="12"/>
  <c r="CJ133" i="12"/>
  <c r="U132" i="11" s="1"/>
  <c r="CI133" i="12"/>
  <c r="CH133" i="12"/>
  <c r="CD133" i="12"/>
  <c r="CC133" i="12"/>
  <c r="BY133" i="12"/>
  <c r="BX133" i="12"/>
  <c r="BT133" i="12"/>
  <c r="BS133" i="12"/>
  <c r="BO133" i="12"/>
  <c r="BN133" i="12"/>
  <c r="BJ133" i="12"/>
  <c r="BI133" i="12"/>
  <c r="CO132" i="12"/>
  <c r="CN132" i="12"/>
  <c r="CJ132" i="12"/>
  <c r="U131" i="11" s="1"/>
  <c r="CI132" i="12"/>
  <c r="CH132" i="12"/>
  <c r="CD132" i="12"/>
  <c r="CC132" i="12"/>
  <c r="BY132" i="12"/>
  <c r="BX132" i="12"/>
  <c r="BT132" i="12"/>
  <c r="BS132" i="12"/>
  <c r="BO132" i="12"/>
  <c r="BN132" i="12"/>
  <c r="BJ132" i="12"/>
  <c r="BI132" i="12"/>
  <c r="CO131" i="12"/>
  <c r="CN131" i="12"/>
  <c r="CJ131" i="12"/>
  <c r="U130" i="11" s="1"/>
  <c r="CI131" i="12"/>
  <c r="CH131" i="12"/>
  <c r="CD131" i="12"/>
  <c r="CC131" i="12"/>
  <c r="BY131" i="12"/>
  <c r="BX131" i="12"/>
  <c r="BT131" i="12"/>
  <c r="BS131" i="12"/>
  <c r="BO131" i="12"/>
  <c r="BN131" i="12"/>
  <c r="BJ131" i="12"/>
  <c r="BI131" i="12"/>
  <c r="CO130" i="12"/>
  <c r="CN130" i="12"/>
  <c r="CJ130" i="12"/>
  <c r="U129" i="11" s="1"/>
  <c r="CI130" i="12"/>
  <c r="CH130" i="12"/>
  <c r="CD130" i="12"/>
  <c r="CC130" i="12"/>
  <c r="BY130" i="12"/>
  <c r="BX130" i="12"/>
  <c r="BT130" i="12"/>
  <c r="BS130" i="12"/>
  <c r="BO130" i="12"/>
  <c r="BN130" i="12"/>
  <c r="BJ130" i="12"/>
  <c r="BI130" i="12"/>
  <c r="CO129" i="12"/>
  <c r="CN129" i="12"/>
  <c r="CJ129" i="12"/>
  <c r="U128" i="11" s="1"/>
  <c r="CI129" i="12"/>
  <c r="CH129" i="12"/>
  <c r="CD129" i="12"/>
  <c r="CC129" i="12"/>
  <c r="BY129" i="12"/>
  <c r="BX129" i="12"/>
  <c r="BT129" i="12"/>
  <c r="BS129" i="12"/>
  <c r="BO129" i="12"/>
  <c r="BN129" i="12"/>
  <c r="BJ129" i="12"/>
  <c r="BI129" i="12"/>
  <c r="CO128" i="12"/>
  <c r="CN128" i="12"/>
  <c r="CJ128" i="12"/>
  <c r="U127" i="11" s="1"/>
  <c r="CI128" i="12"/>
  <c r="CH128" i="12"/>
  <c r="CD128" i="12"/>
  <c r="CC128" i="12"/>
  <c r="BY128" i="12"/>
  <c r="BX128" i="12"/>
  <c r="BT128" i="12"/>
  <c r="BS128" i="12"/>
  <c r="BO128" i="12"/>
  <c r="BN128" i="12"/>
  <c r="BJ128" i="12"/>
  <c r="BI128" i="12"/>
  <c r="CO127" i="12"/>
  <c r="CN127" i="12"/>
  <c r="CJ127" i="12"/>
  <c r="U126" i="11" s="1"/>
  <c r="CI127" i="12"/>
  <c r="CH127" i="12"/>
  <c r="CD127" i="12"/>
  <c r="CC127" i="12"/>
  <c r="BY127" i="12"/>
  <c r="BX127" i="12"/>
  <c r="BT127" i="12"/>
  <c r="BS127" i="12"/>
  <c r="BO127" i="12"/>
  <c r="BN127" i="12"/>
  <c r="BJ127" i="12"/>
  <c r="BI127" i="12"/>
  <c r="CO126" i="12"/>
  <c r="CN126" i="12"/>
  <c r="CJ126" i="12"/>
  <c r="U125" i="11" s="1"/>
  <c r="CI126" i="12"/>
  <c r="CH126" i="12"/>
  <c r="CD126" i="12"/>
  <c r="CC126" i="12"/>
  <c r="BY126" i="12"/>
  <c r="BX126" i="12"/>
  <c r="BT126" i="12"/>
  <c r="BS126" i="12"/>
  <c r="BO126" i="12"/>
  <c r="BN126" i="12"/>
  <c r="BJ126" i="12"/>
  <c r="BI126" i="12"/>
  <c r="CO125" i="12"/>
  <c r="CN125" i="12"/>
  <c r="CJ125" i="12"/>
  <c r="U124" i="11" s="1"/>
  <c r="CI125" i="12"/>
  <c r="CH125" i="12"/>
  <c r="CD125" i="12"/>
  <c r="CC125" i="12"/>
  <c r="BY125" i="12"/>
  <c r="BX125" i="12"/>
  <c r="BT125" i="12"/>
  <c r="BS125" i="12"/>
  <c r="BO125" i="12"/>
  <c r="BN125" i="12"/>
  <c r="BJ125" i="12"/>
  <c r="BI125" i="12"/>
  <c r="CO124" i="12"/>
  <c r="CN124" i="12"/>
  <c r="CJ124" i="12"/>
  <c r="U123" i="11" s="1"/>
  <c r="CI124" i="12"/>
  <c r="CH124" i="12"/>
  <c r="CD124" i="12"/>
  <c r="CC124" i="12"/>
  <c r="BY124" i="12"/>
  <c r="BX124" i="12"/>
  <c r="BT124" i="12"/>
  <c r="BS124" i="12"/>
  <c r="BO124" i="12"/>
  <c r="BN124" i="12"/>
  <c r="BJ124" i="12"/>
  <c r="BI124" i="12"/>
  <c r="CO123" i="12"/>
  <c r="CN123" i="12"/>
  <c r="CJ123" i="12"/>
  <c r="U122" i="11" s="1"/>
  <c r="CI123" i="12"/>
  <c r="CH123" i="12"/>
  <c r="CD123" i="12"/>
  <c r="CC123" i="12"/>
  <c r="BY123" i="12"/>
  <c r="BX123" i="12"/>
  <c r="BT123" i="12"/>
  <c r="BS123" i="12"/>
  <c r="BO123" i="12"/>
  <c r="BN123" i="12"/>
  <c r="BJ123" i="12"/>
  <c r="BI123" i="12"/>
  <c r="CO122" i="12"/>
  <c r="CN122" i="12"/>
  <c r="CJ122" i="12"/>
  <c r="U121" i="11" s="1"/>
  <c r="CI122" i="12"/>
  <c r="CH122" i="12"/>
  <c r="CD122" i="12"/>
  <c r="CC122" i="12"/>
  <c r="BY122" i="12"/>
  <c r="BX122" i="12"/>
  <c r="BT122" i="12"/>
  <c r="BS122" i="12"/>
  <c r="BO122" i="12"/>
  <c r="BN122" i="12"/>
  <c r="BJ122" i="12"/>
  <c r="BI122" i="12"/>
  <c r="CO121" i="12"/>
  <c r="CN121" i="12"/>
  <c r="CJ121" i="12"/>
  <c r="U120" i="11" s="1"/>
  <c r="CI121" i="12"/>
  <c r="CH121" i="12"/>
  <c r="CD121" i="12"/>
  <c r="CC121" i="12"/>
  <c r="BY121" i="12"/>
  <c r="BX121" i="12"/>
  <c r="BT121" i="12"/>
  <c r="BS121" i="12"/>
  <c r="BO121" i="12"/>
  <c r="BN121" i="12"/>
  <c r="BJ121" i="12"/>
  <c r="BI121" i="12"/>
  <c r="CO120" i="12"/>
  <c r="CN120" i="12"/>
  <c r="CJ120" i="12"/>
  <c r="U119" i="11" s="1"/>
  <c r="CI120" i="12"/>
  <c r="CH120" i="12"/>
  <c r="CD120" i="12"/>
  <c r="CC120" i="12"/>
  <c r="BY120" i="12"/>
  <c r="BX120" i="12"/>
  <c r="BT120" i="12"/>
  <c r="BS120" i="12"/>
  <c r="BO120" i="12"/>
  <c r="BN120" i="12"/>
  <c r="BJ120" i="12"/>
  <c r="BI120" i="12"/>
  <c r="CO119" i="12"/>
  <c r="CN119" i="12"/>
  <c r="CJ119" i="12"/>
  <c r="U118" i="11" s="1"/>
  <c r="CI119" i="12"/>
  <c r="CH119" i="12"/>
  <c r="CD119" i="12"/>
  <c r="CC119" i="12"/>
  <c r="BY119" i="12"/>
  <c r="BX119" i="12"/>
  <c r="BT119" i="12"/>
  <c r="BS119" i="12"/>
  <c r="BO119" i="12"/>
  <c r="BN119" i="12"/>
  <c r="BJ119" i="12"/>
  <c r="BI119" i="12"/>
  <c r="CO118" i="12"/>
  <c r="CN118" i="12"/>
  <c r="CJ118" i="12"/>
  <c r="U117" i="11" s="1"/>
  <c r="CI118" i="12"/>
  <c r="CH118" i="12"/>
  <c r="CD118" i="12"/>
  <c r="CC118" i="12"/>
  <c r="BY118" i="12"/>
  <c r="BX118" i="12"/>
  <c r="BT118" i="12"/>
  <c r="BS118" i="12"/>
  <c r="BO118" i="12"/>
  <c r="BN118" i="12"/>
  <c r="BJ118" i="12"/>
  <c r="BI118" i="12"/>
  <c r="CO117" i="12"/>
  <c r="CN117" i="12"/>
  <c r="CJ117" i="12"/>
  <c r="U116" i="11" s="1"/>
  <c r="CI117" i="12"/>
  <c r="CH117" i="12"/>
  <c r="CD117" i="12"/>
  <c r="CC117" i="12"/>
  <c r="BY117" i="12"/>
  <c r="BX117" i="12"/>
  <c r="BT117" i="12"/>
  <c r="BS117" i="12"/>
  <c r="BO117" i="12"/>
  <c r="BN117" i="12"/>
  <c r="BJ117" i="12"/>
  <c r="BI117" i="12"/>
  <c r="CO116" i="12"/>
  <c r="CN116" i="12"/>
  <c r="CJ116" i="12"/>
  <c r="U115" i="11" s="1"/>
  <c r="CI116" i="12"/>
  <c r="CH116" i="12"/>
  <c r="CD116" i="12"/>
  <c r="CC116" i="12"/>
  <c r="BY116" i="12"/>
  <c r="BX116" i="12"/>
  <c r="BT116" i="12"/>
  <c r="BS116" i="12"/>
  <c r="BO116" i="12"/>
  <c r="BN116" i="12"/>
  <c r="BJ116" i="12"/>
  <c r="BI116" i="12"/>
  <c r="CO115" i="12"/>
  <c r="CN115" i="12"/>
  <c r="CJ115" i="12"/>
  <c r="U114" i="11" s="1"/>
  <c r="CI115" i="12"/>
  <c r="CH115" i="12"/>
  <c r="CD115" i="12"/>
  <c r="CC115" i="12"/>
  <c r="BY115" i="12"/>
  <c r="BX115" i="12"/>
  <c r="BT115" i="12"/>
  <c r="BS115" i="12"/>
  <c r="BO115" i="12"/>
  <c r="BN115" i="12"/>
  <c r="BJ115" i="12"/>
  <c r="BI115" i="12"/>
  <c r="CO114" i="12"/>
  <c r="CN114" i="12"/>
  <c r="CJ114" i="12"/>
  <c r="U113" i="11" s="1"/>
  <c r="CI114" i="12"/>
  <c r="CH114" i="12"/>
  <c r="CD114" i="12"/>
  <c r="CC114" i="12"/>
  <c r="BY114" i="12"/>
  <c r="BX114" i="12"/>
  <c r="BT114" i="12"/>
  <c r="BS114" i="12"/>
  <c r="BO114" i="12"/>
  <c r="BN114" i="12"/>
  <c r="BJ114" i="12"/>
  <c r="BI114" i="12"/>
  <c r="CO113" i="12"/>
  <c r="CN113" i="12"/>
  <c r="CJ113" i="12"/>
  <c r="U112" i="11" s="1"/>
  <c r="CI113" i="12"/>
  <c r="CH113" i="12"/>
  <c r="CD113" i="12"/>
  <c r="CC113" i="12"/>
  <c r="BY113" i="12"/>
  <c r="BX113" i="12"/>
  <c r="BT113" i="12"/>
  <c r="BS113" i="12"/>
  <c r="BO113" i="12"/>
  <c r="BN113" i="12"/>
  <c r="BJ113" i="12"/>
  <c r="BI113" i="12"/>
  <c r="CO112" i="12"/>
  <c r="CN112" i="12"/>
  <c r="CJ112" i="12"/>
  <c r="U111" i="11" s="1"/>
  <c r="CI112" i="12"/>
  <c r="CH112" i="12"/>
  <c r="CD112" i="12"/>
  <c r="CC112" i="12"/>
  <c r="BY112" i="12"/>
  <c r="BX112" i="12"/>
  <c r="BT112" i="12"/>
  <c r="BS112" i="12"/>
  <c r="BO112" i="12"/>
  <c r="BN112" i="12"/>
  <c r="BJ112" i="12"/>
  <c r="BI112" i="12"/>
  <c r="CO111" i="12"/>
  <c r="CN111" i="12"/>
  <c r="CJ111" i="12"/>
  <c r="U110" i="11" s="1"/>
  <c r="CI111" i="12"/>
  <c r="CH111" i="12"/>
  <c r="CD111" i="12"/>
  <c r="CC111" i="12"/>
  <c r="BY111" i="12"/>
  <c r="BX111" i="12"/>
  <c r="BT111" i="12"/>
  <c r="BS111" i="12"/>
  <c r="BO111" i="12"/>
  <c r="BN111" i="12"/>
  <c r="BJ111" i="12"/>
  <c r="BI111" i="12"/>
  <c r="CO110" i="12"/>
  <c r="CN110" i="12"/>
  <c r="CJ110" i="12"/>
  <c r="U109" i="11" s="1"/>
  <c r="CI110" i="12"/>
  <c r="CH110" i="12"/>
  <c r="CD110" i="12"/>
  <c r="CC110" i="12"/>
  <c r="BY110" i="12"/>
  <c r="BX110" i="12"/>
  <c r="BT110" i="12"/>
  <c r="BS110" i="12"/>
  <c r="BO110" i="12"/>
  <c r="BN110" i="12"/>
  <c r="BJ110" i="12"/>
  <c r="BI110" i="12"/>
  <c r="CO109" i="12"/>
  <c r="CN109" i="12"/>
  <c r="CJ109" i="12"/>
  <c r="U108" i="11" s="1"/>
  <c r="CI109" i="12"/>
  <c r="CH109" i="12"/>
  <c r="CD109" i="12"/>
  <c r="CC109" i="12"/>
  <c r="BY109" i="12"/>
  <c r="BX109" i="12"/>
  <c r="BT109" i="12"/>
  <c r="BS109" i="12"/>
  <c r="BO109" i="12"/>
  <c r="BN109" i="12"/>
  <c r="BJ109" i="12"/>
  <c r="BI109" i="12"/>
  <c r="CO108" i="12"/>
  <c r="CN108" i="12"/>
  <c r="CJ108" i="12"/>
  <c r="U107" i="11" s="1"/>
  <c r="CI108" i="12"/>
  <c r="CH108" i="12"/>
  <c r="CD108" i="12"/>
  <c r="CC108" i="12"/>
  <c r="BY108" i="12"/>
  <c r="BX108" i="12"/>
  <c r="BT108" i="12"/>
  <c r="BS108" i="12"/>
  <c r="BO108" i="12"/>
  <c r="BN108" i="12"/>
  <c r="BJ108" i="12"/>
  <c r="BI108" i="12"/>
  <c r="CO107" i="12"/>
  <c r="CN107" i="12"/>
  <c r="CJ107" i="12"/>
  <c r="U106" i="11" s="1"/>
  <c r="CI107" i="12"/>
  <c r="CH107" i="12"/>
  <c r="CD107" i="12"/>
  <c r="CC107" i="12"/>
  <c r="BY107" i="12"/>
  <c r="BX107" i="12"/>
  <c r="BT107" i="12"/>
  <c r="BS107" i="12"/>
  <c r="BO107" i="12"/>
  <c r="BN107" i="12"/>
  <c r="BJ107" i="12"/>
  <c r="BI107" i="12"/>
  <c r="CO106" i="12"/>
  <c r="CN106" i="12"/>
  <c r="CJ106" i="12"/>
  <c r="U105" i="11" s="1"/>
  <c r="CI106" i="12"/>
  <c r="CH106" i="12"/>
  <c r="CD106" i="12"/>
  <c r="CC106" i="12"/>
  <c r="BY106" i="12"/>
  <c r="BX106" i="12"/>
  <c r="BT106" i="12"/>
  <c r="BS106" i="12"/>
  <c r="BO106" i="12"/>
  <c r="BN106" i="12"/>
  <c r="BJ106" i="12"/>
  <c r="BI106" i="12"/>
  <c r="CO105" i="12"/>
  <c r="CN105" i="12"/>
  <c r="CJ105" i="12"/>
  <c r="U104" i="11" s="1"/>
  <c r="CI105" i="12"/>
  <c r="CH105" i="12"/>
  <c r="CD105" i="12"/>
  <c r="CC105" i="12"/>
  <c r="BY105" i="12"/>
  <c r="BX105" i="12"/>
  <c r="BT105" i="12"/>
  <c r="BS105" i="12"/>
  <c r="BO105" i="12"/>
  <c r="BN105" i="12"/>
  <c r="BJ105" i="12"/>
  <c r="BI105" i="12"/>
  <c r="CO104" i="12"/>
  <c r="CN104" i="12"/>
  <c r="CJ104" i="12"/>
  <c r="U103" i="11" s="1"/>
  <c r="CI104" i="12"/>
  <c r="CH104" i="12"/>
  <c r="CD104" i="12"/>
  <c r="CC104" i="12"/>
  <c r="BY104" i="12"/>
  <c r="BX104" i="12"/>
  <c r="BT104" i="12"/>
  <c r="BS104" i="12"/>
  <c r="BO104" i="12"/>
  <c r="BN104" i="12"/>
  <c r="BJ104" i="12"/>
  <c r="BI104" i="12"/>
  <c r="CO103" i="12"/>
  <c r="CN103" i="12"/>
  <c r="CJ103" i="12"/>
  <c r="U102" i="11" s="1"/>
  <c r="CI103" i="12"/>
  <c r="CH103" i="12"/>
  <c r="CD103" i="12"/>
  <c r="CC103" i="12"/>
  <c r="BY103" i="12"/>
  <c r="BX103" i="12"/>
  <c r="BT103" i="12"/>
  <c r="BS103" i="12"/>
  <c r="BO103" i="12"/>
  <c r="BN103" i="12"/>
  <c r="BJ103" i="12"/>
  <c r="BI103" i="12"/>
  <c r="CO101" i="12"/>
  <c r="CN101" i="12"/>
  <c r="CJ101" i="12"/>
  <c r="U100" i="11" s="1"/>
  <c r="CI101" i="12"/>
  <c r="CH101" i="12"/>
  <c r="CD101" i="12"/>
  <c r="CC101" i="12"/>
  <c r="BY101" i="12"/>
  <c r="BX101" i="12"/>
  <c r="BT101" i="12"/>
  <c r="BS101" i="12"/>
  <c r="BO101" i="12"/>
  <c r="BN101" i="12"/>
  <c r="BJ101" i="12"/>
  <c r="BI101" i="12"/>
  <c r="CO100" i="12"/>
  <c r="CN100" i="12"/>
  <c r="CJ100" i="12"/>
  <c r="U99" i="11" s="1"/>
  <c r="CI100" i="12"/>
  <c r="CH100" i="12"/>
  <c r="CD100" i="12"/>
  <c r="CC100" i="12"/>
  <c r="BY100" i="12"/>
  <c r="BX100" i="12"/>
  <c r="BT100" i="12"/>
  <c r="BS100" i="12"/>
  <c r="BO100" i="12"/>
  <c r="BN100" i="12"/>
  <c r="BJ100" i="12"/>
  <c r="BI100" i="12"/>
  <c r="CO99" i="12"/>
  <c r="CN99" i="12"/>
  <c r="CJ99" i="12"/>
  <c r="U98" i="11" s="1"/>
  <c r="CI99" i="12"/>
  <c r="CH99" i="12"/>
  <c r="CD99" i="12"/>
  <c r="CC99" i="12"/>
  <c r="BY99" i="12"/>
  <c r="BX99" i="12"/>
  <c r="BT99" i="12"/>
  <c r="BS99" i="12"/>
  <c r="BO99" i="12"/>
  <c r="BN99" i="12"/>
  <c r="BJ99" i="12"/>
  <c r="BI99" i="12"/>
  <c r="CO98" i="12"/>
  <c r="CN98" i="12"/>
  <c r="CJ98" i="12"/>
  <c r="U97" i="11" s="1"/>
  <c r="CI98" i="12"/>
  <c r="CH98" i="12"/>
  <c r="CD98" i="12"/>
  <c r="CC98" i="12"/>
  <c r="BY98" i="12"/>
  <c r="BX98" i="12"/>
  <c r="BT98" i="12"/>
  <c r="BS98" i="12"/>
  <c r="BO98" i="12"/>
  <c r="BN98" i="12"/>
  <c r="BJ98" i="12"/>
  <c r="BI98" i="12"/>
  <c r="CO97" i="12"/>
  <c r="CN97" i="12"/>
  <c r="CJ97" i="12"/>
  <c r="U96" i="11" s="1"/>
  <c r="CI97" i="12"/>
  <c r="CH97" i="12"/>
  <c r="CD97" i="12"/>
  <c r="CC97" i="12"/>
  <c r="BY97" i="12"/>
  <c r="BX97" i="12"/>
  <c r="BT97" i="12"/>
  <c r="BS97" i="12"/>
  <c r="BO97" i="12"/>
  <c r="BN97" i="12"/>
  <c r="BJ97" i="12"/>
  <c r="BI97" i="12"/>
  <c r="CO96" i="12"/>
  <c r="CN96" i="12"/>
  <c r="CJ96" i="12"/>
  <c r="U95" i="11" s="1"/>
  <c r="CI96" i="12"/>
  <c r="CH96" i="12"/>
  <c r="CD96" i="12"/>
  <c r="CC96" i="12"/>
  <c r="BY96" i="12"/>
  <c r="BX96" i="12"/>
  <c r="BT96" i="12"/>
  <c r="BS96" i="12"/>
  <c r="BO96" i="12"/>
  <c r="BN96" i="12"/>
  <c r="BJ96" i="12"/>
  <c r="BI96" i="12"/>
  <c r="CO95" i="12"/>
  <c r="CN95" i="12"/>
  <c r="CJ95" i="12"/>
  <c r="U94" i="11" s="1"/>
  <c r="CI95" i="12"/>
  <c r="CH95" i="12"/>
  <c r="CD95" i="12"/>
  <c r="CC95" i="12"/>
  <c r="BY95" i="12"/>
  <c r="BX95" i="12"/>
  <c r="BT95" i="12"/>
  <c r="BS95" i="12"/>
  <c r="BO95" i="12"/>
  <c r="BN95" i="12"/>
  <c r="BJ95" i="12"/>
  <c r="BI95" i="12"/>
  <c r="CO94" i="12"/>
  <c r="CN94" i="12"/>
  <c r="CJ94" i="12"/>
  <c r="U93" i="11" s="1"/>
  <c r="CI94" i="12"/>
  <c r="CH94" i="12"/>
  <c r="CD94" i="12"/>
  <c r="CC94" i="12"/>
  <c r="BY94" i="12"/>
  <c r="BX94" i="12"/>
  <c r="BT94" i="12"/>
  <c r="BS94" i="12"/>
  <c r="BO94" i="12"/>
  <c r="BN94" i="12"/>
  <c r="BJ94" i="12"/>
  <c r="BI94" i="12"/>
  <c r="CO93" i="12"/>
  <c r="CN93" i="12"/>
  <c r="CJ93" i="12"/>
  <c r="U92" i="11" s="1"/>
  <c r="CI93" i="12"/>
  <c r="CH93" i="12"/>
  <c r="CD93" i="12"/>
  <c r="CC93" i="12"/>
  <c r="BY93" i="12"/>
  <c r="BX93" i="12"/>
  <c r="BT93" i="12"/>
  <c r="BS93" i="12"/>
  <c r="BO93" i="12"/>
  <c r="BN93" i="12"/>
  <c r="BJ93" i="12"/>
  <c r="BI93" i="12"/>
  <c r="CO92" i="12"/>
  <c r="CN92" i="12"/>
  <c r="CJ92" i="12"/>
  <c r="U91" i="11" s="1"/>
  <c r="CI92" i="12"/>
  <c r="CH92" i="12"/>
  <c r="CD92" i="12"/>
  <c r="CC92" i="12"/>
  <c r="BY92" i="12"/>
  <c r="BX92" i="12"/>
  <c r="BT92" i="12"/>
  <c r="BS92" i="12"/>
  <c r="BO92" i="12"/>
  <c r="BN92" i="12"/>
  <c r="BJ92" i="12"/>
  <c r="BI92" i="12"/>
  <c r="CO91" i="12"/>
  <c r="CN91" i="12"/>
  <c r="CJ91" i="12"/>
  <c r="U90" i="11" s="1"/>
  <c r="CI91" i="12"/>
  <c r="CH91" i="12"/>
  <c r="CD91" i="12"/>
  <c r="CC91" i="12"/>
  <c r="BY91" i="12"/>
  <c r="BX91" i="12"/>
  <c r="BT91" i="12"/>
  <c r="BS91" i="12"/>
  <c r="BO91" i="12"/>
  <c r="BN91" i="12"/>
  <c r="BJ91" i="12"/>
  <c r="BI91" i="12"/>
  <c r="CO90" i="12"/>
  <c r="CN90" i="12"/>
  <c r="CJ90" i="12"/>
  <c r="U89" i="11" s="1"/>
  <c r="CI90" i="12"/>
  <c r="CH90" i="12"/>
  <c r="CD90" i="12"/>
  <c r="CC90" i="12"/>
  <c r="BY90" i="12"/>
  <c r="BX90" i="12"/>
  <c r="BT90" i="12"/>
  <c r="BS90" i="12"/>
  <c r="BO90" i="12"/>
  <c r="BN90" i="12"/>
  <c r="BJ90" i="12"/>
  <c r="BI90" i="12"/>
  <c r="CO89" i="12"/>
  <c r="CN89" i="12"/>
  <c r="CJ89" i="12"/>
  <c r="U88" i="11" s="1"/>
  <c r="CI89" i="12"/>
  <c r="CH89" i="12"/>
  <c r="CD89" i="12"/>
  <c r="CC89" i="12"/>
  <c r="BY89" i="12"/>
  <c r="BX89" i="12"/>
  <c r="BT89" i="12"/>
  <c r="BS89" i="12"/>
  <c r="BO89" i="12"/>
  <c r="BN89" i="12"/>
  <c r="BJ89" i="12"/>
  <c r="BI89" i="12"/>
  <c r="CO88" i="12"/>
  <c r="CN88" i="12"/>
  <c r="CJ88" i="12"/>
  <c r="U87" i="11" s="1"/>
  <c r="CI88" i="12"/>
  <c r="CH88" i="12"/>
  <c r="CD88" i="12"/>
  <c r="CC88" i="12"/>
  <c r="BY88" i="12"/>
  <c r="BX88" i="12"/>
  <c r="BT88" i="12"/>
  <c r="BS88" i="12"/>
  <c r="BO88" i="12"/>
  <c r="BN88" i="12"/>
  <c r="BJ88" i="12"/>
  <c r="BI88" i="12"/>
  <c r="CO87" i="12"/>
  <c r="CN87" i="12"/>
  <c r="CJ87" i="12"/>
  <c r="U86" i="11" s="1"/>
  <c r="CI87" i="12"/>
  <c r="CH87" i="12"/>
  <c r="CD87" i="12"/>
  <c r="CC87" i="12"/>
  <c r="BY87" i="12"/>
  <c r="BX87" i="12"/>
  <c r="BT87" i="12"/>
  <c r="BS87" i="12"/>
  <c r="BO87" i="12"/>
  <c r="BN87" i="12"/>
  <c r="BJ87" i="12"/>
  <c r="BI87" i="12"/>
  <c r="CO86" i="12"/>
  <c r="CN86" i="12"/>
  <c r="CJ86" i="12"/>
  <c r="U85" i="11" s="1"/>
  <c r="CI86" i="12"/>
  <c r="CH86" i="12"/>
  <c r="CD86" i="12"/>
  <c r="CC86" i="12"/>
  <c r="BY86" i="12"/>
  <c r="BX86" i="12"/>
  <c r="BT86" i="12"/>
  <c r="BS86" i="12"/>
  <c r="BO86" i="12"/>
  <c r="BN86" i="12"/>
  <c r="BJ86" i="12"/>
  <c r="BI86" i="12"/>
  <c r="CO85" i="12"/>
  <c r="CN85" i="12"/>
  <c r="CJ85" i="12"/>
  <c r="U84" i="11" s="1"/>
  <c r="CI85" i="12"/>
  <c r="CH85" i="12"/>
  <c r="CD85" i="12"/>
  <c r="CC85" i="12"/>
  <c r="BY85" i="12"/>
  <c r="BX85" i="12"/>
  <c r="BT85" i="12"/>
  <c r="BS85" i="12"/>
  <c r="BO85" i="12"/>
  <c r="BN85" i="12"/>
  <c r="BJ85" i="12"/>
  <c r="BI85" i="12"/>
  <c r="CO84" i="12"/>
  <c r="CN84" i="12"/>
  <c r="CJ84" i="12"/>
  <c r="U83" i="11" s="1"/>
  <c r="CI84" i="12"/>
  <c r="CH84" i="12"/>
  <c r="CD84" i="12"/>
  <c r="CC84" i="12"/>
  <c r="BY84" i="12"/>
  <c r="BX84" i="12"/>
  <c r="BT84" i="12"/>
  <c r="BS84" i="12"/>
  <c r="BO84" i="12"/>
  <c r="BN84" i="12"/>
  <c r="BJ84" i="12"/>
  <c r="BI84" i="12"/>
  <c r="CO83" i="12"/>
  <c r="CN83" i="12"/>
  <c r="CJ83" i="12"/>
  <c r="U82" i="11" s="1"/>
  <c r="CI83" i="12"/>
  <c r="CH83" i="12"/>
  <c r="CD83" i="12"/>
  <c r="CC83" i="12"/>
  <c r="BY83" i="12"/>
  <c r="BX83" i="12"/>
  <c r="BT83" i="12"/>
  <c r="BS83" i="12"/>
  <c r="BO83" i="12"/>
  <c r="BN83" i="12"/>
  <c r="BJ83" i="12"/>
  <c r="BI83" i="12"/>
  <c r="CO82" i="12"/>
  <c r="CN82" i="12"/>
  <c r="CJ82" i="12"/>
  <c r="U81" i="11" s="1"/>
  <c r="CI82" i="12"/>
  <c r="CH82" i="12"/>
  <c r="CD82" i="12"/>
  <c r="CC82" i="12"/>
  <c r="BY82" i="12"/>
  <c r="BX82" i="12"/>
  <c r="BT82" i="12"/>
  <c r="BS82" i="12"/>
  <c r="BO82" i="12"/>
  <c r="BN82" i="12"/>
  <c r="BJ82" i="12"/>
  <c r="BI82" i="12"/>
  <c r="CO81" i="12"/>
  <c r="CN81" i="12"/>
  <c r="CJ81" i="12"/>
  <c r="U80" i="11" s="1"/>
  <c r="CI81" i="12"/>
  <c r="CH81" i="12"/>
  <c r="CD81" i="12"/>
  <c r="CC81" i="12"/>
  <c r="BY81" i="12"/>
  <c r="BX81" i="12"/>
  <c r="BT81" i="12"/>
  <c r="BS81" i="12"/>
  <c r="BO81" i="12"/>
  <c r="BN81" i="12"/>
  <c r="BJ81" i="12"/>
  <c r="BI81" i="12"/>
  <c r="CO80" i="12"/>
  <c r="CN80" i="12"/>
  <c r="CJ80" i="12"/>
  <c r="U79" i="11" s="1"/>
  <c r="CI80" i="12"/>
  <c r="CH80" i="12"/>
  <c r="CD80" i="12"/>
  <c r="CC80" i="12"/>
  <c r="BY80" i="12"/>
  <c r="BX80" i="12"/>
  <c r="BT80" i="12"/>
  <c r="BS80" i="12"/>
  <c r="BO80" i="12"/>
  <c r="BN80" i="12"/>
  <c r="BJ80" i="12"/>
  <c r="BI80" i="12"/>
  <c r="CO79" i="12"/>
  <c r="CN79" i="12"/>
  <c r="CJ79" i="12"/>
  <c r="U78" i="11" s="1"/>
  <c r="CI79" i="12"/>
  <c r="CH79" i="12"/>
  <c r="CD79" i="12"/>
  <c r="CC79" i="12"/>
  <c r="BY79" i="12"/>
  <c r="BX79" i="12"/>
  <c r="BT79" i="12"/>
  <c r="BS79" i="12"/>
  <c r="BO79" i="12"/>
  <c r="BN79" i="12"/>
  <c r="BJ79" i="12"/>
  <c r="BI79" i="12"/>
  <c r="CO78" i="12"/>
  <c r="CN78" i="12"/>
  <c r="CJ78" i="12"/>
  <c r="U77" i="11" s="1"/>
  <c r="CI78" i="12"/>
  <c r="CH78" i="12"/>
  <c r="CD78" i="12"/>
  <c r="CC78" i="12"/>
  <c r="BY78" i="12"/>
  <c r="BX78" i="12"/>
  <c r="BT78" i="12"/>
  <c r="BS78" i="12"/>
  <c r="BO78" i="12"/>
  <c r="BN78" i="12"/>
  <c r="BJ78" i="12"/>
  <c r="BI78" i="12"/>
  <c r="CO77" i="12"/>
  <c r="CN77" i="12"/>
  <c r="CJ77" i="12"/>
  <c r="U76" i="11" s="1"/>
  <c r="CI77" i="12"/>
  <c r="CH77" i="12"/>
  <c r="CD77" i="12"/>
  <c r="CC77" i="12"/>
  <c r="BY77" i="12"/>
  <c r="BX77" i="12"/>
  <c r="BT77" i="12"/>
  <c r="BS77" i="12"/>
  <c r="BO77" i="12"/>
  <c r="BN77" i="12"/>
  <c r="BJ77" i="12"/>
  <c r="BI77" i="12"/>
  <c r="CO76" i="12"/>
  <c r="CN76" i="12"/>
  <c r="CJ76" i="12"/>
  <c r="U75" i="11" s="1"/>
  <c r="CI76" i="12"/>
  <c r="CH76" i="12"/>
  <c r="CD76" i="12"/>
  <c r="CC76" i="12"/>
  <c r="BY76" i="12"/>
  <c r="BX76" i="12"/>
  <c r="BT76" i="12"/>
  <c r="BS76" i="12"/>
  <c r="BO76" i="12"/>
  <c r="BN76" i="12"/>
  <c r="BJ76" i="12"/>
  <c r="BI76" i="12"/>
  <c r="CO75" i="12"/>
  <c r="CN75" i="12"/>
  <c r="CJ75" i="12"/>
  <c r="U74" i="11" s="1"/>
  <c r="CI75" i="12"/>
  <c r="CH75" i="12"/>
  <c r="CD75" i="12"/>
  <c r="CC75" i="12"/>
  <c r="BY75" i="12"/>
  <c r="BX75" i="12"/>
  <c r="BT75" i="12"/>
  <c r="BS75" i="12"/>
  <c r="BO75" i="12"/>
  <c r="BN75" i="12"/>
  <c r="BJ75" i="12"/>
  <c r="BI75" i="12"/>
  <c r="CO73" i="12"/>
  <c r="CN73" i="12"/>
  <c r="CJ73" i="12"/>
  <c r="U72" i="11" s="1"/>
  <c r="CI73" i="12"/>
  <c r="CH73" i="12"/>
  <c r="CD73" i="12"/>
  <c r="CC73" i="12"/>
  <c r="BY73" i="12"/>
  <c r="BX73" i="12"/>
  <c r="BT73" i="12"/>
  <c r="BS73" i="12"/>
  <c r="BO73" i="12"/>
  <c r="BN73" i="12"/>
  <c r="BJ73" i="12"/>
  <c r="BI73" i="12"/>
  <c r="CO72" i="12"/>
  <c r="CN72" i="12"/>
  <c r="CJ72" i="12"/>
  <c r="U71" i="11" s="1"/>
  <c r="CI72" i="12"/>
  <c r="CH72" i="12"/>
  <c r="CD72" i="12"/>
  <c r="CC72" i="12"/>
  <c r="BY72" i="12"/>
  <c r="BX72" i="12"/>
  <c r="BT72" i="12"/>
  <c r="BS72" i="12"/>
  <c r="BO72" i="12"/>
  <c r="BN72" i="12"/>
  <c r="BJ72" i="12"/>
  <c r="BI72" i="12"/>
  <c r="CO71" i="12"/>
  <c r="CN71" i="12"/>
  <c r="CJ71" i="12"/>
  <c r="U70" i="11" s="1"/>
  <c r="CI71" i="12"/>
  <c r="CH71" i="12"/>
  <c r="CD71" i="12"/>
  <c r="CC71" i="12"/>
  <c r="BY71" i="12"/>
  <c r="BX71" i="12"/>
  <c r="BT71" i="12"/>
  <c r="BS71" i="12"/>
  <c r="BO71" i="12"/>
  <c r="BN71" i="12"/>
  <c r="BJ71" i="12"/>
  <c r="BI71" i="12"/>
  <c r="CO70" i="12"/>
  <c r="CN70" i="12"/>
  <c r="CJ70" i="12"/>
  <c r="U69" i="11" s="1"/>
  <c r="CI70" i="12"/>
  <c r="CH70" i="12"/>
  <c r="CD70" i="12"/>
  <c r="CC70" i="12"/>
  <c r="BY70" i="12"/>
  <c r="BX70" i="12"/>
  <c r="BT70" i="12"/>
  <c r="BS70" i="12"/>
  <c r="BO70" i="12"/>
  <c r="BN70" i="12"/>
  <c r="BJ70" i="12"/>
  <c r="BI70" i="12"/>
  <c r="CO69" i="12"/>
  <c r="CN69" i="12"/>
  <c r="CJ69" i="12"/>
  <c r="U68" i="11" s="1"/>
  <c r="CI69" i="12"/>
  <c r="CH69" i="12"/>
  <c r="CD69" i="12"/>
  <c r="CC69" i="12"/>
  <c r="BY69" i="12"/>
  <c r="BX69" i="12"/>
  <c r="BT69" i="12"/>
  <c r="BS69" i="12"/>
  <c r="BO69" i="12"/>
  <c r="BN69" i="12"/>
  <c r="BJ69" i="12"/>
  <c r="BI69" i="12"/>
  <c r="CO68" i="12"/>
  <c r="CN68" i="12"/>
  <c r="CJ68" i="12"/>
  <c r="U67" i="11" s="1"/>
  <c r="CI68" i="12"/>
  <c r="CH68" i="12"/>
  <c r="CD68" i="12"/>
  <c r="CC68" i="12"/>
  <c r="BY68" i="12"/>
  <c r="BX68" i="12"/>
  <c r="BT68" i="12"/>
  <c r="BS68" i="12"/>
  <c r="BO68" i="12"/>
  <c r="BN68" i="12"/>
  <c r="BJ68" i="12"/>
  <c r="BI68" i="12"/>
  <c r="CO67" i="12"/>
  <c r="CN67" i="12"/>
  <c r="CJ67" i="12"/>
  <c r="U66" i="11" s="1"/>
  <c r="CI67" i="12"/>
  <c r="CH67" i="12"/>
  <c r="CD67" i="12"/>
  <c r="CC67" i="12"/>
  <c r="BY67" i="12"/>
  <c r="BX67" i="12"/>
  <c r="BT67" i="12"/>
  <c r="BS67" i="12"/>
  <c r="BO67" i="12"/>
  <c r="BN67" i="12"/>
  <c r="BJ67" i="12"/>
  <c r="BI67" i="12"/>
  <c r="CO66" i="12"/>
  <c r="CN66" i="12"/>
  <c r="CJ66" i="12"/>
  <c r="U65" i="11" s="1"/>
  <c r="CI66" i="12"/>
  <c r="CH66" i="12"/>
  <c r="CD66" i="12"/>
  <c r="CC66" i="12"/>
  <c r="BY66" i="12"/>
  <c r="BX66" i="12"/>
  <c r="BT66" i="12"/>
  <c r="BS66" i="12"/>
  <c r="BO66" i="12"/>
  <c r="BN66" i="12"/>
  <c r="BJ66" i="12"/>
  <c r="BI66" i="12"/>
  <c r="CO65" i="12"/>
  <c r="CN65" i="12"/>
  <c r="CJ65" i="12"/>
  <c r="U64" i="11" s="1"/>
  <c r="CI65" i="12"/>
  <c r="CH65" i="12"/>
  <c r="CD65" i="12"/>
  <c r="CC65" i="12"/>
  <c r="BY65" i="12"/>
  <c r="BX65" i="12"/>
  <c r="BT65" i="12"/>
  <c r="BS65" i="12"/>
  <c r="BO65" i="12"/>
  <c r="BN65" i="12"/>
  <c r="BJ65" i="12"/>
  <c r="BI65" i="12"/>
  <c r="CO64" i="12"/>
  <c r="CN64" i="12"/>
  <c r="CJ64" i="12"/>
  <c r="U63" i="11" s="1"/>
  <c r="CI64" i="12"/>
  <c r="CH64" i="12"/>
  <c r="CD64" i="12"/>
  <c r="CC64" i="12"/>
  <c r="BY64" i="12"/>
  <c r="BX64" i="12"/>
  <c r="BT64" i="12"/>
  <c r="BS64" i="12"/>
  <c r="BO64" i="12"/>
  <c r="BN64" i="12"/>
  <c r="BJ64" i="12"/>
  <c r="BI64" i="12"/>
  <c r="CO63" i="12"/>
  <c r="CN63" i="12"/>
  <c r="CJ63" i="12"/>
  <c r="U62" i="11" s="1"/>
  <c r="CI63" i="12"/>
  <c r="CH63" i="12"/>
  <c r="CD63" i="12"/>
  <c r="CC63" i="12"/>
  <c r="BY63" i="12"/>
  <c r="BX63" i="12"/>
  <c r="BT63" i="12"/>
  <c r="BS63" i="12"/>
  <c r="BO63" i="12"/>
  <c r="BN63" i="12"/>
  <c r="BJ63" i="12"/>
  <c r="BI63" i="12"/>
  <c r="CO62" i="12"/>
  <c r="CN62" i="12"/>
  <c r="CJ62" i="12"/>
  <c r="U61" i="11" s="1"/>
  <c r="CI62" i="12"/>
  <c r="CH62" i="12"/>
  <c r="CD62" i="12"/>
  <c r="CC62" i="12"/>
  <c r="BY62" i="12"/>
  <c r="BX62" i="12"/>
  <c r="BT62" i="12"/>
  <c r="BS62" i="12"/>
  <c r="BO62" i="12"/>
  <c r="BN62" i="12"/>
  <c r="BJ62" i="12"/>
  <c r="BI62" i="12"/>
  <c r="CO61" i="12"/>
  <c r="CN61" i="12"/>
  <c r="CJ61" i="12"/>
  <c r="U60" i="11" s="1"/>
  <c r="CI61" i="12"/>
  <c r="CH61" i="12"/>
  <c r="CD61" i="12"/>
  <c r="CC61" i="12"/>
  <c r="BY61" i="12"/>
  <c r="BX61" i="12"/>
  <c r="BT61" i="12"/>
  <c r="BS61" i="12"/>
  <c r="BO61" i="12"/>
  <c r="BN61" i="12"/>
  <c r="BJ61" i="12"/>
  <c r="BI61" i="12"/>
  <c r="CO60" i="12"/>
  <c r="CN60" i="12"/>
  <c r="CJ60" i="12"/>
  <c r="CI60" i="12"/>
  <c r="CH60" i="12"/>
  <c r="CD60" i="12"/>
  <c r="CC60" i="12"/>
  <c r="BY60" i="12"/>
  <c r="BX60" i="12"/>
  <c r="BT60" i="12"/>
  <c r="BS60" i="12"/>
  <c r="BO60" i="12"/>
  <c r="BN60" i="12"/>
  <c r="BJ60" i="12"/>
  <c r="BI60" i="12"/>
  <c r="CO58" i="12"/>
  <c r="CN58" i="12"/>
  <c r="CJ58" i="12"/>
  <c r="U58" i="11" s="1"/>
  <c r="CI58" i="12"/>
  <c r="CH58" i="12"/>
  <c r="CD58" i="12"/>
  <c r="CC58" i="12"/>
  <c r="BY58" i="12"/>
  <c r="BX58" i="12"/>
  <c r="BT58" i="12"/>
  <c r="BS58" i="12"/>
  <c r="BO58" i="12"/>
  <c r="BN58" i="12"/>
  <c r="BJ58" i="12"/>
  <c r="BI58" i="12"/>
  <c r="CO57" i="12"/>
  <c r="CN57" i="12"/>
  <c r="CJ57" i="12"/>
  <c r="U57" i="11" s="1"/>
  <c r="CI57" i="12"/>
  <c r="CH57" i="12"/>
  <c r="CD57" i="12"/>
  <c r="CC57" i="12"/>
  <c r="BY57" i="12"/>
  <c r="BX57" i="12"/>
  <c r="BT57" i="12"/>
  <c r="BS57" i="12"/>
  <c r="BO57" i="12"/>
  <c r="BN57" i="12"/>
  <c r="BJ57" i="12"/>
  <c r="BI57" i="12"/>
  <c r="CO56" i="12"/>
  <c r="CN56" i="12"/>
  <c r="CJ56" i="12"/>
  <c r="U56" i="11" s="1"/>
  <c r="CI56" i="12"/>
  <c r="CH56" i="12"/>
  <c r="CD56" i="12"/>
  <c r="CC56" i="12"/>
  <c r="BY56" i="12"/>
  <c r="BX56" i="12"/>
  <c r="BT56" i="12"/>
  <c r="BS56" i="12"/>
  <c r="BO56" i="12"/>
  <c r="BN56" i="12"/>
  <c r="BJ56" i="12"/>
  <c r="BI56" i="12"/>
  <c r="CO55" i="12"/>
  <c r="CN55" i="12"/>
  <c r="CJ55" i="12"/>
  <c r="U55" i="11" s="1"/>
  <c r="CI55" i="12"/>
  <c r="CH55" i="12"/>
  <c r="CD55" i="12"/>
  <c r="CC55" i="12"/>
  <c r="BY55" i="12"/>
  <c r="BX55" i="12"/>
  <c r="BT55" i="12"/>
  <c r="BS55" i="12"/>
  <c r="BO55" i="12"/>
  <c r="BN55" i="12"/>
  <c r="BJ55" i="12"/>
  <c r="BI55" i="12"/>
  <c r="CO54" i="12"/>
  <c r="CN54" i="12"/>
  <c r="CJ54" i="12"/>
  <c r="U54" i="11" s="1"/>
  <c r="CI54" i="12"/>
  <c r="CH54" i="12"/>
  <c r="CD54" i="12"/>
  <c r="CC54" i="12"/>
  <c r="BY54" i="12"/>
  <c r="BX54" i="12"/>
  <c r="BT54" i="12"/>
  <c r="BS54" i="12"/>
  <c r="BO54" i="12"/>
  <c r="BN54" i="12"/>
  <c r="BJ54" i="12"/>
  <c r="BI54" i="12"/>
  <c r="CO53" i="12"/>
  <c r="CN53" i="12"/>
  <c r="CJ53" i="12"/>
  <c r="U53" i="11" s="1"/>
  <c r="CI53" i="12"/>
  <c r="CH53" i="12"/>
  <c r="CD53" i="12"/>
  <c r="CC53" i="12"/>
  <c r="BY53" i="12"/>
  <c r="BX53" i="12"/>
  <c r="BT53" i="12"/>
  <c r="BS53" i="12"/>
  <c r="BO53" i="12"/>
  <c r="BN53" i="12"/>
  <c r="BJ53" i="12"/>
  <c r="BI53" i="12"/>
  <c r="CO52" i="12"/>
  <c r="CN52" i="12"/>
  <c r="CJ52" i="12"/>
  <c r="U52" i="11" s="1"/>
  <c r="CI52" i="12"/>
  <c r="CH52" i="12"/>
  <c r="CD52" i="12"/>
  <c r="CC52" i="12"/>
  <c r="BY52" i="12"/>
  <c r="BX52" i="12"/>
  <c r="BT52" i="12"/>
  <c r="BS52" i="12"/>
  <c r="BO52" i="12"/>
  <c r="BN52" i="12"/>
  <c r="BJ52" i="12"/>
  <c r="BI52" i="12"/>
  <c r="CO50" i="12"/>
  <c r="CN50" i="12"/>
  <c r="CJ50" i="12"/>
  <c r="U50" i="11" s="1"/>
  <c r="CI50" i="12"/>
  <c r="CH50" i="12"/>
  <c r="CD50" i="12"/>
  <c r="CC50" i="12"/>
  <c r="BY50" i="12"/>
  <c r="BX50" i="12"/>
  <c r="BT50" i="12"/>
  <c r="BS50" i="12"/>
  <c r="BO50" i="12"/>
  <c r="BN50" i="12"/>
  <c r="BJ50" i="12"/>
  <c r="BI50" i="12"/>
  <c r="CO49" i="12"/>
  <c r="CN49" i="12"/>
  <c r="CJ49" i="12"/>
  <c r="U49" i="11" s="1"/>
  <c r="CI49" i="12"/>
  <c r="CH49" i="12"/>
  <c r="CD49" i="12"/>
  <c r="CC49" i="12"/>
  <c r="BY49" i="12"/>
  <c r="BX49" i="12"/>
  <c r="BT49" i="12"/>
  <c r="BS49" i="12"/>
  <c r="BO49" i="12"/>
  <c r="BN49" i="12"/>
  <c r="BJ49" i="12"/>
  <c r="BI49" i="12"/>
  <c r="CO48" i="12"/>
  <c r="CN48" i="12"/>
  <c r="CJ48" i="12"/>
  <c r="U48" i="11" s="1"/>
  <c r="CI48" i="12"/>
  <c r="CH48" i="12"/>
  <c r="CD48" i="12"/>
  <c r="CC48" i="12"/>
  <c r="BY48" i="12"/>
  <c r="BX48" i="12"/>
  <c r="BT48" i="12"/>
  <c r="BS48" i="12"/>
  <c r="BO48" i="12"/>
  <c r="BN48" i="12"/>
  <c r="BJ48" i="12"/>
  <c r="BI48" i="12"/>
  <c r="CO47" i="12"/>
  <c r="CN47" i="12"/>
  <c r="CJ47" i="12"/>
  <c r="U47" i="11" s="1"/>
  <c r="CI47" i="12"/>
  <c r="CH47" i="12"/>
  <c r="CD47" i="12"/>
  <c r="CC47" i="12"/>
  <c r="BY47" i="12"/>
  <c r="BX47" i="12"/>
  <c r="BT47" i="12"/>
  <c r="BS47" i="12"/>
  <c r="BO47" i="12"/>
  <c r="BN47" i="12"/>
  <c r="BJ47" i="12"/>
  <c r="BI47" i="12"/>
  <c r="CO46" i="12"/>
  <c r="CN46" i="12"/>
  <c r="CJ46" i="12"/>
  <c r="U46" i="11" s="1"/>
  <c r="CI46" i="12"/>
  <c r="CH46" i="12"/>
  <c r="CD46" i="12"/>
  <c r="CC46" i="12"/>
  <c r="BY46" i="12"/>
  <c r="BX46" i="12"/>
  <c r="BT46" i="12"/>
  <c r="BS46" i="12"/>
  <c r="BO46" i="12"/>
  <c r="BN46" i="12"/>
  <c r="BJ46" i="12"/>
  <c r="BI46" i="12"/>
  <c r="CO45" i="12"/>
  <c r="CN45" i="12"/>
  <c r="CJ45" i="12"/>
  <c r="U45" i="11" s="1"/>
  <c r="CI45" i="12"/>
  <c r="CH45" i="12"/>
  <c r="CD45" i="12"/>
  <c r="CC45" i="12"/>
  <c r="BY45" i="12"/>
  <c r="BX45" i="12"/>
  <c r="BT45" i="12"/>
  <c r="BS45" i="12"/>
  <c r="BO45" i="12"/>
  <c r="BN45" i="12"/>
  <c r="BJ45" i="12"/>
  <c r="BI45" i="12"/>
  <c r="CO44" i="12"/>
  <c r="CN44" i="12"/>
  <c r="CJ44" i="12"/>
  <c r="U44" i="11" s="1"/>
  <c r="CI44" i="12"/>
  <c r="CH44" i="12"/>
  <c r="CD44" i="12"/>
  <c r="CC44" i="12"/>
  <c r="BY44" i="12"/>
  <c r="BX44" i="12"/>
  <c r="BT44" i="12"/>
  <c r="BS44" i="12"/>
  <c r="BO44" i="12"/>
  <c r="BN44" i="12"/>
  <c r="BJ44" i="12"/>
  <c r="BI44" i="12"/>
  <c r="CO43" i="12"/>
  <c r="CN43" i="12"/>
  <c r="CJ43" i="12"/>
  <c r="U43" i="11" s="1"/>
  <c r="CI43" i="12"/>
  <c r="CH43" i="12"/>
  <c r="CD43" i="12"/>
  <c r="CC43" i="12"/>
  <c r="BY43" i="12"/>
  <c r="BX43" i="12"/>
  <c r="BT43" i="12"/>
  <c r="BS43" i="12"/>
  <c r="BO43" i="12"/>
  <c r="BN43" i="12"/>
  <c r="BJ43" i="12"/>
  <c r="BI43" i="12"/>
  <c r="CO42" i="12"/>
  <c r="CN42" i="12"/>
  <c r="CJ42" i="12"/>
  <c r="U42" i="11" s="1"/>
  <c r="CI42" i="12"/>
  <c r="CH42" i="12"/>
  <c r="CD42" i="12"/>
  <c r="CC42" i="12"/>
  <c r="BY42" i="12"/>
  <c r="BX42" i="12"/>
  <c r="BT42" i="12"/>
  <c r="BS42" i="12"/>
  <c r="BO42" i="12"/>
  <c r="BN42" i="12"/>
  <c r="BJ42" i="12"/>
  <c r="BI42" i="12"/>
  <c r="CO41" i="12"/>
  <c r="CN41" i="12"/>
  <c r="CJ41" i="12"/>
  <c r="U41" i="11" s="1"/>
  <c r="CI41" i="12"/>
  <c r="CH41" i="12"/>
  <c r="CD41" i="12"/>
  <c r="CC41" i="12"/>
  <c r="BY41" i="12"/>
  <c r="BX41" i="12"/>
  <c r="BT41" i="12"/>
  <c r="BS41" i="12"/>
  <c r="BO41" i="12"/>
  <c r="BN41" i="12"/>
  <c r="BJ41" i="12"/>
  <c r="BI41" i="12"/>
  <c r="CO40" i="12"/>
  <c r="CN40" i="12"/>
  <c r="CJ40" i="12"/>
  <c r="U40" i="11" s="1"/>
  <c r="CI40" i="12"/>
  <c r="CH40" i="12"/>
  <c r="CD40" i="12"/>
  <c r="CC40" i="12"/>
  <c r="BY40" i="12"/>
  <c r="BX40" i="12"/>
  <c r="BT40" i="12"/>
  <c r="BS40" i="12"/>
  <c r="BO40" i="12"/>
  <c r="BN40" i="12"/>
  <c r="BJ40" i="12"/>
  <c r="BI40" i="12"/>
  <c r="CO39" i="12"/>
  <c r="CN39" i="12"/>
  <c r="CJ39" i="12"/>
  <c r="U39" i="11" s="1"/>
  <c r="CI39" i="12"/>
  <c r="CH39" i="12"/>
  <c r="CD39" i="12"/>
  <c r="CC39" i="12"/>
  <c r="BY39" i="12"/>
  <c r="BX39" i="12"/>
  <c r="BT39" i="12"/>
  <c r="BS39" i="12"/>
  <c r="BO39" i="12"/>
  <c r="BN39" i="12"/>
  <c r="BJ39" i="12"/>
  <c r="BI39" i="12"/>
  <c r="CO38" i="12"/>
  <c r="CN38" i="12"/>
  <c r="CJ38" i="12"/>
  <c r="U38" i="11" s="1"/>
  <c r="CI38" i="12"/>
  <c r="CH38" i="12"/>
  <c r="CD38" i="12"/>
  <c r="CC38" i="12"/>
  <c r="BY38" i="12"/>
  <c r="BX38" i="12"/>
  <c r="BT38" i="12"/>
  <c r="BS38" i="12"/>
  <c r="BO38" i="12"/>
  <c r="BN38" i="12"/>
  <c r="BJ38" i="12"/>
  <c r="BI38" i="12"/>
  <c r="CO37" i="12"/>
  <c r="CN37" i="12"/>
  <c r="CJ37" i="12"/>
  <c r="U37" i="11" s="1"/>
  <c r="CI37" i="12"/>
  <c r="CH37" i="12"/>
  <c r="CD37" i="12"/>
  <c r="CC37" i="12"/>
  <c r="BY37" i="12"/>
  <c r="BX37" i="12"/>
  <c r="BT37" i="12"/>
  <c r="BS37" i="12"/>
  <c r="BO37" i="12"/>
  <c r="BN37" i="12"/>
  <c r="BJ37" i="12"/>
  <c r="BI37" i="12"/>
  <c r="CO36" i="12"/>
  <c r="CN36" i="12"/>
  <c r="CJ36" i="12"/>
  <c r="U36" i="11" s="1"/>
  <c r="CI36" i="12"/>
  <c r="CH36" i="12"/>
  <c r="CD36" i="12"/>
  <c r="CC36" i="12"/>
  <c r="BY36" i="12"/>
  <c r="BX36" i="12"/>
  <c r="BT36" i="12"/>
  <c r="BS36" i="12"/>
  <c r="BO36" i="12"/>
  <c r="BN36" i="12"/>
  <c r="BJ36" i="12"/>
  <c r="BI36" i="12"/>
  <c r="CO35" i="12"/>
  <c r="CN35" i="12"/>
  <c r="CJ35" i="12"/>
  <c r="U35" i="11" s="1"/>
  <c r="CI35" i="12"/>
  <c r="CH35" i="12"/>
  <c r="CD35" i="12"/>
  <c r="CC35" i="12"/>
  <c r="BY35" i="12"/>
  <c r="BX35" i="12"/>
  <c r="BT35" i="12"/>
  <c r="BS35" i="12"/>
  <c r="BO35" i="12"/>
  <c r="BN35" i="12"/>
  <c r="BJ35" i="12"/>
  <c r="BI35" i="12"/>
  <c r="CO34" i="12"/>
  <c r="CN34" i="12"/>
  <c r="CJ34" i="12"/>
  <c r="U34" i="11" s="1"/>
  <c r="CI34" i="12"/>
  <c r="CH34" i="12"/>
  <c r="CD34" i="12"/>
  <c r="CC34" i="12"/>
  <c r="BY34" i="12"/>
  <c r="BX34" i="12"/>
  <c r="BT34" i="12"/>
  <c r="BS34" i="12"/>
  <c r="BO34" i="12"/>
  <c r="BN34" i="12"/>
  <c r="BJ34" i="12"/>
  <c r="BI34" i="12"/>
  <c r="CO33" i="12"/>
  <c r="CN33" i="12"/>
  <c r="CJ33" i="12"/>
  <c r="U33" i="11" s="1"/>
  <c r="CI33" i="12"/>
  <c r="CH33" i="12"/>
  <c r="CD33" i="12"/>
  <c r="CC33" i="12"/>
  <c r="BY33" i="12"/>
  <c r="BX33" i="12"/>
  <c r="BT33" i="12"/>
  <c r="BS33" i="12"/>
  <c r="BO33" i="12"/>
  <c r="BN33" i="12"/>
  <c r="BJ33" i="12"/>
  <c r="BI33" i="12"/>
  <c r="CO32" i="12"/>
  <c r="CN32" i="12"/>
  <c r="CJ32" i="12"/>
  <c r="U32" i="11" s="1"/>
  <c r="CI32" i="12"/>
  <c r="CH32" i="12"/>
  <c r="CD32" i="12"/>
  <c r="CC32" i="12"/>
  <c r="BY32" i="12"/>
  <c r="BX32" i="12"/>
  <c r="BT32" i="12"/>
  <c r="BS32" i="12"/>
  <c r="BO32" i="12"/>
  <c r="BN32" i="12"/>
  <c r="BJ32" i="12"/>
  <c r="BI32" i="12"/>
  <c r="CO31" i="12"/>
  <c r="CN31" i="12"/>
  <c r="CJ31" i="12"/>
  <c r="U31" i="11" s="1"/>
  <c r="CI31" i="12"/>
  <c r="CH31" i="12"/>
  <c r="CD31" i="12"/>
  <c r="CC31" i="12"/>
  <c r="BY31" i="12"/>
  <c r="BX31" i="12"/>
  <c r="BT31" i="12"/>
  <c r="BS31" i="12"/>
  <c r="BO31" i="12"/>
  <c r="BN31" i="12"/>
  <c r="BJ31" i="12"/>
  <c r="BI31" i="12"/>
  <c r="CO27" i="12"/>
  <c r="CN27" i="12"/>
  <c r="CJ27" i="12"/>
  <c r="U27" i="11" s="1"/>
  <c r="CI27" i="12"/>
  <c r="CH27" i="12"/>
  <c r="CD27" i="12"/>
  <c r="CC27" i="12"/>
  <c r="BY27" i="12"/>
  <c r="BX27" i="12"/>
  <c r="BT27" i="12"/>
  <c r="BS27" i="12"/>
  <c r="BO27" i="12"/>
  <c r="BN27" i="12"/>
  <c r="BJ27" i="12"/>
  <c r="BI27" i="12"/>
  <c r="CO26" i="12"/>
  <c r="CN26" i="12"/>
  <c r="CJ26" i="12"/>
  <c r="U26" i="11" s="1"/>
  <c r="CI26" i="12"/>
  <c r="CH26" i="12"/>
  <c r="CD26" i="12"/>
  <c r="CC26" i="12"/>
  <c r="BY26" i="12"/>
  <c r="BX26" i="12"/>
  <c r="BT26" i="12"/>
  <c r="BS26" i="12"/>
  <c r="BO26" i="12"/>
  <c r="BN26" i="12"/>
  <c r="BJ26" i="12"/>
  <c r="BI26" i="12"/>
  <c r="CO25" i="12"/>
  <c r="CN25" i="12"/>
  <c r="CJ25" i="12"/>
  <c r="U25" i="11" s="1"/>
  <c r="CI25" i="12"/>
  <c r="CH25" i="12"/>
  <c r="CD25" i="12"/>
  <c r="CC25" i="12"/>
  <c r="BY25" i="12"/>
  <c r="BX25" i="12"/>
  <c r="BT25" i="12"/>
  <c r="BS25" i="12"/>
  <c r="BO25" i="12"/>
  <c r="BN25" i="12"/>
  <c r="BJ25" i="12"/>
  <c r="BI25" i="12"/>
  <c r="CO24" i="12"/>
  <c r="CN24" i="12"/>
  <c r="CJ24" i="12"/>
  <c r="U24" i="11" s="1"/>
  <c r="CI24" i="12"/>
  <c r="CH24" i="12"/>
  <c r="CD24" i="12"/>
  <c r="CC24" i="12"/>
  <c r="BY24" i="12"/>
  <c r="BX24" i="12"/>
  <c r="BT24" i="12"/>
  <c r="BS24" i="12"/>
  <c r="BO24" i="12"/>
  <c r="BN24" i="12"/>
  <c r="BJ24" i="12"/>
  <c r="BI24" i="12"/>
  <c r="CO23" i="12"/>
  <c r="CN23" i="12"/>
  <c r="CJ23" i="12"/>
  <c r="U23" i="11" s="1"/>
  <c r="CI23" i="12"/>
  <c r="CH23" i="12"/>
  <c r="CD23" i="12"/>
  <c r="CC23" i="12"/>
  <c r="BY23" i="12"/>
  <c r="BX23" i="12"/>
  <c r="BT23" i="12"/>
  <c r="BS23" i="12"/>
  <c r="BO23" i="12"/>
  <c r="BN23" i="12"/>
  <c r="BJ23" i="12"/>
  <c r="BI23" i="12"/>
  <c r="CO22" i="12"/>
  <c r="CN22" i="12"/>
  <c r="CJ22" i="12"/>
  <c r="U22" i="11" s="1"/>
  <c r="CI22" i="12"/>
  <c r="CH22" i="12"/>
  <c r="CD22" i="12"/>
  <c r="CC22" i="12"/>
  <c r="BY22" i="12"/>
  <c r="BX22" i="12"/>
  <c r="BT22" i="12"/>
  <c r="BS22" i="12"/>
  <c r="BO22" i="12"/>
  <c r="BN22" i="12"/>
  <c r="BJ22" i="12"/>
  <c r="BI22" i="12"/>
  <c r="CO21" i="12"/>
  <c r="CN21" i="12"/>
  <c r="CJ21" i="12"/>
  <c r="U21" i="11" s="1"/>
  <c r="CI21" i="12"/>
  <c r="CH21" i="12"/>
  <c r="CD21" i="12"/>
  <c r="CC21" i="12"/>
  <c r="BY21" i="12"/>
  <c r="BX21" i="12"/>
  <c r="BT21" i="12"/>
  <c r="BS21" i="12"/>
  <c r="BO21" i="12"/>
  <c r="BN21" i="12"/>
  <c r="BJ21" i="12"/>
  <c r="BI21" i="12"/>
  <c r="CO20" i="12"/>
  <c r="CN20" i="12"/>
  <c r="CJ20" i="12"/>
  <c r="U20" i="11" s="1"/>
  <c r="CI20" i="12"/>
  <c r="CH20" i="12"/>
  <c r="CD20" i="12"/>
  <c r="CC20" i="12"/>
  <c r="BY20" i="12"/>
  <c r="BX20" i="12"/>
  <c r="BT20" i="12"/>
  <c r="BS20" i="12"/>
  <c r="BO20" i="12"/>
  <c r="BN20" i="12"/>
  <c r="BJ20" i="12"/>
  <c r="BI20" i="12"/>
  <c r="CO19" i="12"/>
  <c r="CN19" i="12"/>
  <c r="CJ19" i="12"/>
  <c r="U19" i="11" s="1"/>
  <c r="CI19" i="12"/>
  <c r="CH19" i="12"/>
  <c r="CD19" i="12"/>
  <c r="CC19" i="12"/>
  <c r="BY19" i="12"/>
  <c r="BX19" i="12"/>
  <c r="BT19" i="12"/>
  <c r="BS19" i="12"/>
  <c r="BO19" i="12"/>
  <c r="BN19" i="12"/>
  <c r="BJ19" i="12"/>
  <c r="BI19" i="12"/>
  <c r="CO18" i="12"/>
  <c r="CN18" i="12"/>
  <c r="CJ18" i="12"/>
  <c r="U18" i="11" s="1"/>
  <c r="CI18" i="12"/>
  <c r="CH18" i="12"/>
  <c r="CD18" i="12"/>
  <c r="CC18" i="12"/>
  <c r="BY18" i="12"/>
  <c r="BX18" i="12"/>
  <c r="BT18" i="12"/>
  <c r="BS18" i="12"/>
  <c r="BO18" i="12"/>
  <c r="BN18" i="12"/>
  <c r="BJ18" i="12"/>
  <c r="BI18" i="12"/>
  <c r="CO17" i="12"/>
  <c r="CN17" i="12"/>
  <c r="CJ17" i="12"/>
  <c r="U17" i="11" s="1"/>
  <c r="CI17" i="12"/>
  <c r="CH17" i="12"/>
  <c r="CD17" i="12"/>
  <c r="CC17" i="12"/>
  <c r="BY17" i="12"/>
  <c r="BX17" i="12"/>
  <c r="BT17" i="12"/>
  <c r="BS17" i="12"/>
  <c r="BO17" i="12"/>
  <c r="BN17" i="12"/>
  <c r="BJ17" i="12"/>
  <c r="BI17" i="12"/>
  <c r="CO16" i="12"/>
  <c r="CN16" i="12"/>
  <c r="CJ16" i="12"/>
  <c r="U16" i="11" s="1"/>
  <c r="CI16" i="12"/>
  <c r="CH16" i="12"/>
  <c r="CD16" i="12"/>
  <c r="CC16" i="12"/>
  <c r="BY16" i="12"/>
  <c r="BX16" i="12"/>
  <c r="BT16" i="12"/>
  <c r="BS16" i="12"/>
  <c r="BO16" i="12"/>
  <c r="BN16" i="12"/>
  <c r="BJ16" i="12"/>
  <c r="BI16" i="12"/>
  <c r="CO15" i="12"/>
  <c r="CN15" i="12"/>
  <c r="CJ15" i="12"/>
  <c r="U15" i="11" s="1"/>
  <c r="CI15" i="12"/>
  <c r="CH15" i="12"/>
  <c r="CD15" i="12"/>
  <c r="CC15" i="12"/>
  <c r="BY15" i="12"/>
  <c r="BX15" i="12"/>
  <c r="BT15" i="12"/>
  <c r="BS15" i="12"/>
  <c r="BO15" i="12"/>
  <c r="BN15" i="12"/>
  <c r="BJ15" i="12"/>
  <c r="BI15" i="12"/>
  <c r="CO14" i="12"/>
  <c r="CN14" i="12"/>
  <c r="CJ14" i="12"/>
  <c r="U14" i="11" s="1"/>
  <c r="CI14" i="12"/>
  <c r="CH14" i="12"/>
  <c r="CD14" i="12"/>
  <c r="CC14" i="12"/>
  <c r="BY14" i="12"/>
  <c r="BX14" i="12"/>
  <c r="BT14" i="12"/>
  <c r="BS14" i="12"/>
  <c r="BO14" i="12"/>
  <c r="BN14" i="12"/>
  <c r="BJ14" i="12"/>
  <c r="BI14" i="12"/>
  <c r="CO13" i="12"/>
  <c r="CN13" i="12"/>
  <c r="CJ13" i="12"/>
  <c r="U13" i="11" s="1"/>
  <c r="CI13" i="12"/>
  <c r="CH13" i="12"/>
  <c r="CD13" i="12"/>
  <c r="CC13" i="12"/>
  <c r="BY13" i="12"/>
  <c r="BX13" i="12"/>
  <c r="BT13" i="12"/>
  <c r="BS13" i="12"/>
  <c r="BO13" i="12"/>
  <c r="BN13" i="12"/>
  <c r="BJ13" i="12"/>
  <c r="BI13" i="12"/>
  <c r="CO12" i="12"/>
  <c r="CN12" i="12"/>
  <c r="CJ12" i="12"/>
  <c r="U12" i="11" s="1"/>
  <c r="CI12" i="12"/>
  <c r="CH12" i="12"/>
  <c r="CD12" i="12"/>
  <c r="CC12" i="12"/>
  <c r="BY12" i="12"/>
  <c r="BX12" i="12"/>
  <c r="BT12" i="12"/>
  <c r="BS12" i="12"/>
  <c r="BO12" i="12"/>
  <c r="BN12" i="12"/>
  <c r="BJ12" i="12"/>
  <c r="BI12" i="12"/>
  <c r="CO11" i="12"/>
  <c r="CN11" i="12"/>
  <c r="CJ11" i="12"/>
  <c r="U11" i="11" s="1"/>
  <c r="CI11" i="12"/>
  <c r="CH11" i="12"/>
  <c r="CD11" i="12"/>
  <c r="CC11" i="12"/>
  <c r="BY11" i="12"/>
  <c r="BX11" i="12"/>
  <c r="BT11" i="12"/>
  <c r="BS11" i="12"/>
  <c r="BO11" i="12"/>
  <c r="BN11" i="12"/>
  <c r="BJ11" i="12"/>
  <c r="BI11" i="12"/>
  <c r="CO10" i="12"/>
  <c r="CN10" i="12"/>
  <c r="CJ10" i="12"/>
  <c r="U10" i="11" s="1"/>
  <c r="CI10" i="12"/>
  <c r="CH10" i="12"/>
  <c r="CD10" i="12"/>
  <c r="CC10" i="12"/>
  <c r="BY10" i="12"/>
  <c r="BX10" i="12"/>
  <c r="BT10" i="12"/>
  <c r="BS10" i="12"/>
  <c r="BO10" i="12"/>
  <c r="BN10" i="12"/>
  <c r="BJ10" i="12"/>
  <c r="BI10" i="12"/>
  <c r="CO8" i="12"/>
  <c r="CN8" i="12"/>
  <c r="CJ8" i="12"/>
  <c r="U8" i="11" s="1"/>
  <c r="CI8" i="12"/>
  <c r="CH8" i="12"/>
  <c r="CD8" i="12"/>
  <c r="CC8" i="12"/>
  <c r="BY8" i="12"/>
  <c r="BX8" i="12"/>
  <c r="BT8" i="12"/>
  <c r="BS8" i="12"/>
  <c r="BO8" i="12"/>
  <c r="BN8" i="12"/>
  <c r="BJ8" i="12"/>
  <c r="BI8" i="12"/>
  <c r="CO7" i="12"/>
  <c r="CN7" i="12"/>
  <c r="CJ7" i="12"/>
  <c r="U7" i="11" s="1"/>
  <c r="CI7" i="12"/>
  <c r="CH7" i="12"/>
  <c r="CD7" i="12"/>
  <c r="CC7" i="12"/>
  <c r="BY7" i="12"/>
  <c r="BX7" i="12"/>
  <c r="BT7" i="12"/>
  <c r="BS7" i="12"/>
  <c r="BO7" i="12"/>
  <c r="BN7" i="12"/>
  <c r="BJ7" i="12"/>
  <c r="BI7" i="12"/>
  <c r="CO6" i="12"/>
  <c r="CN6" i="12"/>
  <c r="CJ6" i="12"/>
  <c r="U6" i="11" s="1"/>
  <c r="CI6" i="12"/>
  <c r="CH6" i="12"/>
  <c r="CD6" i="12"/>
  <c r="CC6" i="12"/>
  <c r="BY6" i="12"/>
  <c r="BX6" i="12"/>
  <c r="BT6" i="12"/>
  <c r="BS6" i="12"/>
  <c r="BO6" i="12"/>
  <c r="BN6" i="12"/>
  <c r="BJ6" i="12"/>
  <c r="BI6" i="12"/>
  <c r="CO5" i="12"/>
  <c r="CN5" i="12"/>
  <c r="CJ5" i="12"/>
  <c r="U5" i="11" s="1"/>
  <c r="CI5" i="12"/>
  <c r="CH5" i="12"/>
  <c r="CD5" i="12"/>
  <c r="CC5" i="12"/>
  <c r="BY5" i="12"/>
  <c r="BX5" i="12"/>
  <c r="BT5" i="12"/>
  <c r="BS5" i="12"/>
  <c r="BO5" i="12"/>
  <c r="BN5" i="12"/>
  <c r="BJ5" i="12"/>
  <c r="BI5" i="12"/>
  <c r="CO4" i="12"/>
  <c r="CN4" i="12"/>
  <c r="CJ4" i="12"/>
  <c r="U4" i="11" s="1"/>
  <c r="CI4" i="12"/>
  <c r="CH4" i="12"/>
  <c r="CD4" i="12"/>
  <c r="CC4" i="12"/>
  <c r="BY4" i="12"/>
  <c r="BX4" i="12"/>
  <c r="BT4" i="12"/>
  <c r="BS4" i="12"/>
  <c r="BO4" i="12"/>
  <c r="BN4" i="12"/>
  <c r="BJ4" i="12"/>
  <c r="BI4" i="12"/>
  <c r="CO3" i="12"/>
  <c r="CN3" i="12"/>
  <c r="CJ3" i="12"/>
  <c r="U3" i="11" s="1"/>
  <c r="CI3" i="12"/>
  <c r="CH3" i="12"/>
  <c r="CD3" i="12"/>
  <c r="CC3" i="12"/>
  <c r="BY3" i="12"/>
  <c r="BX3" i="12"/>
  <c r="BT3" i="12"/>
  <c r="BS3" i="12"/>
  <c r="BO3" i="12"/>
  <c r="BN3" i="12"/>
  <c r="BJ3" i="12"/>
  <c r="BI3" i="12"/>
  <c r="CO2" i="12"/>
  <c r="CN2" i="12"/>
  <c r="CJ2" i="12"/>
  <c r="U2" i="11" s="1"/>
  <c r="CI2" i="12"/>
  <c r="CH2" i="12"/>
  <c r="CD2" i="12"/>
  <c r="CC2" i="12"/>
  <c r="BY2" i="12"/>
  <c r="BX2" i="12"/>
  <c r="BT2" i="12"/>
  <c r="BS2" i="12"/>
  <c r="BO2" i="12"/>
  <c r="BN2" i="12"/>
  <c r="BJ2" i="12"/>
  <c r="BI2" i="12"/>
  <c r="V179" i="11"/>
  <c r="P179" i="11"/>
  <c r="O179" i="11"/>
  <c r="M179" i="11"/>
  <c r="L179" i="11"/>
  <c r="K179" i="11"/>
  <c r="J179" i="11"/>
  <c r="I179" i="11"/>
  <c r="H179" i="11"/>
  <c r="G179" i="11"/>
  <c r="F179" i="11"/>
  <c r="E179" i="11"/>
  <c r="D179" i="11"/>
  <c r="C179" i="11"/>
  <c r="B179" i="11"/>
  <c r="A179" i="11"/>
  <c r="V178" i="11"/>
  <c r="P178" i="11"/>
  <c r="O178" i="11"/>
  <c r="M178" i="11"/>
  <c r="L178" i="11"/>
  <c r="K178" i="11"/>
  <c r="J178" i="11"/>
  <c r="I178" i="11"/>
  <c r="H178" i="11"/>
  <c r="G178" i="11"/>
  <c r="F178" i="11"/>
  <c r="E178" i="11"/>
  <c r="D178" i="11"/>
  <c r="C178" i="11"/>
  <c r="B178" i="11"/>
  <c r="A178" i="11"/>
  <c r="V177" i="11"/>
  <c r="P177" i="11"/>
  <c r="O177" i="11"/>
  <c r="M177" i="11"/>
  <c r="L177" i="11"/>
  <c r="K177" i="11"/>
  <c r="J177" i="11"/>
  <c r="I177" i="11"/>
  <c r="H177" i="11"/>
  <c r="G177" i="11"/>
  <c r="F177" i="11"/>
  <c r="E177" i="11"/>
  <c r="D177" i="11"/>
  <c r="C177" i="11"/>
  <c r="B177" i="11"/>
  <c r="A177" i="11"/>
  <c r="V176" i="11"/>
  <c r="P176" i="11"/>
  <c r="O176" i="11"/>
  <c r="N176" i="11"/>
  <c r="M176" i="11"/>
  <c r="L176" i="11"/>
  <c r="K176" i="11"/>
  <c r="J176" i="11"/>
  <c r="I176" i="11"/>
  <c r="H176" i="11"/>
  <c r="G176" i="11"/>
  <c r="F176" i="11"/>
  <c r="E176" i="11"/>
  <c r="D176" i="11"/>
  <c r="B176" i="11"/>
  <c r="A176" i="11"/>
  <c r="V175" i="11"/>
  <c r="P175" i="11"/>
  <c r="O175" i="11"/>
  <c r="N175" i="11"/>
  <c r="M175" i="11"/>
  <c r="L175" i="11"/>
  <c r="K175" i="11"/>
  <c r="J175" i="11"/>
  <c r="I175" i="11"/>
  <c r="H175" i="11"/>
  <c r="G175" i="11"/>
  <c r="F175" i="11"/>
  <c r="E175" i="11"/>
  <c r="D175" i="11"/>
  <c r="B175" i="11"/>
  <c r="A175" i="11"/>
  <c r="V174" i="11"/>
  <c r="P174" i="11"/>
  <c r="O174" i="11"/>
  <c r="N174" i="11"/>
  <c r="M174" i="11"/>
  <c r="L174" i="11"/>
  <c r="K174" i="11"/>
  <c r="J174" i="11"/>
  <c r="I174" i="11"/>
  <c r="H174" i="11"/>
  <c r="G174" i="11"/>
  <c r="F174" i="11"/>
  <c r="E174" i="11"/>
  <c r="D174" i="11"/>
  <c r="C174" i="11"/>
  <c r="B174" i="11"/>
  <c r="A174" i="11"/>
  <c r="V173" i="11"/>
  <c r="P173" i="11"/>
  <c r="O173" i="11"/>
  <c r="N173" i="11"/>
  <c r="M173" i="11"/>
  <c r="L173" i="11"/>
  <c r="K173" i="11"/>
  <c r="J173" i="11"/>
  <c r="I173" i="11"/>
  <c r="H173" i="11"/>
  <c r="G173" i="11"/>
  <c r="F173" i="11"/>
  <c r="E173" i="11"/>
  <c r="D173" i="11"/>
  <c r="C173" i="11"/>
  <c r="B173" i="11"/>
  <c r="A173" i="11"/>
  <c r="V172" i="11"/>
  <c r="P172" i="11"/>
  <c r="O172" i="11"/>
  <c r="N172" i="11"/>
  <c r="M172" i="11"/>
  <c r="L172" i="11"/>
  <c r="K172" i="11"/>
  <c r="J172" i="11"/>
  <c r="I172" i="11"/>
  <c r="H172" i="11"/>
  <c r="G172" i="11"/>
  <c r="F172" i="11"/>
  <c r="E172" i="11"/>
  <c r="D172" i="11"/>
  <c r="C172" i="11"/>
  <c r="B172" i="11"/>
  <c r="A172" i="11"/>
  <c r="V171" i="11"/>
  <c r="P171" i="11"/>
  <c r="O171" i="11"/>
  <c r="N171" i="11"/>
  <c r="M171" i="11"/>
  <c r="L171" i="11"/>
  <c r="K171" i="11"/>
  <c r="J171" i="11"/>
  <c r="I171" i="11"/>
  <c r="H171" i="11"/>
  <c r="G171" i="11"/>
  <c r="F171" i="11"/>
  <c r="E171" i="11"/>
  <c r="D171" i="11"/>
  <c r="C171" i="11"/>
  <c r="B171" i="11"/>
  <c r="A171" i="11"/>
  <c r="V170" i="11"/>
  <c r="P170" i="11"/>
  <c r="O170" i="11"/>
  <c r="N170" i="11"/>
  <c r="M170" i="11"/>
  <c r="L170" i="11"/>
  <c r="K170" i="11"/>
  <c r="J170" i="11"/>
  <c r="I170" i="11"/>
  <c r="H170" i="11"/>
  <c r="G170" i="11"/>
  <c r="F170" i="11"/>
  <c r="E170" i="11"/>
  <c r="D170" i="11"/>
  <c r="C170" i="11"/>
  <c r="B170" i="11"/>
  <c r="A170" i="11"/>
  <c r="V169" i="11"/>
  <c r="P169" i="11"/>
  <c r="O169" i="11"/>
  <c r="N169" i="11"/>
  <c r="M169" i="11"/>
  <c r="L169" i="11"/>
  <c r="K169" i="11"/>
  <c r="J169" i="11"/>
  <c r="I169" i="11"/>
  <c r="H169" i="11"/>
  <c r="G169" i="11"/>
  <c r="F169" i="11"/>
  <c r="E169" i="11"/>
  <c r="D169" i="11"/>
  <c r="C169" i="11"/>
  <c r="B169" i="11"/>
  <c r="A169" i="11"/>
  <c r="V168" i="11"/>
  <c r="P168" i="11"/>
  <c r="O168" i="11"/>
  <c r="N168" i="11"/>
  <c r="M168" i="11"/>
  <c r="L168" i="11"/>
  <c r="K168" i="11"/>
  <c r="J168" i="11"/>
  <c r="I168" i="11"/>
  <c r="H168" i="11"/>
  <c r="G168" i="11"/>
  <c r="F168" i="11"/>
  <c r="E168" i="11"/>
  <c r="D168" i="11"/>
  <c r="C168" i="11"/>
  <c r="B168" i="11"/>
  <c r="A168" i="11"/>
  <c r="V167" i="11"/>
  <c r="P167" i="11"/>
  <c r="O167" i="11"/>
  <c r="N167" i="11"/>
  <c r="M167" i="11"/>
  <c r="L167" i="11"/>
  <c r="K167" i="11"/>
  <c r="J167" i="11"/>
  <c r="I167" i="11"/>
  <c r="H167" i="11"/>
  <c r="G167" i="11"/>
  <c r="F167" i="11"/>
  <c r="E167" i="11"/>
  <c r="D167" i="11"/>
  <c r="C167" i="11"/>
  <c r="B167" i="11"/>
  <c r="A167" i="11"/>
  <c r="V166" i="11"/>
  <c r="P166" i="11"/>
  <c r="O166" i="11"/>
  <c r="N166" i="11"/>
  <c r="M166" i="11"/>
  <c r="L166" i="11"/>
  <c r="K166" i="11"/>
  <c r="J166" i="11"/>
  <c r="I166" i="11"/>
  <c r="H166" i="11"/>
  <c r="G166" i="11"/>
  <c r="F166" i="11"/>
  <c r="E166" i="11"/>
  <c r="D166" i="11"/>
  <c r="C166" i="11"/>
  <c r="B166" i="11"/>
  <c r="A166" i="11"/>
  <c r="V165" i="11"/>
  <c r="P165" i="11"/>
  <c r="O165" i="11"/>
  <c r="N165" i="11"/>
  <c r="M165" i="11"/>
  <c r="L165" i="11"/>
  <c r="K165" i="11"/>
  <c r="J165" i="11"/>
  <c r="I165" i="11"/>
  <c r="H165" i="11"/>
  <c r="G165" i="11"/>
  <c r="F165" i="11"/>
  <c r="E165" i="11"/>
  <c r="D165" i="11"/>
  <c r="C165" i="11"/>
  <c r="B165" i="11"/>
  <c r="A165" i="11"/>
  <c r="V164" i="11"/>
  <c r="P164" i="11"/>
  <c r="O164" i="11"/>
  <c r="N164" i="11"/>
  <c r="M164" i="11"/>
  <c r="L164" i="11"/>
  <c r="K164" i="11"/>
  <c r="J164" i="11"/>
  <c r="I164" i="11"/>
  <c r="H164" i="11"/>
  <c r="G164" i="11"/>
  <c r="F164" i="11"/>
  <c r="E164" i="11"/>
  <c r="D164" i="11"/>
  <c r="C164" i="11"/>
  <c r="B164" i="11"/>
  <c r="A164" i="11"/>
  <c r="V163" i="11"/>
  <c r="P163" i="11"/>
  <c r="O163" i="11"/>
  <c r="N163" i="11"/>
  <c r="M163" i="11"/>
  <c r="L163" i="11"/>
  <c r="K163" i="11"/>
  <c r="J163" i="11"/>
  <c r="I163" i="11"/>
  <c r="H163" i="11"/>
  <c r="G163" i="11"/>
  <c r="F163" i="11"/>
  <c r="E163" i="11"/>
  <c r="D163" i="11"/>
  <c r="C163" i="11"/>
  <c r="B163" i="11"/>
  <c r="A163" i="11"/>
  <c r="V162" i="11"/>
  <c r="P162" i="11"/>
  <c r="O162" i="11"/>
  <c r="N162" i="11"/>
  <c r="M162" i="11"/>
  <c r="L162" i="11"/>
  <c r="K162" i="11"/>
  <c r="J162" i="11"/>
  <c r="I162" i="11"/>
  <c r="H162" i="11"/>
  <c r="G162" i="11"/>
  <c r="F162" i="11"/>
  <c r="E162" i="11"/>
  <c r="D162" i="11"/>
  <c r="C162" i="11"/>
  <c r="B162" i="11"/>
  <c r="A162" i="11"/>
  <c r="V161" i="11"/>
  <c r="P161" i="11"/>
  <c r="O161" i="11"/>
  <c r="N161" i="11"/>
  <c r="M161" i="11"/>
  <c r="L161" i="11"/>
  <c r="K161" i="11"/>
  <c r="J161" i="11"/>
  <c r="I161" i="11"/>
  <c r="H161" i="11"/>
  <c r="G161" i="11"/>
  <c r="F161" i="11"/>
  <c r="E161" i="11"/>
  <c r="D161" i="11"/>
  <c r="C161" i="11"/>
  <c r="B161" i="11"/>
  <c r="A161" i="11"/>
  <c r="V160" i="11"/>
  <c r="P160" i="11"/>
  <c r="O160" i="11"/>
  <c r="N160" i="11"/>
  <c r="M160" i="11"/>
  <c r="L160" i="11"/>
  <c r="K160" i="11"/>
  <c r="J160" i="11"/>
  <c r="I160" i="11"/>
  <c r="H160" i="11"/>
  <c r="G160" i="11"/>
  <c r="F160" i="11"/>
  <c r="E160" i="11"/>
  <c r="D160" i="11"/>
  <c r="C160" i="11"/>
  <c r="B160" i="11"/>
  <c r="A160" i="11"/>
  <c r="V159" i="11"/>
  <c r="P159" i="11"/>
  <c r="O159" i="11"/>
  <c r="N159" i="11"/>
  <c r="M159" i="11"/>
  <c r="L159" i="11"/>
  <c r="K159" i="11"/>
  <c r="J159" i="11"/>
  <c r="I159" i="11"/>
  <c r="H159" i="11"/>
  <c r="G159" i="11"/>
  <c r="F159" i="11"/>
  <c r="E159" i="11"/>
  <c r="D159" i="11"/>
  <c r="C159" i="11"/>
  <c r="B159" i="11"/>
  <c r="A159" i="11"/>
  <c r="V158" i="11"/>
  <c r="P158" i="11"/>
  <c r="O158" i="11"/>
  <c r="N158" i="11"/>
  <c r="M158" i="11"/>
  <c r="L158" i="11"/>
  <c r="K158" i="11"/>
  <c r="J158" i="11"/>
  <c r="I158" i="11"/>
  <c r="H158" i="11"/>
  <c r="G158" i="11"/>
  <c r="F158" i="11"/>
  <c r="E158" i="11"/>
  <c r="D158" i="11"/>
  <c r="C158" i="11"/>
  <c r="B158" i="11"/>
  <c r="A158" i="11"/>
  <c r="V157" i="11"/>
  <c r="P157" i="11"/>
  <c r="O157" i="11"/>
  <c r="N157" i="11"/>
  <c r="M157" i="11"/>
  <c r="L157" i="11"/>
  <c r="K157" i="11"/>
  <c r="J157" i="11"/>
  <c r="I157" i="11"/>
  <c r="H157" i="11"/>
  <c r="G157" i="11"/>
  <c r="F157" i="11"/>
  <c r="E157" i="11"/>
  <c r="D157" i="11"/>
  <c r="C157" i="11"/>
  <c r="B157" i="11"/>
  <c r="A157" i="11"/>
  <c r="V156" i="11"/>
  <c r="P156" i="11"/>
  <c r="O156" i="11"/>
  <c r="N156" i="11"/>
  <c r="M156" i="11"/>
  <c r="L156" i="11"/>
  <c r="K156" i="11"/>
  <c r="J156" i="11"/>
  <c r="I156" i="11"/>
  <c r="H156" i="11"/>
  <c r="G156" i="11"/>
  <c r="F156" i="11"/>
  <c r="E156" i="11"/>
  <c r="D156" i="11"/>
  <c r="C156" i="11"/>
  <c r="B156" i="11"/>
  <c r="A156" i="11"/>
  <c r="V155" i="11"/>
  <c r="P155" i="11"/>
  <c r="O155" i="11"/>
  <c r="N155" i="11"/>
  <c r="M155" i="11"/>
  <c r="L155" i="11"/>
  <c r="K155" i="11"/>
  <c r="J155" i="11"/>
  <c r="I155" i="11"/>
  <c r="H155" i="11"/>
  <c r="G155" i="11"/>
  <c r="F155" i="11"/>
  <c r="E155" i="11"/>
  <c r="D155" i="11"/>
  <c r="C155" i="11"/>
  <c r="B155" i="11"/>
  <c r="A155" i="11"/>
  <c r="V154" i="11"/>
  <c r="P154" i="11"/>
  <c r="O154" i="11"/>
  <c r="N154" i="11"/>
  <c r="M154" i="11"/>
  <c r="L154" i="11"/>
  <c r="K154" i="11"/>
  <c r="J154" i="11"/>
  <c r="I154" i="11"/>
  <c r="H154" i="11"/>
  <c r="G154" i="11"/>
  <c r="F154" i="11"/>
  <c r="E154" i="11"/>
  <c r="D154" i="11"/>
  <c r="C154" i="11"/>
  <c r="B154" i="11"/>
  <c r="A154" i="11"/>
  <c r="V153" i="11"/>
  <c r="P153" i="11"/>
  <c r="O153" i="11"/>
  <c r="N153" i="11"/>
  <c r="M153" i="11"/>
  <c r="L153" i="11"/>
  <c r="K153" i="11"/>
  <c r="J153" i="11"/>
  <c r="I153" i="11"/>
  <c r="H153" i="11"/>
  <c r="G153" i="11"/>
  <c r="F153" i="11"/>
  <c r="E153" i="11"/>
  <c r="D153" i="11"/>
  <c r="C153" i="11"/>
  <c r="B153" i="11"/>
  <c r="A153" i="11"/>
  <c r="V152" i="11"/>
  <c r="P152" i="11"/>
  <c r="O152" i="11"/>
  <c r="N152" i="11"/>
  <c r="M152" i="11"/>
  <c r="L152" i="11"/>
  <c r="K152" i="11"/>
  <c r="J152" i="11"/>
  <c r="I152" i="11"/>
  <c r="H152" i="11"/>
  <c r="G152" i="11"/>
  <c r="F152" i="11"/>
  <c r="E152" i="11"/>
  <c r="D152" i="11"/>
  <c r="C152" i="11"/>
  <c r="B152" i="11"/>
  <c r="A152" i="11"/>
  <c r="V151" i="11"/>
  <c r="P151" i="11"/>
  <c r="O151" i="11"/>
  <c r="N151" i="11"/>
  <c r="M151" i="11"/>
  <c r="L151" i="11"/>
  <c r="K151" i="11"/>
  <c r="J151" i="11"/>
  <c r="I151" i="11"/>
  <c r="H151" i="11"/>
  <c r="G151" i="11"/>
  <c r="F151" i="11"/>
  <c r="E151" i="11"/>
  <c r="D151" i="11"/>
  <c r="C151" i="11"/>
  <c r="B151" i="11"/>
  <c r="A151" i="11"/>
  <c r="V150" i="11"/>
  <c r="P150" i="11"/>
  <c r="O150" i="11"/>
  <c r="N150" i="11"/>
  <c r="M150" i="11"/>
  <c r="L150" i="11"/>
  <c r="K150" i="11"/>
  <c r="J150" i="11"/>
  <c r="I150" i="11"/>
  <c r="H150" i="11"/>
  <c r="G150" i="11"/>
  <c r="F150" i="11"/>
  <c r="E150" i="11"/>
  <c r="D150" i="11"/>
  <c r="C150" i="11"/>
  <c r="B150" i="11"/>
  <c r="A150" i="11"/>
  <c r="V149" i="11"/>
  <c r="P149" i="11"/>
  <c r="O149" i="11"/>
  <c r="N149" i="11"/>
  <c r="M149" i="11"/>
  <c r="L149" i="11"/>
  <c r="K149" i="11"/>
  <c r="J149" i="11"/>
  <c r="I149" i="11"/>
  <c r="H149" i="11"/>
  <c r="G149" i="11"/>
  <c r="F149" i="11"/>
  <c r="E149" i="11"/>
  <c r="D149" i="11"/>
  <c r="C149" i="11"/>
  <c r="B149" i="11"/>
  <c r="A149" i="11"/>
  <c r="V148" i="11"/>
  <c r="P148" i="11"/>
  <c r="O148" i="11"/>
  <c r="N148" i="11"/>
  <c r="M148" i="11"/>
  <c r="L148" i="11"/>
  <c r="K148" i="11"/>
  <c r="J148" i="11"/>
  <c r="I148" i="11"/>
  <c r="H148" i="11"/>
  <c r="G148" i="11"/>
  <c r="F148" i="11"/>
  <c r="E148" i="11"/>
  <c r="D148" i="11"/>
  <c r="C148" i="11"/>
  <c r="B148" i="11"/>
  <c r="A148" i="11"/>
  <c r="V147" i="11"/>
  <c r="P147" i="11"/>
  <c r="O147" i="11"/>
  <c r="N147" i="11"/>
  <c r="M147" i="11"/>
  <c r="L147" i="11"/>
  <c r="K147" i="11"/>
  <c r="J147" i="11"/>
  <c r="I147" i="11"/>
  <c r="H147" i="11"/>
  <c r="G147" i="11"/>
  <c r="F147" i="11"/>
  <c r="E147" i="11"/>
  <c r="D147" i="11"/>
  <c r="C147" i="11"/>
  <c r="B147" i="11"/>
  <c r="A147" i="11"/>
  <c r="V146" i="11"/>
  <c r="P146" i="11"/>
  <c r="O146" i="11"/>
  <c r="N146" i="11"/>
  <c r="M146" i="11"/>
  <c r="L146" i="11"/>
  <c r="K146" i="11"/>
  <c r="J146" i="11"/>
  <c r="I146" i="11"/>
  <c r="H146" i="11"/>
  <c r="G146" i="11"/>
  <c r="F146" i="11"/>
  <c r="E146" i="11"/>
  <c r="D146" i="11"/>
  <c r="C146" i="11"/>
  <c r="B146" i="11"/>
  <c r="A146" i="11"/>
  <c r="V145" i="11"/>
  <c r="P145" i="11"/>
  <c r="O145" i="11"/>
  <c r="N145" i="11"/>
  <c r="M145" i="11"/>
  <c r="L145" i="11"/>
  <c r="K145" i="11"/>
  <c r="J145" i="11"/>
  <c r="I145" i="11"/>
  <c r="H145" i="11"/>
  <c r="G145" i="11"/>
  <c r="F145" i="11"/>
  <c r="E145" i="11"/>
  <c r="D145" i="11"/>
  <c r="C145" i="11"/>
  <c r="B145" i="11"/>
  <c r="A145" i="11"/>
  <c r="V144" i="11"/>
  <c r="P144" i="11"/>
  <c r="O144" i="11"/>
  <c r="N144" i="11"/>
  <c r="M144" i="11"/>
  <c r="L144" i="11"/>
  <c r="K144" i="11"/>
  <c r="J144" i="11"/>
  <c r="I144" i="11"/>
  <c r="H144" i="11"/>
  <c r="G144" i="11"/>
  <c r="F144" i="11"/>
  <c r="E144" i="11"/>
  <c r="D144" i="11"/>
  <c r="C144" i="11"/>
  <c r="B144" i="11"/>
  <c r="A144" i="11"/>
  <c r="V143" i="11"/>
  <c r="P143" i="11"/>
  <c r="O143" i="11"/>
  <c r="N143" i="11"/>
  <c r="M143" i="11"/>
  <c r="L143" i="11"/>
  <c r="K143" i="11"/>
  <c r="J143" i="11"/>
  <c r="I143" i="11"/>
  <c r="H143" i="11"/>
  <c r="G143" i="11"/>
  <c r="F143" i="11"/>
  <c r="E143" i="11"/>
  <c r="D143" i="11"/>
  <c r="C143" i="11"/>
  <c r="B143" i="11"/>
  <c r="A143" i="11"/>
  <c r="V142" i="11"/>
  <c r="P142" i="11"/>
  <c r="O142" i="11"/>
  <c r="N142" i="11"/>
  <c r="M142" i="11"/>
  <c r="L142" i="11"/>
  <c r="K142" i="11"/>
  <c r="J142" i="11"/>
  <c r="I142" i="11"/>
  <c r="H142" i="11"/>
  <c r="G142" i="11"/>
  <c r="F142" i="11"/>
  <c r="E142" i="11"/>
  <c r="D142" i="11"/>
  <c r="C142" i="11"/>
  <c r="B142" i="11"/>
  <c r="A142" i="11"/>
  <c r="V141" i="11"/>
  <c r="P141" i="11"/>
  <c r="O141" i="11"/>
  <c r="N141" i="11"/>
  <c r="M141" i="11"/>
  <c r="L141" i="11"/>
  <c r="K141" i="11"/>
  <c r="J141" i="11"/>
  <c r="I141" i="11"/>
  <c r="H141" i="11"/>
  <c r="G141" i="11"/>
  <c r="F141" i="11"/>
  <c r="E141" i="11"/>
  <c r="D141" i="11"/>
  <c r="C141" i="11"/>
  <c r="B141" i="11"/>
  <c r="A141" i="11"/>
  <c r="V140" i="11"/>
  <c r="P140" i="11"/>
  <c r="O140" i="11"/>
  <c r="N140" i="11"/>
  <c r="M140" i="11"/>
  <c r="L140" i="11"/>
  <c r="K140" i="11"/>
  <c r="J140" i="11"/>
  <c r="I140" i="11"/>
  <c r="H140" i="11"/>
  <c r="G140" i="11"/>
  <c r="F140" i="11"/>
  <c r="E140" i="11"/>
  <c r="D140" i="11"/>
  <c r="C140" i="11"/>
  <c r="B140" i="11"/>
  <c r="A140" i="11"/>
  <c r="V139" i="11"/>
  <c r="P139" i="11"/>
  <c r="O139" i="11"/>
  <c r="N139" i="11"/>
  <c r="M139" i="11"/>
  <c r="L139" i="11"/>
  <c r="K139" i="11"/>
  <c r="J139" i="11"/>
  <c r="I139" i="11"/>
  <c r="H139" i="11"/>
  <c r="G139" i="11"/>
  <c r="F139" i="11"/>
  <c r="E139" i="11"/>
  <c r="D139" i="11"/>
  <c r="C139" i="11"/>
  <c r="B139" i="11"/>
  <c r="A139" i="11"/>
  <c r="V138" i="11"/>
  <c r="P138" i="11"/>
  <c r="O138" i="11"/>
  <c r="N138" i="11"/>
  <c r="M138" i="11"/>
  <c r="L138" i="11"/>
  <c r="K138" i="11"/>
  <c r="J138" i="11"/>
  <c r="I138" i="11"/>
  <c r="H138" i="11"/>
  <c r="G138" i="11"/>
  <c r="F138" i="11"/>
  <c r="E138" i="11"/>
  <c r="D138" i="11"/>
  <c r="C138" i="11"/>
  <c r="B138" i="11"/>
  <c r="A138" i="11"/>
  <c r="V137" i="11"/>
  <c r="P137" i="11"/>
  <c r="O137" i="11"/>
  <c r="N137" i="11"/>
  <c r="M137" i="11"/>
  <c r="L137" i="11"/>
  <c r="K137" i="11"/>
  <c r="J137" i="11"/>
  <c r="I137" i="11"/>
  <c r="H137" i="11"/>
  <c r="G137" i="11"/>
  <c r="F137" i="11"/>
  <c r="E137" i="11"/>
  <c r="D137" i="11"/>
  <c r="C137" i="11"/>
  <c r="B137" i="11"/>
  <c r="A137" i="11"/>
  <c r="V136" i="11"/>
  <c r="P136" i="11"/>
  <c r="O136" i="11"/>
  <c r="N136" i="11"/>
  <c r="M136" i="11"/>
  <c r="L136" i="11"/>
  <c r="K136" i="11"/>
  <c r="J136" i="11"/>
  <c r="I136" i="11"/>
  <c r="H136" i="11"/>
  <c r="G136" i="11"/>
  <c r="F136" i="11"/>
  <c r="E136" i="11"/>
  <c r="D136" i="11"/>
  <c r="C136" i="11"/>
  <c r="B136" i="11"/>
  <c r="A136" i="11"/>
  <c r="V135" i="11"/>
  <c r="P135" i="11"/>
  <c r="O135" i="11"/>
  <c r="N135" i="11"/>
  <c r="M135" i="11"/>
  <c r="L135" i="11"/>
  <c r="K135" i="11"/>
  <c r="J135" i="11"/>
  <c r="I135" i="11"/>
  <c r="H135" i="11"/>
  <c r="G135" i="11"/>
  <c r="F135" i="11"/>
  <c r="E135" i="11"/>
  <c r="D135" i="11"/>
  <c r="C135" i="11"/>
  <c r="B135" i="11"/>
  <c r="A135" i="11"/>
  <c r="V134" i="11"/>
  <c r="P134" i="11"/>
  <c r="O134" i="11"/>
  <c r="N134" i="11"/>
  <c r="M134" i="11"/>
  <c r="L134" i="11"/>
  <c r="K134" i="11"/>
  <c r="J134" i="11"/>
  <c r="I134" i="11"/>
  <c r="H134" i="11"/>
  <c r="G134" i="11"/>
  <c r="F134" i="11"/>
  <c r="E134" i="11"/>
  <c r="D134" i="11"/>
  <c r="C134" i="11"/>
  <c r="B134" i="11"/>
  <c r="A134" i="11"/>
  <c r="V133" i="11"/>
  <c r="P133" i="11"/>
  <c r="O133" i="11"/>
  <c r="N133" i="11"/>
  <c r="M133" i="11"/>
  <c r="L133" i="11"/>
  <c r="K133" i="11"/>
  <c r="J133" i="11"/>
  <c r="I133" i="11"/>
  <c r="H133" i="11"/>
  <c r="G133" i="11"/>
  <c r="F133" i="11"/>
  <c r="E133" i="11"/>
  <c r="D133" i="11"/>
  <c r="C133" i="11"/>
  <c r="B133" i="11"/>
  <c r="A133" i="11"/>
  <c r="V132" i="11"/>
  <c r="P132" i="11"/>
  <c r="O132" i="11"/>
  <c r="N132" i="11"/>
  <c r="M132" i="11"/>
  <c r="L132" i="11"/>
  <c r="K132" i="11"/>
  <c r="J132" i="11"/>
  <c r="I132" i="11"/>
  <c r="H132" i="11"/>
  <c r="G132" i="11"/>
  <c r="F132" i="11"/>
  <c r="E132" i="11"/>
  <c r="D132" i="11"/>
  <c r="C132" i="11"/>
  <c r="B132" i="11"/>
  <c r="A132" i="11"/>
  <c r="V131" i="11"/>
  <c r="P131" i="11"/>
  <c r="O131" i="11"/>
  <c r="N131" i="11"/>
  <c r="M131" i="11"/>
  <c r="L131" i="11"/>
  <c r="K131" i="11"/>
  <c r="J131" i="11"/>
  <c r="I131" i="11"/>
  <c r="H131" i="11"/>
  <c r="G131" i="11"/>
  <c r="F131" i="11"/>
  <c r="E131" i="11"/>
  <c r="D131" i="11"/>
  <c r="C131" i="11"/>
  <c r="B131" i="11"/>
  <c r="A131" i="11"/>
  <c r="V130" i="11"/>
  <c r="P130" i="11"/>
  <c r="O130" i="11"/>
  <c r="N130" i="11"/>
  <c r="M130" i="11"/>
  <c r="L130" i="11"/>
  <c r="K130" i="11"/>
  <c r="J130" i="11"/>
  <c r="I130" i="11"/>
  <c r="H130" i="11"/>
  <c r="G130" i="11"/>
  <c r="F130" i="11"/>
  <c r="E130" i="11"/>
  <c r="D130" i="11"/>
  <c r="C130" i="11"/>
  <c r="B130" i="11"/>
  <c r="A130" i="11"/>
  <c r="V129" i="11"/>
  <c r="P129" i="11"/>
  <c r="O129" i="11"/>
  <c r="N129" i="11"/>
  <c r="M129" i="11"/>
  <c r="L129" i="11"/>
  <c r="K129" i="11"/>
  <c r="J129" i="11"/>
  <c r="I129" i="11"/>
  <c r="H129" i="11"/>
  <c r="G129" i="11"/>
  <c r="F129" i="11"/>
  <c r="E129" i="11"/>
  <c r="D129" i="11"/>
  <c r="C129" i="11"/>
  <c r="B129" i="11"/>
  <c r="A129" i="11"/>
  <c r="V128" i="11"/>
  <c r="P128" i="11"/>
  <c r="O128" i="11"/>
  <c r="N128" i="11"/>
  <c r="M128" i="11"/>
  <c r="L128" i="11"/>
  <c r="K128" i="11"/>
  <c r="J128" i="11"/>
  <c r="I128" i="11"/>
  <c r="H128" i="11"/>
  <c r="G128" i="11"/>
  <c r="F128" i="11"/>
  <c r="E128" i="11"/>
  <c r="D128" i="11"/>
  <c r="C128" i="11"/>
  <c r="B128" i="11"/>
  <c r="A128" i="11"/>
  <c r="V127" i="11"/>
  <c r="P127" i="11"/>
  <c r="O127" i="11"/>
  <c r="N127" i="11"/>
  <c r="M127" i="11"/>
  <c r="L127" i="11"/>
  <c r="K127" i="11"/>
  <c r="J127" i="11"/>
  <c r="I127" i="11"/>
  <c r="H127" i="11"/>
  <c r="G127" i="11"/>
  <c r="F127" i="11"/>
  <c r="E127" i="11"/>
  <c r="D127" i="11"/>
  <c r="C127" i="11"/>
  <c r="B127" i="11"/>
  <c r="A127" i="11"/>
  <c r="V126" i="11"/>
  <c r="P126" i="11"/>
  <c r="O126" i="11"/>
  <c r="N126" i="11"/>
  <c r="M126" i="11"/>
  <c r="L126" i="11"/>
  <c r="K126" i="11"/>
  <c r="J126" i="11"/>
  <c r="I126" i="11"/>
  <c r="H126" i="11"/>
  <c r="G126" i="11"/>
  <c r="F126" i="11"/>
  <c r="E126" i="11"/>
  <c r="D126" i="11"/>
  <c r="C126" i="11"/>
  <c r="B126" i="11"/>
  <c r="A126" i="11"/>
  <c r="V125" i="11"/>
  <c r="P125" i="11"/>
  <c r="O125" i="11"/>
  <c r="N125" i="11"/>
  <c r="M125" i="11"/>
  <c r="L125" i="11"/>
  <c r="K125" i="11"/>
  <c r="J125" i="11"/>
  <c r="G125" i="11"/>
  <c r="F125" i="11"/>
  <c r="E125" i="11"/>
  <c r="D125" i="11"/>
  <c r="C125" i="11"/>
  <c r="B125" i="11"/>
  <c r="A125" i="11"/>
  <c r="V124" i="11"/>
  <c r="P124" i="11"/>
  <c r="O124" i="11"/>
  <c r="N124" i="11"/>
  <c r="M124" i="11"/>
  <c r="L124" i="11"/>
  <c r="K124" i="11"/>
  <c r="J124" i="11"/>
  <c r="I124" i="11"/>
  <c r="H124" i="11"/>
  <c r="G124" i="11"/>
  <c r="F124" i="11"/>
  <c r="E124" i="11"/>
  <c r="D124" i="11"/>
  <c r="C124" i="11"/>
  <c r="B124" i="11"/>
  <c r="A124" i="11"/>
  <c r="V123" i="11"/>
  <c r="P123" i="11"/>
  <c r="O123" i="11"/>
  <c r="N123" i="11"/>
  <c r="M123" i="11"/>
  <c r="L123" i="11"/>
  <c r="K123" i="11"/>
  <c r="J123" i="11"/>
  <c r="I123" i="11"/>
  <c r="H123" i="11"/>
  <c r="G123" i="11"/>
  <c r="F123" i="11"/>
  <c r="E123" i="11"/>
  <c r="D123" i="11"/>
  <c r="C123" i="11"/>
  <c r="B123" i="11"/>
  <c r="A123" i="11"/>
  <c r="V122" i="11"/>
  <c r="P122" i="11"/>
  <c r="O122" i="11"/>
  <c r="N122" i="11"/>
  <c r="M122" i="11"/>
  <c r="L122" i="11"/>
  <c r="K122" i="11"/>
  <c r="J122" i="11"/>
  <c r="I122" i="11"/>
  <c r="H122" i="11"/>
  <c r="G122" i="11"/>
  <c r="F122" i="11"/>
  <c r="E122" i="11"/>
  <c r="D122" i="11"/>
  <c r="C122" i="11"/>
  <c r="B122" i="11"/>
  <c r="A122" i="11"/>
  <c r="V121" i="11"/>
  <c r="P121" i="11"/>
  <c r="O121" i="11"/>
  <c r="N121" i="11"/>
  <c r="M121" i="11"/>
  <c r="L121" i="11"/>
  <c r="K121" i="11"/>
  <c r="J121" i="11"/>
  <c r="I121" i="11"/>
  <c r="H121" i="11"/>
  <c r="G121" i="11"/>
  <c r="F121" i="11"/>
  <c r="E121" i="11"/>
  <c r="D121" i="11"/>
  <c r="C121" i="11"/>
  <c r="B121" i="11"/>
  <c r="A121" i="11"/>
  <c r="V120" i="11"/>
  <c r="P120" i="11"/>
  <c r="O120" i="11"/>
  <c r="N120" i="11"/>
  <c r="M120" i="11"/>
  <c r="L120" i="11"/>
  <c r="K120" i="11"/>
  <c r="J120" i="11"/>
  <c r="I120" i="11"/>
  <c r="H120" i="11"/>
  <c r="G120" i="11"/>
  <c r="F120" i="11"/>
  <c r="E120" i="11"/>
  <c r="D120" i="11"/>
  <c r="C120" i="11"/>
  <c r="B120" i="11"/>
  <c r="A120" i="11"/>
  <c r="V119" i="11"/>
  <c r="P119" i="11"/>
  <c r="O119" i="11"/>
  <c r="N119" i="11"/>
  <c r="M119" i="11"/>
  <c r="L119" i="11"/>
  <c r="K119" i="11"/>
  <c r="J119" i="11"/>
  <c r="I119" i="11"/>
  <c r="H119" i="11"/>
  <c r="G119" i="11"/>
  <c r="F119" i="11"/>
  <c r="E119" i="11"/>
  <c r="D119" i="11"/>
  <c r="C119" i="11"/>
  <c r="B119" i="11"/>
  <c r="A119" i="11"/>
  <c r="V118" i="11"/>
  <c r="P118" i="11"/>
  <c r="O118" i="11"/>
  <c r="N118" i="11"/>
  <c r="M118" i="11"/>
  <c r="L118" i="11"/>
  <c r="K118" i="11"/>
  <c r="J118" i="11"/>
  <c r="I118" i="11"/>
  <c r="H118" i="11"/>
  <c r="G118" i="11"/>
  <c r="F118" i="11"/>
  <c r="E118" i="11"/>
  <c r="D118" i="11"/>
  <c r="C118" i="11"/>
  <c r="B118" i="11"/>
  <c r="A118" i="11"/>
  <c r="V117" i="11"/>
  <c r="P117" i="11"/>
  <c r="O117" i="11"/>
  <c r="N117" i="11"/>
  <c r="M117" i="11"/>
  <c r="L117" i="11"/>
  <c r="K117" i="11"/>
  <c r="J117" i="11"/>
  <c r="I117" i="11"/>
  <c r="H117" i="11"/>
  <c r="G117" i="11"/>
  <c r="F117" i="11"/>
  <c r="E117" i="11"/>
  <c r="D117" i="11"/>
  <c r="C117" i="11"/>
  <c r="B117" i="11"/>
  <c r="A117" i="11"/>
  <c r="V116" i="11"/>
  <c r="P116" i="11"/>
  <c r="O116" i="11"/>
  <c r="N116" i="11"/>
  <c r="M116" i="11"/>
  <c r="L116" i="11"/>
  <c r="K116" i="11"/>
  <c r="J116" i="11"/>
  <c r="I116" i="11"/>
  <c r="H116" i="11"/>
  <c r="G116" i="11"/>
  <c r="F116" i="11"/>
  <c r="E116" i="11"/>
  <c r="D116" i="11"/>
  <c r="C116" i="11"/>
  <c r="B116" i="11"/>
  <c r="A116" i="11"/>
  <c r="V115" i="11"/>
  <c r="P115" i="11"/>
  <c r="O115" i="11"/>
  <c r="N115" i="11"/>
  <c r="M115" i="11"/>
  <c r="L115" i="11"/>
  <c r="K115" i="11"/>
  <c r="J115" i="11"/>
  <c r="I115" i="11"/>
  <c r="H115" i="11"/>
  <c r="G115" i="11"/>
  <c r="F115" i="11"/>
  <c r="E115" i="11"/>
  <c r="D115" i="11"/>
  <c r="C115" i="11"/>
  <c r="B115" i="11"/>
  <c r="A115" i="11"/>
  <c r="V114" i="11"/>
  <c r="P114" i="11"/>
  <c r="O114" i="11"/>
  <c r="N114" i="11"/>
  <c r="M114" i="11"/>
  <c r="L114" i="11"/>
  <c r="K114" i="11"/>
  <c r="J114" i="11"/>
  <c r="I114" i="11"/>
  <c r="H114" i="11"/>
  <c r="G114" i="11"/>
  <c r="F114" i="11"/>
  <c r="E114" i="11"/>
  <c r="D114" i="11"/>
  <c r="C114" i="11"/>
  <c r="B114" i="11"/>
  <c r="A114" i="11"/>
  <c r="V113" i="11"/>
  <c r="P113" i="11"/>
  <c r="O113" i="11"/>
  <c r="N113" i="11"/>
  <c r="M113" i="11"/>
  <c r="L113" i="11"/>
  <c r="K113" i="11"/>
  <c r="J113" i="11"/>
  <c r="I113" i="11"/>
  <c r="H113" i="11"/>
  <c r="G113" i="11"/>
  <c r="F113" i="11"/>
  <c r="E113" i="11"/>
  <c r="D113" i="11"/>
  <c r="C113" i="11"/>
  <c r="B113" i="11"/>
  <c r="A113" i="11"/>
  <c r="V112" i="11"/>
  <c r="P112" i="11"/>
  <c r="O112" i="11"/>
  <c r="N112" i="11"/>
  <c r="M112" i="11"/>
  <c r="L112" i="11"/>
  <c r="K112" i="11"/>
  <c r="J112" i="11"/>
  <c r="I112" i="11"/>
  <c r="H112" i="11"/>
  <c r="G112" i="11"/>
  <c r="F112" i="11"/>
  <c r="E112" i="11"/>
  <c r="D112" i="11"/>
  <c r="C112" i="11"/>
  <c r="B112" i="11"/>
  <c r="A112" i="11"/>
  <c r="V111" i="11"/>
  <c r="P111" i="11"/>
  <c r="O111" i="11"/>
  <c r="N111" i="11"/>
  <c r="M111" i="11"/>
  <c r="L111" i="11"/>
  <c r="K111" i="11"/>
  <c r="J111" i="11"/>
  <c r="I111" i="11"/>
  <c r="H111" i="11"/>
  <c r="G111" i="11"/>
  <c r="F111" i="11"/>
  <c r="E111" i="11"/>
  <c r="D111" i="11"/>
  <c r="C111" i="11"/>
  <c r="B111" i="11"/>
  <c r="A111" i="11"/>
  <c r="V110" i="11"/>
  <c r="P110" i="11"/>
  <c r="O110" i="11"/>
  <c r="N110" i="11"/>
  <c r="M110" i="11"/>
  <c r="L110" i="11"/>
  <c r="K110" i="11"/>
  <c r="J110" i="11"/>
  <c r="I110" i="11"/>
  <c r="H110" i="11"/>
  <c r="G110" i="11"/>
  <c r="F110" i="11"/>
  <c r="E110" i="11"/>
  <c r="D110" i="11"/>
  <c r="C110" i="11"/>
  <c r="B110" i="11"/>
  <c r="A110" i="11"/>
  <c r="V109" i="11"/>
  <c r="P109" i="11"/>
  <c r="O109" i="11"/>
  <c r="N109" i="11"/>
  <c r="M109" i="11"/>
  <c r="L109" i="11"/>
  <c r="K109" i="11"/>
  <c r="J109" i="11"/>
  <c r="I109" i="11"/>
  <c r="H109" i="11"/>
  <c r="G109" i="11"/>
  <c r="F109" i="11"/>
  <c r="E109" i="11"/>
  <c r="D109" i="11"/>
  <c r="C109" i="11"/>
  <c r="B109" i="11"/>
  <c r="A109" i="11"/>
  <c r="V108" i="11"/>
  <c r="P108" i="11"/>
  <c r="O108" i="11"/>
  <c r="N108" i="11"/>
  <c r="M108" i="11"/>
  <c r="L108" i="11"/>
  <c r="K108" i="11"/>
  <c r="J108" i="11"/>
  <c r="I108" i="11"/>
  <c r="H108" i="11"/>
  <c r="G108" i="11"/>
  <c r="F108" i="11"/>
  <c r="E108" i="11"/>
  <c r="D108" i="11"/>
  <c r="C108" i="11"/>
  <c r="B108" i="11"/>
  <c r="A108" i="11"/>
  <c r="V107" i="11"/>
  <c r="P107" i="11"/>
  <c r="O107" i="11"/>
  <c r="N107" i="11"/>
  <c r="M107" i="11"/>
  <c r="L107" i="11"/>
  <c r="K107" i="11"/>
  <c r="J107" i="11"/>
  <c r="I107" i="11"/>
  <c r="H107" i="11"/>
  <c r="G107" i="11"/>
  <c r="F107" i="11"/>
  <c r="E107" i="11"/>
  <c r="D107" i="11"/>
  <c r="C107" i="11"/>
  <c r="B107" i="11"/>
  <c r="A107" i="11"/>
  <c r="V106" i="11"/>
  <c r="P106" i="11"/>
  <c r="O106" i="11"/>
  <c r="N106" i="11"/>
  <c r="M106" i="11"/>
  <c r="L106" i="11"/>
  <c r="K106" i="11"/>
  <c r="J106" i="11"/>
  <c r="I106" i="11"/>
  <c r="H106" i="11"/>
  <c r="G106" i="11"/>
  <c r="F106" i="11"/>
  <c r="E106" i="11"/>
  <c r="D106" i="11"/>
  <c r="C106" i="11"/>
  <c r="B106" i="11"/>
  <c r="A106" i="11"/>
  <c r="V105" i="11"/>
  <c r="P105" i="11"/>
  <c r="O105" i="11"/>
  <c r="N105" i="11"/>
  <c r="M105" i="11"/>
  <c r="L105" i="11"/>
  <c r="K105" i="11"/>
  <c r="J105" i="11"/>
  <c r="I105" i="11"/>
  <c r="H105" i="11"/>
  <c r="G105" i="11"/>
  <c r="F105" i="11"/>
  <c r="E105" i="11"/>
  <c r="D105" i="11"/>
  <c r="C105" i="11"/>
  <c r="B105" i="11"/>
  <c r="A105" i="11"/>
  <c r="V104" i="11"/>
  <c r="P104" i="11"/>
  <c r="O104" i="11"/>
  <c r="N104" i="11"/>
  <c r="M104" i="11"/>
  <c r="L104" i="11"/>
  <c r="K104" i="11"/>
  <c r="J104" i="11"/>
  <c r="I104" i="11"/>
  <c r="H104" i="11"/>
  <c r="G104" i="11"/>
  <c r="F104" i="11"/>
  <c r="E104" i="11"/>
  <c r="D104" i="11"/>
  <c r="C104" i="11"/>
  <c r="B104" i="11"/>
  <c r="A104" i="11"/>
  <c r="V103" i="11"/>
  <c r="P103" i="11"/>
  <c r="O103" i="11"/>
  <c r="N103" i="11"/>
  <c r="M103" i="11"/>
  <c r="L103" i="11"/>
  <c r="K103" i="11"/>
  <c r="J103" i="11"/>
  <c r="I103" i="11"/>
  <c r="H103" i="11"/>
  <c r="G103" i="11"/>
  <c r="F103" i="11"/>
  <c r="E103" i="11"/>
  <c r="D103" i="11"/>
  <c r="C103" i="11"/>
  <c r="B103" i="11"/>
  <c r="A103" i="11"/>
  <c r="V102" i="11"/>
  <c r="P102" i="11"/>
  <c r="O102" i="11"/>
  <c r="N102" i="11"/>
  <c r="M102" i="11"/>
  <c r="L102" i="11"/>
  <c r="K102" i="11"/>
  <c r="J102" i="11"/>
  <c r="I102" i="11"/>
  <c r="H102" i="11"/>
  <c r="G102" i="11"/>
  <c r="F102" i="11"/>
  <c r="E102" i="11"/>
  <c r="D102" i="11"/>
  <c r="C102" i="11"/>
  <c r="B102" i="11"/>
  <c r="A102" i="11"/>
  <c r="V100" i="11"/>
  <c r="P100" i="11"/>
  <c r="O100" i="11"/>
  <c r="N100" i="11"/>
  <c r="M100" i="11"/>
  <c r="L100" i="11"/>
  <c r="K100" i="11"/>
  <c r="J100" i="11"/>
  <c r="I100" i="11"/>
  <c r="H100" i="11"/>
  <c r="G100" i="11"/>
  <c r="F100" i="11"/>
  <c r="E100" i="11"/>
  <c r="D100" i="11"/>
  <c r="C100" i="11"/>
  <c r="B100" i="11"/>
  <c r="A100" i="11"/>
  <c r="V99" i="11"/>
  <c r="P99" i="11"/>
  <c r="O99" i="11"/>
  <c r="N99" i="11"/>
  <c r="M99" i="11"/>
  <c r="L99" i="11"/>
  <c r="K99" i="11"/>
  <c r="J99" i="11"/>
  <c r="I99" i="11"/>
  <c r="H99" i="11"/>
  <c r="G99" i="11"/>
  <c r="F99" i="11"/>
  <c r="E99" i="11"/>
  <c r="D99" i="11"/>
  <c r="C99" i="11"/>
  <c r="B99" i="11"/>
  <c r="A99" i="11"/>
  <c r="V98" i="11"/>
  <c r="P98" i="11"/>
  <c r="O98" i="11"/>
  <c r="N98" i="11"/>
  <c r="M98" i="11"/>
  <c r="L98" i="11"/>
  <c r="K98" i="11"/>
  <c r="J98" i="11"/>
  <c r="I98" i="11"/>
  <c r="H98" i="11"/>
  <c r="G98" i="11"/>
  <c r="F98" i="11"/>
  <c r="E98" i="11"/>
  <c r="D98" i="11"/>
  <c r="C98" i="11"/>
  <c r="B98" i="11"/>
  <c r="A98" i="11"/>
  <c r="V97" i="11"/>
  <c r="P97" i="11"/>
  <c r="O97" i="11"/>
  <c r="N97" i="11"/>
  <c r="M97" i="11"/>
  <c r="L97" i="11"/>
  <c r="K97" i="11"/>
  <c r="J97" i="11"/>
  <c r="I97" i="11"/>
  <c r="H97" i="11"/>
  <c r="G97" i="11"/>
  <c r="F97" i="11"/>
  <c r="E97" i="11"/>
  <c r="D97" i="11"/>
  <c r="C97" i="11"/>
  <c r="B97" i="11"/>
  <c r="A97" i="11"/>
  <c r="V96" i="11"/>
  <c r="P96" i="11"/>
  <c r="O96" i="11"/>
  <c r="N96" i="11"/>
  <c r="M96" i="11"/>
  <c r="L96" i="11"/>
  <c r="K96" i="11"/>
  <c r="J96" i="11"/>
  <c r="I96" i="11"/>
  <c r="H96" i="11"/>
  <c r="G96" i="11"/>
  <c r="F96" i="11"/>
  <c r="E96" i="11"/>
  <c r="D96" i="11"/>
  <c r="C96" i="11"/>
  <c r="B96" i="11"/>
  <c r="A96" i="11"/>
  <c r="V95" i="11"/>
  <c r="P95" i="11"/>
  <c r="O95" i="11"/>
  <c r="N95" i="11"/>
  <c r="M95" i="11"/>
  <c r="L95" i="11"/>
  <c r="K95" i="11"/>
  <c r="J95" i="11"/>
  <c r="I95" i="11"/>
  <c r="H95" i="11"/>
  <c r="G95" i="11"/>
  <c r="F95" i="11"/>
  <c r="E95" i="11"/>
  <c r="D95" i="11"/>
  <c r="C95" i="11"/>
  <c r="B95" i="11"/>
  <c r="A95" i="11"/>
  <c r="V94" i="11"/>
  <c r="P94" i="11"/>
  <c r="O94" i="11"/>
  <c r="N94" i="11"/>
  <c r="M94" i="11"/>
  <c r="L94" i="11"/>
  <c r="K94" i="11"/>
  <c r="J94" i="11"/>
  <c r="I94" i="11"/>
  <c r="H94" i="11"/>
  <c r="G94" i="11"/>
  <c r="F94" i="11"/>
  <c r="E94" i="11"/>
  <c r="D94" i="11"/>
  <c r="C94" i="11"/>
  <c r="B94" i="11"/>
  <c r="A94" i="11"/>
  <c r="V93" i="11"/>
  <c r="P93" i="11"/>
  <c r="O93" i="11"/>
  <c r="N93" i="11"/>
  <c r="M93" i="11"/>
  <c r="L93" i="11"/>
  <c r="K93" i="11"/>
  <c r="J93" i="11"/>
  <c r="I93" i="11"/>
  <c r="H93" i="11"/>
  <c r="G93" i="11"/>
  <c r="F93" i="11"/>
  <c r="E93" i="11"/>
  <c r="D93" i="11"/>
  <c r="C93" i="11"/>
  <c r="B93" i="11"/>
  <c r="A93" i="11"/>
  <c r="V92" i="11"/>
  <c r="P92" i="11"/>
  <c r="O92" i="11"/>
  <c r="N92" i="11"/>
  <c r="M92" i="11"/>
  <c r="L92" i="11"/>
  <c r="K92" i="11"/>
  <c r="J92" i="11"/>
  <c r="I92" i="11"/>
  <c r="H92" i="11"/>
  <c r="G92" i="11"/>
  <c r="F92" i="11"/>
  <c r="E92" i="11"/>
  <c r="D92" i="11"/>
  <c r="C92" i="11"/>
  <c r="B92" i="11"/>
  <c r="A92" i="11"/>
  <c r="V91" i="11"/>
  <c r="P91" i="11"/>
  <c r="O91" i="11"/>
  <c r="N91" i="11"/>
  <c r="M91" i="11"/>
  <c r="L91" i="11"/>
  <c r="K91" i="11"/>
  <c r="J91" i="11"/>
  <c r="I91" i="11"/>
  <c r="H91" i="11"/>
  <c r="G91" i="11"/>
  <c r="F91" i="11"/>
  <c r="E91" i="11"/>
  <c r="D91" i="11"/>
  <c r="C91" i="11"/>
  <c r="B91" i="11"/>
  <c r="A91" i="11"/>
  <c r="V90" i="11"/>
  <c r="P90" i="11"/>
  <c r="O90" i="11"/>
  <c r="N90" i="11"/>
  <c r="M90" i="11"/>
  <c r="L90" i="11"/>
  <c r="K90" i="11"/>
  <c r="J90" i="11"/>
  <c r="I90" i="11"/>
  <c r="H90" i="11"/>
  <c r="G90" i="11"/>
  <c r="F90" i="11"/>
  <c r="E90" i="11"/>
  <c r="D90" i="11"/>
  <c r="C90" i="11"/>
  <c r="B90" i="11"/>
  <c r="A90" i="11"/>
  <c r="V89" i="11"/>
  <c r="P89" i="11"/>
  <c r="O89" i="11"/>
  <c r="N89" i="11"/>
  <c r="M89" i="11"/>
  <c r="L89" i="11"/>
  <c r="K89" i="11"/>
  <c r="J89" i="11"/>
  <c r="I89" i="11"/>
  <c r="H89" i="11"/>
  <c r="G89" i="11"/>
  <c r="F89" i="11"/>
  <c r="E89" i="11"/>
  <c r="D89" i="11"/>
  <c r="C89" i="11"/>
  <c r="B89" i="11"/>
  <c r="A89" i="11"/>
  <c r="V88" i="11"/>
  <c r="P88" i="11"/>
  <c r="O88" i="11"/>
  <c r="N88" i="11"/>
  <c r="M88" i="11"/>
  <c r="L88" i="11"/>
  <c r="K88" i="11"/>
  <c r="J88" i="11"/>
  <c r="I88" i="11"/>
  <c r="H88" i="11"/>
  <c r="G88" i="11"/>
  <c r="F88" i="11"/>
  <c r="E88" i="11"/>
  <c r="D88" i="11"/>
  <c r="C88" i="11"/>
  <c r="B88" i="11"/>
  <c r="A88" i="11"/>
  <c r="V87" i="11"/>
  <c r="P87" i="11"/>
  <c r="O87" i="11"/>
  <c r="N87" i="11"/>
  <c r="M87" i="11"/>
  <c r="L87" i="11"/>
  <c r="K87" i="11"/>
  <c r="J87" i="11"/>
  <c r="I87" i="11"/>
  <c r="H87" i="11"/>
  <c r="G87" i="11"/>
  <c r="F87" i="11"/>
  <c r="E87" i="11"/>
  <c r="D87" i="11"/>
  <c r="C87" i="11"/>
  <c r="B87" i="11"/>
  <c r="A87" i="11"/>
  <c r="V86" i="11"/>
  <c r="P86" i="11"/>
  <c r="O86" i="11"/>
  <c r="N86" i="11"/>
  <c r="M86" i="11"/>
  <c r="L86" i="11"/>
  <c r="K86" i="11"/>
  <c r="J86" i="11"/>
  <c r="I86" i="11"/>
  <c r="H86" i="11"/>
  <c r="G86" i="11"/>
  <c r="F86" i="11"/>
  <c r="E86" i="11"/>
  <c r="D86" i="11"/>
  <c r="C86" i="11"/>
  <c r="B86" i="11"/>
  <c r="A86" i="11"/>
  <c r="V85" i="11"/>
  <c r="P85" i="11"/>
  <c r="O85" i="11"/>
  <c r="N85" i="11"/>
  <c r="M85" i="11"/>
  <c r="L85" i="11"/>
  <c r="K85" i="11"/>
  <c r="J85" i="11"/>
  <c r="I85" i="11"/>
  <c r="H85" i="11"/>
  <c r="G85" i="11"/>
  <c r="F85" i="11"/>
  <c r="E85" i="11"/>
  <c r="D85" i="11"/>
  <c r="C85" i="11"/>
  <c r="B85" i="11"/>
  <c r="A85" i="11"/>
  <c r="V84" i="11"/>
  <c r="P84" i="11"/>
  <c r="O84" i="11"/>
  <c r="N84" i="11"/>
  <c r="M84" i="11"/>
  <c r="L84" i="11"/>
  <c r="K84" i="11"/>
  <c r="J84" i="11"/>
  <c r="I84" i="11"/>
  <c r="H84" i="11"/>
  <c r="G84" i="11"/>
  <c r="F84" i="11"/>
  <c r="E84" i="11"/>
  <c r="D84" i="11"/>
  <c r="C84" i="11"/>
  <c r="B84" i="11"/>
  <c r="A84" i="11"/>
  <c r="V83" i="11"/>
  <c r="P83" i="11"/>
  <c r="O83" i="11"/>
  <c r="N83" i="11"/>
  <c r="M83" i="11"/>
  <c r="L83" i="11"/>
  <c r="K83" i="11"/>
  <c r="J83" i="11"/>
  <c r="I83" i="11"/>
  <c r="H83" i="11"/>
  <c r="G83" i="11"/>
  <c r="F83" i="11"/>
  <c r="E83" i="11"/>
  <c r="D83" i="11"/>
  <c r="C83" i="11"/>
  <c r="B83" i="11"/>
  <c r="A83" i="11"/>
  <c r="V82" i="11"/>
  <c r="P82" i="11"/>
  <c r="O82" i="11"/>
  <c r="N82" i="11"/>
  <c r="M82" i="11"/>
  <c r="L82" i="11"/>
  <c r="K82" i="11"/>
  <c r="J82" i="11"/>
  <c r="I82" i="11"/>
  <c r="H82" i="11"/>
  <c r="G82" i="11"/>
  <c r="F82" i="11"/>
  <c r="E82" i="11"/>
  <c r="D82" i="11"/>
  <c r="C82" i="11"/>
  <c r="B82" i="11"/>
  <c r="A82" i="11"/>
  <c r="V81" i="11"/>
  <c r="P81" i="11"/>
  <c r="O81" i="11"/>
  <c r="N81" i="11"/>
  <c r="M81" i="11"/>
  <c r="L81" i="11"/>
  <c r="K81" i="11"/>
  <c r="J81" i="11"/>
  <c r="I81" i="11"/>
  <c r="H81" i="11"/>
  <c r="G81" i="11"/>
  <c r="F81" i="11"/>
  <c r="E81" i="11"/>
  <c r="D81" i="11"/>
  <c r="C81" i="11"/>
  <c r="B81" i="11"/>
  <c r="A81" i="11"/>
  <c r="V80" i="11"/>
  <c r="P80" i="11"/>
  <c r="O80" i="11"/>
  <c r="N80" i="11"/>
  <c r="M80" i="11"/>
  <c r="L80" i="11"/>
  <c r="K80" i="11"/>
  <c r="J80" i="11"/>
  <c r="I80" i="11"/>
  <c r="H80" i="11"/>
  <c r="G80" i="11"/>
  <c r="F80" i="11"/>
  <c r="E80" i="11"/>
  <c r="D80" i="11"/>
  <c r="C80" i="11"/>
  <c r="B80" i="11"/>
  <c r="A80" i="11"/>
  <c r="V79" i="11"/>
  <c r="P79" i="11"/>
  <c r="O79" i="11"/>
  <c r="N79" i="11"/>
  <c r="M79" i="11"/>
  <c r="L79" i="11"/>
  <c r="K79" i="11"/>
  <c r="J79" i="11"/>
  <c r="I79" i="11"/>
  <c r="H79" i="11"/>
  <c r="G79" i="11"/>
  <c r="F79" i="11"/>
  <c r="E79" i="11"/>
  <c r="D79" i="11"/>
  <c r="C79" i="11"/>
  <c r="B79" i="11"/>
  <c r="A79" i="11"/>
  <c r="V78" i="11"/>
  <c r="P78" i="11"/>
  <c r="O78" i="11"/>
  <c r="N78" i="11"/>
  <c r="M78" i="11"/>
  <c r="L78" i="11"/>
  <c r="K78" i="11"/>
  <c r="J78" i="11"/>
  <c r="I78" i="11"/>
  <c r="H78" i="11"/>
  <c r="G78" i="11"/>
  <c r="F78" i="11"/>
  <c r="E78" i="11"/>
  <c r="D78" i="11"/>
  <c r="C78" i="11"/>
  <c r="B78" i="11"/>
  <c r="A78" i="11"/>
  <c r="V77" i="11"/>
  <c r="P77" i="11"/>
  <c r="O77" i="11"/>
  <c r="N77" i="11"/>
  <c r="M77" i="11"/>
  <c r="L77" i="11"/>
  <c r="K77" i="11"/>
  <c r="J77" i="11"/>
  <c r="I77" i="11"/>
  <c r="H77" i="11"/>
  <c r="G77" i="11"/>
  <c r="F77" i="11"/>
  <c r="E77" i="11"/>
  <c r="D77" i="11"/>
  <c r="C77" i="11"/>
  <c r="B77" i="11"/>
  <c r="A77" i="11"/>
  <c r="V76" i="11"/>
  <c r="P76" i="11"/>
  <c r="O76" i="11"/>
  <c r="N76" i="11"/>
  <c r="M76" i="11"/>
  <c r="L76" i="11"/>
  <c r="K76" i="11"/>
  <c r="J76" i="11"/>
  <c r="I76" i="11"/>
  <c r="H76" i="11"/>
  <c r="G76" i="11"/>
  <c r="F76" i="11"/>
  <c r="E76" i="11"/>
  <c r="D76" i="11"/>
  <c r="C76" i="11"/>
  <c r="B76" i="11"/>
  <c r="A76" i="11"/>
  <c r="V75" i="11"/>
  <c r="P75" i="11"/>
  <c r="O75" i="11"/>
  <c r="N75" i="11"/>
  <c r="M75" i="11"/>
  <c r="L75" i="11"/>
  <c r="K75" i="11"/>
  <c r="J75" i="11"/>
  <c r="I75" i="11"/>
  <c r="H75" i="11"/>
  <c r="G75" i="11"/>
  <c r="F75" i="11"/>
  <c r="E75" i="11"/>
  <c r="D75" i="11"/>
  <c r="C75" i="11"/>
  <c r="B75" i="11"/>
  <c r="A75" i="11"/>
  <c r="V74" i="11"/>
  <c r="P74" i="11"/>
  <c r="O74" i="11"/>
  <c r="N74" i="11"/>
  <c r="M74" i="11"/>
  <c r="L74" i="11"/>
  <c r="K74" i="11"/>
  <c r="J74" i="11"/>
  <c r="I74" i="11"/>
  <c r="H74" i="11"/>
  <c r="G74" i="11"/>
  <c r="F74" i="11"/>
  <c r="E74" i="11"/>
  <c r="D74" i="11"/>
  <c r="C74" i="11"/>
  <c r="B74" i="11"/>
  <c r="A74" i="11"/>
  <c r="V72" i="11"/>
  <c r="P72" i="11"/>
  <c r="O72" i="11"/>
  <c r="N72" i="11"/>
  <c r="M72" i="11"/>
  <c r="L72" i="11"/>
  <c r="K72" i="11"/>
  <c r="J72" i="11"/>
  <c r="I72" i="11"/>
  <c r="H72" i="11"/>
  <c r="G72" i="11"/>
  <c r="F72" i="11"/>
  <c r="E72" i="11"/>
  <c r="D72" i="11"/>
  <c r="C72" i="11"/>
  <c r="B72" i="11"/>
  <c r="A72" i="11"/>
  <c r="V71" i="11"/>
  <c r="P71" i="11"/>
  <c r="O71" i="11"/>
  <c r="N71" i="11"/>
  <c r="M71" i="11"/>
  <c r="L71" i="11"/>
  <c r="K71" i="11"/>
  <c r="J71" i="11"/>
  <c r="I71" i="11"/>
  <c r="H71" i="11"/>
  <c r="G71" i="11"/>
  <c r="F71" i="11"/>
  <c r="E71" i="11"/>
  <c r="D71" i="11"/>
  <c r="C71" i="11"/>
  <c r="B71" i="11"/>
  <c r="A71" i="11"/>
  <c r="V70" i="11"/>
  <c r="P70" i="11"/>
  <c r="O70" i="11"/>
  <c r="N70" i="11"/>
  <c r="M70" i="11"/>
  <c r="L70" i="11"/>
  <c r="K70" i="11"/>
  <c r="J70" i="11"/>
  <c r="I70" i="11"/>
  <c r="H70" i="11"/>
  <c r="G70" i="11"/>
  <c r="F70" i="11"/>
  <c r="E70" i="11"/>
  <c r="D70" i="11"/>
  <c r="C70" i="11"/>
  <c r="B70" i="11"/>
  <c r="A70" i="11"/>
  <c r="V69" i="11"/>
  <c r="P69" i="11"/>
  <c r="O69" i="11"/>
  <c r="N69" i="11"/>
  <c r="M69" i="11"/>
  <c r="L69" i="11"/>
  <c r="K69" i="11"/>
  <c r="J69" i="11"/>
  <c r="I69" i="11"/>
  <c r="H69" i="11"/>
  <c r="G69" i="11"/>
  <c r="F69" i="11"/>
  <c r="E69" i="11"/>
  <c r="D69" i="11"/>
  <c r="C69" i="11"/>
  <c r="B69" i="11"/>
  <c r="A69" i="11"/>
  <c r="V68" i="11"/>
  <c r="P68" i="11"/>
  <c r="O68" i="11"/>
  <c r="N68" i="11"/>
  <c r="M68" i="11"/>
  <c r="L68" i="11"/>
  <c r="K68" i="11"/>
  <c r="J68" i="11"/>
  <c r="I68" i="11"/>
  <c r="H68" i="11"/>
  <c r="G68" i="11"/>
  <c r="F68" i="11"/>
  <c r="E68" i="11"/>
  <c r="D68" i="11"/>
  <c r="C68" i="11"/>
  <c r="B68" i="11"/>
  <c r="V67" i="11"/>
  <c r="P67" i="11"/>
  <c r="O67" i="11"/>
  <c r="N67" i="11"/>
  <c r="M67" i="11"/>
  <c r="L67" i="11"/>
  <c r="K67" i="11"/>
  <c r="J67" i="11"/>
  <c r="I67" i="11"/>
  <c r="H67" i="11"/>
  <c r="G67" i="11"/>
  <c r="F67" i="11"/>
  <c r="E67" i="11"/>
  <c r="D67" i="11"/>
  <c r="C67" i="11"/>
  <c r="B67" i="11"/>
  <c r="A67" i="11"/>
  <c r="V66" i="11"/>
  <c r="P66" i="11"/>
  <c r="O66" i="11"/>
  <c r="N66" i="11"/>
  <c r="M66" i="11"/>
  <c r="L66" i="11"/>
  <c r="K66" i="11"/>
  <c r="J66" i="11"/>
  <c r="I66" i="11"/>
  <c r="H66" i="11"/>
  <c r="G66" i="11"/>
  <c r="F66" i="11"/>
  <c r="E66" i="11"/>
  <c r="D66" i="11"/>
  <c r="C66" i="11"/>
  <c r="B66" i="11"/>
  <c r="A66" i="11"/>
  <c r="V65" i="11"/>
  <c r="P65" i="11"/>
  <c r="O65" i="11"/>
  <c r="N65" i="11"/>
  <c r="M65" i="11"/>
  <c r="L65" i="11"/>
  <c r="K65" i="11"/>
  <c r="J65" i="11"/>
  <c r="I65" i="11"/>
  <c r="H65" i="11"/>
  <c r="G65" i="11"/>
  <c r="F65" i="11"/>
  <c r="E65" i="11"/>
  <c r="D65" i="11"/>
  <c r="C65" i="11"/>
  <c r="B65" i="11"/>
  <c r="A65" i="11"/>
  <c r="V64" i="11"/>
  <c r="P64" i="11"/>
  <c r="O64" i="11"/>
  <c r="N64" i="11"/>
  <c r="M64" i="11"/>
  <c r="L64" i="11"/>
  <c r="K64" i="11"/>
  <c r="J64" i="11"/>
  <c r="I64" i="11"/>
  <c r="H64" i="11"/>
  <c r="G64" i="11"/>
  <c r="F64" i="11"/>
  <c r="E64" i="11"/>
  <c r="D64" i="11"/>
  <c r="C64" i="11"/>
  <c r="B64" i="11"/>
  <c r="A64" i="11"/>
  <c r="V63" i="11"/>
  <c r="P63" i="11"/>
  <c r="O63" i="11"/>
  <c r="N63" i="11"/>
  <c r="M63" i="11"/>
  <c r="L63" i="11"/>
  <c r="K63" i="11"/>
  <c r="J63" i="11"/>
  <c r="I63" i="11"/>
  <c r="H63" i="11"/>
  <c r="G63" i="11"/>
  <c r="F63" i="11"/>
  <c r="E63" i="11"/>
  <c r="D63" i="11"/>
  <c r="C63" i="11"/>
  <c r="B63" i="11"/>
  <c r="A63" i="11"/>
  <c r="V62" i="11"/>
  <c r="P62" i="11"/>
  <c r="O62" i="11"/>
  <c r="N62" i="11"/>
  <c r="M62" i="11"/>
  <c r="L62" i="11"/>
  <c r="K62" i="11"/>
  <c r="J62" i="11"/>
  <c r="I62" i="11"/>
  <c r="H62" i="11"/>
  <c r="G62" i="11"/>
  <c r="F62" i="11"/>
  <c r="E62" i="11"/>
  <c r="D62" i="11"/>
  <c r="C62" i="11"/>
  <c r="B62" i="11"/>
  <c r="A62" i="11"/>
  <c r="V61" i="11"/>
  <c r="P61" i="11"/>
  <c r="O61" i="11"/>
  <c r="N61" i="11"/>
  <c r="M61" i="11"/>
  <c r="L61" i="11"/>
  <c r="K61" i="11"/>
  <c r="J61" i="11"/>
  <c r="I61" i="11"/>
  <c r="H61" i="11"/>
  <c r="G61" i="11"/>
  <c r="F61" i="11"/>
  <c r="E61" i="11"/>
  <c r="D61" i="11"/>
  <c r="C61" i="11"/>
  <c r="B61" i="11"/>
  <c r="A61" i="11"/>
  <c r="V60" i="11"/>
  <c r="P60" i="11"/>
  <c r="O60" i="11"/>
  <c r="N60" i="11"/>
  <c r="M60" i="11"/>
  <c r="L60" i="11"/>
  <c r="K60" i="11"/>
  <c r="J60" i="11"/>
  <c r="I60" i="11"/>
  <c r="H60" i="11"/>
  <c r="G60" i="11"/>
  <c r="F60" i="11"/>
  <c r="E60" i="11"/>
  <c r="D60" i="11"/>
  <c r="C60" i="11"/>
  <c r="B60" i="11"/>
  <c r="A60" i="11"/>
  <c r="V58" i="11"/>
  <c r="P58" i="11"/>
  <c r="O58" i="11"/>
  <c r="N58" i="11"/>
  <c r="M58" i="11"/>
  <c r="L58" i="11"/>
  <c r="K58" i="11"/>
  <c r="J58" i="11"/>
  <c r="I58" i="11"/>
  <c r="H58" i="11"/>
  <c r="G58" i="11"/>
  <c r="F58" i="11"/>
  <c r="E58" i="11"/>
  <c r="D58" i="11"/>
  <c r="C58" i="11"/>
  <c r="B58" i="11"/>
  <c r="A58" i="11"/>
  <c r="V57" i="11"/>
  <c r="P57" i="11"/>
  <c r="O57" i="11"/>
  <c r="N57" i="11"/>
  <c r="M57" i="11"/>
  <c r="L57" i="11"/>
  <c r="K57" i="11"/>
  <c r="J57" i="11"/>
  <c r="I57" i="11"/>
  <c r="H57" i="11"/>
  <c r="G57" i="11"/>
  <c r="F57" i="11"/>
  <c r="E57" i="11"/>
  <c r="D57" i="11"/>
  <c r="C57" i="11"/>
  <c r="B57" i="11"/>
  <c r="A57" i="11"/>
  <c r="V56" i="11"/>
  <c r="P56" i="11"/>
  <c r="O56" i="11"/>
  <c r="N56" i="11"/>
  <c r="M56" i="11"/>
  <c r="L56" i="11"/>
  <c r="K56" i="11"/>
  <c r="J56" i="11"/>
  <c r="I56" i="11"/>
  <c r="H56" i="11"/>
  <c r="G56" i="11"/>
  <c r="F56" i="11"/>
  <c r="E56" i="11"/>
  <c r="D56" i="11"/>
  <c r="C56" i="11"/>
  <c r="B56" i="11"/>
  <c r="A56" i="11"/>
  <c r="V55" i="11"/>
  <c r="P55" i="11"/>
  <c r="O55" i="11"/>
  <c r="N55" i="11"/>
  <c r="M55" i="11"/>
  <c r="L55" i="11"/>
  <c r="K55" i="11"/>
  <c r="J55" i="11"/>
  <c r="I55" i="11"/>
  <c r="H55" i="11"/>
  <c r="G55" i="11"/>
  <c r="F55" i="11"/>
  <c r="E55" i="11"/>
  <c r="D55" i="11"/>
  <c r="C55" i="11"/>
  <c r="B55" i="11"/>
  <c r="A55" i="11"/>
  <c r="V54" i="11"/>
  <c r="P54" i="11"/>
  <c r="O54" i="11"/>
  <c r="N54" i="11"/>
  <c r="M54" i="11"/>
  <c r="L54" i="11"/>
  <c r="K54" i="11"/>
  <c r="J54" i="11"/>
  <c r="I54" i="11"/>
  <c r="H54" i="11"/>
  <c r="G54" i="11"/>
  <c r="F54" i="11"/>
  <c r="E54" i="11"/>
  <c r="D54" i="11"/>
  <c r="C54" i="11"/>
  <c r="B54" i="11"/>
  <c r="A54" i="11"/>
  <c r="V53" i="11"/>
  <c r="P53" i="11"/>
  <c r="O53" i="11"/>
  <c r="N53" i="11"/>
  <c r="M53" i="11"/>
  <c r="L53" i="11"/>
  <c r="K53" i="11"/>
  <c r="J53" i="11"/>
  <c r="I53" i="11"/>
  <c r="H53" i="11"/>
  <c r="G53" i="11"/>
  <c r="F53" i="11"/>
  <c r="E53" i="11"/>
  <c r="D53" i="11"/>
  <c r="C53" i="11"/>
  <c r="B53" i="11"/>
  <c r="A53" i="11"/>
  <c r="V52" i="11"/>
  <c r="P52" i="11"/>
  <c r="O52" i="11"/>
  <c r="N52" i="11"/>
  <c r="M52" i="11"/>
  <c r="L52" i="11"/>
  <c r="K52" i="11"/>
  <c r="J52" i="11"/>
  <c r="I52" i="11"/>
  <c r="H52" i="11"/>
  <c r="G52" i="11"/>
  <c r="F52" i="11"/>
  <c r="E52" i="11"/>
  <c r="D52" i="11"/>
  <c r="C52" i="11"/>
  <c r="B52" i="11"/>
  <c r="A52" i="11"/>
  <c r="V50" i="11"/>
  <c r="P50" i="11"/>
  <c r="O50" i="11"/>
  <c r="N50" i="11"/>
  <c r="M50" i="11"/>
  <c r="L50" i="11"/>
  <c r="K50" i="11"/>
  <c r="J50" i="11"/>
  <c r="I50" i="11"/>
  <c r="H50" i="11"/>
  <c r="G50" i="11"/>
  <c r="F50" i="11"/>
  <c r="E50" i="11"/>
  <c r="D50" i="11"/>
  <c r="C50" i="11"/>
  <c r="B50" i="11"/>
  <c r="A50" i="11"/>
  <c r="V49" i="11"/>
  <c r="P49" i="11"/>
  <c r="O49" i="11"/>
  <c r="N49" i="11"/>
  <c r="M49" i="11"/>
  <c r="L49" i="11"/>
  <c r="K49" i="11"/>
  <c r="J49" i="11"/>
  <c r="I49" i="11"/>
  <c r="H49" i="11"/>
  <c r="G49" i="11"/>
  <c r="F49" i="11"/>
  <c r="E49" i="11"/>
  <c r="D49" i="11"/>
  <c r="C49" i="11"/>
  <c r="B49" i="11"/>
  <c r="A49" i="11"/>
  <c r="V48" i="11"/>
  <c r="P48" i="11"/>
  <c r="O48" i="11"/>
  <c r="N48" i="11"/>
  <c r="M48" i="11"/>
  <c r="L48" i="11"/>
  <c r="K48" i="11"/>
  <c r="J48" i="11"/>
  <c r="I48" i="11"/>
  <c r="H48" i="11"/>
  <c r="G48" i="11"/>
  <c r="F48" i="11"/>
  <c r="E48" i="11"/>
  <c r="D48" i="11"/>
  <c r="C48" i="11"/>
  <c r="B48" i="11"/>
  <c r="A48" i="11"/>
  <c r="V47" i="11"/>
  <c r="P47" i="11"/>
  <c r="O47" i="11"/>
  <c r="N47" i="11"/>
  <c r="M47" i="11"/>
  <c r="L47" i="11"/>
  <c r="K47" i="11"/>
  <c r="J47" i="11"/>
  <c r="I47" i="11"/>
  <c r="H47" i="11"/>
  <c r="G47" i="11"/>
  <c r="F47" i="11"/>
  <c r="E47" i="11"/>
  <c r="D47" i="11"/>
  <c r="C47" i="11"/>
  <c r="B47" i="11"/>
  <c r="A47" i="11"/>
  <c r="V46" i="11"/>
  <c r="P46" i="11"/>
  <c r="O46" i="11"/>
  <c r="N46" i="11"/>
  <c r="M46" i="11"/>
  <c r="L46" i="11"/>
  <c r="K46" i="11"/>
  <c r="J46" i="11"/>
  <c r="I46" i="11"/>
  <c r="H46" i="11"/>
  <c r="G46" i="11"/>
  <c r="F46" i="11"/>
  <c r="E46" i="11"/>
  <c r="D46" i="11"/>
  <c r="C46" i="11"/>
  <c r="B46" i="11"/>
  <c r="A46" i="11"/>
  <c r="V45" i="11"/>
  <c r="P45" i="11"/>
  <c r="O45" i="11"/>
  <c r="N45" i="11"/>
  <c r="M45" i="11"/>
  <c r="L45" i="11"/>
  <c r="K45" i="11"/>
  <c r="J45" i="11"/>
  <c r="I45" i="11"/>
  <c r="H45" i="11"/>
  <c r="G45" i="11"/>
  <c r="F45" i="11"/>
  <c r="E45" i="11"/>
  <c r="D45" i="11"/>
  <c r="C45" i="11"/>
  <c r="B45" i="11"/>
  <c r="A45" i="11"/>
  <c r="V44" i="11"/>
  <c r="P44" i="11"/>
  <c r="O44" i="11"/>
  <c r="N44" i="11"/>
  <c r="M44" i="11"/>
  <c r="L44" i="11"/>
  <c r="K44" i="11"/>
  <c r="J44" i="11"/>
  <c r="I44" i="11"/>
  <c r="H44" i="11"/>
  <c r="G44" i="11"/>
  <c r="F44" i="11"/>
  <c r="E44" i="11"/>
  <c r="D44" i="11"/>
  <c r="C44" i="11"/>
  <c r="B44" i="11"/>
  <c r="A44" i="11"/>
  <c r="V43" i="11"/>
  <c r="P43" i="11"/>
  <c r="O43" i="11"/>
  <c r="N43" i="11"/>
  <c r="M43" i="11"/>
  <c r="L43" i="11"/>
  <c r="K43" i="11"/>
  <c r="J43" i="11"/>
  <c r="I43" i="11"/>
  <c r="H43" i="11"/>
  <c r="G43" i="11"/>
  <c r="F43" i="11"/>
  <c r="E43" i="11"/>
  <c r="D43" i="11"/>
  <c r="B43" i="11"/>
  <c r="A43" i="11"/>
  <c r="V42" i="11"/>
  <c r="P42" i="11"/>
  <c r="O42" i="11"/>
  <c r="N42" i="11"/>
  <c r="M42" i="11"/>
  <c r="L42" i="11"/>
  <c r="K42" i="11"/>
  <c r="J42" i="11"/>
  <c r="I42" i="11"/>
  <c r="H42" i="11"/>
  <c r="G42" i="11"/>
  <c r="F42" i="11"/>
  <c r="E42" i="11"/>
  <c r="D42" i="11"/>
  <c r="B42" i="11"/>
  <c r="A42" i="11"/>
  <c r="V41" i="11"/>
  <c r="P41" i="11"/>
  <c r="O41" i="11"/>
  <c r="N41" i="11"/>
  <c r="M41" i="11"/>
  <c r="L41" i="11"/>
  <c r="K41" i="11"/>
  <c r="J41" i="11"/>
  <c r="I41" i="11"/>
  <c r="H41" i="11"/>
  <c r="G41" i="11"/>
  <c r="F41" i="11"/>
  <c r="E41" i="11"/>
  <c r="D41" i="11"/>
  <c r="C41" i="11"/>
  <c r="B41" i="11"/>
  <c r="A41" i="11"/>
  <c r="V40" i="11"/>
  <c r="P40" i="11"/>
  <c r="O40" i="11"/>
  <c r="N40" i="11"/>
  <c r="M40" i="11"/>
  <c r="L40" i="11"/>
  <c r="K40" i="11"/>
  <c r="J40" i="11"/>
  <c r="I40" i="11"/>
  <c r="H40" i="11"/>
  <c r="G40" i="11"/>
  <c r="F40" i="11"/>
  <c r="E40" i="11"/>
  <c r="D40" i="11"/>
  <c r="C40" i="11"/>
  <c r="B40" i="11"/>
  <c r="A40" i="11"/>
  <c r="V39" i="11"/>
  <c r="P39" i="11"/>
  <c r="O39" i="11"/>
  <c r="N39" i="11"/>
  <c r="M39" i="11"/>
  <c r="L39" i="11"/>
  <c r="K39" i="11"/>
  <c r="J39" i="11"/>
  <c r="I39" i="11"/>
  <c r="H39" i="11"/>
  <c r="G39" i="11"/>
  <c r="F39" i="11"/>
  <c r="E39" i="11"/>
  <c r="D39" i="11"/>
  <c r="C39" i="11"/>
  <c r="B39" i="11"/>
  <c r="A39" i="11"/>
  <c r="V38" i="11"/>
  <c r="P38" i="11"/>
  <c r="O38" i="11"/>
  <c r="N38" i="11"/>
  <c r="M38" i="11"/>
  <c r="L38" i="11"/>
  <c r="K38" i="11"/>
  <c r="J38" i="11"/>
  <c r="I38" i="11"/>
  <c r="H38" i="11"/>
  <c r="G38" i="11"/>
  <c r="F38" i="11"/>
  <c r="E38" i="11"/>
  <c r="D38" i="11"/>
  <c r="C38" i="11"/>
  <c r="B38" i="11"/>
  <c r="A38" i="11"/>
  <c r="V37" i="11"/>
  <c r="P37" i="11"/>
  <c r="O37" i="11"/>
  <c r="N37" i="11"/>
  <c r="M37" i="11"/>
  <c r="L37" i="11"/>
  <c r="K37" i="11"/>
  <c r="J37" i="11"/>
  <c r="I37" i="11"/>
  <c r="H37" i="11"/>
  <c r="G37" i="11"/>
  <c r="F37" i="11"/>
  <c r="E37" i="11"/>
  <c r="D37" i="11"/>
  <c r="C37" i="11"/>
  <c r="B37" i="11"/>
  <c r="A37" i="11"/>
  <c r="V36" i="11"/>
  <c r="P36" i="11"/>
  <c r="O36" i="11"/>
  <c r="N36" i="11"/>
  <c r="M36" i="11"/>
  <c r="L36" i="11"/>
  <c r="K36" i="11"/>
  <c r="J36" i="11"/>
  <c r="I36" i="11"/>
  <c r="H36" i="11"/>
  <c r="G36" i="11"/>
  <c r="F36" i="11"/>
  <c r="E36" i="11"/>
  <c r="D36" i="11"/>
  <c r="C36" i="11"/>
  <c r="B36" i="11"/>
  <c r="A36" i="11"/>
  <c r="V35" i="11"/>
  <c r="P35" i="11"/>
  <c r="O35" i="11"/>
  <c r="N35" i="11"/>
  <c r="M35" i="11"/>
  <c r="L35" i="11"/>
  <c r="K35" i="11"/>
  <c r="J35" i="11"/>
  <c r="I35" i="11"/>
  <c r="H35" i="11"/>
  <c r="G35" i="11"/>
  <c r="F35" i="11"/>
  <c r="E35" i="11"/>
  <c r="D35" i="11"/>
  <c r="C35" i="11"/>
  <c r="B35" i="11"/>
  <c r="A35" i="11"/>
  <c r="V34" i="11"/>
  <c r="P34" i="11"/>
  <c r="O34" i="11"/>
  <c r="N34" i="11"/>
  <c r="M34" i="11"/>
  <c r="L34" i="11"/>
  <c r="K34" i="11"/>
  <c r="J34" i="11"/>
  <c r="I34" i="11"/>
  <c r="H34" i="11"/>
  <c r="G34" i="11"/>
  <c r="F34" i="11"/>
  <c r="E34" i="11"/>
  <c r="D34" i="11"/>
  <c r="C34" i="11"/>
  <c r="B34" i="11"/>
  <c r="A34" i="11"/>
  <c r="V33" i="11"/>
  <c r="P33" i="11"/>
  <c r="O33" i="11"/>
  <c r="N33" i="11"/>
  <c r="M33" i="11"/>
  <c r="L33" i="11"/>
  <c r="K33" i="11"/>
  <c r="J33" i="11"/>
  <c r="I33" i="11"/>
  <c r="H33" i="11"/>
  <c r="G33" i="11"/>
  <c r="F33" i="11"/>
  <c r="E33" i="11"/>
  <c r="D33" i="11"/>
  <c r="C33" i="11"/>
  <c r="B33" i="11"/>
  <c r="A33" i="11"/>
  <c r="V32" i="11"/>
  <c r="P32" i="11"/>
  <c r="O32" i="11"/>
  <c r="N32" i="11"/>
  <c r="M32" i="11"/>
  <c r="L32" i="11"/>
  <c r="K32" i="11"/>
  <c r="J32" i="11"/>
  <c r="I32" i="11"/>
  <c r="H32" i="11"/>
  <c r="G32" i="11"/>
  <c r="F32" i="11"/>
  <c r="E32" i="11"/>
  <c r="D32" i="11"/>
  <c r="C32" i="11"/>
  <c r="B32" i="11"/>
  <c r="A32" i="11"/>
  <c r="V31" i="11"/>
  <c r="P31" i="11"/>
  <c r="O31" i="11"/>
  <c r="N31" i="11"/>
  <c r="M31" i="11"/>
  <c r="L31" i="11"/>
  <c r="K31" i="11"/>
  <c r="J31" i="11"/>
  <c r="I31" i="11"/>
  <c r="H31" i="11"/>
  <c r="G31" i="11"/>
  <c r="F31" i="11"/>
  <c r="E31" i="11"/>
  <c r="D31" i="11"/>
  <c r="C31" i="11"/>
  <c r="B31" i="11"/>
  <c r="A31" i="11"/>
  <c r="V27" i="11"/>
  <c r="P27" i="11"/>
  <c r="O27" i="11"/>
  <c r="N27" i="11"/>
  <c r="M27" i="11"/>
  <c r="L27" i="11"/>
  <c r="K27" i="11"/>
  <c r="J27" i="11"/>
  <c r="I27" i="11"/>
  <c r="H27" i="11"/>
  <c r="G27" i="11"/>
  <c r="F27" i="11"/>
  <c r="E27" i="11"/>
  <c r="D27" i="11"/>
  <c r="C27" i="11"/>
  <c r="B27" i="11"/>
  <c r="A27" i="11"/>
  <c r="V26" i="11"/>
  <c r="P26" i="11"/>
  <c r="O26" i="11"/>
  <c r="N26" i="11"/>
  <c r="M26" i="11"/>
  <c r="L26" i="11"/>
  <c r="K26" i="11"/>
  <c r="J26" i="11"/>
  <c r="I26" i="11"/>
  <c r="H26" i="11"/>
  <c r="G26" i="11"/>
  <c r="F26" i="11"/>
  <c r="E26" i="11"/>
  <c r="D26" i="11"/>
  <c r="C26" i="11"/>
  <c r="B26" i="11"/>
  <c r="A26" i="11"/>
  <c r="V25" i="11"/>
  <c r="P25" i="11"/>
  <c r="O25" i="11"/>
  <c r="N25" i="11"/>
  <c r="M25" i="11"/>
  <c r="L25" i="11"/>
  <c r="K25" i="11"/>
  <c r="J25" i="11"/>
  <c r="I25" i="11"/>
  <c r="H25" i="11"/>
  <c r="G25" i="11"/>
  <c r="F25" i="11"/>
  <c r="E25" i="11"/>
  <c r="D25" i="11"/>
  <c r="C25" i="11"/>
  <c r="B25" i="11"/>
  <c r="A25" i="11"/>
  <c r="V24" i="11"/>
  <c r="P24" i="11"/>
  <c r="O24" i="11"/>
  <c r="N24" i="11"/>
  <c r="M24" i="11"/>
  <c r="L24" i="11"/>
  <c r="K24" i="11"/>
  <c r="J24" i="11"/>
  <c r="I24" i="11"/>
  <c r="H24" i="11"/>
  <c r="G24" i="11"/>
  <c r="F24" i="11"/>
  <c r="E24" i="11"/>
  <c r="D24" i="11"/>
  <c r="C24" i="11"/>
  <c r="B24" i="11"/>
  <c r="A24" i="11"/>
  <c r="V23" i="11"/>
  <c r="P23" i="11"/>
  <c r="O23" i="11"/>
  <c r="N23" i="11"/>
  <c r="M23" i="11"/>
  <c r="L23" i="11"/>
  <c r="K23" i="11"/>
  <c r="J23" i="11"/>
  <c r="I23" i="11"/>
  <c r="H23" i="11"/>
  <c r="G23" i="11"/>
  <c r="F23" i="11"/>
  <c r="E23" i="11"/>
  <c r="D23" i="11"/>
  <c r="C23" i="11"/>
  <c r="B23" i="11"/>
  <c r="A23" i="11"/>
  <c r="V22" i="11"/>
  <c r="P22" i="11"/>
  <c r="O22" i="11"/>
  <c r="N22" i="11"/>
  <c r="M22" i="11"/>
  <c r="L22" i="11"/>
  <c r="K22" i="11"/>
  <c r="J22" i="11"/>
  <c r="I22" i="11"/>
  <c r="H22" i="11"/>
  <c r="G22" i="11"/>
  <c r="F22" i="11"/>
  <c r="E22" i="11"/>
  <c r="D22" i="11"/>
  <c r="C22" i="11"/>
  <c r="B22" i="11"/>
  <c r="A22" i="11"/>
  <c r="V21" i="11"/>
  <c r="P21" i="11"/>
  <c r="O21" i="11"/>
  <c r="N21" i="11"/>
  <c r="M21" i="11"/>
  <c r="L21" i="11"/>
  <c r="K21" i="11"/>
  <c r="J21" i="11"/>
  <c r="I21" i="11"/>
  <c r="H21" i="11"/>
  <c r="G21" i="11"/>
  <c r="F21" i="11"/>
  <c r="E21" i="11"/>
  <c r="D21" i="11"/>
  <c r="C21" i="11"/>
  <c r="B21" i="11"/>
  <c r="A21" i="11"/>
  <c r="V20" i="11"/>
  <c r="P20" i="11"/>
  <c r="O20" i="11"/>
  <c r="N20" i="11"/>
  <c r="M20" i="11"/>
  <c r="L20" i="11"/>
  <c r="K20" i="11"/>
  <c r="J20" i="11"/>
  <c r="I20" i="11"/>
  <c r="H20" i="11"/>
  <c r="G20" i="11"/>
  <c r="F20" i="11"/>
  <c r="E20" i="11"/>
  <c r="D20" i="11"/>
  <c r="C20" i="11"/>
  <c r="B20" i="11"/>
  <c r="A20" i="11"/>
  <c r="V19" i="11"/>
  <c r="P19" i="11"/>
  <c r="O19" i="11"/>
  <c r="N19" i="11"/>
  <c r="M19" i="11"/>
  <c r="L19" i="11"/>
  <c r="K19" i="11"/>
  <c r="J19" i="11"/>
  <c r="I19" i="11"/>
  <c r="H19" i="11"/>
  <c r="G19" i="11"/>
  <c r="F19" i="11"/>
  <c r="E19" i="11"/>
  <c r="D19" i="11"/>
  <c r="C19" i="11"/>
  <c r="B19" i="11"/>
  <c r="A19" i="11"/>
  <c r="V18" i="11"/>
  <c r="P18" i="11"/>
  <c r="O18" i="11"/>
  <c r="N18" i="11"/>
  <c r="M18" i="11"/>
  <c r="L18" i="11"/>
  <c r="K18" i="11"/>
  <c r="J18" i="11"/>
  <c r="I18" i="11"/>
  <c r="H18" i="11"/>
  <c r="G18" i="11"/>
  <c r="F18" i="11"/>
  <c r="E18" i="11"/>
  <c r="D18" i="11"/>
  <c r="C18" i="11"/>
  <c r="B18" i="11"/>
  <c r="A18" i="11"/>
  <c r="V17" i="11"/>
  <c r="P17" i="11"/>
  <c r="O17" i="11"/>
  <c r="N17" i="11"/>
  <c r="M17" i="11"/>
  <c r="L17" i="11"/>
  <c r="K17" i="11"/>
  <c r="J17" i="11"/>
  <c r="I17" i="11"/>
  <c r="H17" i="11"/>
  <c r="G17" i="11"/>
  <c r="F17" i="11"/>
  <c r="E17" i="11"/>
  <c r="D17" i="11"/>
  <c r="C17" i="11"/>
  <c r="A17" i="11"/>
  <c r="V16" i="11"/>
  <c r="P16" i="11"/>
  <c r="O16" i="11"/>
  <c r="N16" i="11"/>
  <c r="M16" i="11"/>
  <c r="L16" i="11"/>
  <c r="K16" i="11"/>
  <c r="J16" i="11"/>
  <c r="I16" i="11"/>
  <c r="H16" i="11"/>
  <c r="G16" i="11"/>
  <c r="F16" i="11"/>
  <c r="E16" i="11"/>
  <c r="D16" i="11"/>
  <c r="C16" i="11"/>
  <c r="B16" i="11"/>
  <c r="A16" i="11"/>
  <c r="V15" i="11"/>
  <c r="P15" i="11"/>
  <c r="O15" i="11"/>
  <c r="N15" i="11"/>
  <c r="M15" i="11"/>
  <c r="L15" i="11"/>
  <c r="K15" i="11"/>
  <c r="J15" i="11"/>
  <c r="I15" i="11"/>
  <c r="H15" i="11"/>
  <c r="G15" i="11"/>
  <c r="F15" i="11"/>
  <c r="E15" i="11"/>
  <c r="D15" i="11"/>
  <c r="C15" i="11"/>
  <c r="B15" i="11"/>
  <c r="A15" i="11"/>
  <c r="V14" i="11"/>
  <c r="P14" i="11"/>
  <c r="O14" i="11"/>
  <c r="N14" i="11"/>
  <c r="M14" i="11"/>
  <c r="L14" i="11"/>
  <c r="K14" i="11"/>
  <c r="J14" i="11"/>
  <c r="I14" i="11"/>
  <c r="H14" i="11"/>
  <c r="G14" i="11"/>
  <c r="F14" i="11"/>
  <c r="E14" i="11"/>
  <c r="D14" i="11"/>
  <c r="C14" i="11"/>
  <c r="B14" i="11"/>
  <c r="A14" i="11"/>
  <c r="V13" i="11"/>
  <c r="P13" i="11"/>
  <c r="O13" i="11"/>
  <c r="N13" i="11"/>
  <c r="M13" i="11"/>
  <c r="L13" i="11"/>
  <c r="K13" i="11"/>
  <c r="J13" i="11"/>
  <c r="I13" i="11"/>
  <c r="H13" i="11"/>
  <c r="G13" i="11"/>
  <c r="F13" i="11"/>
  <c r="E13" i="11"/>
  <c r="D13" i="11"/>
  <c r="C13" i="11"/>
  <c r="B13" i="11"/>
  <c r="A13" i="11"/>
  <c r="V12" i="11"/>
  <c r="P12" i="11"/>
  <c r="O12" i="11"/>
  <c r="N12" i="11"/>
  <c r="M12" i="11"/>
  <c r="L12" i="11"/>
  <c r="K12" i="11"/>
  <c r="J12" i="11"/>
  <c r="I12" i="11"/>
  <c r="H12" i="11"/>
  <c r="G12" i="11"/>
  <c r="F12" i="11"/>
  <c r="E12" i="11"/>
  <c r="D12" i="11"/>
  <c r="C12" i="11"/>
  <c r="B12" i="11"/>
  <c r="A12" i="11"/>
  <c r="V11" i="11"/>
  <c r="P11" i="11"/>
  <c r="O11" i="11"/>
  <c r="N11" i="11"/>
  <c r="M11" i="11"/>
  <c r="L11" i="11"/>
  <c r="K11" i="11"/>
  <c r="J11" i="11"/>
  <c r="I11" i="11"/>
  <c r="H11" i="11"/>
  <c r="G11" i="11"/>
  <c r="F11" i="11"/>
  <c r="E11" i="11"/>
  <c r="D11" i="11"/>
  <c r="C11" i="11"/>
  <c r="B11" i="11"/>
  <c r="A11" i="11"/>
  <c r="V10" i="11"/>
  <c r="P10" i="11"/>
  <c r="O10" i="11"/>
  <c r="N10" i="11"/>
  <c r="M10" i="11"/>
  <c r="L10" i="11"/>
  <c r="K10" i="11"/>
  <c r="J10" i="11"/>
  <c r="I10" i="11"/>
  <c r="H10" i="11"/>
  <c r="G10" i="11"/>
  <c r="F10" i="11"/>
  <c r="E10" i="11"/>
  <c r="D10" i="11"/>
  <c r="C10" i="11"/>
  <c r="B10" i="11"/>
  <c r="A10" i="11"/>
  <c r="V8" i="11"/>
  <c r="P8" i="11"/>
  <c r="O8" i="11"/>
  <c r="N8" i="11"/>
  <c r="M8" i="11"/>
  <c r="L8" i="11"/>
  <c r="K8" i="11"/>
  <c r="J8" i="11"/>
  <c r="I8" i="11"/>
  <c r="H8" i="11"/>
  <c r="G8" i="11"/>
  <c r="F8" i="11"/>
  <c r="E8" i="11"/>
  <c r="D8" i="11"/>
  <c r="C8" i="11"/>
  <c r="B8" i="11"/>
  <c r="A8" i="11"/>
  <c r="V7" i="11"/>
  <c r="P7" i="11"/>
  <c r="O7" i="11"/>
  <c r="N7" i="11"/>
  <c r="M7" i="11"/>
  <c r="L7" i="11"/>
  <c r="K7" i="11"/>
  <c r="J7" i="11"/>
  <c r="I7" i="11"/>
  <c r="H7" i="11"/>
  <c r="G7" i="11"/>
  <c r="F7" i="11"/>
  <c r="E7" i="11"/>
  <c r="D7" i="11"/>
  <c r="C7" i="11"/>
  <c r="B7" i="11"/>
  <c r="A7" i="11"/>
  <c r="V6" i="11"/>
  <c r="P6" i="11"/>
  <c r="O6" i="11"/>
  <c r="N6" i="11"/>
  <c r="M6" i="11"/>
  <c r="L6" i="11"/>
  <c r="K6" i="11"/>
  <c r="J6" i="11"/>
  <c r="I6" i="11"/>
  <c r="H6" i="11"/>
  <c r="G6" i="11"/>
  <c r="F6" i="11"/>
  <c r="E6" i="11"/>
  <c r="D6" i="11"/>
  <c r="C6" i="11"/>
  <c r="B6" i="11"/>
  <c r="A6" i="11"/>
  <c r="V5" i="11"/>
  <c r="P5" i="11"/>
  <c r="O5" i="11"/>
  <c r="N5" i="11"/>
  <c r="M5" i="11"/>
  <c r="L5" i="11"/>
  <c r="K5" i="11"/>
  <c r="J5" i="11"/>
  <c r="I5" i="11"/>
  <c r="H5" i="11"/>
  <c r="G5" i="11"/>
  <c r="F5" i="11"/>
  <c r="E5" i="11"/>
  <c r="D5" i="11"/>
  <c r="C5" i="11"/>
  <c r="B5" i="11"/>
  <c r="A5" i="11"/>
  <c r="V4" i="11"/>
  <c r="P4" i="11"/>
  <c r="O4" i="11"/>
  <c r="N4" i="11"/>
  <c r="M4" i="11"/>
  <c r="L4" i="11"/>
  <c r="K4" i="11"/>
  <c r="J4" i="11"/>
  <c r="I4" i="11"/>
  <c r="H4" i="11"/>
  <c r="G4" i="11"/>
  <c r="F4" i="11"/>
  <c r="E4" i="11"/>
  <c r="D4" i="11"/>
  <c r="C4" i="11"/>
  <c r="B4" i="11"/>
  <c r="A4" i="11"/>
  <c r="V3" i="11"/>
  <c r="P3" i="11"/>
  <c r="O3" i="11"/>
  <c r="N3" i="11"/>
  <c r="M3" i="11"/>
  <c r="L3" i="11"/>
  <c r="K3" i="11"/>
  <c r="J3" i="11"/>
  <c r="I3" i="11"/>
  <c r="H3" i="11"/>
  <c r="G3" i="11"/>
  <c r="F3" i="11"/>
  <c r="E3" i="11"/>
  <c r="D3" i="11"/>
  <c r="C3" i="11"/>
  <c r="B3" i="11"/>
  <c r="A3" i="11"/>
  <c r="V2" i="11"/>
  <c r="P2" i="11"/>
  <c r="O2" i="11"/>
  <c r="N2" i="11"/>
  <c r="M2" i="11"/>
  <c r="L2" i="11"/>
  <c r="K2" i="11"/>
  <c r="J2" i="11"/>
  <c r="I2" i="11"/>
  <c r="H2" i="11"/>
  <c r="G2" i="11"/>
  <c r="F2" i="11"/>
  <c r="E2" i="11"/>
  <c r="D2" i="11"/>
  <c r="C2" i="11"/>
  <c r="B2" i="11"/>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Ricardo Cuba</author>
  </authors>
  <commentList>
    <comment ref="V1" authorId="0" shapeId="0" xr:uid="{00000000-0006-0000-0A00-000001000000}">
      <text>
        <r>
          <rPr>
            <sz val="11"/>
            <color theme="1"/>
            <rFont val="Calibri"/>
            <family val="2"/>
            <scheme val="minor"/>
          </rPr>
          <t>Ricardo Cuba:
Fuente alternativa de medición de ventas, no un monto adicional. Suma CV+DB+DH de 'Organizaciones - Detalle' (totales de comprobantes 2023, 2024 y 2025). Coincide con VENTAS TOTALES de esos años: 2024 y 2025 al céntimo, 2023 con diferencia de $117.</t>
        </r>
      </text>
    </comment>
  </commentList>
</comments>
</file>

<file path=xl/sharedStrings.xml><?xml version="1.0" encoding="utf-8"?>
<sst xmlns="http://schemas.openxmlformats.org/spreadsheetml/2006/main" count="62680" uniqueCount="8996">
  <si>
    <t>N°</t>
  </si>
  <si>
    <t>RUC</t>
  </si>
  <si>
    <t>NOMBRE DE LA ORGANIZACIÓN</t>
  </si>
  <si>
    <t>NOMBRE SUNAT</t>
  </si>
  <si>
    <t>TIPO DE ORGANIZACIÓN</t>
  </si>
  <si>
    <t>CATEGORÍA PRODUCTO</t>
  </si>
  <si>
    <t>DEPARTAMENTO</t>
  </si>
  <si>
    <t>PROVINCIA</t>
  </si>
  <si>
    <t>DISTRITO</t>
  </si>
  <si>
    <t>FECHA CONSULTA</t>
  </si>
  <si>
    <t>SUBPARTIDA</t>
  </si>
  <si>
    <t>RÉGIMEN ADUANERO</t>
  </si>
  <si>
    <t>OBSERVACIONES</t>
  </si>
  <si>
    <t>ADUANA CÓDIGO</t>
  </si>
  <si>
    <t>AÑO DUA</t>
  </si>
  <si>
    <t>N° DUA</t>
  </si>
  <si>
    <t>2026-10-13</t>
  </si>
  <si>
    <t>PAITA</t>
  </si>
  <si>
    <t>UNITED STATES</t>
  </si>
  <si>
    <t>DESPACHOS ADUANEROS CHAVIMOCHIC SAC</t>
  </si>
  <si>
    <t>2025</t>
  </si>
  <si>
    <t>CROATIA</t>
  </si>
  <si>
    <t>GRUPO PML S.A.C AGENTES DE ADUANAS</t>
  </si>
  <si>
    <t>SWITZERLAND</t>
  </si>
  <si>
    <t>AEREA DEL CALLAO</t>
  </si>
  <si>
    <t>LIP ADUANAS S.A.</t>
  </si>
  <si>
    <t>JS PERU AGENCIA DE ADUANA S.A.C.</t>
  </si>
  <si>
    <t>MARITIMA DEL CALLAO</t>
  </si>
  <si>
    <t>JAPAN</t>
  </si>
  <si>
    <t>SAN MIGUEL ADUANAS S.A.C.</t>
  </si>
  <si>
    <t>UNITED KINGDOM</t>
  </si>
  <si>
    <t>HUGO GADEA VILLAR S.A. AG ADUANAS</t>
  </si>
  <si>
    <t>SPAIN</t>
  </si>
  <si>
    <t>DOGANA SA AGENTES AFIANZADOS DE ADUANAS</t>
  </si>
  <si>
    <t>AXIS GL AGENCIA DE ADUANA S.A.C</t>
  </si>
  <si>
    <t>2024</t>
  </si>
  <si>
    <t>2026</t>
  </si>
  <si>
    <t>BELGIUM</t>
  </si>
  <si>
    <t>Unnamed: 16</t>
  </si>
  <si>
    <t>Unnamed: 20</t>
  </si>
  <si>
    <t>Unnamed: 106</t>
  </si>
  <si>
    <t>Unnamed: 107</t>
  </si>
  <si>
    <t>Unnamed: 108</t>
  </si>
  <si>
    <t>Unnamed: 109</t>
  </si>
  <si>
    <t>Unnamed: 110</t>
  </si>
  <si>
    <t>Unnamed: 111</t>
  </si>
  <si>
    <t>AÑOS INTERVENCIÓN</t>
  </si>
  <si>
    <t>BENEFICIARIOS</t>
  </si>
  <si>
    <t>VENTAS HISTORIAL</t>
  </si>
  <si>
    <t>VENTAS PORTIPO DE COMPROMABNTE (OBTENIDO SISPAC 2023 DEL REPORTE MATRIZ GENERAL DE VENTAS)</t>
  </si>
  <si>
    <t>VENTAS POR TIPO DE COMPROMABNTE año 2024</t>
  </si>
  <si>
    <t>VENTAS POR TIPO DE COMPROMABNTE año 2025 -12.01.26)</t>
  </si>
  <si>
    <t>2025 (Ciierre de Agosto 2025)</t>
  </si>
  <si>
    <t>2025 (cierre agosto 2025)</t>
  </si>
  <si>
    <t>2025 (Cierre de 12.01.26)</t>
  </si>
  <si>
    <t>2023 detallado por tipo comprobante</t>
  </si>
  <si>
    <t>Nombre de la Organización</t>
  </si>
  <si>
    <t>PRODUCTO DOM</t>
  </si>
  <si>
    <t xml:space="preserve">PRODUCTO 1 </t>
  </si>
  <si>
    <t>SEDE</t>
  </si>
  <si>
    <t>Ubigeo</t>
  </si>
  <si>
    <t xml:space="preserve">Provincia </t>
  </si>
  <si>
    <t xml:space="preserve">Distrito </t>
  </si>
  <si>
    <t>2018</t>
  </si>
  <si>
    <t>SERVICIO</t>
  </si>
  <si>
    <t>AÑOS DE INTERVENCION</t>
  </si>
  <si>
    <t>AÑOS DE INTERVENCIÓN DESDE 2018 AL 2024</t>
  </si>
  <si>
    <t>INTERVENCIÓN 2019 al 2025</t>
  </si>
  <si>
    <t>INTERVENCIÓN 2020 al 2026</t>
  </si>
  <si>
    <t>TOTAL
BENF 2018</t>
  </si>
  <si>
    <t>BENF
MASC 2019</t>
  </si>
  <si>
    <t>BENF
FEM 2019</t>
  </si>
  <si>
    <t>TOTAL
BENF 2019</t>
  </si>
  <si>
    <t>BENF
MASC 2020</t>
  </si>
  <si>
    <t>BENF 
FEM 2020</t>
  </si>
  <si>
    <t>TOTAL
BENF 2020</t>
  </si>
  <si>
    <t>BENF
MASC 2021</t>
  </si>
  <si>
    <t>BENF
FEM 2021</t>
  </si>
  <si>
    <t>TOTAL
BENF 2021</t>
  </si>
  <si>
    <t>BENF
MASC 2022</t>
  </si>
  <si>
    <t>BENF
FEM 2022</t>
  </si>
  <si>
    <t>TOTAL
BENF 2022</t>
  </si>
  <si>
    <t>BENF
MASC 2023</t>
  </si>
  <si>
    <t>BENF
FEM 2023</t>
  </si>
  <si>
    <t>TOTAL
BENF 2023</t>
  </si>
  <si>
    <t>BENF
MASC 2024</t>
  </si>
  <si>
    <t>BENF
FEM 2024</t>
  </si>
  <si>
    <t>TOTAL
BENF 2024</t>
  </si>
  <si>
    <t>BENF
MASC 2025</t>
  </si>
  <si>
    <t>BENF
FEM 2025</t>
  </si>
  <si>
    <t>TOTAL
BENF 2025</t>
  </si>
  <si>
    <t>BENEFICIADOS ULTIMO AÑO</t>
  </si>
  <si>
    <t>ASISTENCIA TÉCNICA 2020</t>
  </si>
  <si>
    <t>TALLERES 2020</t>
  </si>
  <si>
    <t>ASISTENCIA TÉCNICA 2021</t>
  </si>
  <si>
    <t>TALLERES 2021</t>
  </si>
  <si>
    <t>ASISTENCIA TÉCNICA 2022</t>
  </si>
  <si>
    <t>TALLERES 2022</t>
  </si>
  <si>
    <t>ASISTENCIA TÉCNICA 2023</t>
  </si>
  <si>
    <t>TALLERES 2023</t>
  </si>
  <si>
    <t>ASISTENCIA TÉCNICA 2024</t>
  </si>
  <si>
    <t>TALLERES 2024</t>
  </si>
  <si>
    <t>ASISTENCIA TÉCNICA 2025</t>
  </si>
  <si>
    <t>TALLERES 2025</t>
  </si>
  <si>
    <t>VENTAS TOTALES 2018</t>
  </si>
  <si>
    <t>VENTAS NACIONALES 2019</t>
  </si>
  <si>
    <t>VENTAS INTERNACIONALES 2019</t>
  </si>
  <si>
    <t>VENTAS TOTALES 2019</t>
  </si>
  <si>
    <t>INCREMENTOS VENTAS EN 2019</t>
  </si>
  <si>
    <t>INCREMENTOS VENTAS EN 20192</t>
  </si>
  <si>
    <t>VENTAS NACIONALES 2020</t>
  </si>
  <si>
    <t>VENTAS INTERNACIONALES 2020</t>
  </si>
  <si>
    <t>VENTAS TOTALES 2020</t>
  </si>
  <si>
    <t>INCREMENTOS VENTAS EN 2020</t>
  </si>
  <si>
    <t>DIFERENCIA VENTA
2020-2019</t>
  </si>
  <si>
    <t>VENTAS NACIONALES 2021</t>
  </si>
  <si>
    <t>VENTAS INTERNACIONALES 2021</t>
  </si>
  <si>
    <t>VENTAS TOTALES 2021</t>
  </si>
  <si>
    <t>INCREMENTOS VENTAS EN 20201</t>
  </si>
  <si>
    <t>DIFERENCIA VENTA
2021-2020</t>
  </si>
  <si>
    <t>V. EJEC  NACIONALES 2022</t>
  </si>
  <si>
    <t>V. EJEC EXPORTACION 2022</t>
  </si>
  <si>
    <t>VENTAS TOTALES 2022</t>
  </si>
  <si>
    <t>INCREMENTOS VENTAS EN 22022</t>
  </si>
  <si>
    <t>DIFERENCIA VENTAS
2022-2021</t>
  </si>
  <si>
    <t>V. EJEC  NACIONALES 2023</t>
  </si>
  <si>
    <t>V. EJEC EXPORTACION 2023</t>
  </si>
  <si>
    <t>VENTAS TOTALES 2023</t>
  </si>
  <si>
    <t>INCREMENTOS VENTAS EN 2023</t>
  </si>
  <si>
    <t>DIFERENCIA VENTAS
2023-2022</t>
  </si>
  <si>
    <t>V. EJEC  NACIONALES 2024</t>
  </si>
  <si>
    <t>V. EJEC EXPORTACION 2024</t>
  </si>
  <si>
    <t>VENTAS TOTALES 2024</t>
  </si>
  <si>
    <t>INCREMENTOS VENTAS EN 2024</t>
  </si>
  <si>
    <t>DIFERENCIA VENTAS 
2024-2023</t>
  </si>
  <si>
    <t>TOTAL VENTAS 2018 AL 2025</t>
  </si>
  <si>
    <t>V. EJEC  NACIONALES 2025</t>
  </si>
  <si>
    <t>V. EJEC EXPORTACION 2025</t>
  </si>
  <si>
    <t>VENTAS TOTALES 2025</t>
  </si>
  <si>
    <t>INCREMENTOS VENTAS EN 2025</t>
  </si>
  <si>
    <t>DIFERENCIA VENTAS 
2025-2024</t>
  </si>
  <si>
    <t>Boleta de Venta 2023</t>
  </si>
  <si>
    <t>Declaracion Jurada 2023</t>
  </si>
  <si>
    <t>Documento de Entrega Cooperativo (DEC) 2023</t>
  </si>
  <si>
    <t>Factura 2023</t>
  </si>
  <si>
    <t>Guia de Remision 2023</t>
  </si>
  <si>
    <t>Liquidacion de Compra 2023</t>
  </si>
  <si>
    <t>Total Ventas 2023 (De comprobantes) (*)</t>
  </si>
  <si>
    <t>Boleta de Venta 2024</t>
  </si>
  <si>
    <t>Declaración Jurada 2024</t>
  </si>
  <si>
    <t>Factura 2024</t>
  </si>
  <si>
    <t>Guía de Remisión 2024</t>
  </si>
  <si>
    <t>Liquidación de Compra 2024</t>
  </si>
  <si>
    <t>Total general 2024</t>
  </si>
  <si>
    <t>Boleta de Venta 2025</t>
  </si>
  <si>
    <t>Declaración Jurada 2025</t>
  </si>
  <si>
    <t>Factura 2025</t>
  </si>
  <si>
    <t>Guía de Remisión 2025</t>
  </si>
  <si>
    <t>Liquidación de Compra 2025</t>
  </si>
  <si>
    <t>Total general 2025</t>
  </si>
  <si>
    <t>Tipo de Organización*  (Asociación/Cooperativa/CCNN, Comunidad Campesina y otros.)</t>
  </si>
  <si>
    <t>Cooperativa Agraria Cafetalera Montaña Azul LTDA. - Coopacma</t>
  </si>
  <si>
    <t>CAFÉ</t>
  </si>
  <si>
    <t>Amazonas</t>
  </si>
  <si>
    <t>010706</t>
  </si>
  <si>
    <t>Utcubamba</t>
  </si>
  <si>
    <t>Lonya Grande</t>
  </si>
  <si>
    <t>PAC</t>
  </si>
  <si>
    <t>2018-2019-2020</t>
  </si>
  <si>
    <t>SI</t>
  </si>
  <si>
    <t>COOPERATIVA AGRARIA CAFETALERA MONTAÑA AZUL LTDA. - COOPACMA</t>
  </si>
  <si>
    <t>02 Cooperativa</t>
  </si>
  <si>
    <t>Asociación de Productores de Café Organico y Cafes Especiales -Aprocoyce Amazonas</t>
  </si>
  <si>
    <t>010601</t>
  </si>
  <si>
    <t>Rodriguez de Mendoza</t>
  </si>
  <si>
    <t>San Nicolas</t>
  </si>
  <si>
    <t>2019-2020-2021-2022-2023</t>
  </si>
  <si>
    <t>ASOCIACION DE PRODUCTORES DE CAFES ORGANICOS Y CAFES ESPECIALES DE AMAZONAS</t>
  </si>
  <si>
    <t>01 Asociación</t>
  </si>
  <si>
    <t>Asociación de Productores y Exportadores de Café Rodriguez de Mendoza-Aproexport</t>
  </si>
  <si>
    <t>2019</t>
  </si>
  <si>
    <t>NO</t>
  </si>
  <si>
    <t>ASOCIACION DE PRODUCTORES Y EXPORTADORES DE CAFE RODRIGUEZ DE MENDOZA</t>
  </si>
  <si>
    <t>Cooperativa Agraria Cafetalera Alta Montaña</t>
  </si>
  <si>
    <t>010604</t>
  </si>
  <si>
    <t>Huambo</t>
  </si>
  <si>
    <t>2018-2019-2020-2021-2022-2023</t>
  </si>
  <si>
    <t>COOPERATIVA AGRARIA CAFETALERA ALTA MONTAÑA</t>
  </si>
  <si>
    <t>Asociacion de Productores Agropecuarios la Flor de Café</t>
  </si>
  <si>
    <t>ASOCIACION DE PRODUCTORES AGROPECUARIOS LA FLOR DE CAFÉ</t>
  </si>
  <si>
    <t>Cooperativa de Servicios Multiples - APROCAM</t>
  </si>
  <si>
    <t>CACAO</t>
  </si>
  <si>
    <t>010201</t>
  </si>
  <si>
    <t>Bagua</t>
  </si>
  <si>
    <t>COOPERATIVA AGRARIA APROCAM</t>
  </si>
  <si>
    <t>Cooperativa Central de Productores Agropecuarios de Amazonas - CEPROAA</t>
  </si>
  <si>
    <t>010702</t>
  </si>
  <si>
    <t>Cajaruro</t>
  </si>
  <si>
    <t>COOPERATIVA AGRARIA CENTRAL DE PRODUCTORES DE AMAZONAS</t>
  </si>
  <si>
    <t>Asociacion de Productores Agropecuarios Luis Solibarria</t>
  </si>
  <si>
    <t>010701</t>
  </si>
  <si>
    <t>Bagua Grande</t>
  </si>
  <si>
    <t>2018-2019</t>
  </si>
  <si>
    <t xml:space="preserve">20479856258
</t>
  </si>
  <si>
    <t>ASOCIACION DE PRODUCTORES AGROPECUARIOS LUIS SOLIBARRIA</t>
  </si>
  <si>
    <t>Cooperativa Agraria Cafetalera Bagua Grande LTDA</t>
  </si>
  <si>
    <t>2018-2019-2020-2023-2024</t>
  </si>
  <si>
    <t>COOPERATIVA AGRARIA CAFETALERA BAGUA GRANDE LIMITADA</t>
  </si>
  <si>
    <t>Asociacion de Productores Agropecuarios Valle Verde de Rodriguez de Mendoza</t>
  </si>
  <si>
    <t>ASOCIACION DE PRODUCTORES AGROPECUARIOS VALLE VERDE DE RODRIGUEZ DE MENDOZA</t>
  </si>
  <si>
    <t>2021-2022</t>
  </si>
  <si>
    <t>20479856258 </t>
  </si>
  <si>
    <t>Cooperativa Agraria Cafetalera Productora Comercial Exportadora Cafe Andes Amazonicos LTDA</t>
  </si>
  <si>
    <t>COOPERATIVA AGRARIA CAFETALERA PRODUCTORA COMERCIAL EXPORTADORA CAFE ANDES AMAZONICOS LTDA</t>
  </si>
  <si>
    <t>Cooperativa de Servicios Multiples Juan Marco el Palto</t>
  </si>
  <si>
    <t>2021-2022-2023</t>
  </si>
  <si>
    <t>COOPERATIVA AGRARIA JUAN MARCO EL PALTO</t>
  </si>
  <si>
    <t>Sedir-Servicio para el Desarrollo Integral Rural</t>
  </si>
  <si>
    <t>PALTA</t>
  </si>
  <si>
    <t>Ancash</t>
  </si>
  <si>
    <t>021805</t>
  </si>
  <si>
    <t>Santa</t>
  </si>
  <si>
    <t>Moro</t>
  </si>
  <si>
    <t>SERVICIO PARA EL DESARROLLO INTEGRAL RURAL</t>
  </si>
  <si>
    <t>Asociacion de Productores de Manzano Organico de Pariacoto</t>
  </si>
  <si>
    <t>MANZANA</t>
  </si>
  <si>
    <t>020110</t>
  </si>
  <si>
    <t>Huaraz</t>
  </si>
  <si>
    <t>Pariacoto</t>
  </si>
  <si>
    <t>ASOCIACIÓN DE PRODUCTORES DE MANZANO ORGANICO DEL DISTRITO DE PARIACOTO</t>
  </si>
  <si>
    <t>Asociacion de Productores Ecologicos Agrarios del Distrito de Quiches</t>
  </si>
  <si>
    <t>ROMERO</t>
  </si>
  <si>
    <t>021901</t>
  </si>
  <si>
    <t>Sihuas</t>
  </si>
  <si>
    <t>ASOCIACION DE PRODUCTORES ECOLOGICOS AGRARIOS DEL DISTRITO DE QUICHES PROVINCIA DE SIHUAS-ANCASH</t>
  </si>
  <si>
    <t>Asociacion de Productores y Comerciantes de Tara de Puchka</t>
  </si>
  <si>
    <t>TARA</t>
  </si>
  <si>
    <t>021016</t>
  </si>
  <si>
    <t>Huari</t>
  </si>
  <si>
    <t>Uco</t>
  </si>
  <si>
    <t>ASOCIACION DE PRODUCTORES Y COMERCIANTES DE TARA DE PUCHKA</t>
  </si>
  <si>
    <t>Grupo Asociado Productores de Caraz</t>
  </si>
  <si>
    <t>FLORES</t>
  </si>
  <si>
    <t>021201</t>
  </si>
  <si>
    <t>Huaylas</t>
  </si>
  <si>
    <t>Caraz</t>
  </si>
  <si>
    <t>SIN RUC</t>
  </si>
  <si>
    <t>ND</t>
  </si>
  <si>
    <t>Cooperativa de Productores Agroecologicos la Perla de los Andes-Callejon de Huaylas Ancash</t>
  </si>
  <si>
    <t>TARWI</t>
  </si>
  <si>
    <t>COOPERATIVA DE PRODUCTORES AGROECOLOGICOS LA PERLA DE LOS ANDES-CALLEJON DE HUAYLAS ANCASH</t>
  </si>
  <si>
    <t>Asociación de Semillaristas de Maiz Choclo Virgen de las Mercedes del Distrito de Chingas</t>
  </si>
  <si>
    <t>MAÍZ</t>
  </si>
  <si>
    <t>MAÍZ BLANCO GIGANTE</t>
  </si>
  <si>
    <t>020304</t>
  </si>
  <si>
    <t>Antonio Raymondi</t>
  </si>
  <si>
    <t>Chingas</t>
  </si>
  <si>
    <t>ASOCIACION DE SEMILLARISTAS DE MAIZ CHOCLO VIRGEN DE LA MERCEDES DEL DISTRITO DE CHINGAS</t>
  </si>
  <si>
    <t>Asociacion de Productores de Paltos Moro</t>
  </si>
  <si>
    <t>ASOCIACION DE PRODUCTORES DE PALTOS MORO - APROPALMO</t>
  </si>
  <si>
    <t>Cooperativa Agraria Valle Fortaleza-Coavaf</t>
  </si>
  <si>
    <t>DURAZNO</t>
  </si>
  <si>
    <t>020503</t>
  </si>
  <si>
    <t>Bolognesi</t>
  </si>
  <si>
    <t>2021</t>
  </si>
  <si>
    <t>COOPERATIVA AGRARIA VALLE FORTALEZA - COAVAFF</t>
  </si>
  <si>
    <t>Asociacion de Productores Agroecologicos de Pariacoto Promoviendo Vida Saludable - Apaprovis</t>
  </si>
  <si>
    <t>2021-2022-2023-2024</t>
  </si>
  <si>
    <t>ASOCIACION DE PRODUCTORES AGROECOLOGICOS DE PARIACOTO PROMOVIENDO VIDA SALUDABLE - APAPROVIS</t>
  </si>
  <si>
    <t>Cooperativa Agraria Purifor</t>
  </si>
  <si>
    <t>020507</t>
  </si>
  <si>
    <t>Colquioc</t>
  </si>
  <si>
    <t>2022-2023-2024 - 2025</t>
  </si>
  <si>
    <t>COOPERATIVA AGRARIA PURIFOR - COOP PURIFOR</t>
  </si>
  <si>
    <t>Cooperativa Agraria Andina de Santa Cruz LTDA.</t>
  </si>
  <si>
    <t>KIWICHA</t>
  </si>
  <si>
    <t>021208</t>
  </si>
  <si>
    <t>Santa Cruz</t>
  </si>
  <si>
    <t>2022-2024 - 2025</t>
  </si>
  <si>
    <t>COOPERATIVA AGRARIA ANDINA DE SANTA CRUZ LTDA.</t>
  </si>
  <si>
    <t>Cooperativa Agraria Kiwicha Wayi LTDA</t>
  </si>
  <si>
    <t xml:space="preserve">
KIWICHA</t>
  </si>
  <si>
    <t>COOPERATIVA AGRARIA KIWICHA WAYI LTDA</t>
  </si>
  <si>
    <t>Asociacion Productores Agropecuarios Santa Rosa de Kiman Ayllu</t>
  </si>
  <si>
    <t>021210</t>
  </si>
  <si>
    <t>Yuracmarca</t>
  </si>
  <si>
    <t>ASOCIACION PRODUCTORES AGROPECUARIOS SANTA ROSA DE KIMAN AYLLU</t>
  </si>
  <si>
    <t>Cooperativa Agraria Coyapapi</t>
  </si>
  <si>
    <t>2022-2023-2024</t>
  </si>
  <si>
    <t>COOPERATIVA AGRARIA COYAPAPI</t>
  </si>
  <si>
    <t>Asociación de Fruticultores del Valle Pampas- Afruvap</t>
  </si>
  <si>
    <t>Apurimac</t>
  </si>
  <si>
    <t>030601</t>
  </si>
  <si>
    <t>Chincheros</t>
  </si>
  <si>
    <t>2019-2020</t>
  </si>
  <si>
    <t>ASOCIACION DE FRUTICULTORES DEL VALLE PAMPAS- AFRUVAP</t>
  </si>
  <si>
    <t>Asociación de Productores Agropecuarios Organicos Valle Pampas - Apaovap</t>
  </si>
  <si>
    <t>030604</t>
  </si>
  <si>
    <t>Huaccana</t>
  </si>
  <si>
    <t xml:space="preserve">ASOCIACION DE PRODUCTORES AGROPECUARIOS ORGANICOS VALLE PAMPAS - APAOVAP
</t>
  </si>
  <si>
    <t>Cooperativa Agroindustrial Machupicchu LTDA</t>
  </si>
  <si>
    <t>QUINUA Y OTROS GRANOS</t>
  </si>
  <si>
    <t>QUINUA</t>
  </si>
  <si>
    <t>030213</t>
  </si>
  <si>
    <t>Andahuaylas</t>
  </si>
  <si>
    <t>San Jeronimo</t>
  </si>
  <si>
    <t>2018-2019-2020-2021-2023 - 2025</t>
  </si>
  <si>
    <t>COOPERATIVA AGRARIA MACHUPICCHU LTDA - CAGMA LTDA</t>
  </si>
  <si>
    <t>Cooperativa Agroindustrial Tierra Andina LTDA</t>
  </si>
  <si>
    <t>030201</t>
  </si>
  <si>
    <t>COOPERATIVA AGROINDUSTRIAL TIERRA ANDINA APURIMAC LTDA - CATAA LTDA</t>
  </si>
  <si>
    <t>Asociación de Mujeres Productoras de Tallarines de Casa Santo Domingo</t>
  </si>
  <si>
    <t>030101</t>
  </si>
  <si>
    <t>Abancay</t>
  </si>
  <si>
    <t>2019-2020-2021</t>
  </si>
  <si>
    <t>ASOCIACION DE MUJERES PRODUCTORAS SANTO DOMINGO TALLARIN DE CASA</t>
  </si>
  <si>
    <t>Asociación de Productores Tambo Inca</t>
  </si>
  <si>
    <t>FIBRA DE ALPACA</t>
  </si>
  <si>
    <t>030406</t>
  </si>
  <si>
    <t>Aymaraes</t>
  </si>
  <si>
    <t>Cotaruse</t>
  </si>
  <si>
    <t>ASOCIACION DE PRODUCTORES DE ALPACAS TAMBOINCA</t>
  </si>
  <si>
    <t>Cooperativa Agraria de Servicios Múltiples Tesoro Chanka de Kishuara - Coopagros - Kishuara</t>
  </si>
  <si>
    <t>PAPA</t>
  </si>
  <si>
    <t>030207</t>
  </si>
  <si>
    <t>Kishuara</t>
  </si>
  <si>
    <t>2018-2019-2020-2021</t>
  </si>
  <si>
    <t>COOPERATIVA AGRARIA DE SERVICIOS MULTIPLES TESORO CHANKA DE KISHUARA - COOPAGROS - KISHUARA</t>
  </si>
  <si>
    <t>Cooperativa Agraria Cafetalera Valle de Incahuasi</t>
  </si>
  <si>
    <t>COOPERATIVA AGRARIA CAFETALERA VALLE DE INCAHUASI</t>
  </si>
  <si>
    <t>Asociacion de Productores Agropecuarios Pampas Callebamba</t>
  </si>
  <si>
    <t>ASOCIACION DE PRODUCTORES AGROPECUARIOS PAMPAS-CALLEBAMBA</t>
  </si>
  <si>
    <t>Asociación de Productores Agropecuarios Quisagui - Rio Blanco</t>
  </si>
  <si>
    <t>2020-2021-2022-2023</t>
  </si>
  <si>
    <t>ASOCIACION DE PRODUCTORES AGROPECUARIOS QUISAGUI - RIO BLANCO</t>
  </si>
  <si>
    <t>Asociación de Fruticultores de la Microcuenca de Ongoy los Aynis-Afrumco</t>
  </si>
  <si>
    <t>030606</t>
  </si>
  <si>
    <t>Ongoy</t>
  </si>
  <si>
    <t>2021-2022-2023-2024 - 2025</t>
  </si>
  <si>
    <t>ASOCIACION DE FRUTICULTORES DE LA MICROCUENCA DE ONGOY LOS AYNIS - AFRUMCO</t>
  </si>
  <si>
    <t>Cooperativa de Servicios Multiples Sur Andinos-Coopsur</t>
  </si>
  <si>
    <t>COOPERATIVA AGRARIA DE SERVICIOS MULTIPLES SUR ANDINO - COOPSUR</t>
  </si>
  <si>
    <t>Asociacion de Productores Flor de Papa de Chullcusa Alta</t>
  </si>
  <si>
    <t>PAPA NATIVA</t>
  </si>
  <si>
    <t>ASOCIACION DE PRODUCTORES FLOR DE PAPA DE CHULLCUISA ALTA - ASOCIACION FLOR DE PAPA</t>
  </si>
  <si>
    <t>Asociacion Productores Agropecuarios Marco Vilca Argama Alta</t>
  </si>
  <si>
    <t>030209</t>
  </si>
  <si>
    <t>Pacucha</t>
  </si>
  <si>
    <t>2022-2023</t>
  </si>
  <si>
    <t>20602684335 </t>
  </si>
  <si>
    <t>ASOCIACION PRODUCTORES AGROPECUARIOS MARCO VILCA ARGAMA ALTA</t>
  </si>
  <si>
    <t>Cooperativa de Servicio Multiples Campo Verde de Jose Maria Arguedas</t>
  </si>
  <si>
    <t>030220</t>
  </si>
  <si>
    <t>Jose Maria Arguedas</t>
  </si>
  <si>
    <t>COOPERATIVA AGRARIA DE SERVICIOS MULTIPLES CAMPO VERDE DE JOSE MARIA ARGUEDAS - CASMUCAV</t>
  </si>
  <si>
    <t>Asociacion de Productores Agropecuarios Sumacc Inti de Huancabamba - Apasiha</t>
  </si>
  <si>
    <t>ASOCIACION DE PRODUCTORES AGROPECUARIOS SUMACC INTI DE HUANCABAMBA - APASIHA</t>
  </si>
  <si>
    <t>Central de Comunidades Campesinas de Ranracancha</t>
  </si>
  <si>
    <t>030608</t>
  </si>
  <si>
    <t>Ranracancha</t>
  </si>
  <si>
    <t>CENTRAL DE COMUNIDADES CAMPESINAS DE RANRACANCHA</t>
  </si>
  <si>
    <t>Cooperativa Agraria Bio-Orgánica Condesuyos - Coopabic</t>
  </si>
  <si>
    <t>DERIVADOS LACTEOS</t>
  </si>
  <si>
    <t>QUESOS MADURADOS</t>
  </si>
  <si>
    <t>Arequipa</t>
  </si>
  <si>
    <t>040605</t>
  </si>
  <si>
    <t>Condesuyos</t>
  </si>
  <si>
    <t>Iray</t>
  </si>
  <si>
    <t>COOPERATIVA AGRARIA BIO-ORGANICA CONDESUYOS - COOPABIC</t>
  </si>
  <si>
    <t>Cooperativa Agraria de Productos Bio Orgánicos y Granos Andinos de Viraco - Cooprorganic</t>
  </si>
  <si>
    <t>040414</t>
  </si>
  <si>
    <t>Castilla</t>
  </si>
  <si>
    <t>Viraco</t>
  </si>
  <si>
    <t>2018-2019-2020-2021-2022</t>
  </si>
  <si>
    <t>COOPERATIVA AGRARIA DE PRODUCTOS BIO ORGANICOS Y GRANOS ANDINOS DE VIRACO - COOPRORGANIC</t>
  </si>
  <si>
    <t>Cooperativa Agraria Bio-Organica Condesuyos - Coopabic</t>
  </si>
  <si>
    <t>040601</t>
  </si>
  <si>
    <t>Chuquibamba</t>
  </si>
  <si>
    <t>Empresa Agroindustrial y Servicios Generales</t>
  </si>
  <si>
    <t>040520</t>
  </si>
  <si>
    <t>Caylloma</t>
  </si>
  <si>
    <t>Majes</t>
  </si>
  <si>
    <t>EMPRESA AGROINDUSTRIAL Y SERVICIOS GENERALES EL PARAISO S.A.</t>
  </si>
  <si>
    <t>07 Otros</t>
  </si>
  <si>
    <t>Productos Lacteos Arequipa S.a.</t>
  </si>
  <si>
    <t>PRODUCTOS LACTEOS AREQUIPA S.A.</t>
  </si>
  <si>
    <t>Asociacion de Criadores de Alpacas del Distrito de Sibayo - Ascadis</t>
  </si>
  <si>
    <t>040515</t>
  </si>
  <si>
    <t>Sibayo</t>
  </si>
  <si>
    <t>ASOCIACIÓN DE CRIADORES DE ALPACAS DEL DISTRITO DE SIBAYO ASCADIS</t>
  </si>
  <si>
    <t>Asociacion de Productores de Leche - Asproleche</t>
  </si>
  <si>
    <t>ASOCIACION DE PRODUCTORES GANADEROS, LECHEROS Y AGRICULTORA ECOLOGICA DE CUYAY - CHUQUIBAMBA</t>
  </si>
  <si>
    <t>Cooperativa de Servicios Especiales Alpaqueros los Watayponchos de Caylloma Cosecay</t>
  </si>
  <si>
    <t>040505</t>
  </si>
  <si>
    <t>COOPERATIVA DE SERVICIOS ESPECIALES ALPAQUEROS LOS WATAY PONCHOS DE CAYLLOMA - COSECAY</t>
  </si>
  <si>
    <t>Cooperativa de Servicios Especiales Yurac Qori</t>
  </si>
  <si>
    <t>040517</t>
  </si>
  <si>
    <t>Tisco</t>
  </si>
  <si>
    <t>COOPERATIVA DE SERVICIOS ESPECIALES YURAC QORI TISCO</t>
  </si>
  <si>
    <t>Corporación Asociativa la Joya</t>
  </si>
  <si>
    <t>040108</t>
  </si>
  <si>
    <t>La Joya</t>
  </si>
  <si>
    <t>CORPORACION ASOCIATIVA LA JOYA</t>
  </si>
  <si>
    <t>Asociacion de Productores de Agro Industrial Siguas Majes - Prasimex</t>
  </si>
  <si>
    <t>2019-2020-2021-2022</t>
  </si>
  <si>
    <t>ASOCIACION DE PRODUCTORES AGROINDUSTRIALES SIGUAS MAJES - PRASIMEX</t>
  </si>
  <si>
    <t>Asociacion de Productores Agropecuarios de Agroexportacion e-4 Irrigacion Majes-Arequipa</t>
  </si>
  <si>
    <t>ASOCIACION DE PRODUCTORES AGROPECUARIOS DE AGROEXPORTACION E-4 IRRIGACION MAJES-AREQUIPA</t>
  </si>
  <si>
    <t>Asociacion de Productores Agropecuarios y Derivados Lacteos de Orcopampa - Orcolac</t>
  </si>
  <si>
    <t>040409</t>
  </si>
  <si>
    <t>Orcopampa</t>
  </si>
  <si>
    <t>20603296576 </t>
  </si>
  <si>
    <t>ASOCIACION DE PRODUCTORES AGROPECUARIOS Y DERIVADOS LACTEOS DE ORCOPAMPA - ORCOLAC</t>
  </si>
  <si>
    <t>Asociacion Alpacas y Llamas Registradas de Paquenta</t>
  </si>
  <si>
    <t>20606701846 </t>
  </si>
  <si>
    <t>ASOCIACION ALPACAS Y LLAMAS REGISTRADAS DE PAQUENTA</t>
  </si>
  <si>
    <t>Cooperativa Agraria de Productos Ecologicos de Pampacolca - Coapep</t>
  </si>
  <si>
    <t>040410</t>
  </si>
  <si>
    <t>Pampacolca</t>
  </si>
  <si>
    <t>COOPERATIVA AGRARIA DE PRODUCTOS ECOLOGICOS DE PAMPACOLCA - COAPEP</t>
  </si>
  <si>
    <t>Asociacion Centro de Acopio de Leche Señor de los Milagros</t>
  </si>
  <si>
    <t>ASOC.C.DE ACOPIO D.LECHE SR.D.L.MILAGROS</t>
  </si>
  <si>
    <t>Coordinadora Nacional de Productores de Papa del PERU- Corpapa</t>
  </si>
  <si>
    <t>Ayacucho</t>
  </si>
  <si>
    <t>050105</t>
  </si>
  <si>
    <t>Huamanga</t>
  </si>
  <si>
    <t>Chiara</t>
  </si>
  <si>
    <t>COORDINADORA NACIONAL DE PRODUCTORES DE PAPA DEL PERU- CORPAPA</t>
  </si>
  <si>
    <t>Asociación de Productores Agro Industriales Emprendedores de Puyusca - Incuyo ( Apaepi )</t>
  </si>
  <si>
    <t>050706</t>
  </si>
  <si>
    <t>Parinacochas</t>
  </si>
  <si>
    <t>Puyusca</t>
  </si>
  <si>
    <t>ASOCIACION DE PRODUCTORES AGROINDUSTRIALES EMPRENDEDORES DE PUYUSCA - INCUYO</t>
  </si>
  <si>
    <t>Asociacion de Productores de Quinua y Granos Andinos de la Region Ayacucho - Apoqua</t>
  </si>
  <si>
    <t>050113</t>
  </si>
  <si>
    <t>Tambillo</t>
  </si>
  <si>
    <t>ASOCIACION DE PRODUCTORES DE QUINUA Y GRANOS ANDINOS DE LA REGION AYACUCHO</t>
  </si>
  <si>
    <t>Asociacion de Productores Agroindustriales Organicos de PERU</t>
  </si>
  <si>
    <t>051001</t>
  </si>
  <si>
    <t>Victor Fajardo</t>
  </si>
  <si>
    <t>Huancapi</t>
  </si>
  <si>
    <t>ASOCIACION DE PRODUCTORES AGROINDUSTRIALES ORGANICOS DE PERU ASPAGRO</t>
  </si>
  <si>
    <t>Asociacion de Productores Agropecuarios y Forestales Nueva Urbanización de Huallata</t>
  </si>
  <si>
    <t>050201</t>
  </si>
  <si>
    <t>Cangallo</t>
  </si>
  <si>
    <t>2018-2019-2020-2021-2022-2023 - 2025</t>
  </si>
  <si>
    <t>ASOCIACION DE PRODUCTORES AGROPECUARIOS Y FORESTALES NUEVA URBANIZACION DE HUALLATA</t>
  </si>
  <si>
    <t>Asociacion de Productores Agropecuarios Inti Raymi</t>
  </si>
  <si>
    <t>051101</t>
  </si>
  <si>
    <t>Vilcas Huaman</t>
  </si>
  <si>
    <t>ASOCIACION DE PRODUCTORES AGRICOLAS Y GANADEROS INTI RAYMI</t>
  </si>
  <si>
    <t>Cooperativa Agraria los Productores los Morochucos - Cangallo</t>
  </si>
  <si>
    <t>050203</t>
  </si>
  <si>
    <t>Los Morochucos</t>
  </si>
  <si>
    <t>COOPERATIVA AGRARIA DE PRODUCTORES LOS MOROCHUCOS - CANGALLO</t>
  </si>
  <si>
    <t>Cooperativa Agraria de Productores Organicos de la Sierra</t>
  </si>
  <si>
    <t>050106</t>
  </si>
  <si>
    <t>Ocros</t>
  </si>
  <si>
    <t>COOPERATIVA AGRARIA DE PRODUCTORES ORGANICOS DE LA SIERRA</t>
  </si>
  <si>
    <t>Asociacion de Productores de Palta Valle Torobamba</t>
  </si>
  <si>
    <t>050501</t>
  </si>
  <si>
    <t>La Mar</t>
  </si>
  <si>
    <t>San Miguel</t>
  </si>
  <si>
    <t>ASOCIACION DE PRODUCTORES DE PALTA VALLE TOROBAMBA</t>
  </si>
  <si>
    <t>Asociacion Civil de Mantenimiento Vial y Desarrollo Agropecuario Calvario</t>
  </si>
  <si>
    <t>ASOCIACION CIVIL DE MANTENIMIENTO VIAL Y DESARROLLO AGROPECUARIO CALVARIO</t>
  </si>
  <si>
    <t>Agro Asociación y Servicios Tinkuy</t>
  </si>
  <si>
    <t>050408</t>
  </si>
  <si>
    <t>Huanta</t>
  </si>
  <si>
    <t>Llochegua</t>
  </si>
  <si>
    <t>AGRO ASOCIACION Y SERVICIOS TINKUY</t>
  </si>
  <si>
    <t>Cooperativa Agraria Cafetalera Valle Rio Apurimac -Cacvra</t>
  </si>
  <si>
    <t>050503</t>
  </si>
  <si>
    <t>Ayna</t>
  </si>
  <si>
    <t>2018-2019-2020-2021-2023</t>
  </si>
  <si>
    <t>COOP AGRARIA CAFET VALLE RIO APURIMAC</t>
  </si>
  <si>
    <t>Asociacion de Productores Agropecuarios Unidos al Desarrollo de Santa Rosa</t>
  </si>
  <si>
    <t>añad</t>
  </si>
  <si>
    <t>050507</t>
  </si>
  <si>
    <t>Santa Rosa</t>
  </si>
  <si>
    <t>ASOCIACION DE PRODUCTORES AGROPECUARIOS UNIDOS AL DESARROLLO DE SANTA ROSA</t>
  </si>
  <si>
    <t>Cooperativa Agraria Cafetalera el Quinacho LTDA N° 78</t>
  </si>
  <si>
    <t>050407</t>
  </si>
  <si>
    <t>Sivia</t>
  </si>
  <si>
    <t>CALIDAD</t>
  </si>
  <si>
    <t>2020-2021-2022-2023 - 2025</t>
  </si>
  <si>
    <t>COOPERATIVA AGRARIA EL QUINACHO LTDA. N° 078</t>
  </si>
  <si>
    <t>Asociación de Productores y Servicios Múltiples San Nicolas - Apasmu - Ninabamba - San Miguel</t>
  </si>
  <si>
    <t>ASOC DE PRODUCTORES AGROPECUARIOS Y SERVICIOS MÚLTIPLES SAN NICOLÁS-APASMU NINABAMBA-SAN MIGUEL</t>
  </si>
  <si>
    <t>Cooperativa Agraria Frutos del Ande</t>
  </si>
  <si>
    <t>050101</t>
  </si>
  <si>
    <t>COOPERATIVA AGRARIA FRUTOS DEL ANDE</t>
  </si>
  <si>
    <t>Cooperativa Agraria de Productores del Distrito de Tambillo</t>
  </si>
  <si>
    <t>COOPERATIVA AGRARIA DE PRODUCTORES DEL DISTRITO DE TAMBILLO</t>
  </si>
  <si>
    <t>Cooperativa Agraria de Productores Tikanka Chiara-Ayacucho</t>
  </si>
  <si>
    <t>COOPERATIVA AGRARIA DE PRODUCTORES TIKANKA CHIARA-AYACUCHO</t>
  </si>
  <si>
    <t>Cooperativa de Usuarios Agroindustrial de Productores Inti Raymi</t>
  </si>
  <si>
    <t>20604495483 </t>
  </si>
  <si>
    <t>COOPERATIVA DE USUARIOS AGROINDUSTRIAL DE PRODUCTORES INTI RAYMI</t>
  </si>
  <si>
    <t>Asociacion Nueva Esperanza de Allpachaca</t>
  </si>
  <si>
    <t>20494923832 </t>
  </si>
  <si>
    <t>ASOCIACION NUEVA ESPERANZA ALLPACHACA</t>
  </si>
  <si>
    <t>Asociacion de Ganaderos y Productores Lacteos Musuq Allpachaka</t>
  </si>
  <si>
    <t>ASOCIACION DE GANADEROS Y PRODUCTORES LACTEOS MUSUQ ALLPACHAKA</t>
  </si>
  <si>
    <t>Cooperativa Agraria Querohuambos</t>
  </si>
  <si>
    <t>Cajamarca</t>
  </si>
  <si>
    <t>060409</t>
  </si>
  <si>
    <t>Chota</t>
  </si>
  <si>
    <t>Huambos</t>
  </si>
  <si>
    <t>COOPERATIVA AGRARIA QUEROHUAMBOS</t>
  </si>
  <si>
    <t>Derivados Lácteos Barreto SRL</t>
  </si>
  <si>
    <t>060401</t>
  </si>
  <si>
    <t>DERIVADOS LACTEOS BARRETO S.R.L.</t>
  </si>
  <si>
    <t>Cooperativa Agraria Renacer Andino</t>
  </si>
  <si>
    <t>061307</t>
  </si>
  <si>
    <t>Pulan</t>
  </si>
  <si>
    <t xml:space="preserve"> COOPERATIVA AGRARIA RENACER ANDINO</t>
  </si>
  <si>
    <t>Cooperativa Agraria Rutas del Inca</t>
  </si>
  <si>
    <t>060415</t>
  </si>
  <si>
    <t>Querocoto</t>
  </si>
  <si>
    <t>COOPERATIVA AGRARIA RUTAS DEL INCA</t>
  </si>
  <si>
    <t>Cooperativa de Servicios Múltiples Ecoforest</t>
  </si>
  <si>
    <t>060801</t>
  </si>
  <si>
    <t>Jaen</t>
  </si>
  <si>
    <t>COOPERATIVA AGRARIA ECOFOREST</t>
  </si>
  <si>
    <t>Cooperativa Agraria los Ambientalistas LTDA</t>
  </si>
  <si>
    <t>060613</t>
  </si>
  <si>
    <t>Cutervo</t>
  </si>
  <si>
    <t>Santo Tomas</t>
  </si>
  <si>
    <t>COOPERATIVA AGRARIA LOS AMBIENTALISTAS LTDA</t>
  </si>
  <si>
    <t>Asociacion de Productores Cafetaleros Andinos Sierra Verde</t>
  </si>
  <si>
    <t>ASOCIACION DE PRODUCTORES CAFETALEROS ANDINOS SIERRA VERDE</t>
  </si>
  <si>
    <t>Asociación Agroindustrial de Mujeres Productoras de Cacao y Café del VRAEM-Otari´s</t>
  </si>
  <si>
    <t>CACAO EN GRANO</t>
  </si>
  <si>
    <t>080910</t>
  </si>
  <si>
    <t>Cusco</t>
  </si>
  <si>
    <t>La Convencion</t>
  </si>
  <si>
    <t>Pichari</t>
  </si>
  <si>
    <t>Sin incremento</t>
  </si>
  <si>
    <t>ASOCIACION AGROINDUSTRIAL DE MUJERES PRODUCTORAS DE CACAO Y CAFE DEL VRAEM-OTARI´S</t>
  </si>
  <si>
    <t>Asoc. de Produc. Agrop. Agroind. Forestales y Serv. Mult. la Flor de la Granadilla - Alto Pere</t>
  </si>
  <si>
    <t>GRANADILLA</t>
  </si>
  <si>
    <t xml:space="preserve"> ---</t>
  </si>
  <si>
    <t>ASOC DE PRODUC AGROP, AGROIN, FORESTALES Y SERV MULT LA FLOR DE LA GRANADILLA- ALTO PERU</t>
  </si>
  <si>
    <t>Asociación de Productores de Granadilla Pacharumi</t>
  </si>
  <si>
    <t>060803</t>
  </si>
  <si>
    <t>Chontali</t>
  </si>
  <si>
    <t>ASOCIACION DE PRODUCTORES AGROPECUARIOS PACHARUMII</t>
  </si>
  <si>
    <t>Cooperativa de Productores Agropecuarios Hualgayoc</t>
  </si>
  <si>
    <t>060703</t>
  </si>
  <si>
    <t>Hualgayoc</t>
  </si>
  <si>
    <t>2019-2021-2022-2023</t>
  </si>
  <si>
    <t>COOPERATIVA DE PRODUCTORES AGROPECUARIOS HUALGAYOC</t>
  </si>
  <si>
    <t>Cooperativa Agraria Jalca Verde</t>
  </si>
  <si>
    <t>HONGO COMESTIBLE</t>
  </si>
  <si>
    <t>HONGOS 
COMESTIBLES</t>
  </si>
  <si>
    <t>060105</t>
  </si>
  <si>
    <t>Encañada</t>
  </si>
  <si>
    <t>COOPERATIVA AGRARIA JALCA VERDE</t>
  </si>
  <si>
    <t>Cooperativa Agraria Coopagro LTDA - Cooperativa Coopagro</t>
  </si>
  <si>
    <t>COOPERATIVA AGRARIA COOPAGRO LTDA - COOPERATIVA COOPAGRO</t>
  </si>
  <si>
    <t>Cooperativa de Servicios Especiales Redes de Productores de Cuyes del Crisnejas - Coopredescuy</t>
  </si>
  <si>
    <t>CUY</t>
  </si>
  <si>
    <t>060203</t>
  </si>
  <si>
    <t>Cajabamba</t>
  </si>
  <si>
    <t>Condebamba</t>
  </si>
  <si>
    <t>COOPERATIVA DE SERVICIOS ESPECIALES REDES DE PRODUCTORES DE CUYES DEL CRISNEJAS</t>
  </si>
  <si>
    <t>Cooperativa Agraria de Cultivos Andinos Cajamarca - Coandinos</t>
  </si>
  <si>
    <t>060101</t>
  </si>
  <si>
    <t>COOPERATIVA AGRARIA DE CULTIVOS ANDINOS CAJAMARCA</t>
  </si>
  <si>
    <t>Asociación de Productores de Leche y Vacuno Kunturkanki</t>
  </si>
  <si>
    <t>080503</t>
  </si>
  <si>
    <t>Canas</t>
  </si>
  <si>
    <t>Kunturkanki</t>
  </si>
  <si>
    <t>ASOCIACIÓN PRODUCTORES DE GANADO VACUNO Y LECHE KUNTURKANKI</t>
  </si>
  <si>
    <t>Asociación de Criadores de Vacuno de Leche Ausanlac Ocongate Quispicanchis</t>
  </si>
  <si>
    <t>081210</t>
  </si>
  <si>
    <t>Quispicanchi</t>
  </si>
  <si>
    <t>Ocongate</t>
  </si>
  <si>
    <t>ASOCIACION DE PRODUCTORES DE LACTEOS DE CCOLCCA AUSANLAC</t>
  </si>
  <si>
    <t>Cooperativa Agraria de Producción Orgánica Señor de Huanca.</t>
  </si>
  <si>
    <t xml:space="preserve">KIWICHA </t>
  </si>
  <si>
    <t>080406</t>
  </si>
  <si>
    <t>Calca</t>
  </si>
  <si>
    <t>San Salvador</t>
  </si>
  <si>
    <t>COOPERATIVA AGRARIA DE PRODUCCION ORGANICA SEÑOR DE HUANCA SAN SALVADOR - CAPOSH</t>
  </si>
  <si>
    <t>Asociacion de Productores Agropecuarios de Paraiso Central</t>
  </si>
  <si>
    <t>ASOCIACION DE PRODUCTORES AGROPECUARIOS DE PARAISO CENTRAL</t>
  </si>
  <si>
    <t>Asociación de Mujeres Productoras Artesanas Cacao Jentari - Amproa Cacao Jentari</t>
  </si>
  <si>
    <t>Junin</t>
  </si>
  <si>
    <t>120607</t>
  </si>
  <si>
    <t>Satipo</t>
  </si>
  <si>
    <t>Rio Negro</t>
  </si>
  <si>
    <t>ASOCIACION DE MUJERES PRODUCTORAS ARTESANAS CACAO JENTARI - AMPROA CACAO JENTARI</t>
  </si>
  <si>
    <t>Asociacion de Productores Agrarios de Cacao (Apac) Echalac PERU de Manguriari</t>
  </si>
  <si>
    <t>080902</t>
  </si>
  <si>
    <t>Echarate</t>
  </si>
  <si>
    <t>2024 - 2025</t>
  </si>
  <si>
    <t>ASOCIACION DE PRODUCTORES AGRARIOS DE CACAO (APAC) ECHALACPERU DE MANGURIARI</t>
  </si>
  <si>
    <t>Asociacion de Productores Agropecuarios Orgánicos de Omaya</t>
  </si>
  <si>
    <t>PIÑA</t>
  </si>
  <si>
    <t>ASOCIACION DE PRODUCTORES AGROPECUARIOS ORGANICOS DE OMAYA</t>
  </si>
  <si>
    <t>Asociacion de Productores Fruticolas y Paltos del Valle de Limatambo</t>
  </si>
  <si>
    <t>080306</t>
  </si>
  <si>
    <t>Anta</t>
  </si>
  <si>
    <t>Limatambo</t>
  </si>
  <si>
    <t>2018-2019-2020-2021-2022-2023-2024 - 2025</t>
  </si>
  <si>
    <t>ASOCIACION DE PRODUCTORES FRUTICOLAS Y PALTOS DEL VALLE DE LIMATAMBO</t>
  </si>
  <si>
    <t>Cooperativa Agraria de Producción Organica Señor de Huanca</t>
  </si>
  <si>
    <t>Cooperativa Agroindustrial Valle Sagrado LTDA - Agrovas</t>
  </si>
  <si>
    <t>080401</t>
  </si>
  <si>
    <t>COOPERATIVA AGROINDUSTRIAL VALLE SAGRADO LTDA - AGROVAS</t>
  </si>
  <si>
    <t>Asociacion de Productores Agropecuarios Mi Cullahuata</t>
  </si>
  <si>
    <t>080708</t>
  </si>
  <si>
    <t>Chumbivilcas</t>
  </si>
  <si>
    <t>Velille</t>
  </si>
  <si>
    <t>ASOCIACIÓN DE PRODUCTORES AGROPECUARIOS MI CULLAHUATA - VELILLE</t>
  </si>
  <si>
    <t>Asociacion de Artesanos Tres Alpaquitas</t>
  </si>
  <si>
    <t>081209</t>
  </si>
  <si>
    <t>Marcapata</t>
  </si>
  <si>
    <t>ASOCIACION DE ARTESANOS TRES ALPAQUITAS H&amp;F</t>
  </si>
  <si>
    <t>Cooperativa Agraria Alpaquera del Sur Limitada - Coopaalsur LTDA - Coopaalsur LTDA</t>
  </si>
  <si>
    <t>COOPERATIVA AGRARIA ALPAQUERA DEL SUR LIMITADA - COOPAALSUR LTDA - COOPAALSUR LTDA</t>
  </si>
  <si>
    <t>Cooperativa Agraria Cafetalera Alto Urubamba LTDA Nó 239.</t>
  </si>
  <si>
    <t>080901</t>
  </si>
  <si>
    <t>Santa Ana</t>
  </si>
  <si>
    <t>COOPERATIVA AGRARIA CAFETALERA ALTO URUBAMBA LTDA N° 239</t>
  </si>
  <si>
    <t>Cooperativa Agraria Cafetalera Maranura LTDA 129</t>
  </si>
  <si>
    <t>080904</t>
  </si>
  <si>
    <t>Maranura</t>
  </si>
  <si>
    <t xml:space="preserve">COOP AGRARIA CAFETALERA MARANURA LTDA129
</t>
  </si>
  <si>
    <t>Cooperativa Agraria Cafetalera Jose Olaya LTDA N° 252</t>
  </si>
  <si>
    <t>COOPERATIVA AGRARIA CAFETALERA JOSE OLAYA LTDA N° 252</t>
  </si>
  <si>
    <t>COOP AGRARIA CAFETALERA MARANURA LTDA129</t>
  </si>
  <si>
    <t>Comunidad Campesina Sonco Marca y Otras Comunidades</t>
  </si>
  <si>
    <t>081205</t>
  </si>
  <si>
    <t>Ccatca</t>
  </si>
  <si>
    <t>05 Comunidades Campesinas</t>
  </si>
  <si>
    <t>Cooperativa Agraria de Agricultores Huyro - Ccch</t>
  </si>
  <si>
    <t>TE</t>
  </si>
  <si>
    <t>080903</t>
  </si>
  <si>
    <t>Huayopata</t>
  </si>
  <si>
    <t>COOPERATIVA AGRARIA DE AGRICULTORES HUYRO</t>
  </si>
  <si>
    <t>Asociacion de Fruticultores del Distrito de Yanatile Asofrut Yanatile</t>
  </si>
  <si>
    <t>NARANJA</t>
  </si>
  <si>
    <t>080408</t>
  </si>
  <si>
    <t>Yanatile</t>
  </si>
  <si>
    <t>ASOCIACION DE FRUTICULTORES DEL DISTRITO DE YANATILE ASOFRUT YANATILE</t>
  </si>
  <si>
    <t>Asociacion de Criadores Andinos y Productores Multiples Diamantes del Nevado Salcantay de Phinaya - Adianes</t>
  </si>
  <si>
    <t>080605</t>
  </si>
  <si>
    <t>Canchis</t>
  </si>
  <si>
    <t>Pitumarca</t>
  </si>
  <si>
    <t>COOPERATIVA AGRARIA ADIANES DE PHINAYA CUSCO - PERU</t>
  </si>
  <si>
    <t>Asociación de Productores Agropecuarios Tupac Amaru - Tungasuca</t>
  </si>
  <si>
    <t>080508</t>
  </si>
  <si>
    <t>Tupac Amaru</t>
  </si>
  <si>
    <t>ASOCIACIÓN DE PRODUCTORES AGROPECUARIOS TUPAC AMARU - TUNGASUCA</t>
  </si>
  <si>
    <t>Asociación Agropecuario Artesanal e Industrial Wiñay Llankaq Racchi Ayllo</t>
  </si>
  <si>
    <t>HABA</t>
  </si>
  <si>
    <t>081303</t>
  </si>
  <si>
    <t>Urubamba</t>
  </si>
  <si>
    <t>Huayllabamba</t>
  </si>
  <si>
    <t>ASOCIACIÓN AGROPECUARIO ARTESANAL E INDUSTRIAL WIÑAY LLANKAQ RACCHI AYLLO</t>
  </si>
  <si>
    <t>Cooperativa Agraria Amaybamba Pistipata</t>
  </si>
  <si>
    <t>COOPERATIVA AGRARIA DE USUARIOS AMAYBAMBA PISTIPATA LTDA. N°34</t>
  </si>
  <si>
    <t>Asociacion de Productores de Leche y Derivados Lacteos Micaela Bastidas</t>
  </si>
  <si>
    <t>080506</t>
  </si>
  <si>
    <t>Pampamarca</t>
  </si>
  <si>
    <t>ASOCIACION DE PRODUCTORES DE LECHE Y DERIVADOS LACTEOS MICAELA BASTIDAS</t>
  </si>
  <si>
    <t>Asociacion de Productores Agropecuarios de Citricos San Antonio de Pampa Concepcion Echarati, Apacisa</t>
  </si>
  <si>
    <t>ASOCIACION DE PRODUCTORES AGROPECUARIOS DE CITRICOS SAN ANTONIO DE PAMPA CONCEPCION ECHARATI-APACISA</t>
  </si>
  <si>
    <t>Asociación de Productores Agropecuarios las Cataratas de Illapani de la Zonal de Palma Real, Distrito de Echarati, la Convención Cusco” (Apacip)</t>
  </si>
  <si>
    <t>LIMÓN</t>
  </si>
  <si>
    <t>ASOCIACION DE PRODUCTORES AGROPECUARIOS LAS CATARATAS DE ILLAPANI</t>
  </si>
  <si>
    <t>Cooperativa Agroindustrial de Cultivos Andinos Orgónicos de Anta</t>
  </si>
  <si>
    <t>080301</t>
  </si>
  <si>
    <t>COOPAINCA - ANTA</t>
  </si>
  <si>
    <t>Cooperativa Agroindustrial de Comunidades Campesinas de Chumbivilcas</t>
  </si>
  <si>
    <t>080701</t>
  </si>
  <si>
    <t>COOPERATIVA SERVICIOS ESPECIALES DE LAS COMUNIDADES CAMPESINAS DE CHUMBIVILCAS LTDA - COOSE - CCCH</t>
  </si>
  <si>
    <t>Comunidad Campesina de Santa Barbara</t>
  </si>
  <si>
    <t>Huancavelica</t>
  </si>
  <si>
    <t>090101</t>
  </si>
  <si>
    <t>2019-2021</t>
  </si>
  <si>
    <t>COMUNIDAD CAMPESINA DE SANTA BARBARA</t>
  </si>
  <si>
    <t>Asociacion de Productores Agroecologicos Uysus</t>
  </si>
  <si>
    <t>090706</t>
  </si>
  <si>
    <t>Tayacaja</t>
  </si>
  <si>
    <t>Daniel Hernandez</t>
  </si>
  <si>
    <t>ASOCIACION DE PRODUCTORES AGROECOLOGICOS UYSUS</t>
  </si>
  <si>
    <t>Cooperativa Agraria Agropia LTDA</t>
  </si>
  <si>
    <t>090711</t>
  </si>
  <si>
    <t>Pazos</t>
  </si>
  <si>
    <t>COOPERATIVA AGRARIA AGROPIA LTDA</t>
  </si>
  <si>
    <t>Cooperativa Agraria de Productores Orgánicos de Palta del Valle Lambras VRAEM-Coppal VRAEM</t>
  </si>
  <si>
    <t>090707</t>
  </si>
  <si>
    <t>Huachocolpa</t>
  </si>
  <si>
    <t>COOPERATIVA AGRARIA DE PRODUCTORES ORGÁNICOS DE PALTA DEL VALLE LAMBRAS VRAEM-COPPAL VRAEM</t>
  </si>
  <si>
    <t>Asociación Agropecuaria Jatun Ñan - Ccarhuancho</t>
  </si>
  <si>
    <t>090607</t>
  </si>
  <si>
    <t>Huaytara</t>
  </si>
  <si>
    <t>Pilpichaca</t>
  </si>
  <si>
    <t>ASOCIACION AGROPECUARIA JATUN ÑAN-CCARHUANCHO</t>
  </si>
  <si>
    <t>Asociacion de Productores Agropecuarios Saracocha</t>
  </si>
  <si>
    <t>ASOCIACION DE PRODUCTORES AGROPECUARIOS SARACOCHA</t>
  </si>
  <si>
    <t>Asociacion de Productores Alpaqueros y Artesanos Santa Rosa Apaasar</t>
  </si>
  <si>
    <t>090106</t>
  </si>
  <si>
    <t>ASOCIACION DE PRODUCTORES ALPAQUEROS Y ARTESANOS SANTA ROSA APAASAR</t>
  </si>
  <si>
    <t>Asociación Unión Pomavilca</t>
  </si>
  <si>
    <t>090201</t>
  </si>
  <si>
    <t>Acobamba</t>
  </si>
  <si>
    <t>ASOCIACION UNION POMAVILCA</t>
  </si>
  <si>
    <t>Asociaciӎ de Productores de Aguas Termales de Pumaranra</t>
  </si>
  <si>
    <t xml:space="preserve">ASOCIACION DE PRODUCTORES AGROPECUARIOS DE AGUAS TERMALES DE PUMARANRA
</t>
  </si>
  <si>
    <t>Comunidad de Ccarhuancho</t>
  </si>
  <si>
    <t>COMUNIDAD INDIGENA DE CCARHUANCHO</t>
  </si>
  <si>
    <t>Cooperativa de Servicios Especiales de Alpaqueros los Andes de Huancavelica - Coopah</t>
  </si>
  <si>
    <t>COOPERATIVA DE SERVICIOS ESPECIALES DE ALPAQUEROS LOS ANDES DE HUANCAVELICA - COOPAH</t>
  </si>
  <si>
    <t>Cooperativa Agraria Cafetalera Divisoria LTDA</t>
  </si>
  <si>
    <t>Huanuco</t>
  </si>
  <si>
    <t>100605</t>
  </si>
  <si>
    <t>Leoncio Prado</t>
  </si>
  <si>
    <t>Luyando</t>
  </si>
  <si>
    <t>COOPERATIVA AGRARIA CAFETALERA DIVISORIA LTDA</t>
  </si>
  <si>
    <t>Productores Asociados de Papa Amarilla Tumbay "papaty"</t>
  </si>
  <si>
    <t>AGUAYMANTO</t>
  </si>
  <si>
    <t>100204</t>
  </si>
  <si>
    <t>Ambo</t>
  </si>
  <si>
    <t>Conchamarca</t>
  </si>
  <si>
    <t>PRODUCTORES ASOCIADOS DE PAPA AMARILLA TUMBAY "PAPATY"</t>
  </si>
  <si>
    <t>Cooperativa Agraria Valle del Monzon Cav Monzon</t>
  </si>
  <si>
    <t>100507</t>
  </si>
  <si>
    <t>Huamalies</t>
  </si>
  <si>
    <t>Monzon</t>
  </si>
  <si>
    <t>2019-2023-2024 - 2025</t>
  </si>
  <si>
    <t>COOPERATIVA AGRARIA VALLE DEL MONZON CAV MONZON</t>
  </si>
  <si>
    <t>Asociacion de Productores Agropecuarios de Shucushyacu Flor de Cacao.</t>
  </si>
  <si>
    <t>Loreto</t>
  </si>
  <si>
    <t>160211</t>
  </si>
  <si>
    <t>Alto Amazonas</t>
  </si>
  <si>
    <t>Teniente Cesar Lopez Rojas</t>
  </si>
  <si>
    <t>ASOCIACION DE PRODUCTORES AGROPECUARIOS DE SHUCUSHYACU FLOR DE CACAO</t>
  </si>
  <si>
    <t>Cooperativa Agraria Cafetalera Milagros - Monzon</t>
  </si>
  <si>
    <t>100311</t>
  </si>
  <si>
    <t>Dos de Mayo</t>
  </si>
  <si>
    <t>Marias</t>
  </si>
  <si>
    <t>COOPERATIVA AGRARIA CAFETALERA MILAGROS - MONZON</t>
  </si>
  <si>
    <t>Asociación de Productores Cacao Ecológico de Kimbiri - Aprocek</t>
  </si>
  <si>
    <t>080907</t>
  </si>
  <si>
    <t>Kimbiri</t>
  </si>
  <si>
    <t>2018-2019-2020-2022</t>
  </si>
  <si>
    <t>ASOCIACION DE PRODUCTORES DE CACAO ECOLOGICO DE KIMBIRI - APROCEK</t>
  </si>
  <si>
    <t>Asociacion de Productores de Banano Organico Pendencia</t>
  </si>
  <si>
    <t>PLÁTANO</t>
  </si>
  <si>
    <t>100602</t>
  </si>
  <si>
    <t>Daniel Alomia Robles</t>
  </si>
  <si>
    <t>COOPERATIVA AGROINDUSTRIAL APROBAP</t>
  </si>
  <si>
    <t>Cooperativa Agroindustrial Apcca</t>
  </si>
  <si>
    <t>100610</t>
  </si>
  <si>
    <t>Santo Domingo de Anda</t>
  </si>
  <si>
    <t>COOPERATIVA AGROINDUSTRIAL APCCA</t>
  </si>
  <si>
    <t>Cooperativa Agroindustrial y de Servicios del Centro Poblado de Bella Bajo Monzon</t>
  </si>
  <si>
    <t>100606</t>
  </si>
  <si>
    <t>Mariano Damaso Beraun</t>
  </si>
  <si>
    <t>COOPERATIVA AGRARIA DEL CENTRO POBLADO DE BELLA BAJO MONZON</t>
  </si>
  <si>
    <t>Asociacion Agroecologico Huanganapampa</t>
  </si>
  <si>
    <t>100608</t>
  </si>
  <si>
    <t>Castillo Grande</t>
  </si>
  <si>
    <t>ASOCIACION AGROECOLOGICO HUANGANAPAMPA</t>
  </si>
  <si>
    <t>Asociacion de Productores Agropecuarios y Forestales el Alva de Bartolome-Cuchara</t>
  </si>
  <si>
    <t>100601</t>
  </si>
  <si>
    <t>Rupa-Rupa</t>
  </si>
  <si>
    <t xml:space="preserve">ASOCIACION DE PRODUCTORES AGROPECUARIOS Y FORESTALES EL ALVA DE BARTOLOME-CUCHARA
</t>
  </si>
  <si>
    <t>Cooperativa Agroindustrial Paraiso del Centro Poblado de Paraiso Limitada</t>
  </si>
  <si>
    <t>100702</t>
  </si>
  <si>
    <t>Marañon</t>
  </si>
  <si>
    <t>Cholon</t>
  </si>
  <si>
    <t>COOPERATIVA AGRARIA PARAISO</t>
  </si>
  <si>
    <t>Asociación de Productores Agropecuarios Paraíso de Hortensias</t>
  </si>
  <si>
    <t>100103</t>
  </si>
  <si>
    <t>Chinchao</t>
  </si>
  <si>
    <t>20529126523 </t>
  </si>
  <si>
    <t>ASOCIACION DE PRODUCTORES AGROPECUARIOS PARAISO DE HORTENSIAS</t>
  </si>
  <si>
    <t>Asociación de Productores Agroforestales Ancomarca</t>
  </si>
  <si>
    <t>100803</t>
  </si>
  <si>
    <t>Pachitea</t>
  </si>
  <si>
    <t>Molino</t>
  </si>
  <si>
    <t>ASOCIACION DE PRODUCTORES AGROFORESTALES ANCOMARCA</t>
  </si>
  <si>
    <t>Asociación Agraria los Pioneros de la Comunidad Campesina de Huallmish</t>
  </si>
  <si>
    <t>100104</t>
  </si>
  <si>
    <t>Churubamba</t>
  </si>
  <si>
    <t>20602025170 </t>
  </si>
  <si>
    <t>ASOCIACION AGRARIA LOS PIONEROS DE LA COMUNIDAD CAMPESINA DE HUALLMISH</t>
  </si>
  <si>
    <t>Cooperativa Agraria Aucayacu</t>
  </si>
  <si>
    <t>100604</t>
  </si>
  <si>
    <t>Jose Crespo y Castillo</t>
  </si>
  <si>
    <t>COOPERATIVA AGRARIA AUCAYACU</t>
  </si>
  <si>
    <t>Asociacion de Productores Agropecuarios Chagrapochmuña</t>
  </si>
  <si>
    <t>100801</t>
  </si>
  <si>
    <t>Panao</t>
  </si>
  <si>
    <t>ASOCIACION DE PRODUCTORES AGROPECUARIOS CHAGRAPOCHMUÑA</t>
  </si>
  <si>
    <t>Asociacion de Productores Agroecologicos del Huallaga</t>
  </si>
  <si>
    <t>ASOCIACION DE PRODUCTORES AGROECOLOGICOS DEL HUALLAGA</t>
  </si>
  <si>
    <t>Asociación de Productores de Cafes Especiales Mountain Coffee</t>
  </si>
  <si>
    <t xml:space="preserve">CAFÉ </t>
  </si>
  <si>
    <t>120606</t>
  </si>
  <si>
    <t>Pangoa</t>
  </si>
  <si>
    <t>ASOCIACION DE PRODUCTORES DE CAFES ESPECIALES MOUNTAIN COFFE</t>
  </si>
  <si>
    <t>Asociación de Productores Centro Coffee</t>
  </si>
  <si>
    <t>120303</t>
  </si>
  <si>
    <t>Chanchamayo</t>
  </si>
  <si>
    <t>Pichanaqui</t>
  </si>
  <si>
    <t>ASOCIACIÓN DE PRODUCTORES CENTRO COFFEE</t>
  </si>
  <si>
    <t>Inver y Negociaciones H&amp;r</t>
  </si>
  <si>
    <t>120402</t>
  </si>
  <si>
    <t>Jauja</t>
  </si>
  <si>
    <t>Acolla</t>
  </si>
  <si>
    <t>NEGOCIOS E INVERSIONES HIROMI &amp; HECTOR S.A.C.</t>
  </si>
  <si>
    <t>Asociación de Productores Cacao Vrae</t>
  </si>
  <si>
    <t>ASOCIACION DE PRODUCTORES CACAO VRAE</t>
  </si>
  <si>
    <t>Cooperativa Comunal San Pedro de Cajas</t>
  </si>
  <si>
    <t>120708</t>
  </si>
  <si>
    <t>Tarma</t>
  </si>
  <si>
    <t>San Pedro de Cajas</t>
  </si>
  <si>
    <t>COOPERATIVA COMUNAL SAN PEDRO DE CAJAS</t>
  </si>
  <si>
    <t>Asociacion de Productores Agropecuarios Bojaci del Distrito de Sincos</t>
  </si>
  <si>
    <t>120431</t>
  </si>
  <si>
    <t>Sincos</t>
  </si>
  <si>
    <t>ASOCIACION DE PRODUCTORES AGROPECUARIOS BOJACI DEL DISTRITO DE SINCOS</t>
  </si>
  <si>
    <t>Cooperativa Agropecuaria de Servicios Valle del Cunas Limitada</t>
  </si>
  <si>
    <t>MACA</t>
  </si>
  <si>
    <t>120214</t>
  </si>
  <si>
    <t>Concepcion</t>
  </si>
  <si>
    <t>San Jose de Quero</t>
  </si>
  <si>
    <t>COOPERATIVA AGROPECUARIA DE SERVICIOS VALLE DEL CUNAS LIMITADA (CAS VALLE DEL CUNAS LTDA)</t>
  </si>
  <si>
    <t>Asociacion de Productores Lacteos Vida Abundante Ingenio</t>
  </si>
  <si>
    <t>120122</t>
  </si>
  <si>
    <t>Huancayo</t>
  </si>
  <si>
    <t>Ingenio</t>
  </si>
  <si>
    <t>ASOCIACION DE PRODUCTORES LACTEOS VIDA ABUNDANTE INGENIO</t>
  </si>
  <si>
    <t>Asociación de Productores Ecológicos de las Zonas Altoandinas de Junín - Apezaj</t>
  </si>
  <si>
    <t>120114</t>
  </si>
  <si>
    <t>El Tambo</t>
  </si>
  <si>
    <t>ASOCIACION DE PRODUCTORES AGROPECUARIOS ECOLOGICOS DE LAS ZONAS ALTO ANDINAS DE JUNIN</t>
  </si>
  <si>
    <t>Asociación de Productores "piñas el Samañu"</t>
  </si>
  <si>
    <t>ASOCIACIÓN DE PRODUCTORES "PIÑAS EL SAMAÑU"</t>
  </si>
  <si>
    <t>Cooperativa Agro Ecologica Industrial Mazamari</t>
  </si>
  <si>
    <t>120604</t>
  </si>
  <si>
    <t>Mazamari</t>
  </si>
  <si>
    <t>COOPERATIVA AGROECOLOGICO INDUSTRIAL MAZAMARI LTDA</t>
  </si>
  <si>
    <t>Central de Organizaciones Productoras de Citricos de la Provincia de Satipo</t>
  </si>
  <si>
    <t>120601</t>
  </si>
  <si>
    <t>CENTRAL DE ORGANIZACIONES PRODUCTORAS DE CITRICOS DE LA PROVINCIA DE SATIPO</t>
  </si>
  <si>
    <t>Asociación de Multiproductores la Prosperidad del Valle de Pichanaki</t>
  </si>
  <si>
    <t>JENGIBRE (KION)</t>
  </si>
  <si>
    <t>KION</t>
  </si>
  <si>
    <t>120302</t>
  </si>
  <si>
    <t>Perene</t>
  </si>
  <si>
    <t>ASOCIACION MULTI PRODUCTORES LA PROSPERIDAD DE VALLE PICHANAKI - APROVE PICHANAKI</t>
  </si>
  <si>
    <t>Asociacion de Productores Sostenibles el Ayni</t>
  </si>
  <si>
    <t>ASOCIACION DE PRODUCTORES SOSTENIBLES EL AYNI</t>
  </si>
  <si>
    <t>Cooperativa Agraria Kaffe Satipo</t>
  </si>
  <si>
    <t>COOPERATIVA AGRARIA KAFFEE SATIPO</t>
  </si>
  <si>
    <t>Cooperativa Agraria Cafetalera Ecologico Alto Palomar</t>
  </si>
  <si>
    <t>120304</t>
  </si>
  <si>
    <t>San Luis de Shuaro</t>
  </si>
  <si>
    <t>COOPERATIVA AGRARIA CAFETALERA ECOLOGICO ALTO PALOMAR</t>
  </si>
  <si>
    <t>Asociación de Productores Organicos Valle Perene PERU</t>
  </si>
  <si>
    <t>APROVAPERU</t>
  </si>
  <si>
    <t>Asociación Agroecologica Avancc</t>
  </si>
  <si>
    <t>GUANABANA</t>
  </si>
  <si>
    <t>ASOCIACION AGROECOLOGICA AVANCC</t>
  </si>
  <si>
    <t>Asociación de Productores Cacaoteros del Distrito de Huarango</t>
  </si>
  <si>
    <t>060903</t>
  </si>
  <si>
    <t>San Ignacio</t>
  </si>
  <si>
    <t>Huarango</t>
  </si>
  <si>
    <t>ASOCIACION DE PRODUCTORES CACAOTEROS DEL DISTRITO DE HUARANGO</t>
  </si>
  <si>
    <t>Asociación de Productores Agrosostenibles Villa Ecologica PERU</t>
  </si>
  <si>
    <t>2019-2023</t>
  </si>
  <si>
    <t>ASOCIACION DE PRODUCTORES AGROSOSTENIBLES VILLA ECOLOGICA PERU</t>
  </si>
  <si>
    <t>Cooperativa Agroindustrial Fruits Pichanaki</t>
  </si>
  <si>
    <t>JENGIBRE</t>
  </si>
  <si>
    <t>COOPERATIVA AGRARIA INDUSTRIAL FRUITS PICHANAKI</t>
  </si>
  <si>
    <t>Cooperativa Agroindustrial Sonomoro</t>
  </si>
  <si>
    <t>120608</t>
  </si>
  <si>
    <t>Rio Tambo</t>
  </si>
  <si>
    <t>20486668335 </t>
  </si>
  <si>
    <t>COOPERATIVA AGROINDUSTRIAL SONOMORO LTDA</t>
  </si>
  <si>
    <t>Asociacion de Productores de Cacao Ccapaqkilla</t>
  </si>
  <si>
    <t>ASOCIACION DE PRODUCTORES DE CACAO CCAPAQKILLA</t>
  </si>
  <si>
    <t>Cooperativa Agraria Cafetalera Satipo</t>
  </si>
  <si>
    <t>2021-2023</t>
  </si>
  <si>
    <t>20129529530 </t>
  </si>
  <si>
    <t>COOP AGRARIA CAFETALERA SATIPO LTDA</t>
  </si>
  <si>
    <t>Cooperativa Agroindustrial de la Gran Nación Ashaninka</t>
  </si>
  <si>
    <t>20606485281 </t>
  </si>
  <si>
    <t>COOPERATIVA AGROINDUSTRIAL DE LA GRAN NACION ASHANINKA</t>
  </si>
  <si>
    <t>Red de Asociaciones de Mujeres Productoras y Emprendendoras de la Provincia de Jauja</t>
  </si>
  <si>
    <t>120404</t>
  </si>
  <si>
    <t>Ataura</t>
  </si>
  <si>
    <t>RED DE ASOCIACIONES DE MUJERES PRODUCTORAS Y EMPRENDENDORAS DE LA PROVINCIA DE JAUJA</t>
  </si>
  <si>
    <t>Cooperativa Agraria Mujer Andina</t>
  </si>
  <si>
    <t>120201</t>
  </si>
  <si>
    <t>COOPERATIVA AGRARIA MUJER ANDINA</t>
  </si>
  <si>
    <t>Coordinadora de Productores de Cuyes Valle del Mantaro Procuy Mantaro</t>
  </si>
  <si>
    <t>20600727363 </t>
  </si>
  <si>
    <t>COORDINADORA DE PRODUCTORES DE CUYES VALLE DEL MANTARO PROCUY MANTARO</t>
  </si>
  <si>
    <t>Asociacion de Productores Agropecuarios - Valle del Mantaro Tinkus</t>
  </si>
  <si>
    <t>20605430458 </t>
  </si>
  <si>
    <t>ASOCIACION DE PRODUCTORES AGROPECUARIOS "VALLE DEL MANTARO TINKUS"</t>
  </si>
  <si>
    <t>Comite de Gestion de Proyectos de Huasahuasi y Caserios</t>
  </si>
  <si>
    <t>120704</t>
  </si>
  <si>
    <t>Huasahuasi</t>
  </si>
  <si>
    <t>COMITÉ DE GESTIÓN DE PROYECTOS DE HUASAHUASI Y CASERÍOS - COMITÉ DE GESTIÓN HUASAHUASI</t>
  </si>
  <si>
    <t>Cooperativa Agroindustrial Ecologica del Valle Pauran</t>
  </si>
  <si>
    <t>120135</t>
  </si>
  <si>
    <t>Santo Domingo de Acobamba</t>
  </si>
  <si>
    <t>COOPERATIVA AGRARIA ECOINDUSTRIAL DEL VALLE PAURAN</t>
  </si>
  <si>
    <t>Asociación de Agricultores Kergueranos</t>
  </si>
  <si>
    <t>Lambayeque</t>
  </si>
  <si>
    <t>140310</t>
  </si>
  <si>
    <t>Salas</t>
  </si>
  <si>
    <t>2019-2020-2023</t>
  </si>
  <si>
    <t>ASOCIACION DE AGRICULTORES KERGUERANOS</t>
  </si>
  <si>
    <t>Asociación de Productores Agropecuarios Tupac Amaru de Chiñama (Asproagro)</t>
  </si>
  <si>
    <t>140202</t>
  </si>
  <si>
    <t>Ferreñafe</t>
  </si>
  <si>
    <t>Cañaris</t>
  </si>
  <si>
    <t>2019-2020-2021-2023</t>
  </si>
  <si>
    <t>ASOCIACION DE PRODUCTORES AGROPECUARIOS TUPAC AMARU DE CHIÑAMA</t>
  </si>
  <si>
    <t>Asociación de Pequeños Agricultores para la Producción Ecológica San Mateo de Penachi</t>
  </si>
  <si>
    <t>ASOCIACION DE PEQUEÑOS AGRICULTORES PARA LA PRODUCCION ECOLOGICA SAN MATEO DE PENACHI</t>
  </si>
  <si>
    <t>Asociacion Productores Agropecuarios Cerro Negro</t>
  </si>
  <si>
    <t>HONGOS COMESTIBLES</t>
  </si>
  <si>
    <t>140203</t>
  </si>
  <si>
    <t>Incahuasi</t>
  </si>
  <si>
    <t>20487589242 </t>
  </si>
  <si>
    <t>ASOCIACION PRODUCTORES AGROPECUARIOS CERRO NEGRO</t>
  </si>
  <si>
    <t>Cooperativa Agroecologica Grano Andino Distrito de Sartimbamba COOP Grano Andino</t>
  </si>
  <si>
    <t>La Libertad</t>
  </si>
  <si>
    <t>130908</t>
  </si>
  <si>
    <t>Sanchez Carrion</t>
  </si>
  <si>
    <t>Sartimbamba</t>
  </si>
  <si>
    <t>COOPERATIVA AGROECOLOGICA GRANO ANDINO DISTRITO DE SARTIMBAMBA COOP GRANO ANDINO</t>
  </si>
  <si>
    <t>Cooperativa Agraria Ecologica Markahuamachuco</t>
  </si>
  <si>
    <t>130901</t>
  </si>
  <si>
    <t>Huamachuco</t>
  </si>
  <si>
    <t>COOPERATIVA AGRARIA ECOLOGICA MARKAHUAMACHUCO</t>
  </si>
  <si>
    <t>Cooperativa Agraria Alto Andina Chugay</t>
  </si>
  <si>
    <t>130902</t>
  </si>
  <si>
    <t>Chugay</t>
  </si>
  <si>
    <t xml:space="preserve"> COOPERATIVA AGRARIA ALTO ANDINA CHUGAY</t>
  </si>
  <si>
    <t>Consorcio de Asociaciones de Productores de la Provincia de Sanchez Carrion</t>
  </si>
  <si>
    <t>CONSORCIO DE PRODUCTORES ORGANICOS DEL ANDE LIBERTEÑO</t>
  </si>
  <si>
    <t>Asociacion de Pequenos Productores Agropecuarios Perla del Paraiso</t>
  </si>
  <si>
    <t>130602</t>
  </si>
  <si>
    <t>Otuzco</t>
  </si>
  <si>
    <t>Agallpampa</t>
  </si>
  <si>
    <t>ASOCIACION DE PEQUEÑOS PRODUCTORES AGROPECUARIOS PERLA DEL PARAISO</t>
  </si>
  <si>
    <t>Asociacion de Productores Agropecuarios Sierra Natural Andina</t>
  </si>
  <si>
    <t>ASOCIACION DE PRODUCTORES AGROPECUARIOS AGROINDUSTRIALES - CIPEN</t>
  </si>
  <si>
    <t>Asociación de Productores Lucumay</t>
  </si>
  <si>
    <t>CHIRIMOYA</t>
  </si>
  <si>
    <t>Lima</t>
  </si>
  <si>
    <t>150703</t>
  </si>
  <si>
    <t>Huarochiri</t>
  </si>
  <si>
    <t>Callahuanca</t>
  </si>
  <si>
    <t>ASOCIACION DE PRODUCTORES DE CHIRIMOYA LUCUMAY</t>
  </si>
  <si>
    <t>Asociaciónes Productores Agropecuarios y Destilados Nuevo Horizonte Huallanchi- Aproagrhu y Productores Agropecuarios Sembrando el Futuro en Santiago de Tuna de la Region Lima</t>
  </si>
  <si>
    <t>TUNA</t>
  </si>
  <si>
    <t>150709</t>
  </si>
  <si>
    <t>ASOCIACION DE PRODUCTORES AGROPECUARIOS Y DESTILADOS NUEVO HORIZONTE HUALLANCHI - APROAGRHU</t>
  </si>
  <si>
    <t>Asociacion de Productores de Tuna y Cochinilla- Aprotyc</t>
  </si>
  <si>
    <t>ASOCIACION DE PRODUCTORES DE TUNA Y COCHINILLA-APROTYC</t>
  </si>
  <si>
    <t>Asociacion de Productores de Camu Camu de la Cuenca del Amazonas, Napo y Tigre - Aproccant</t>
  </si>
  <si>
    <t>CAMU CAMU</t>
  </si>
  <si>
    <t>160108</t>
  </si>
  <si>
    <t>Maynas</t>
  </si>
  <si>
    <t>Punchana</t>
  </si>
  <si>
    <t>ASOCIACION DE PRODUCTORES DE CAMU CAMU DE LAS CUENCAS AMAZONAS NAPO Y TIGRE</t>
  </si>
  <si>
    <t>Cooperativa Agraria Integral Luz de la Esperanza</t>
  </si>
  <si>
    <t>160101</t>
  </si>
  <si>
    <t>Iquitos</t>
  </si>
  <si>
    <t>COOPERATIVA AGRARIA INTEGRAL LUZ DE LA ESPERANZA</t>
  </si>
  <si>
    <t>Asociacion de Manejo de Bosques Naturales Esperanza</t>
  </si>
  <si>
    <t>AGUAJE</t>
  </si>
  <si>
    <t>160302</t>
  </si>
  <si>
    <t>Parinari</t>
  </si>
  <si>
    <t>ASOCIACION DE MANEJO DE BOSQUES NATURALES ESPERANZA</t>
  </si>
  <si>
    <t>Organización de Manejo Ormarena - Nauta</t>
  </si>
  <si>
    <t>160301</t>
  </si>
  <si>
    <t>Nauta</t>
  </si>
  <si>
    <t>ORGANIZACION DE MANEJO DE RECURSOS NATURALES BUENOS AIRES</t>
  </si>
  <si>
    <t>Cooperativa Perla del Huallaga</t>
  </si>
  <si>
    <t>160201</t>
  </si>
  <si>
    <t>Yurimaguas</t>
  </si>
  <si>
    <t>COOPERATIVA AGROINDUSTRIAL PERLA DEL HUALLAGA LTDA - CAPH LTDA.</t>
  </si>
  <si>
    <t>160401</t>
  </si>
  <si>
    <t>Mariscal Ramon Castilla</t>
  </si>
  <si>
    <t>Ramon Castilla</t>
  </si>
  <si>
    <t>20600029887 </t>
  </si>
  <si>
    <t>Asociacion de Productores Agrarios los Triunfadores</t>
  </si>
  <si>
    <t>ASOCIACION DE PRODUCTORES AGRARIOS LOS TRIUNFADORES</t>
  </si>
  <si>
    <t>Asociación de Agricultores Agropecuarios de la Comunidad el Progreso</t>
  </si>
  <si>
    <t>COPOAZÚ</t>
  </si>
  <si>
    <t>Madre de Dios</t>
  </si>
  <si>
    <t>170102</t>
  </si>
  <si>
    <t>Tambopata</t>
  </si>
  <si>
    <t>Inambari</t>
  </si>
  <si>
    <t>ASOCIACION DE AGRICULTORES AGROPECUARIOS DE LA COMUNIDAD EL PROGRESO</t>
  </si>
  <si>
    <t>Asociacion de Productores de Cacao Ecologico de Distrito de Quellouno</t>
  </si>
  <si>
    <t>080906</t>
  </si>
  <si>
    <t>Quellouno</t>
  </si>
  <si>
    <t>ASOCIACION DE PRODUCTORES DE CACAO ECOLOGICO DE DISTRITO DE QUELLOUNO</t>
  </si>
  <si>
    <t>Recolectores Organicos de la Nuez Amazoníca del PERU - Ronap</t>
  </si>
  <si>
    <t>CASTAÑA</t>
  </si>
  <si>
    <t>170101</t>
  </si>
  <si>
    <t>RECOLECTORES ORGANICOS DE LA NUEZ AMAZONICA DEL PERU</t>
  </si>
  <si>
    <t>Cooperativa Agroindustrial de la Inter Oceánica Limitada</t>
  </si>
  <si>
    <t>COOPERATIVA AGRARIA DE LA INTER OCEANICA LIMITADA</t>
  </si>
  <si>
    <t>Cooperativa Agraria de Servicios Múltiples Tambopata Candamo - Coopaser - Tambopata Candamo</t>
  </si>
  <si>
    <t>COOPERATIVA AGRARIA DE SERVICIOS MULTIPLES TAMBOPATA CANDAMO - COOPASER - TAMBOPATA CANDAMO</t>
  </si>
  <si>
    <t>Cooperativa Agrobosque</t>
  </si>
  <si>
    <t>COOPERATIVA AGROBOSQUE</t>
  </si>
  <si>
    <t>Cooperativa Agroindustrial de la Inter Oceanica Limitada</t>
  </si>
  <si>
    <t>Asociación de Castañeros de la Reserva de Tambopata los Pioneros - Ascart</t>
  </si>
  <si>
    <t xml:space="preserve"> ASOCIACION DE CASTAÑEROS DE LA RESERVA DE TAMBOPATA LOS PIONEROS - ASCART</t>
  </si>
  <si>
    <t>Asociacion de Castañeros de Alegria - Asca</t>
  </si>
  <si>
    <t>ASOCIACION DE CASTAÑEROS DE ALEGRIA - ASCA</t>
  </si>
  <si>
    <t>Asociación Forestal Indigena Madre de Dios - Afimad</t>
  </si>
  <si>
    <t>ASOCIACION FORESTAL INDIGENA MADRE DE DIOS - AFIMAD</t>
  </si>
  <si>
    <t>Asociacion de Palmicultores San Juan</t>
  </si>
  <si>
    <t>ASOCIACION DE PALMICULTORES SAN JUAN</t>
  </si>
  <si>
    <t>Comunidad Nativa Tres Islas</t>
  </si>
  <si>
    <t>COMUNIDAD NATIVA TRES ISLAS</t>
  </si>
  <si>
    <t>Asociación de Agricultores Agropecuarios de la Comunidad el Progreso</t>
  </si>
  <si>
    <t>2019-2021-2022-2023-2024</t>
  </si>
  <si>
    <t>Recolectores Organicos de la Nuez Amazonica del PERU</t>
  </si>
  <si>
    <t>Asociacion Comunidad Agraria Arca Pacahuara</t>
  </si>
  <si>
    <t>170302</t>
  </si>
  <si>
    <t>Tahuamanu</t>
  </si>
  <si>
    <t>Iberia</t>
  </si>
  <si>
    <t>ASOCIACION COMUNIDAD AGRARIA ARCA PACAHUARA</t>
  </si>
  <si>
    <t>Cooperativa Agraria de Servicios Múltiples Sur Oriente - Coopssur Oriente</t>
  </si>
  <si>
    <t>COOPERATIVA AGRARIA DE SERVICIOS MULTIPLES SUR ORIENTE - COOPSSUR ORIENTE</t>
  </si>
  <si>
    <t>Asociación de Palmicultores San Juan</t>
  </si>
  <si>
    <t>Asociación de Productores el Piñal de Union Progreso</t>
  </si>
  <si>
    <t>ASOCIACION DE PRODUCTORES EL PIÑAL DE UNION PROGRESO</t>
  </si>
  <si>
    <t>Asociación de Productores Agroforestales y Conservación Nueva Amazonía - Apaycna</t>
  </si>
  <si>
    <t>ASOCIACION DE PRODUCTORES AGROFORESTALES Y CONSERVACION NUEVA AMAZONIA - APAYCNA</t>
  </si>
  <si>
    <t>Asociación de Productores Agropecuarios Buenos Aires Km.2 Pacaran</t>
  </si>
  <si>
    <t>170303</t>
  </si>
  <si>
    <t>ASOCIACION DE PRODUCTORES AGROPECUARIOS BUENOS AIRES KM. 2 PACARAN</t>
  </si>
  <si>
    <t>Corporación la Bodeguilla S.a.c.</t>
  </si>
  <si>
    <t>Moquegua-Tacna</t>
  </si>
  <si>
    <t>180101</t>
  </si>
  <si>
    <t>Moquegua</t>
  </si>
  <si>
    <t>Mariscal Nieto</t>
  </si>
  <si>
    <t>CORPORACION LA BODEGUILLA S.A.C.</t>
  </si>
  <si>
    <t>Asociacion de Productores de Palta de Moquegua para Exportacion</t>
  </si>
  <si>
    <t>ASOCIACION DE PRODUCTORES DE PALTA DE MOQUEGUA PARA EXPORTACION - APPALMEX</t>
  </si>
  <si>
    <t>Comunidad Campesina de Aruntaya</t>
  </si>
  <si>
    <t>180105</t>
  </si>
  <si>
    <t>San Cristobal</t>
  </si>
  <si>
    <t>COMUNIDAD CAMPESINA DE ARUNTAYA</t>
  </si>
  <si>
    <t>Comunidad Campesina San Lorenzo de Chojata</t>
  </si>
  <si>
    <t>ORÉGANO</t>
  </si>
  <si>
    <t>180202</t>
  </si>
  <si>
    <t>General Sanchez Cerro</t>
  </si>
  <si>
    <t>Chojata</t>
  </si>
  <si>
    <t>COMUNIDAD CAMPESINA SAN LORENZO DE CHOJATA</t>
  </si>
  <si>
    <t>Asociación de Productores para la Agroexportación de Puquina</t>
  </si>
  <si>
    <t>180208</t>
  </si>
  <si>
    <t>Puquina</t>
  </si>
  <si>
    <t>ASOCIACION DE PRODUCTORES PARA LA AGROEXPORTACION DE PUQUINA</t>
  </si>
  <si>
    <t>Asociacion de Vitivinicultores de Moquegua</t>
  </si>
  <si>
    <t>UVA</t>
  </si>
  <si>
    <t>2020-2021-2022-2024</t>
  </si>
  <si>
    <t>ASOCIACION DE VITIVINICULTORES DE MOQUEGUA 'AVIMO'</t>
  </si>
  <si>
    <t>Asociacion Productores Palta Hass el Porvenir Huaracane</t>
  </si>
  <si>
    <t>ASOCIACION PRODUCTORES PALTA HASS EL PORVENIR HUARACANE</t>
  </si>
  <si>
    <t>Inversiones Perualp S.a</t>
  </si>
  <si>
    <t>Pasco</t>
  </si>
  <si>
    <t>190301</t>
  </si>
  <si>
    <t>Oxapampa</t>
  </si>
  <si>
    <t>INVERSIONES PERUALP S.A.</t>
  </si>
  <si>
    <t>Asociacion Agroganadera Ecologica del Alto Cacazu-Villa Rica</t>
  </si>
  <si>
    <t>190307</t>
  </si>
  <si>
    <t>Villa Rica</t>
  </si>
  <si>
    <t>ASOCIACION AGRO GANADERO ECOLOGICO DEL ALTO CACAZU - VILLA RICA</t>
  </si>
  <si>
    <t>Cooperativa Comunal San Antonio de Rancas LTDA.</t>
  </si>
  <si>
    <t>190109</t>
  </si>
  <si>
    <t>Simon Bolivar</t>
  </si>
  <si>
    <t>COOPERATIVA COMUNAL SAN ANTONIO DE RANCAS LTDA. 289</t>
  </si>
  <si>
    <t>Cooperativa Agraria Ashaninka del Valle Pichis (Cagravapi)</t>
  </si>
  <si>
    <t>190306</t>
  </si>
  <si>
    <t>Puerto Bermudez</t>
  </si>
  <si>
    <t>2019-2020-2023-2024</t>
  </si>
  <si>
    <t>COOPERATIVA AGRARIA ASHANINKA DEL VALLE PICHIS</t>
  </si>
  <si>
    <t>Asociacion de Pequeños Productores Agroecologicos Laguna Raya (Appalar)</t>
  </si>
  <si>
    <t>190304</t>
  </si>
  <si>
    <t>Palcazu</t>
  </si>
  <si>
    <t>ASOCIACION DE PEQUEÑOS PRODUCTORES AGROECOLOGICOS LAGUNA RAYA</t>
  </si>
  <si>
    <t>Cooperativa Agraria Cafetalera Cepro Yanesha-Cac Ceprio Yanesha</t>
  </si>
  <si>
    <t>COOPERATIVA AGRARIA CAFETALERA CEPRO YANESHA</t>
  </si>
  <si>
    <t>Cooperativa Agraria Cafetalera de la Naciӎ Yanesha</t>
  </si>
  <si>
    <t>2018-2019-2021</t>
  </si>
  <si>
    <t>COOPERATIVA AGRARIA CAFETALERA DE LA NACION YANESHA</t>
  </si>
  <si>
    <t>Corporación Agropecuaria Yanachaga Chemillen de Oxapampa - Caycoxa</t>
  </si>
  <si>
    <t>CORPORACION AGROPECUARIA YANACHAGA CHEMILLEN DE OXAPAMPA - CAYCOXA</t>
  </si>
  <si>
    <t>Cooperativa Agraria Industrial Apasc Sancore-Palcazu LTDA</t>
  </si>
  <si>
    <t>COOPERATIVA AGRARIA INDUSTRIAL APASC SANCORE-PALCAZU LTDA</t>
  </si>
  <si>
    <t>Asociacion de Productores Sierra Morena de Santa Ana de Pucunan</t>
  </si>
  <si>
    <t>190206</t>
  </si>
  <si>
    <t>Daniel Alcides Carrion</t>
  </si>
  <si>
    <t>Santa Ana de Tusi</t>
  </si>
  <si>
    <t>ASOCIACION DE PRODUCTORES SIERRA MORENA DE SANTA ANA DE PUCUNAN - HERMANOS SANCHEZ C.</t>
  </si>
  <si>
    <t>Asociación de Productores de Rocoto y Productos Agricolas de Oxapampa "aprpao"</t>
  </si>
  <si>
    <t>CAPSICUMS</t>
  </si>
  <si>
    <t>ASOCIACION DE PRODUCTORES DE ROCOTO Y PRODUCTOS AGRICOLAS DE OXAPAMPA</t>
  </si>
  <si>
    <t>Organizacion Central de Productores de Granadillas Especiales de la Provincia de Oxapampa-Pasco</t>
  </si>
  <si>
    <t xml:space="preserve">ORGANIZACION CENTRAL DE PRODUCTORES DE GRANADILLAS ESPECIALES DE LA PROVINCIA DE OXAPAMPA-PASCO
</t>
  </si>
  <si>
    <t>Cooperativa Comunal San Pedro de Racco LTDA</t>
  </si>
  <si>
    <t>2021-2022-2024 - 2025</t>
  </si>
  <si>
    <t>COOPERATIVA COMUNAL SAN PEDRO DE RACCO</t>
  </si>
  <si>
    <t>Cooperativa Comunal de Vicco LTDA</t>
  </si>
  <si>
    <t>190112</t>
  </si>
  <si>
    <t>Vicco</t>
  </si>
  <si>
    <t>20129772043 </t>
  </si>
  <si>
    <t>COOPERATIVA COMUNAL VICCO LTDA</t>
  </si>
  <si>
    <t>Cooperativa Comunal de Huayllay LTDA 16</t>
  </si>
  <si>
    <t>190104</t>
  </si>
  <si>
    <t>Huayllay</t>
  </si>
  <si>
    <t>COOPERATIVA COMUNAL HUAYLLAY LTDA 16</t>
  </si>
  <si>
    <t>Cooperativa Agroindustrial Villa Rica Golden Coffee LTDA</t>
  </si>
  <si>
    <t>COOPERATIVA AGRARIA VILLA RICA GOLDEN COFFEE LTDA.</t>
  </si>
  <si>
    <t>Cooperativa Ecologica de Mujeres Cafetaleras Villa Rica</t>
  </si>
  <si>
    <t>COOPERATIVA AGRARIA ECOLOGICA DE MUJERES CAFETALERAS VILLA RICA</t>
  </si>
  <si>
    <t>Comunidades Nativas Recolectores de Castaña de la Reserva Comunal Amarakaeri- Eca-Rca</t>
  </si>
  <si>
    <t>EJECUTOR DE CONTRATO DE ADMINISTRACION DE LA RESERVA COMUNAL AMARAKAERI - ECA AMARAKAERI</t>
  </si>
  <si>
    <t>Asociacion de Productores Agropecuarios de la Provincia de Morropon</t>
  </si>
  <si>
    <t>FRIJOL CAUPI</t>
  </si>
  <si>
    <t>Piura</t>
  </si>
  <si>
    <t>200405</t>
  </si>
  <si>
    <t>Morropon</t>
  </si>
  <si>
    <t>ASOCIACION DE PRODUCTORES AGROPECUARIOS DE LA PROVINCIA DE MORROPON</t>
  </si>
  <si>
    <t>Cooperativa Agraria Ecologica y Solidaria Piura</t>
  </si>
  <si>
    <t>PANELA</t>
  </si>
  <si>
    <t>200205</t>
  </si>
  <si>
    <t>Ayabaca</t>
  </si>
  <si>
    <t>Montero</t>
  </si>
  <si>
    <t>2019-2020-2021-2022-2023-2024 - 2025</t>
  </si>
  <si>
    <t>COOPERATIVA AGRARIA ECOLÓGICA Y SOLIDARIA PIURA - CAES PIURA</t>
  </si>
  <si>
    <t>Asociacion de Productores Agropecuarios Artesanales e Industriales San Francisco de Loma Larga</t>
  </si>
  <si>
    <t>200306</t>
  </si>
  <si>
    <t>Huancabamba</t>
  </si>
  <si>
    <t>San Miguel de el Faique</t>
  </si>
  <si>
    <t>ASOCIACION DE PRODUCTORES AGROPECUARIOS ARTESANALES E INDUSTRIALES SAN FRANCISCO DE LOMA LARGA</t>
  </si>
  <si>
    <t>Cooperativa Agropecuaria Marcelino Vasquez Huaman - Coopamavahu</t>
  </si>
  <si>
    <t>200302</t>
  </si>
  <si>
    <t>Canchaque</t>
  </si>
  <si>
    <t>COOPERATIVA AGROPECUARIA MARCELINO VASQUEZ HUAMAN - COOPAMAVAHU</t>
  </si>
  <si>
    <t>Opa Papayo - la Laguna</t>
  </si>
  <si>
    <t>200305</t>
  </si>
  <si>
    <t>Lalaquiz</t>
  </si>
  <si>
    <t>OPA PAPAYO - LA LAGUNA</t>
  </si>
  <si>
    <t>Asociación de Productores de Cacao Kemito Ene</t>
  </si>
  <si>
    <t>COOPERATIVA AGRARIA KEMITO ENE LTDA. - KEMITO ENE</t>
  </si>
  <si>
    <t>Organizacion Zonal San Miguel de el Faique</t>
  </si>
  <si>
    <t>ORGANIZACION ZONAL SAN MIGUEL DEL FAIQUE</t>
  </si>
  <si>
    <t>Asociación de Pequeños Productores Agropecuarios San Miguel Arcangel</t>
  </si>
  <si>
    <t>Appagrop Collanayu</t>
  </si>
  <si>
    <t>200410</t>
  </si>
  <si>
    <t>Yamango</t>
  </si>
  <si>
    <t>Sin RUC</t>
  </si>
  <si>
    <t>MANI</t>
  </si>
  <si>
    <t>200203</t>
  </si>
  <si>
    <t>Jilili</t>
  </si>
  <si>
    <t>Cooperativa Cafetalera Jose Gabriel Condorcanqui</t>
  </si>
  <si>
    <t>COOP AGRARIA CAFET JOSE GABRIEL CONDORCA</t>
  </si>
  <si>
    <t>Industrias Agroalimentos el Establo S.c.r.l.</t>
  </si>
  <si>
    <t>Puno</t>
  </si>
  <si>
    <t>210701</t>
  </si>
  <si>
    <t>Lampa</t>
  </si>
  <si>
    <t>INDUSTRIAS AGROALIMENTOS EL ESTABLO SOCIEDAD COMERCIAL DE RESPONSABILIDAD LIMITADA</t>
  </si>
  <si>
    <t>Corporación Ganadera Ramirez S.a.c.</t>
  </si>
  <si>
    <t>211101</t>
  </si>
  <si>
    <t>San Roman</t>
  </si>
  <si>
    <t>Juliaca</t>
  </si>
  <si>
    <t>CORPORACION GANADERA RAMIREZ SOCIEDAD ANONIMA CERRADA</t>
  </si>
  <si>
    <t>Bioindustrias Lacteas Estrellita &amp; Bele S.c.r.l.</t>
  </si>
  <si>
    <t>210704</t>
  </si>
  <si>
    <t>Nicasio</t>
  </si>
  <si>
    <t>BIOINDUSTRIAS LACTEAS ESTRELLITA &amp; BELEN EMPRESA INDIVIDUAL DE RESPONSABILIDAD LIMITADA</t>
  </si>
  <si>
    <t>Copaiseg San Roman LTDA</t>
  </si>
  <si>
    <t>211102</t>
  </si>
  <si>
    <t>Cabana</t>
  </si>
  <si>
    <t>COPAISEG SAN ROMAN LTDA</t>
  </si>
  <si>
    <t>Central de Cooperativas Quechuas y Aymaras</t>
  </si>
  <si>
    <t>210101</t>
  </si>
  <si>
    <t>COOPERATIVA AGRARIA MAIKU MARKA-ACORA</t>
  </si>
  <si>
    <t>Cooperativa Agraria Industrializada Cabana LTDA</t>
  </si>
  <si>
    <t>COOPERATIVA AGRARIA INDUSTRIALIZADA CABANA LTDA</t>
  </si>
  <si>
    <t>Consorcio Alpaquero PERU Export</t>
  </si>
  <si>
    <t>CONSORCIO ALPAQUERO PERU EXPORT</t>
  </si>
  <si>
    <t>Cooperativa de Servicios Especiales Alpaqueras - Puno (Cecoalp)</t>
  </si>
  <si>
    <t>CENTRAL DE COOPERATIVAS DE SERVICIOS ESPECIALES ALPAQUERAS DE PUNO LTDA. - CECOALP</t>
  </si>
  <si>
    <t>Sociedad Peruana de Criadores de Alpacas y Llamas de Macusani Spar Macusani</t>
  </si>
  <si>
    <t>210301</t>
  </si>
  <si>
    <t>Carabaya</t>
  </si>
  <si>
    <t>Macusani</t>
  </si>
  <si>
    <t>SOCIEDAD PERUANA DE CRIADORES DE ALPACAS Y LLAMAS DE MACUSANI</t>
  </si>
  <si>
    <t>Asociacion de Productores de Papaya Andina Organica de la Provincia de Sandia</t>
  </si>
  <si>
    <t>PAPAYITA ANDINA</t>
  </si>
  <si>
    <t>211201</t>
  </si>
  <si>
    <t>Sandia</t>
  </si>
  <si>
    <t>ASOCIACION DE PRODUCTORES DE PAPAYA ANDINA ORGÁNICA DE LA PROVINCIA DE SANDIA</t>
  </si>
  <si>
    <t>Asociación de Productores Agropecuarios de la Planta San Francisco Sintimayo</t>
  </si>
  <si>
    <t>210708</t>
  </si>
  <si>
    <t>Pucara</t>
  </si>
  <si>
    <t>ASOCIACION DE PRODUCTORES AGROPECUARIOS DE LA PLANTA SAN FRANCISCO SINTIMAYO</t>
  </si>
  <si>
    <t>Cooperativa Agraria Cafetalera San Ignacio LTDA.</t>
  </si>
  <si>
    <t>COOPERATIVA AGRARIA CAFETALERA SAN IGNACIO LTDA.</t>
  </si>
  <si>
    <t>Central de Cooperativas Agrarias Cafeteras de Valle de Sandia LTDA</t>
  </si>
  <si>
    <t>211207</t>
  </si>
  <si>
    <t>San Juan del Oro</t>
  </si>
  <si>
    <t>CENT.DE COOP.AGR. CAF.VALLES SANDIA LTDA</t>
  </si>
  <si>
    <t>Asociacion de Productores de Piña del Valle de San Gaban</t>
  </si>
  <si>
    <t>210309</t>
  </si>
  <si>
    <t>San Gaban</t>
  </si>
  <si>
    <t>ASOCIACION DE PRODUCTORES DE PIÑA DEL VALLE DE SAN GABAN</t>
  </si>
  <si>
    <t>Asociacion de Criadores de Alpacas, Llamas y Vicuñas Nevados Cojata</t>
  </si>
  <si>
    <t>210107</t>
  </si>
  <si>
    <t>Coata</t>
  </si>
  <si>
    <t>ASOCIACION DE CRIADORES DE ALPACAS, LLAMAS Y VICUÑAS NEVADOS COJATA</t>
  </si>
  <si>
    <t>Asociacion de Acopio y Productores de Ganado - Trapiche</t>
  </si>
  <si>
    <t>211002</t>
  </si>
  <si>
    <t>San Antonio de Putina</t>
  </si>
  <si>
    <t>Ananea</t>
  </si>
  <si>
    <t>ASOCIACION DE ACOPIO Y PRODUCTORES DE GANADO - TRAPICHE</t>
  </si>
  <si>
    <t>Asociación de Productores Agropecuarios Huayllani Apu Torrini Ayaviri</t>
  </si>
  <si>
    <t>210801</t>
  </si>
  <si>
    <t>Melgar</t>
  </si>
  <si>
    <t>Ayaviri</t>
  </si>
  <si>
    <t>ASOCIACION DE PRODUCTORES AGROPECUARIOS HUAYLLANI APU TORRINI AYAVIRI</t>
  </si>
  <si>
    <t>Asociacion de Pequeños Productores Agropecuarios "25 de Diciembre"</t>
  </si>
  <si>
    <t>ASOCIACION DE PEQUEÑOS PRODUCTORES AGROPECUARIOS "25 DE DICIEMBRE"</t>
  </si>
  <si>
    <t>Asociacion de Mujeres Emprendedoras de Nuevo Progreso</t>
  </si>
  <si>
    <t>San Martin</t>
  </si>
  <si>
    <t>221002</t>
  </si>
  <si>
    <t>Tocache</t>
  </si>
  <si>
    <t>Nuevo Progreso</t>
  </si>
  <si>
    <t>ASOCIACION DE MUJERES EMPRENDEDORAS DE NUEVO PROGRESO</t>
  </si>
  <si>
    <t>Cooperativa Agroindustrial Uchiza LTDA</t>
  </si>
  <si>
    <t>221005</t>
  </si>
  <si>
    <t>Uchiza</t>
  </si>
  <si>
    <t>COOPERATIVA AGROINDUSTRIAL UCHIZA LTDA</t>
  </si>
  <si>
    <t>Cooperativa de Servicios Multiples Adisa Naranjos</t>
  </si>
  <si>
    <t>220805</t>
  </si>
  <si>
    <t>Rioja</t>
  </si>
  <si>
    <t>Pardo Miguel</t>
  </si>
  <si>
    <t>COOPERATIVA DE SERVICIOS MULTIPLES ADISA NARANJOS</t>
  </si>
  <si>
    <t>Cooperativa Agraria Nuevo Amanecer LTDA.</t>
  </si>
  <si>
    <t>220503</t>
  </si>
  <si>
    <t>Lamas</t>
  </si>
  <si>
    <t>Barranquita</t>
  </si>
  <si>
    <t>COOPERATIVA AGRARIA NUEVO AMANECER LTDA.</t>
  </si>
  <si>
    <t>Asociación de Productores de Cacao Organico Pusharo Manu</t>
  </si>
  <si>
    <t>170201</t>
  </si>
  <si>
    <t>Manu</t>
  </si>
  <si>
    <t>ASOCIACIÓN DE PRODUCTORES DE CACAO ORGÁNICO PUSHARO MANU</t>
  </si>
  <si>
    <t>Cooperativa Agraria de Servicios Multiples Cafe Doncel</t>
  </si>
  <si>
    <t>220105</t>
  </si>
  <si>
    <t>Moyobamba</t>
  </si>
  <si>
    <t>Soritor</t>
  </si>
  <si>
    <t>COOPERATIVA AGRARIA DE SERVICIOS MULTIPLES CAFE DONCEL</t>
  </si>
  <si>
    <t>Cooperativa Agroindustrial del Palmito Apropal L Tda</t>
  </si>
  <si>
    <t>PALMITO</t>
  </si>
  <si>
    <t>220504</t>
  </si>
  <si>
    <t>Caynarachi</t>
  </si>
  <si>
    <t>COOPERATIVA AGRARIA DEL PALMITO APROPAL</t>
  </si>
  <si>
    <t>Asociación de Productores de Cacao San Francisco Madre de Dios - Asproc-Sf-Mdd</t>
  </si>
  <si>
    <t>170103</t>
  </si>
  <si>
    <t>Las Piedras</t>
  </si>
  <si>
    <t>ASOCIACION DE PRODUCTORES DE CACAO SAN FRANCISCO MADRE DE DIOS</t>
  </si>
  <si>
    <t>Cooperativa Agroindustrial de Citricultores - Juanjui LTDA.</t>
  </si>
  <si>
    <t>220601</t>
  </si>
  <si>
    <t>Mariscal Caceres</t>
  </si>
  <si>
    <t>Juanjui</t>
  </si>
  <si>
    <t>COOPERATIVA AGROINDUSTRIAL DE CITRICULTORES - JUANJUI LTDA.</t>
  </si>
  <si>
    <t>Asociacion de Productores Agropecuarios Rio Mayo Shanao</t>
  </si>
  <si>
    <t>220701</t>
  </si>
  <si>
    <t>Picota</t>
  </si>
  <si>
    <t xml:space="preserve">ASOCIACION DE PRODUCTORES AGROPECUARIOS RIO MAYO SHANAO
</t>
  </si>
  <si>
    <t>Cooperativa de Servicio Multiples Capema</t>
  </si>
  <si>
    <t>220804</t>
  </si>
  <si>
    <t>Nueva Cajamarca</t>
  </si>
  <si>
    <t>"COOPERATIVA DE SERVICIOS MULTIPLES CAPEMA"</t>
  </si>
  <si>
    <t>Asociacion de Productores Ecologicos de Cacao Medio Urubamba Ivochote - Apecmu</t>
  </si>
  <si>
    <t>ASOCIACION DE PRODUCTORES ECOLOGICOS DE CACAO MEDIO URUBAMBA - IVOCHOTE</t>
  </si>
  <si>
    <t>Cooperativa de Servicios Multiples Frutos de Selva</t>
  </si>
  <si>
    <t>220101</t>
  </si>
  <si>
    <t>COOPERATIVA DE SERVICIOS MULTIPLES FRUTOS DE SELVA</t>
  </si>
  <si>
    <t>Asociacion de Mujeres Organizadas Choco Warmis</t>
  </si>
  <si>
    <t>220301</t>
  </si>
  <si>
    <t>El Dorado</t>
  </si>
  <si>
    <t>San Jose de Sisa</t>
  </si>
  <si>
    <t>20572111131 </t>
  </si>
  <si>
    <t>ASOCIACION DE MUJERES ORGANIZADAS CHOCO WARMIS</t>
  </si>
  <si>
    <t>Asociación de Productores Amazonas - Alto Mayo</t>
  </si>
  <si>
    <t>ASOCIACIÓN DE PRODUCTORES AMAZONAS - ALTO MAYO</t>
  </si>
  <si>
    <t>Fongal Tacna</t>
  </si>
  <si>
    <t>230101</t>
  </si>
  <si>
    <t>Tacna</t>
  </si>
  <si>
    <t>FONGAL TACNA</t>
  </si>
  <si>
    <t>Asociación de Fruticultores y Agroindustriales del Valle de Cinto - Locumba</t>
  </si>
  <si>
    <t>230301</t>
  </si>
  <si>
    <t>Jorge Basadre</t>
  </si>
  <si>
    <t>Locumba</t>
  </si>
  <si>
    <t>ASOCIACION DE FRUTICULTORES Y AGROINDUSTRIALES DEL VALLE CINTO LOCUMBA</t>
  </si>
  <si>
    <t>Asociación de Productores Agroindustriales de Coraguaya</t>
  </si>
  <si>
    <t>230302</t>
  </si>
  <si>
    <t>Ilabaya</t>
  </si>
  <si>
    <t>ASOCIACION DE PRODUCTORES AGROINDUSTRIALES CORAGUAYA</t>
  </si>
  <si>
    <t>Asociación Unión Forestal de Tara de Pampa Sitana</t>
  </si>
  <si>
    <t>ASOCIACION UNION FORESTAL DE TARA - ASOC. UNION FORESTAL DE TARA</t>
  </si>
  <si>
    <t>Asociación de Productores de Orégano Muralla</t>
  </si>
  <si>
    <t>230205</t>
  </si>
  <si>
    <t>Candarave</t>
  </si>
  <si>
    <t>Huanuara</t>
  </si>
  <si>
    <t>ASOCIACION DE PRODUCTORES DE OREGANO MURALLA</t>
  </si>
  <si>
    <t>Asociacion de Productores Agrarios de Susapaya</t>
  </si>
  <si>
    <t>230406</t>
  </si>
  <si>
    <t>Tarata</t>
  </si>
  <si>
    <t>Susapaya</t>
  </si>
  <si>
    <t>ASOCIACION DE PRODUCTORES AGRARIOS DE SUSAPAYA</t>
  </si>
  <si>
    <t>Asociacion de Mujeres Agropecuarias Artesanales y Turistica Granja de Cuyes Virgen de la Asunta de Curibaya</t>
  </si>
  <si>
    <t>230204</t>
  </si>
  <si>
    <t>Curibaya</t>
  </si>
  <si>
    <t>ASOC. DE MUJERES AGROPECUARIAS ARTESANALES Y TURISTICA GRANJA DE CUYES VIRGEN LA ASUNTA DE CURIBAYA</t>
  </si>
  <si>
    <t>Asociacion Agroindustrial de Plantas Aromaticas Ecoandes</t>
  </si>
  <si>
    <t>230206</t>
  </si>
  <si>
    <t>Quilahuani</t>
  </si>
  <si>
    <t>ASOCIACION AGROINDUSTRIAL DE PLANTAS AROMATICAS ECOANDES</t>
  </si>
  <si>
    <t>Cooperativa Agraria Allima Cacao LTDA.</t>
  </si>
  <si>
    <t>220904</t>
  </si>
  <si>
    <t>Chazuta</t>
  </si>
  <si>
    <t>COOPERATIVA AGRARIA ALLIMA CACAO LTDA.</t>
  </si>
  <si>
    <t>Asociación de Productores Ecológicos del Caserío San Cristóbal de Agua Blanca (Apecab)</t>
  </si>
  <si>
    <t>Ucayali</t>
  </si>
  <si>
    <t>250102</t>
  </si>
  <si>
    <t>Coronel Portillo</t>
  </si>
  <si>
    <t>Campoverde</t>
  </si>
  <si>
    <t>ASOCIACIÓN DE PRODUCTORES ECOLÓGICOS DEL CASERÍO SAN CRISTÓBAL DE AGUA BLANCA</t>
  </si>
  <si>
    <t>Cooperativa Agraria Cafetalera Cordillera Azul</t>
  </si>
  <si>
    <t>250301</t>
  </si>
  <si>
    <t>Padre Abad</t>
  </si>
  <si>
    <t>COOPERATIVA AGRARIA CAFETALERA COORDILLERA AZUL DE UCAYALI LTDA</t>
  </si>
  <si>
    <t>Cooperativa Agroindustrial Yarinacocha</t>
  </si>
  <si>
    <t>250105</t>
  </si>
  <si>
    <t>Yarinacocha</t>
  </si>
  <si>
    <t>COOPERATIVA AGROINDUSTRIAL YARINACOCHA</t>
  </si>
  <si>
    <t>Asociación de Agricultores Plataneros de Padre Abad</t>
  </si>
  <si>
    <t>ASOCIACION DE AGRICULTORES PLATANEROS DE PADRE ABAD</t>
  </si>
  <si>
    <t>Asociacion de Productores de Palmito de Aguaytia</t>
  </si>
  <si>
    <t>ASOCIACION DE PRODUCTORES DE PALMITO DE AGUAYTIA</t>
  </si>
  <si>
    <t>Asociacion de Productores Ecologicos el Pimental</t>
  </si>
  <si>
    <t>ASOCIACION DE PRODUCTORES ECOLOGICOS EL PIMENTAL</t>
  </si>
  <si>
    <t>Cooperativa Agraria Cacaotera Puerto Inca</t>
  </si>
  <si>
    <t>100901</t>
  </si>
  <si>
    <t>Puerto Inca</t>
  </si>
  <si>
    <t>COOPERATIVA AGRARIA CACAOTERA PUERTO INCA</t>
  </si>
  <si>
    <t>Cooperativa Agraria Ascah</t>
  </si>
  <si>
    <t>COOPERATIVA AGRARIA ASCAH</t>
  </si>
  <si>
    <t>Cooperativa Agraria Industrial Monte Alegre Region Ucayali</t>
  </si>
  <si>
    <t>250304</t>
  </si>
  <si>
    <t>Neshuya</t>
  </si>
  <si>
    <t>COOPERATIVA AGRARIA INDUSTRIAL MONTE ALEGRE - REGION UCAYALI (CAIMARU)</t>
  </si>
  <si>
    <t>Comite Central Con Desarrollo al Futuro de Curimana</t>
  </si>
  <si>
    <t>250303</t>
  </si>
  <si>
    <t>Curimana</t>
  </si>
  <si>
    <t>COMITE CENTRAL CON DESARROLLO AL FUTURO DE CURIMANA</t>
  </si>
  <si>
    <t>Cooperativa Agraria Cacaotera San Alejandro - Cacsa</t>
  </si>
  <si>
    <t>250302</t>
  </si>
  <si>
    <t>Irazola</t>
  </si>
  <si>
    <t>COOPERATIVA AGRARIA CACAOTERA SAN ALEJANDRO LTDA</t>
  </si>
  <si>
    <t>Cooperativa Ecologica Agroindustrial de Curimana LTDA.</t>
  </si>
  <si>
    <t>COOPERATIVA AGRARIA ECOLOGICA AGROINDUSTRIAL DE CURIMANA LTDA..</t>
  </si>
  <si>
    <t>Asociacion de Productores Agrarios Sta. Elena</t>
  </si>
  <si>
    <t>250104</t>
  </si>
  <si>
    <t>Masisea</t>
  </si>
  <si>
    <t>ASOCIACION DE PRODUCTORES AGRARIOS SANTA ELENA</t>
  </si>
  <si>
    <t>Centro Unico de Agricultores Plataneros de Padre Abad</t>
  </si>
  <si>
    <t>CENTRO UNICO DE AGRICULTORES PLATANEROS DE LA PROVINCIA DE PADRE ABAD</t>
  </si>
  <si>
    <t>Asociación de Mujeres Emprendedoras Flor de Boqueron</t>
  </si>
  <si>
    <t>ASOCIACION DE MUJERES EMPRENDEDORAS FLOR DE BOQUERON</t>
  </si>
  <si>
    <t>Asociacion de Agricultores del Centro Poblado San Jose de Yarinacocha</t>
  </si>
  <si>
    <t>ASOCIACION DE AGRICULTORES DEL CENTRO POBLADO SAN JOSE DE YARINACOCHA</t>
  </si>
  <si>
    <t>COOPERATIVA ECOLOGICA AGROINDUSTRIAL DE CURIMANA LTDA.</t>
  </si>
  <si>
    <t>Asociacion de Mujeres Chocolateras Chocolate Corazon de Nolberth Alto Uruya</t>
  </si>
  <si>
    <t>2022</t>
  </si>
  <si>
    <t>ASOCIACION DE MUJERES CHOCOLATERAS CHOCOLATE CORAZON DE NOLBERTH ALTO URUYA</t>
  </si>
  <si>
    <t>Asociacion Agroindustrias Progreso</t>
  </si>
  <si>
    <t>ASOCIACION AGROINDUSTRIAS PROGRESO</t>
  </si>
  <si>
    <t>Asociacion de Productores Agropecuarios y Plantas Aromaticas San June</t>
  </si>
  <si>
    <t>180106</t>
  </si>
  <si>
    <t>Torata</t>
  </si>
  <si>
    <t>2023-2024 - 2025</t>
  </si>
  <si>
    <t>ASOCIACION DE PRODUCTORES AGROPECUARIOS Y PLANTAS AROMATICAS SAN JUNE</t>
  </si>
  <si>
    <t>Asociacion de Productores la Fruta del Dragon - Churuja</t>
  </si>
  <si>
    <t>PITAHAYA</t>
  </si>
  <si>
    <t>010303</t>
  </si>
  <si>
    <t>Bongara</t>
  </si>
  <si>
    <t>Churuja</t>
  </si>
  <si>
    <t>2023</t>
  </si>
  <si>
    <t>ASOCIACIÓN DE PRODUCTORES LA FRUTA DEL DRAGÓN-CHURUJA</t>
  </si>
  <si>
    <t>Asociacion Productiva Agroecologica de Mendoza</t>
  </si>
  <si>
    <t>010609</t>
  </si>
  <si>
    <t>Omia</t>
  </si>
  <si>
    <t>ASOCIACION PRODUCTIVA AGROECOLOGICA DE MENDOZA</t>
  </si>
  <si>
    <t>Asociacion de Productores Agropecuarios Huascaran del Distrito de Ranrahirca, Provincia de Yungay</t>
  </si>
  <si>
    <t>022006</t>
  </si>
  <si>
    <t>Yungay</t>
  </si>
  <si>
    <t>Ranrahirca</t>
  </si>
  <si>
    <t>ASOCIACION DE PRODUCTORES AGROPECUARIOS HUASCARAN DEL DISTRITO DE RANRAHIRCA, PROVINCIA DE YUNGAY</t>
  </si>
  <si>
    <t>Asociacion de Productores y Exportadores Fundo Luisa Victoria Asprexflv</t>
  </si>
  <si>
    <t>MANGO</t>
  </si>
  <si>
    <t>ASOCIACION DE PRODUCTORES Y EXPORTADORES FUNDO LUISA VICTORIA ASPREXFLV</t>
  </si>
  <si>
    <t>Cooperativa Agraria de Servicio Multiples Apurimaq LTDA.</t>
  </si>
  <si>
    <t>2023-2024</t>
  </si>
  <si>
    <t>COOPERATIVA AGRARIA DE SERVICIOS MULTIPLES APU RIMAQ LTDA-COOP. APU RIMAQ LTDA</t>
  </si>
  <si>
    <t>Asociacion de Productores Agropecuarios la Victoria Osccollo Cocharcas</t>
  </si>
  <si>
    <t>ASOCIACION DE PRODUCTORES AGROPECUARIOS LA VICTORIA OSCCOLLO COCHARCAS</t>
  </si>
  <si>
    <t>Sociedad Peruana de Criadores de Alpacas y Llamas Registradas de la Region Apurimac</t>
  </si>
  <si>
    <t>SOCIEDAD PERUANA DE CRIADORES DE ALPACAS Y LLAMAS REGISTRADAS DE LA REGION DE APURIMAC</t>
  </si>
  <si>
    <t>Asociacion Central de Productores Lacteos del Distrito de Yarabamba</t>
  </si>
  <si>
    <t>040127</t>
  </si>
  <si>
    <t>Yarabamba</t>
  </si>
  <si>
    <t>ASOCIACION CENTRAL DE PRODUCTORES LACTEOS DEL DISTRITO DE YARABAMBA</t>
  </si>
  <si>
    <t>Cooperativa de Servicios Multiples el Misti de la Reserva Nacional de Salinas y Aguada Blanca - Misti R.n.s.a.b</t>
  </si>
  <si>
    <t>040514</t>
  </si>
  <si>
    <t>San Antonio de Chuca</t>
  </si>
  <si>
    <t>MISTI R.N.S.A.B.</t>
  </si>
  <si>
    <t>Asociacion de Criadores Agropecuarios Multiples Agua Dulce Umajala - Acramadu</t>
  </si>
  <si>
    <t>040510</t>
  </si>
  <si>
    <t>Lari</t>
  </si>
  <si>
    <t>ASOCIACION DE CRIADORES AGROPECUARIOS MULTIPLES AGUA DULCE UMAJALA - ACRAMADU</t>
  </si>
  <si>
    <t>Asociacion de Productores Agropecuarios Ecologicos Cruz de Plata Tuti-Colca - Agroecotuti - Colca</t>
  </si>
  <si>
    <t>040518</t>
  </si>
  <si>
    <t>Tuti</t>
  </si>
  <si>
    <t>ASOCIACION DE PRODUCTORES AGROPECUARIOS ECOLOGICOS CRUZ DE PLATA TUTI-COLCA - AGROECOTUTI - COLCA</t>
  </si>
  <si>
    <t>MAÍZ MORADO</t>
  </si>
  <si>
    <t>Asociacion la Joya Agro Export</t>
  </si>
  <si>
    <t>ASOCIACION LA JOYA AGRO EXPORT</t>
  </si>
  <si>
    <t>Asociacion Cultiagro Export la Joya Nueva Generacion</t>
  </si>
  <si>
    <t>ASOCIACION CULTIAGRO EXPORT LA JOYA NUEVA GENERACION</t>
  </si>
  <si>
    <t>Asociación de Agricultores Exportadores Majes Con Futuro</t>
  </si>
  <si>
    <t>ASOCIACIÓN DE AGRICULTORES EXPORTADORES MAJES CON FUTURO</t>
  </si>
  <si>
    <t>Asociacion Nuevo Amanecer del Caserio de Puruay Bajo</t>
  </si>
  <si>
    <t>ASOCIACION NUEVO AMANECER CASERIO PURUAY BAJO</t>
  </si>
  <si>
    <t>Asociacion de Productores Agropecuarios los Emprendedores del Norte</t>
  </si>
  <si>
    <t>060601</t>
  </si>
  <si>
    <t>"ASOCIACION DE PRODUCTORES AGROPECUARIOS LOS EMPRENDEDORES DEL NORTE"</t>
  </si>
  <si>
    <t>Asociacion de Productores Agropecuarios e Industriales de Apalin - Agroapa</t>
  </si>
  <si>
    <t>060108</t>
  </si>
  <si>
    <t>Los Baños del Inca</t>
  </si>
  <si>
    <t>ASOCIACION DE PRODUCTORES AGROPECUARIOS E INDUSTRIALES DE APALIN - AGROAPA</t>
  </si>
  <si>
    <t>COOP. Ag. Sociedad Agricola de Interes Social Jose Carlos Mariategui Ltda.n°16 Sunchubamba y Anexos</t>
  </si>
  <si>
    <t>060104</t>
  </si>
  <si>
    <t>Cospan</t>
  </si>
  <si>
    <t>COOP. AG. SOCIEDAD AGRICOLA DE INTERES SOCIAL JOSE CARLOS MARIATEGUI LTDA.N°16 SUNCHUBAMBA Y ANEXOS</t>
  </si>
  <si>
    <t>Asociacion de Productores Agropecuarios e Industriales del Distrito de Matara</t>
  </si>
  <si>
    <t>060110</t>
  </si>
  <si>
    <t>Matara</t>
  </si>
  <si>
    <t>ASOCIACION DE PRODUCTORES AGROPECUARIOS E INDUSTRIALES DEL DISTRITO DE MATARA</t>
  </si>
  <si>
    <t>Asociacion de Productores Agricolas Villa Hermosa - Chuquibamba</t>
  </si>
  <si>
    <t>060202</t>
  </si>
  <si>
    <t>Cachachi</t>
  </si>
  <si>
    <t>ASOCIACION DE PRODUCTORES AGRICOLAS VILLA HERMOSA - CHUQUIBAMBA</t>
  </si>
  <si>
    <t>Asociacion de Productores Agropecuarios-Iscocucho - Aproagri</t>
  </si>
  <si>
    <t>061101</t>
  </si>
  <si>
    <t>ASOCIACION DE PRODUCTORES AGROPECUARIOS-ISCOCUCHO - APROAGRI</t>
  </si>
  <si>
    <t>Asociacion de Productores Agropecuarios los Emprendedores de Cajabamba - Apalec</t>
  </si>
  <si>
    <t>060501</t>
  </si>
  <si>
    <t>Contumaza</t>
  </si>
  <si>
    <t>ASOCIACION DE PRODUCTORES AGROPECUARIOS LOS EMPRENDEDORES DE CAJABAMBA - APALEC</t>
  </si>
  <si>
    <t>Comunidad Andina de Umutu</t>
  </si>
  <si>
    <t>Asociacion de Productores Lacteos de Cuatro Lagunas Pomacanchi</t>
  </si>
  <si>
    <t>080201</t>
  </si>
  <si>
    <t>Acomayo</t>
  </si>
  <si>
    <t>ASOCIACION DE PRODUCTORES LACTEOS DE CUATRO LAGUNAS POMACANCHI</t>
  </si>
  <si>
    <t>Comunidad Campesina de Ccatacamara</t>
  </si>
  <si>
    <t>Asociacion de Productores Agropecuarios Agroecologicos Barrial y Yanatile</t>
  </si>
  <si>
    <t>ASOCIACION DE PRODUCTORES AGROPECUARIOS AGROECOLOGICOS BARRIAL Y YANATILE</t>
  </si>
  <si>
    <t>Asociacion de Productores Agropecuarios de Campanayoc</t>
  </si>
  <si>
    <t>ASOCIACION DE PRODUCTORES AGROPECUARIOS CAMPANAYOC</t>
  </si>
  <si>
    <t>Asociacion de Fruticultores de Quesquento</t>
  </si>
  <si>
    <t>ASOCIACION DE FRUCTICULTORES DE QUESQUENTO</t>
  </si>
  <si>
    <t>Asociacion Central de Productores y Criadores de Alpacas y Llamas Ocongate - Spar Ocongate</t>
  </si>
  <si>
    <t>ASOCIACIÓN CENTRAL PRODUCTORES Y CRIADORES DE ALPACAS Y LLAMAS OCONGATE CUSCO-APROCALLOC</t>
  </si>
  <si>
    <t>Asociacion Peruana de Productores de Alpacas y Llamas Spar - Pallpata</t>
  </si>
  <si>
    <t>080801</t>
  </si>
  <si>
    <t>Espinar</t>
  </si>
  <si>
    <t>ASOCIACION PERUANA DE PRODUCTORES DE ALPACAS Y LLAMAS SPAR - DISTRITAL DE PALLPATA</t>
  </si>
  <si>
    <t>Asociación de Productores Agropecuarios de Camayoc</t>
  </si>
  <si>
    <t>090401</t>
  </si>
  <si>
    <t>Castrovirreyna</t>
  </si>
  <si>
    <t>ASOCIACION DE PRODUCTORES AGROPECUARIOS DE CAMAYOC</t>
  </si>
  <si>
    <t>Asociación de Productores Agropecuarios y Agroindustriales Nueva Esperanza de Ciutay</t>
  </si>
  <si>
    <t>ASOCIACION DE PRODUCTORES AGROPECUARIOS Y AGROINDUSTRIALES NUEVA ESPERANZA DE CIUTAY</t>
  </si>
  <si>
    <t>Asociación Nuevo Triunfo de Quinuapata</t>
  </si>
  <si>
    <t>090601</t>
  </si>
  <si>
    <t>ASOCIACION NUEVO TRIUNFO DE QUINUAPATA</t>
  </si>
  <si>
    <t>Asociación de Productores Agropecuarios Ayllu Romero - Asproagro Romero</t>
  </si>
  <si>
    <t>ASOCIACIÓN DE PRODUCTORES AGROPECUARIOS AYLLU ROMERO - ASPROAGRO ROMERO</t>
  </si>
  <si>
    <t>Asociacion de Mujeres Allin Llamkay</t>
  </si>
  <si>
    <t>ASOCIACION DE MUJERES ALLIN LLAMKAY</t>
  </si>
  <si>
    <t>Asociación de Mujeres Productoras de Flor Blanca</t>
  </si>
  <si>
    <t>ASOCIACION DE MUJERES PRODUCTORAS DE FLOR BLANCA</t>
  </si>
  <si>
    <t>Asociación de Productores Laguna la Boa</t>
  </si>
  <si>
    <t>ASOCIACION DE PRODUCTORES LAGUNA LA BOA</t>
  </si>
  <si>
    <t>Federacion Agropecuaria del Distrito de Umari</t>
  </si>
  <si>
    <t>100804</t>
  </si>
  <si>
    <t>Umari</t>
  </si>
  <si>
    <t>FEDERACION AGROPECUARIA DEL DISTRITO DE UMARI</t>
  </si>
  <si>
    <t>Asociacion de Productores Agropecuarios y Artesanales Yawarcocha</t>
  </si>
  <si>
    <t>100201</t>
  </si>
  <si>
    <t>ASOCIACION DE PRODUCTORES AGROPECUARIOS Y ARTESANALES YAWARCOCHA</t>
  </si>
  <si>
    <t>Asociacion de Productores Agropecuarios del Valle de Vista Alegre - Pariahuanca</t>
  </si>
  <si>
    <t>120101</t>
  </si>
  <si>
    <t>ASOCIACION DE PRODUCTORES AGROPECUARIOS DEL VALLE DE VISTA ALEGRE - PARIAHUANCA</t>
  </si>
  <si>
    <t>Asociacion de Productores Agropecuarios Forestal y Ecologico Wanka Sur</t>
  </si>
  <si>
    <t>ASOCIACION DE PRODUCTORES AGROPECUARIOS FORESTAL Y ECOLOGICO WANKA SUR</t>
  </si>
  <si>
    <t>Asociación de Productores Agroindustriales y Servicios Mãšltiples Huayna Picchu Vrae</t>
  </si>
  <si>
    <t>120301</t>
  </si>
  <si>
    <t>ASOCIACIÓN DE PRODUCTORES AGROINDUSTRIALES Y SERVICIOS MÚLTIPLES HUAYNA PICCHU VRAE</t>
  </si>
  <si>
    <t>Cooperativa Agroindustrial Kivinaki</t>
  </si>
  <si>
    <t>COOPERATIVA AGRARIA KIVINAKI</t>
  </si>
  <si>
    <t>Asociacion de Productores Agroindustriales Santa Rosa</t>
  </si>
  <si>
    <t>130601</t>
  </si>
  <si>
    <t>ASOCIACION DE PRODUCTORES AGROINDUSTRIALES SANTA ROSA</t>
  </si>
  <si>
    <t>Asociacion de Productores Agroecologicos e Industriales Super Campo</t>
  </si>
  <si>
    <t>130906</t>
  </si>
  <si>
    <t>Sanagoran</t>
  </si>
  <si>
    <t>ASOCIACION DE PRODUCTORES AGROECOLOGICOS E INDUSTRIALES SUPER CAMPO</t>
  </si>
  <si>
    <t>Asociacion de Agricultores y Productores Uikana Samunas</t>
  </si>
  <si>
    <t>YUCA</t>
  </si>
  <si>
    <t>ASOCIACION DE AGRICULTORES Y PRODUCTORES UIKANA SAMUNAS</t>
  </si>
  <si>
    <t>Cooperativa Agraria Achuar Shakaim LTDA</t>
  </si>
  <si>
    <t>160701</t>
  </si>
  <si>
    <t>Datem del Marañon</t>
  </si>
  <si>
    <t>Barranca</t>
  </si>
  <si>
    <t>COOPERATIVA AGRARIA ACHUAR SHAKAIM LTDA</t>
  </si>
  <si>
    <t>Asociación de Productores y Manejo de Aguaje Aspromag</t>
  </si>
  <si>
    <t>160705</t>
  </si>
  <si>
    <t>Pastaza</t>
  </si>
  <si>
    <t>ASOCIACION DE PRODUCTORES Y MANEJO DE AGUAJE</t>
  </si>
  <si>
    <t>Comunidad Nativa Huitotos de Fortaleza</t>
  </si>
  <si>
    <t>160107</t>
  </si>
  <si>
    <t>Napo</t>
  </si>
  <si>
    <t>COMUNIDAD NATIVA DE HUITOTOS DE FORTALEZA</t>
  </si>
  <si>
    <t>Asociacion de Pequeños Productores Agropecuarios Ullma</t>
  </si>
  <si>
    <t>200301</t>
  </si>
  <si>
    <t>ASOCIACION DE PEQUEÑOS PRODUCTORES AGROPECUARIOS ULLMA</t>
  </si>
  <si>
    <t>Opa Maray-Ullma San Lorenzo</t>
  </si>
  <si>
    <t>OPA MARAY-ULLMA SAN LORENZO</t>
  </si>
  <si>
    <t>Cooperativa de Servicios Especiales de Criadores de Camelidos Andinos de la Comunidad Campesina de Lagunillas</t>
  </si>
  <si>
    <t>COOPERATIVA DE SERVICIOS ESPECIALES DE CRIADORES DE CAMELIDOS ANDINOS DE LA COMUNIDAD CAMPESINA LAGU</t>
  </si>
  <si>
    <t>Cooperativa de Servicios San Santiago - Acora</t>
  </si>
  <si>
    <t>COOPERATIVA DE SERVICIOS SAN SANTIAGO - ACORA</t>
  </si>
  <si>
    <t>Asociación de Productores Selva Nororiental</t>
  </si>
  <si>
    <t>ASOCIACIÓN DE PRODUCTORES SELVA NORORIENTAL</t>
  </si>
  <si>
    <t>Cooperativa Agraria de Familias Campesinas Emprendedoras y Resilientes del PERU - CAFCER</t>
  </si>
  <si>
    <t>220501</t>
  </si>
  <si>
    <t>COOPERATIVA AGRARIA DE FAMILIAS CAMPESINAS EMPRENDEDORAS Y RESILIENTES DEL PERÚ - CAFCER</t>
  </si>
  <si>
    <t>Cooperativa Agraria Alto Mayo Nueva Cajamarca.</t>
  </si>
  <si>
    <t>ARROZ</t>
  </si>
  <si>
    <t>220801</t>
  </si>
  <si>
    <t>COOPERATIVA AGRARIA ALTO MAYO NUEVA CAJAMARCA</t>
  </si>
  <si>
    <t>Asociación de Productores de Flores Nativas, Agroindustriales, Piscicola y Medio Ambiente Ucayali - Apflonapu</t>
  </si>
  <si>
    <t>ASOCIACION DE PRODUCTORES DE FLORES NATIVAS, AGROINDUSTRIALES, PISCICOLA Y MEDIO AMBIENTE - UCAYALI</t>
  </si>
  <si>
    <t>Asociación para la Conservacion y Preservacion de la Biodiversidad Chauca</t>
  </si>
  <si>
    <t>UÑA DE GATO</t>
  </si>
  <si>
    <t>250107</t>
  </si>
  <si>
    <t>Manantay</t>
  </si>
  <si>
    <t>ASOCIACION PARA LA CONSERVACION Y PRESERVACION DE LA BIODIVERSIDAD CHAUCA</t>
  </si>
  <si>
    <t>Asociacion de Productores Fruticola Huaquish Pararin</t>
  </si>
  <si>
    <t>021708</t>
  </si>
  <si>
    <t>Recuay</t>
  </si>
  <si>
    <t>Pararin</t>
  </si>
  <si>
    <t xml:space="preserve"> ASOCIACION DE PRODUCTORES FRUTICOLA HUAQUISH PARARIN</t>
  </si>
  <si>
    <t>Asociacion de Productores Palto Marcahuasi-Mollepata</t>
  </si>
  <si>
    <t>080307</t>
  </si>
  <si>
    <t>Mollepata</t>
  </si>
  <si>
    <t>ASOCIACION DE PRODUCTORES PALTO MARCAHUASI-MOLLEPATA</t>
  </si>
  <si>
    <t>Asociacion de Productores Fruticolas Huaquish Pocor - Aprofut Huaquish Pocor</t>
  </si>
  <si>
    <t>ASOCIACION DE PRODUCTORES FRUTICOLAS HUAQUISH POCOR - APROFUT HUAQUISH POCOR</t>
  </si>
  <si>
    <t>Cooperativa Agroindustrial Neblina de Carpish Limitada</t>
  </si>
  <si>
    <t>COOPERATIVA AGROINDUSTRIAL NEBLINA DE CARPISH LIMITADA</t>
  </si>
  <si>
    <t>Asociación Emprendedor de los Andes</t>
  </si>
  <si>
    <t>230404</t>
  </si>
  <si>
    <t>Estique-Pampa</t>
  </si>
  <si>
    <t>ASOCIACION EMPRENDEDOR DE LOS ANDES</t>
  </si>
  <si>
    <t>Asociacion de Productores Agropecuarios San Rafael de Pipish Challana - Chinchao</t>
  </si>
  <si>
    <t>ASOCIACION DE PRODUCTORES AGROPECUARIOS SAN RAFAEL DE PIPISH CHALLANA - CHINCHAO</t>
  </si>
  <si>
    <t>Asociación de Productores Agropecuarios Huallahuallani - Curibaya</t>
  </si>
  <si>
    <t>ZAPALLO</t>
  </si>
  <si>
    <t>ASOCIACION DE PRODUCTORES AGROPECUARIOS HUALLAHUALLANI-CURIBAYA</t>
  </si>
  <si>
    <t>Asociacion de Pequeños Productores Agropecuarios San Lorenzo de Lalaquiz</t>
  </si>
  <si>
    <t>200101</t>
  </si>
  <si>
    <t>ASOCIACION DE PEQUEÑOS PRODUCTORES AGROPECUARIOS SAN LORENZO DE LALAQUIZ</t>
  </si>
  <si>
    <t>Cooperativa Agraria Cafetalera Laguna de los Cóndores</t>
  </si>
  <si>
    <t>010509</t>
  </si>
  <si>
    <t>Luya</t>
  </si>
  <si>
    <t>COOPERATIVA AGRARIA CAFETALERA LAGUNA DE LOS CÓNDORES</t>
  </si>
  <si>
    <t>Cooperativa Agraria Cafetalera Ocumal</t>
  </si>
  <si>
    <t>010513</t>
  </si>
  <si>
    <t>Ocumal</t>
  </si>
  <si>
    <t>COOPERATIVA AGRARIA CAFETALERA OCUMAL</t>
  </si>
  <si>
    <t>Cooperativa Agraria Ecologica Cafetalera de Lonya Grande</t>
  </si>
  <si>
    <t>COOPERATIVA AGRARIA ECOLOGICA CAFETALERA DE LONYA GRANDE</t>
  </si>
  <si>
    <t>Asociación de Productores Agropecuarios Don Andres - Amazonas</t>
  </si>
  <si>
    <t>010502</t>
  </si>
  <si>
    <t>Camporredondo</t>
  </si>
  <si>
    <t>ASOCIACION DE PRODUCTORES AGROPECUARIOS DON ANDRES-AMAZONAS</t>
  </si>
  <si>
    <t>Cooperativa Agraria Yakatheo del Amazonas Coopayakat</t>
  </si>
  <si>
    <t>010205</t>
  </si>
  <si>
    <t>Imaza</t>
  </si>
  <si>
    <t>COOPERATIVA AGRARIA YAKATHEO DEL AMAZONAS COOPAYAKAT</t>
  </si>
  <si>
    <t>Cooperativa Indigena Awajun Wampis Agraria Tuntanain LTDA</t>
  </si>
  <si>
    <t>010401</t>
  </si>
  <si>
    <t>Condorcanqui</t>
  </si>
  <si>
    <t>Nieva</t>
  </si>
  <si>
    <t>COOPERATIVA INDIGENA AWAJUN WAMPIS AGRARIA TUNTANAIN LTDA.</t>
  </si>
  <si>
    <t>Cooperativa Agraria Pitahaya Amazonas</t>
  </si>
  <si>
    <t>COOPERATIVA AGRARIA PITAHAYA AMAZONAS</t>
  </si>
  <si>
    <t>Cooperativa Agraria Warmi Tarpuy</t>
  </si>
  <si>
    <t>COOPERATIVA AGRARIA WARMI TARPUY</t>
  </si>
  <si>
    <t>Asociacion de Productores Alpaqueros Piscicultores y Artesanos del Distrito de Caylloma</t>
  </si>
  <si>
    <t>ASOCIACION DE PRODUCTORES ALPAQUEROS PISCICULTORES Y ARTESANOS DEL DISTRITO DE CAYLLOMA</t>
  </si>
  <si>
    <t>Asociacion Agropecuaria Lloqichayocc</t>
  </si>
  <si>
    <t>ASOCIACION AGROPECUARIA LLOQICHAYOCC</t>
  </si>
  <si>
    <t>Cooperativa de Produccion y Servicios Especiales de los Productores de Cuyes de Huanta-Cooprocuy Hua</t>
  </si>
  <si>
    <t>050404</t>
  </si>
  <si>
    <t>Iguain</t>
  </si>
  <si>
    <t>COOPERATIVA DE PRODUCCION Y SERVICIOS ESPECIALES DE LOS PRODUCTORES DE CUYES DE HUANTA-COOPROCUY HUA</t>
  </si>
  <si>
    <t>Asociacion de Productores Valle Sumaq Esmeralda</t>
  </si>
  <si>
    <t>050401</t>
  </si>
  <si>
    <t>ASOCIACION DE PRODUCTORES VALLE SUMAQ ESMERALDA</t>
  </si>
  <si>
    <t>Asociacion de Productores Agropecuarios Valle Iribamba</t>
  </si>
  <si>
    <t>050405</t>
  </si>
  <si>
    <t>Luricocha</t>
  </si>
  <si>
    <t>ASOCIACION DE PRODUCTORES AGROPECUARIOS VALLE IRIBAMBA</t>
  </si>
  <si>
    <t>Asociacion Agropecuaria Atalambra-Luricocha-Huanta</t>
  </si>
  <si>
    <t>ASOCIACION AGROPECUARIA ATALAMBRA-LURICOCHA-HUANTA</t>
  </si>
  <si>
    <t>Asociacion de Productores Agropecuarios Tecnificados y Multiservicios Arizona - Aproatecma</t>
  </si>
  <si>
    <t>050114</t>
  </si>
  <si>
    <t>Vinchos</t>
  </si>
  <si>
    <t>ASOCIACION DE PRODUCTORES AGROPECUARIOS TECNIFICADOS Y MULTISERVICIOS ARIZONA - APROATECMA</t>
  </si>
  <si>
    <t>Asociacion de Productores Agropecuarios Union Taullino</t>
  </si>
  <si>
    <t>050302</t>
  </si>
  <si>
    <t>Huanca Sancos</t>
  </si>
  <si>
    <t>Carapo</t>
  </si>
  <si>
    <t>ASOCIACION DE PRODUCTORES AGROPECUARIOS UNION TAULLINO</t>
  </si>
  <si>
    <t>Asociacion Agropecuarios - Manchiri</t>
  </si>
  <si>
    <t>ASOCIACION AGROPECUARIOS - MANCHIRI</t>
  </si>
  <si>
    <t>Asociacion Agropecuaria Virgen Inmaculada Concepcion de Acos Vinchos - Huamanga</t>
  </si>
  <si>
    <t>050103</t>
  </si>
  <si>
    <t>Acos Vinchos</t>
  </si>
  <si>
    <t>ASOCIACION AGROPECUARIA VIRGEN INMACULADA CONCEPCION DE ACOS VINCHOS - HUAMANGA</t>
  </si>
  <si>
    <t>Asociación de Productores Agropecuarios los Andenes en la Cumbre de la Tierra</t>
  </si>
  <si>
    <t>QUESOS</t>
  </si>
  <si>
    <t>061204</t>
  </si>
  <si>
    <t>San Pablo</t>
  </si>
  <si>
    <t>Tumbaden</t>
  </si>
  <si>
    <t>ASOCIACION DE PRODUCTORES AGROPECUARIOS LOS ANDENES EN LA CUMBRE DE LA TIERRA</t>
  </si>
  <si>
    <t>Asociacion de Productores Agroperu Mandova</t>
  </si>
  <si>
    <t>ASOCIACION DE PRODUCTORES AGROPERU MANDOVA</t>
  </si>
  <si>
    <t>Asociacion de Productores Cafetaleros Agroecologicos San Juan</t>
  </si>
  <si>
    <t>060901</t>
  </si>
  <si>
    <t>ASOCIACION DE PRODUCTORES CAFETALEROS AGROECOLOGICOS SAN JUAN</t>
  </si>
  <si>
    <t>Asociación de Productores de Cuy - el Olivo / Aprocuyol</t>
  </si>
  <si>
    <t>ASOCIACIÓN DE PRODUCTORES DE CUY - EL OLIVO / APROCUYOL</t>
  </si>
  <si>
    <t>Asociacion de Productores Agropecuarios Nuevo Milenio de Chuquibamba - Apanmic</t>
  </si>
  <si>
    <t>ASOCIACION DE PRODUCTORES AGROPECUARIOS NUEVO MILENIO DE CHUQUIBAMBA - APANMIC</t>
  </si>
  <si>
    <t>Asociacion de Productores Agropecuarios Shicomumi Ichocan</t>
  </si>
  <si>
    <t>061001</t>
  </si>
  <si>
    <t>San Marcos</t>
  </si>
  <si>
    <t>Pedro Galvez</t>
  </si>
  <si>
    <t>ASOCIACION DE PRODUCTORES AGROPECUARIOS SHICOMUMI ICHOCAN</t>
  </si>
  <si>
    <t>Cooperativa Agraria Cafetalera Ccochapampa LTDA.</t>
  </si>
  <si>
    <t>COOPERATIVA AGRARIA CAFETALERA CCOCHAPAMPA LTDA.</t>
  </si>
  <si>
    <t>Cooperativa Agraria Cafetalera Mateo Pumacahua LTDA Nro 185</t>
  </si>
  <si>
    <t>COOPERATIVA AGRARIA CAFETALERA MATEO PUMACAHUA LTDA N° 185</t>
  </si>
  <si>
    <t>Central de Cooperativas Agrarias Cafetaleras COCLA LTDA. Nro 281</t>
  </si>
  <si>
    <t>CENTRAL DE COOPERATIVAS AGRARIAS CAFETALERAS COCLA LTDA. N° 281</t>
  </si>
  <si>
    <t>Cooperativa Agraria Cafetalera Aguilayoc LTDA Nro 084</t>
  </si>
  <si>
    <t>COOPERATIVA AGRARIA CAFETALERA AGUILAYOC LTDA. 084</t>
  </si>
  <si>
    <t>Asociacion de Productores Agropecuarios Vallesito - Chahuares</t>
  </si>
  <si>
    <t>ASOCIACIÓN DE PRODUCTORES AGROPECUARIOS VALLESITO - CHAHUARES</t>
  </si>
  <si>
    <t>Asociacion de Productores Agropecuarios Pongo Maynique de la Comunidad de Chinguiriato</t>
  </si>
  <si>
    <t>ASOCIACION DE PRODUCTORES AGROPECUARIOS PONGO MAYNIQUE DE LA COMUNIDAD DE CHINGUIRIATO</t>
  </si>
  <si>
    <t>Cooperativa Agraria de Cacao Aromatico Colpa de Loros</t>
  </si>
  <si>
    <t>COOPERATIVA AGRARIA DE CACAO AROMATICO COLPA DE LOROS</t>
  </si>
  <si>
    <t>Asociacion de Productores Agropecuarios Quyllurniy de Abra Cigakiato</t>
  </si>
  <si>
    <t>ASOCIACION DE PRODUCTORES AGROPECUARIOS Y VECINOS COLINDANTES DE LA PLANTA COMPRESORA KAMANI ABRA</t>
  </si>
  <si>
    <t>Cooperativa Agraria de Cacaoteros Tecnificados de Padre Abad</t>
  </si>
  <si>
    <t>COOPERATIVA AGRARIA DE CACAOTEROS TECNIFICADOS DE PADRE ABAD</t>
  </si>
  <si>
    <t>Asociacion de Productores Agropecuarios los Nogales de Alto Itariato</t>
  </si>
  <si>
    <t>ASOCIACION DE PRODUCTORES AGROPECUARIOS LOS NOGALES ALTO ITARIATO</t>
  </si>
  <si>
    <t>Asociacion de Productores Agropecuarios Ricchary de Tintiniquiato</t>
  </si>
  <si>
    <t>ASOCIACION DE PRODUCTORES AGROPECUARIOS RIQ´CHARI DE TINTINIQUIATO</t>
  </si>
  <si>
    <t>Cooperativa Agraria de Cacaoteros-Curimana</t>
  </si>
  <si>
    <t xml:space="preserve">ASOCIACION DE AGRICULTORES DE CACAO Y REFORESTADORES DE CURIMANA - AGRICARE CURIMANA
</t>
  </si>
  <si>
    <t>Asociacion de Productores Agropecuarios Madre Selva Lacco Yavero</t>
  </si>
  <si>
    <t>ASOCIACION DE PRODUCTORES AGROPECUARIOS MADRE SELVA - LACCO YAVERO</t>
  </si>
  <si>
    <t>Cooperativa Agraria de Productores de Banano, Cacao Organico y Otros Cultivos Agrarios LTDA</t>
  </si>
  <si>
    <t>200402</t>
  </si>
  <si>
    <t>Buenos Aires</t>
  </si>
  <si>
    <t>COOPERATIVA AGRARIA DE PRODUCTORES DE BANANO, CACAO ORGANICO Y OTROS CULTIVOS AGRARIOS LTDA</t>
  </si>
  <si>
    <t>Asociacion de Criadores de Alpacas y Llamas Spar Pitumarca</t>
  </si>
  <si>
    <t>ASOCIACION DE CRIADORES DE ALPACA Y LLAMAS SPAR PITUMARCA</t>
  </si>
  <si>
    <t>Sociedad Peruana de Criadores de Alpacas y Llamas Registradas - Spar Condoroma</t>
  </si>
  <si>
    <t>080802</t>
  </si>
  <si>
    <t>Condoroma</t>
  </si>
  <si>
    <t>ASOCIACION DE MODULOS DE MEJORAMIENTO GENETICO DE CAMELIDOS SUDAMERICANOS DE CONDOROMA</t>
  </si>
  <si>
    <t>Asociacion de Productores Agricolas Sumac Sara del Distrito de Lucre</t>
  </si>
  <si>
    <t>MAÍZ BLANCO</t>
  </si>
  <si>
    <t>081208</t>
  </si>
  <si>
    <t>Lucre</t>
  </si>
  <si>
    <t>ASOCIACION DE PRODUCTORES AGRICOLAS SUMAC SARA DEL DISTRITO DE LUCRE</t>
  </si>
  <si>
    <t>Asociacion de Productores Agropecuarios de Agricultores de Maiz de Huaro</t>
  </si>
  <si>
    <t>MAÍZ CHULLPI</t>
  </si>
  <si>
    <t>081207</t>
  </si>
  <si>
    <t>Huaro</t>
  </si>
  <si>
    <t>ASOCIACION DE PRODUCTORES AGROPECUARIOS DE AGRICULTORES DE MAIZ DE HUARO</t>
  </si>
  <si>
    <t>Asociacion de Agricultores de Qquerohuasi</t>
  </si>
  <si>
    <t>081202</t>
  </si>
  <si>
    <t>Andahuaylillas</t>
  </si>
  <si>
    <t>ASOCIACION DE AGRICULTORES DE QQUEROHUASI</t>
  </si>
  <si>
    <t>Asociacion de Productores Agropecuarios Surcos Andinos</t>
  </si>
  <si>
    <t>ASOCIACION DE PRODUCTORES AGROPECUARIOS SURCOS ANDINOS</t>
  </si>
  <si>
    <t>Asociacion de Productores Agropecuarios Musoq Allpa de Pichos</t>
  </si>
  <si>
    <t>090709</t>
  </si>
  <si>
    <t>Huaribamba</t>
  </si>
  <si>
    <t>ASOCIACION DE PRODUCTORES AGROPECUARIOS MUSOQ ALLPA DE PICHOS</t>
  </si>
  <si>
    <t>Asociacion las Tuyas de Carampa</t>
  </si>
  <si>
    <t>ASOCIACION LAS TUYAS DE CARAMPA</t>
  </si>
  <si>
    <t>Asociación de Productores los Sembradores de Huaribamba</t>
  </si>
  <si>
    <t>ASOCIACIÓN DE PRODUCTORES LOS SEMBRADORES DE HUARIBAMBA</t>
  </si>
  <si>
    <t>Asociación de Productores Agropecuarios del Caserio de Panaococha</t>
  </si>
  <si>
    <t>ASOCIACION DE PRODUCTORES AGROPECUARIOS DEL CASERIO DE PANAOCOCHA</t>
  </si>
  <si>
    <t>Asociación Agropecuaria Comunal Ushumayo del Distrito de Umari</t>
  </si>
  <si>
    <t>ASOCIACION AGROPECUARIA COMUNAL USHUMAYO DEL DISTRIRO UMARI ASACUDU</t>
  </si>
  <si>
    <t>Asociación Agropecuaria Comunal Mirando Hacia el Futuro del Caserio de Cucho del Distrito de Umari</t>
  </si>
  <si>
    <t>ASOCIACIÓN AGROPECUARIA COMUNAL MIRANDO HACIA EL FUTURO DEL CASERIO DE CUCHO DEL DISTRITO DE UMARI</t>
  </si>
  <si>
    <t>Asociación de Productores Agropecuarios del Caserio de Chachaspata</t>
  </si>
  <si>
    <t>ASOCIACIÓN DE PRODUCTORES AGROPECUARIOS DEL CASERÍO DE CHACHASPATA</t>
  </si>
  <si>
    <t>Asociación Agropecuaria Comunal de Huanin del Distrito de Umari</t>
  </si>
  <si>
    <t>ASOCIACION AGROPECUARIA COMUNAL DE HUANIN DEL DISTRITO DE UMARI</t>
  </si>
  <si>
    <t>Asociacion Agropecuaria Comunal del Pueblo de Raco del Distrito de Umari Asacradu</t>
  </si>
  <si>
    <t>ASOCIACION AGROPECUARIA COMUNAL DEL PUEBLO DE RACO DEL DISTRITO DE UMARI</t>
  </si>
  <si>
    <t>Asociación Comunal Agropecuaria del Caserio de Niña Cocha</t>
  </si>
  <si>
    <t>ASOCIACIÓN COMUNAL AGROPECUARIA DEL CASERIO DE NIÑA COCHA</t>
  </si>
  <si>
    <t>Asociación Agropecuaria Comunal de Goyar Punta del Distrito de Umari Asacgopdu</t>
  </si>
  <si>
    <t>ASOCIACION AGROPECUARIO COMUNAL DE GOYAR PUNTA DEL DISTRITO DE UMARI</t>
  </si>
  <si>
    <t>Cooperativa Agraria de Productores de Palta Hass del Anexo de Rondayacu - Distrito de Monobamba</t>
  </si>
  <si>
    <t>120419</t>
  </si>
  <si>
    <t>Monobamba</t>
  </si>
  <si>
    <t>COOPERATIVA AGRARIA DE PRODUCTORES DE PALTA HASS, DEL ANEXO DE RONDAYACU, DISTRITO DE MONOBAMBA</t>
  </si>
  <si>
    <t>Cooperativa Agraria Procuy Mantaro</t>
  </si>
  <si>
    <t>COOPERATIVA AGRARIA PROCUY MANTARO LTDA</t>
  </si>
  <si>
    <t>Cooperativa Agraria de Productores Ecologicos los Chankas Valle del Rio Perene</t>
  </si>
  <si>
    <t>COOPERATIVA AGRARIA DE PRODUCTORES ECOLOGICOS LOS CHANKAS VALLE DEL RIO PERENE</t>
  </si>
  <si>
    <t>Cooperativa Agraria Land PERU</t>
  </si>
  <si>
    <t>COOPERATIVA AGRARIA LAND PERÚ</t>
  </si>
  <si>
    <t>Cooperativa Ashaninka Kemito Sankori</t>
  </si>
  <si>
    <t>COOPERATIVA AGRARIA ASHANINKA KEMITO SANKORI LTDA</t>
  </si>
  <si>
    <t>Cooperativa Agraria Agroindustrial Agroecologica de Belen, San Antonio, Camantaro y Rio de Janeiro PERU - COOP Besacari PERU</t>
  </si>
  <si>
    <t>120603</t>
  </si>
  <si>
    <t>Llaylla</t>
  </si>
  <si>
    <t>COOP BESACARI - PERU</t>
  </si>
  <si>
    <t>Cooperativa Agraria Sangareni</t>
  </si>
  <si>
    <t>COOPERATIVA AGRARIA SANGARENI</t>
  </si>
  <si>
    <t>Asociacion de Productores Agrosostenibles Villa Ecologica PERU</t>
  </si>
  <si>
    <t>Cooperativa Agraria Nueva Esperanza de Ranchopampa - Patala</t>
  </si>
  <si>
    <t>120126</t>
  </si>
  <si>
    <t>COOPERATIVA AGRARIA NUEVA ESPERANZA DE RANCHOPAMPA - PATALA</t>
  </si>
  <si>
    <t>Asociacion de Productores Agropecuarios Mi Huaylillas del Distrito de Curgos, Provincia Sanchez Carr</t>
  </si>
  <si>
    <t>Curgos</t>
  </si>
  <si>
    <t>ASOCIACION DE PRODUCTORES AGROPECUARIOS MI HUAYLILLAS DEL DISTRITO DE CURGOS, PROVINCIA SANCHEZ CARR</t>
  </si>
  <si>
    <t>Cooperativa Agraria los Ganaderos de Marcabal</t>
  </si>
  <si>
    <t>130905</t>
  </si>
  <si>
    <t>Marcabal</t>
  </si>
  <si>
    <t>COOPERATIVA AGRARIA LOS GANADEROS DE MARCABAL</t>
  </si>
  <si>
    <t>Cooperativa Agraria de Productores la Victoria Cachicadan - Coaprolavic</t>
  </si>
  <si>
    <t>131003</t>
  </si>
  <si>
    <t>Santiago de Chuco</t>
  </si>
  <si>
    <t>Cachicadan</t>
  </si>
  <si>
    <t>COOPERATIVA AGRARIA DE PRODUCTORES LA VICTORIA CACHICADAN - COAPROLAVIC</t>
  </si>
  <si>
    <t>Asociacion de Productores Represa Tapash</t>
  </si>
  <si>
    <t>131005</t>
  </si>
  <si>
    <t>ASOCIACION DE PRODUCTORES REPRESA TAPASH</t>
  </si>
  <si>
    <t>Asociación de Productores Andinos Solidarios - Kañaris - Aspas</t>
  </si>
  <si>
    <t>ASOCIACION DE PRODUCTORES ANDINOS SOLIDARIOS-KAÑARIS</t>
  </si>
  <si>
    <t>Asociación de Mujeres Caficultoras de Chinyama Cañaris</t>
  </si>
  <si>
    <t>ASOCIACION DE MUJERES CAFICULTORAS DE CHINYAMA</t>
  </si>
  <si>
    <t>Cooperativa Agraria Cruz de Yanahuanca</t>
  </si>
  <si>
    <t>COOPERATIVA AGRARIA CRUZ DE YANAHUANCA</t>
  </si>
  <si>
    <t>Asociacion de Pequeños Productores Agropecuarios Penachi Kerguer</t>
  </si>
  <si>
    <t>ASOCIACION DE PEQUEÑOS PRODUCTORES AGROPECUARIOS PENACHI-KERGUER</t>
  </si>
  <si>
    <t>Asociacion Aroma de Mujer Llaque</t>
  </si>
  <si>
    <t>ASOCIACION AROMA DE MUJER LLAQUE</t>
  </si>
  <si>
    <t>Asociacion de Productores de Arroz del Valle del Shanusi - Apavash</t>
  </si>
  <si>
    <t>ASOCIACION DE PRODUCTORES DE ARROZ DEL VALLE DEL SHANUSI</t>
  </si>
  <si>
    <t>Cooperativa Agroindustrial Perla del Huallaga LTDA - Caph LTDA</t>
  </si>
  <si>
    <t>Asociacion Agroindustrial Comunidades Unidas del Napo - Acun</t>
  </si>
  <si>
    <t>160106</t>
  </si>
  <si>
    <t>Mazan</t>
  </si>
  <si>
    <t>ASOCIACION AGROINDUSTRIAL COMUNIDADES UNIDAS DEL NAPO</t>
  </si>
  <si>
    <t>Comunidad Nativa Shipetiari</t>
  </si>
  <si>
    <t>COPAIBA</t>
  </si>
  <si>
    <t>COMUNIDAD NATIVA SHIPETIARI</t>
  </si>
  <si>
    <t>Asociación Central de Piñeros Agrotecnificados de Madre de Dios</t>
  </si>
  <si>
    <t>170104</t>
  </si>
  <si>
    <t>Laberinto</t>
  </si>
  <si>
    <t>ASOCIACION CENTRAL DE PIÑEROS AGRO TECNIFICADOS DE MADRE DE DIOS</t>
  </si>
  <si>
    <t>Asociación de Pequeños Productores Agropecuarios y Forestales Organicos Itahuania - Manu</t>
  </si>
  <si>
    <t>FORESTAL ORGANICO ITAHUANI MANU</t>
  </si>
  <si>
    <t>Asociación de Plataneros Agropecuarios de Inambari</t>
  </si>
  <si>
    <t>ASOCIACION DE PLATANEROS AGROPECUARIOS DE INAMBARI</t>
  </si>
  <si>
    <t>Asociación de Recolectores de Castaña Orgánica de Madre de Dios - Arcomad</t>
  </si>
  <si>
    <t>ASOCIACION DE RECOLECTORES DE CASTAÑA ORGANICA DE MADRE DE DIOS - ARCOMAD</t>
  </si>
  <si>
    <t>Cooperativa Agraria de Servicios Mujeres Tecnologas Cacaoteras de la Provincia de Huallaga LTDA</t>
  </si>
  <si>
    <t>220401</t>
  </si>
  <si>
    <t>Huallaga</t>
  </si>
  <si>
    <t>Saposoa</t>
  </si>
  <si>
    <t>COOPERATIVA AGRARIA DE SERVICIOS MUJERES TECNOLOGAS CACAOTERAS DE LA PROVINCIA DE HUALLAGA LTDA</t>
  </si>
  <si>
    <t>Comunidad Campesina de Chinche Tingo</t>
  </si>
  <si>
    <t>190201</t>
  </si>
  <si>
    <t>Yanahuanca</t>
  </si>
  <si>
    <t>COMUNIDAD CAMPESINA DE CHINCHE TINGO</t>
  </si>
  <si>
    <t>Comunidad Campesina San Antonio de Rancas</t>
  </si>
  <si>
    <t>COMUNIDAD CAMPESINA SAN ANTONIO DE RANCAS</t>
  </si>
  <si>
    <t>Asociacion de Productores Agropecuarios Nueva Alternativa Productiva y Proteccion Ambiental</t>
  </si>
  <si>
    <t>ASOCIACION DE PRODUCTORES AGROPECUARIOS NUEVA ALTERNATIVA PRODUCTIVA Y PROTECCION AMBIENTAL</t>
  </si>
  <si>
    <t>Cooperativa Agraria de Fruticultores de Sandia</t>
  </si>
  <si>
    <t>COOPERATIVA AGRARIA DE FRUTICULTORES DE SANDIA</t>
  </si>
  <si>
    <t>Fuente de Acopio de Fibra de Alpaca Suri de Oro Capaso</t>
  </si>
  <si>
    <t>210502</t>
  </si>
  <si>
    <t>El Collao</t>
  </si>
  <si>
    <t>Capaso</t>
  </si>
  <si>
    <t>FUENTE DE ACOPIO DE FIBRA DE ALPACA SURI DE ORO CAPASO</t>
  </si>
  <si>
    <t>Asociacion de Productores Agropecurarios y Lacteos del Distrito de Plateria</t>
  </si>
  <si>
    <t>210112</t>
  </si>
  <si>
    <t>Plateria</t>
  </si>
  <si>
    <t>ASOCIACION DE PRODUCTORES AGROPECUARIOS Y LACTEOS DEL DISTRITO DE PLATERIA</t>
  </si>
  <si>
    <t>Cooperativa de Producción Eco Aymara Acora</t>
  </si>
  <si>
    <t>210102</t>
  </si>
  <si>
    <t>Acora</t>
  </si>
  <si>
    <t>COOPERATIVA DE PRODUCCION ECO AYMARA-ACORA</t>
  </si>
  <si>
    <t>Asociacion de Productores Agropecuarios Don Lorenzo del Distrito de Saman</t>
  </si>
  <si>
    <t>210210</t>
  </si>
  <si>
    <t>Azangaro</t>
  </si>
  <si>
    <t>Saman</t>
  </si>
  <si>
    <t>ASOCIACION DE PRODUCTORES AGROPECUARIOS DON LORENZO DEL DISTRITO DE SAMAN</t>
  </si>
  <si>
    <t>Asociacion de Productores Agropecuarios Piedra Blanca de Challapampa</t>
  </si>
  <si>
    <t>211303</t>
  </si>
  <si>
    <t>Yunguyo</t>
  </si>
  <si>
    <t>Copani</t>
  </si>
  <si>
    <t>ASOCIACION DE PRODUCTORES AGROPECUARIOS PIEDRA BLANCA DE CHALLAPAMPA</t>
  </si>
  <si>
    <t>Cooperativa Agraria San Cristobal de Coallaca - Cabanillas</t>
  </si>
  <si>
    <t>211103</t>
  </si>
  <si>
    <t>Cabanillas</t>
  </si>
  <si>
    <t>COOPERATIVA AGRARIA SAN CRISTOBAL DE COALLACA - CABANILLAS</t>
  </si>
  <si>
    <t>Cooperativa Agraria Qori Quinua Taraco LTDA</t>
  </si>
  <si>
    <t>210607</t>
  </si>
  <si>
    <t>Huancane</t>
  </si>
  <si>
    <t>Taraco</t>
  </si>
  <si>
    <t>COOPERATIVA AGRARIA QORI QUINUA TARACO LTDA</t>
  </si>
  <si>
    <t>Cooperativa Agraria Kuri Valle del Sisa LTDA.</t>
  </si>
  <si>
    <t>COOPERATIVA AGRARIA KURI VALLE DEL SISA LTDA</t>
  </si>
  <si>
    <t>Asociación Central de Productores Agropecuarios y Ecológico de Yuyapichis</t>
  </si>
  <si>
    <t>100905</t>
  </si>
  <si>
    <t>Yuyapichis</t>
  </si>
  <si>
    <t>ASOCIACION CENTRAL DE PRODUCTORES AGROPECUARIOS Y ECOLOGICO DE YUYAPICHIS</t>
  </si>
  <si>
    <t>Cooperativa Agraria Banaqui Curimana</t>
  </si>
  <si>
    <t>COOPERATIVA AGRARIA BANAQUI CURIMANA</t>
  </si>
  <si>
    <t>Cooperativa Agraria Ecológica Cacaotera Valle Rio Ene - Coopavre</t>
  </si>
  <si>
    <t>COOPERATIVA AGRARIA ECOLOGICA CACAOTERA VALLE RIO ENE - COOPAVRE</t>
  </si>
  <si>
    <t>Cooperativa Agraria San Juan Bautista</t>
  </si>
  <si>
    <t>COOPERATIVA AGRARIA SAN JUAN BAUTISTA</t>
  </si>
  <si>
    <t>Cooperativa Agro Industrial Apctvash</t>
  </si>
  <si>
    <t>COOPERATIVA AGRO INDUSTRIAL APCTVASH</t>
  </si>
  <si>
    <t>Cooperativa Agraria Reverendo Padre Gerardo Cote-Ucayali Coopagra Rpgc-Ucayali</t>
  </si>
  <si>
    <t>COOPERATIVA AGRARIA REVERENDO PADRE GERARDO COTE-UCAYALI COOPAGRA RPGC-UCAYALI</t>
  </si>
  <si>
    <t>Cuencas del Huallaga Asociacion de Productores Agropecuarios</t>
  </si>
  <si>
    <t>CUENCAS DEL HUALLAGA ASOCIACION DE PRODUCTORES AGROPECUARIOS</t>
  </si>
  <si>
    <t>Empresa Industrial Oro Verde Sociedad Anonima Cerrada</t>
  </si>
  <si>
    <t>EMPRESA INDUSTRIAL ORO VERDE SOCIEDAD ANONIMA CERRADA</t>
  </si>
  <si>
    <t>Asociación Abiseo San Martin - Asabisam</t>
  </si>
  <si>
    <t>ASOCIACIÓN ABISEO SAN MARTIN - ASABISAM</t>
  </si>
  <si>
    <t>Asociación de Mujeres las 0s de Luya</t>
  </si>
  <si>
    <t>CAFE VERDE</t>
  </si>
  <si>
    <t>010514</t>
  </si>
  <si>
    <t>Pisuquia</t>
  </si>
  <si>
    <t>ASOCIACIÓN DE MUJERES LAS FLORES DE LUYA</t>
  </si>
  <si>
    <t>Asociación de Productores Agropecuarios Manos A Trabajar Piscobamba Baja del Distrito de Ocobamba</t>
  </si>
  <si>
    <t>030605</t>
  </si>
  <si>
    <t>Ocobamba</t>
  </si>
  <si>
    <t>ASOCIACION DE PRODUCTORES AGROPECUARIOS MANOS A TRABAJAR PISCOBAMBA BAJA DEL DISTRITO DE OCOBAMBA</t>
  </si>
  <si>
    <t>Asociación de Productores de Chanccaymarca</t>
  </si>
  <si>
    <t>ASOCIACION DE PRODUCTORES DE CHANCCAYMARCA</t>
  </si>
  <si>
    <t>Asociacion de Productores Agropecuarios Oro Verde de Sotccomayo</t>
  </si>
  <si>
    <t>ASOCIACION DE PRODUCTORES AGROPECUARIOS ORO VERDE DE SOTCCOMAYO</t>
  </si>
  <si>
    <t>Cooperativa Agraria Interandino</t>
  </si>
  <si>
    <t>030103</t>
  </si>
  <si>
    <t>Circa</t>
  </si>
  <si>
    <t>COOPERATIVA AGRARIA INTERANDINO</t>
  </si>
  <si>
    <t>Asociacion Centro de Acopio de Leche Luis Pasteur</t>
  </si>
  <si>
    <t>YOGURT</t>
  </si>
  <si>
    <t>CENTRO DE ACOPIO DE LECHE LUIS PASTEUR</t>
  </si>
  <si>
    <t>Asociacion de Productores Lacteos la Tuteñita-Colca-PERU</t>
  </si>
  <si>
    <t>QUESOS MADURADO</t>
  </si>
  <si>
    <t>ASOCIACION DE PRODUCTORES AGROPECUARIOS CORPAM</t>
  </si>
  <si>
    <t>Cooperativa Agraria Emprendedoras y Defensoras Frutos del Valle - Fruva</t>
  </si>
  <si>
    <t>CUY VIVO</t>
  </si>
  <si>
    <t>COOPERATIVA AGRARIA EMPRENDEDORAS Y DEFENSORAS FRUTOS DEL VALLE</t>
  </si>
  <si>
    <t>Cooperativa Agraria Valle del Cuchara LTDA</t>
  </si>
  <si>
    <t>COOPERATIVA AGRARIA VALLE DEL CUCHARA LTDA</t>
  </si>
  <si>
    <t>Asociacion de Productores Agropecuarios Ecológicos San Antonio Heroinas Toledo</t>
  </si>
  <si>
    <t>120207</t>
  </si>
  <si>
    <t>Heroinas Toledo</t>
  </si>
  <si>
    <t>ASOCIACION DE PRODUCTORES AGROPECUARIOS ECOLOGICOS SAN ANTONIO HEROINAS TOLEDO</t>
  </si>
  <si>
    <t>Cooperativa Agraria Tiambra Valle Huasahuasi</t>
  </si>
  <si>
    <t>SEMILLA DE PAPA</t>
  </si>
  <si>
    <t>"COOPERATIVA AGRARIA TIAMBRA VALLE HUASAHUASI"</t>
  </si>
  <si>
    <t>Cooperativa Agraria Cafetalera Rio Tambo Limitada</t>
  </si>
  <si>
    <t>COOPERATIVA AGRARIA CAFETALERA RIO TAMBO LIMITADA</t>
  </si>
  <si>
    <t>Cooperativa Agraria Intercultural Café Pui Pui LTDA</t>
  </si>
  <si>
    <t>MARACUYA</t>
  </si>
  <si>
    <t>COOPERATIVA AGRARIA INTERCULTURAL CAFE PUI PUI LTDA</t>
  </si>
  <si>
    <t>Cooperativa Agraria Sostenible Agroperu LTDA</t>
  </si>
  <si>
    <t>COOPERATIVA AGRARIA SOSTENIBLE AGROPERU LTDA - CAS AGROPERU LTDA</t>
  </si>
  <si>
    <t>Asociacion de Productores Agropecuarios Capirushari de Mazamari - Apcm</t>
  </si>
  <si>
    <t>ASOCIACION DE PRODUCTORES AGROPECUARIOS CAPIRUSHARI DE MAZAMARI - APACM</t>
  </si>
  <si>
    <t>Red Empresarial Moquegua Palta Hass</t>
  </si>
  <si>
    <t>ASOCIACION DE PRODUCTORES OLIVICOLAS DE ILO - APROLIVO ILO</t>
  </si>
  <si>
    <t>Central de Productores Agropecuarios San Cristobal de Quiparacra - Pasco</t>
  </si>
  <si>
    <t>190102</t>
  </si>
  <si>
    <t>Huachon</t>
  </si>
  <si>
    <t>CENTRAL DE PRODUCTORES AGROPECUARIOS SAN CRISTOBAL DE QUIPARACRA - PASCO</t>
  </si>
  <si>
    <t>Consejo Regulador de la Denominacion de Origen Cafe Villa Rica - C.r.d.o. Cafe Villa Rica</t>
  </si>
  <si>
    <t>CONSEJO REGULADOR DE LA DENOMINACION DE ORIGEN CAFE VILLA RICA - C.R.D.O. CAFE VILLA RICA</t>
  </si>
  <si>
    <t>Central de Productores Agropecuarios del Valle Agricola de Paucartambo - Pasco</t>
  </si>
  <si>
    <t>190107</t>
  </si>
  <si>
    <t>Paucartambo</t>
  </si>
  <si>
    <t>CENTRAL DE PRODUCTORES AGROPECUARIOS DEL VALLE AGRICOLA DE PAUCARTAMBO - PASCO</t>
  </si>
  <si>
    <t>Comité Central de Productores Agropecuarios San Alejandro - Cocepasa</t>
  </si>
  <si>
    <t xml:space="preserve"> COMITE CENTRAL DE PRODUCTORES AGROPECUARIOS DE SAN ALEJANDRO</t>
  </si>
  <si>
    <t>Cooperativa Agraria Innovacion Cacao y Café del VRAEM</t>
  </si>
  <si>
    <t>COOPERATIVA AGRARIA INNOVACION CACAO Y CAFE DEL VRAEM</t>
  </si>
  <si>
    <t>Cooperativa Agraria Alexander Von Humboldt LTDA</t>
  </si>
  <si>
    <t>250305</t>
  </si>
  <si>
    <t>Alexander Von Humboldt</t>
  </si>
  <si>
    <t>COOPERATIVA AGRARIA ALEXANDER VON HUMBOLDT LTDA</t>
  </si>
  <si>
    <t>Cooperativa Agraria Ecológica Caniari Amazónica Caecam</t>
  </si>
  <si>
    <t>COOPERATIVA AGRARIA ECOLOGICA CANIARI AMAZONICA CAECAM</t>
  </si>
  <si>
    <t>Asociacion de Agricultores Agropecuarios San Isidro-Ichoc Huaylas-Caraz</t>
  </si>
  <si>
    <t>ASOCIACION DE AGRICULTORES AGROPECUARIOS SAN ISIDRO-ICHOC HUAYLAS-CARAZ</t>
  </si>
  <si>
    <t>Asociación los Emprendedores de Laguna //Asociacion de Productores Occidental de Queral</t>
  </si>
  <si>
    <t>FRESA</t>
  </si>
  <si>
    <t>ASOCIACION DE PRODUCTORES OCCIDENTAL DE QUERAL</t>
  </si>
  <si>
    <t>Asociación de Agropecuarios Llanganuco</t>
  </si>
  <si>
    <t>022001</t>
  </si>
  <si>
    <t>ASOCIACION DE AGROPECUARIOS LLANGANUCO</t>
  </si>
  <si>
    <t>Cooperativa Agraria Huayhuash</t>
  </si>
  <si>
    <t>020509</t>
  </si>
  <si>
    <t>Huasta</t>
  </si>
  <si>
    <t>COOPERATIVA AGRARIA HUAYHUASH</t>
  </si>
  <si>
    <t>Asociacion de Productores Agropecuarios Contucna Nueva Generacion Apacng</t>
  </si>
  <si>
    <t>CUY PARA CONSUMO</t>
  </si>
  <si>
    <t>030218</t>
  </si>
  <si>
    <t>Turpo</t>
  </si>
  <si>
    <t>ASOCIACION DE PRODUCTORES AGROPECUARIOS CONTUCNA NUEVA GENERACION APACNG</t>
  </si>
  <si>
    <t>Asociacion de Productores Virgen de Concepcion - Apvc</t>
  </si>
  <si>
    <t>ASOCIACION DE PRODUCTORES VIRGEN DE CONCEPCION - APVC</t>
  </si>
  <si>
    <t>Asociacion de Productores Agropecuarios de Paltaypata Abancay</t>
  </si>
  <si>
    <t>ASOCIACION DE PRODUCTORES AGROPECUARIOS DE PALTAYPATA ABANCAY</t>
  </si>
  <si>
    <t>Cooperativa Agraria Totoral</t>
  </si>
  <si>
    <t>COOPERATIVA AGRARIA TOTORAL</t>
  </si>
  <si>
    <t>Asociacion Productores Agropecuarios de Palto Valle Verde Pincos Matapuquio</t>
  </si>
  <si>
    <t>ASOCIACION PRODUCTORES AGROPECUARIOS DE PALTO VALLE VERDE PINCOS MATAPUQUIO</t>
  </si>
  <si>
    <t>Asociacion de Productores Agroindustriales Hacienda San Jose de la Villa de Yarabamba</t>
  </si>
  <si>
    <t>ASOCIACION DE PRODUCTORES AGROINDUSTRIALES HACIENDA SAN JOSE DE LA VILLA DE YARABAMBA</t>
  </si>
  <si>
    <t>Asociacion de Productores Agropecuarios Piedra Trompa</t>
  </si>
  <si>
    <t>QUESOS FRESCO</t>
  </si>
  <si>
    <t>061103</t>
  </si>
  <si>
    <t>Calquis</t>
  </si>
  <si>
    <t>ASOCIACION DE PRODUCTORES AGROPECUARIOS PIEDRA TROMPA</t>
  </si>
  <si>
    <t>\asociación de Productores Agropecuarios Chaskas de Huancallama\-\apachahua\</t>
  </si>
  <si>
    <t>090409</t>
  </si>
  <si>
    <t>Mollepampa</t>
  </si>
  <si>
    <t>"ASOCIACIÓN DE PRODUCTORES AGROPECUARIOS CHASKAS DE HUANCALLAMA"-"APACHAHUA"</t>
  </si>
  <si>
    <t>Asociacion Agropecuaria Hijos de Ticrapo</t>
  </si>
  <si>
    <t>090413</t>
  </si>
  <si>
    <t>Ticrapo</t>
  </si>
  <si>
    <t>ASOCIACION AGROPECUARIA HIJOS DE TICRAPO</t>
  </si>
  <si>
    <t>Asociacion de Productores Agropecuarios el Palto Frondoso</t>
  </si>
  <si>
    <t>ASOCIACION DE PRODUCTORES AGROPECUARIOS EL PALTO FRONDOSO</t>
  </si>
  <si>
    <t>Asociacion de Productores Agropecuarios Agroindustriales Valle del Paraiso de Ticrapo</t>
  </si>
  <si>
    <t>ASOCIACION DE PRODUCTORES AGROPECUARIOS AGROINDUSTRIALES VALLE DEL PARAISO DE TICRAPO</t>
  </si>
  <si>
    <t>Cooperativa Agraria del Desarrollo Artesanal de Fibra de Alpaca de Pichccahuasi</t>
  </si>
  <si>
    <t>COOPERATIVA AGRARIA DEL DESARROLLO ARTESANAL DE FIBRA DE ALPACA DE PICHCCAHUASI</t>
  </si>
  <si>
    <t>Cooperativa Agraria Artesanal Oro Andino de Paria - Caaopar</t>
  </si>
  <si>
    <t>COOPERATIVA AGRARIA ARTESANAL ORO ANDINO DE PARIA - CAAOPAR</t>
  </si>
  <si>
    <t>Asociación de Productores Agropecuarios Sin Fronteras de Villa Gloria</t>
  </si>
  <si>
    <t>ASOCIACIÓN DE PRODUCTORES AGROPECUARIOS SIN FRONTERAS DE VILLA GLORIA</t>
  </si>
  <si>
    <t>Asociaciòn Agropecuaria Futuros de Huairag del Distrito de Umari</t>
  </si>
  <si>
    <t>ASOCIACIÒN AGROPECUARIA FUTUROS DE HUAIRAG DEL DISTRITO DE UMARI</t>
  </si>
  <si>
    <t>Cooperativa Agraria Ecologico Rosas Pampa LTDA - Caeco Rosas Pampa LTDA</t>
  </si>
  <si>
    <t>COOPERATIVA AGRARIA ECOLOGICO ROSAS PAMPA LTDA - CAECO ROSAS PAMPA LTDA</t>
  </si>
  <si>
    <t>Cooperativa Agraria Sonomoro del VRAEM LTDA</t>
  </si>
  <si>
    <t>COOPERATIVA AGRARIA SONOMORO DEL VRAEM LTDA</t>
  </si>
  <si>
    <t>Asociacion de Productores Agroecologico Agropecuario Multiservicios Alta Sierra Casacoto - Tapo</t>
  </si>
  <si>
    <t>120709</t>
  </si>
  <si>
    <t>Tapo</t>
  </si>
  <si>
    <t>ASOCIACIÓN DE PRODUCTORES AGROECOLOGICO AGROPECUARIO MULTISERVICIOS ALTA SIERRA CASACOTO - TAPO</t>
  </si>
  <si>
    <t>Asociacion de Productores Agropecuarios y Forestales Cobarrianos de Sincos - Apafcos</t>
  </si>
  <si>
    <t>LECHE</t>
  </si>
  <si>
    <t>ASOCIACION DE PRODUCTORES AGROPECUARIOS Y FORESTALES COBARRIANOS DE SINCOS - APAFCOS</t>
  </si>
  <si>
    <t>Asociacion de Productores Sostenibles Awajun del Marañon - Aprosam</t>
  </si>
  <si>
    <t>ACEITE DE AGUAJE</t>
  </si>
  <si>
    <t>160703</t>
  </si>
  <si>
    <t>Manseriche</t>
  </si>
  <si>
    <t>ASOCIACION DE PRODUCTORES SOSTENIBLES AWAJUN DEL MARAÑON</t>
  </si>
  <si>
    <t>Asociacion Agroindustrial Allpa Wirapak</t>
  </si>
  <si>
    <t>HARINA DE PLÁTANO</t>
  </si>
  <si>
    <t>ASOCIACION AGROINDUSTRIAL ALLPA WIRAPAK</t>
  </si>
  <si>
    <t>Asociacion de Productores Productivos Mishki Muyu del Medio Tigre</t>
  </si>
  <si>
    <t>UNGURAHUI</t>
  </si>
  <si>
    <t>160303</t>
  </si>
  <si>
    <t>Tigre</t>
  </si>
  <si>
    <t>ASOCIACION DE PRODUCTORES PRODUCTIVOS MISHKI MUYU DEL MEDIO TIGRE</t>
  </si>
  <si>
    <t>Las Puinahuinas S.a.c.</t>
  </si>
  <si>
    <t>160506</t>
  </si>
  <si>
    <t>Requena</t>
  </si>
  <si>
    <t>Puinahua</t>
  </si>
  <si>
    <t>LAS PUINAHUINAS S.A.C.</t>
  </si>
  <si>
    <t>Asociacion de Productores Agropecuarios Ñaupaqman Purisun de Yalagua</t>
  </si>
  <si>
    <t>CUY REPRODUCTOR</t>
  </si>
  <si>
    <t>180210</t>
  </si>
  <si>
    <t>Ubinas</t>
  </si>
  <si>
    <t>ASOCIACION DE PRODUCTORES AGROPECUARIOS ÑAUPAQMAN PURISUN DE YALAGUA</t>
  </si>
  <si>
    <t>Asociacion de Emprendedores Virgen Natividad de Exchaje</t>
  </si>
  <si>
    <t>180211</t>
  </si>
  <si>
    <t>Yunga</t>
  </si>
  <si>
    <t>ASOCIACION DE EMPRENDEDORES VIRGEN NATIVIDAD DE EXCHAJE</t>
  </si>
  <si>
    <t>Asociacion de Mujeres Emprendedoras de la Comunidad Campesina de Exchaje</t>
  </si>
  <si>
    <t>ASOCIACION DE MUJERES EMPRENDEDORAS DE LA COMUNIDAD CAMPESINA DE EXCHAJE</t>
  </si>
  <si>
    <t>Asociacion de Productores Fruticolas Quiaca</t>
  </si>
  <si>
    <t>211206</t>
  </si>
  <si>
    <t>Quiaca</t>
  </si>
  <si>
    <t>ASOCIACION DE PRODUCTORES FRUTICOLAS QUIACA</t>
  </si>
  <si>
    <t>Cooperativa Agraria Alto Andino Culta-Acora</t>
  </si>
  <si>
    <t>COOPERATIVA AGRARIA ALTO ANDINO CULTA-ACORA</t>
  </si>
  <si>
    <t>Asociacion de Productores Agroindustriales Virgen de Copacabana Vizcachani - Vilque</t>
  </si>
  <si>
    <t>QUESOS PARIA</t>
  </si>
  <si>
    <t>210109</t>
  </si>
  <si>
    <t>Mañazo</t>
  </si>
  <si>
    <t>ASOCIACION DE PRODUCTORES AGROPECUARIOS Y AGROINDUSTRIALES VIZCACHANI</t>
  </si>
  <si>
    <t>Cooperativa Agraria Ganadera de Camelidos Sudamericanos 24 de Setiembre de Conduriri</t>
  </si>
  <si>
    <t>210505</t>
  </si>
  <si>
    <t>Conduriri</t>
  </si>
  <si>
    <t>COOPERATIVA AGRARIA GANADERA DE CAMELIDOS SUDAMERICANOS 24 DE SETIEMBRE DE CONDURIRI</t>
  </si>
  <si>
    <t>Asociacion de Productores Agropecuarios Artesania y Acuicultura Santa Rita</t>
  </si>
  <si>
    <t>ASOCIACION DE PRODUCTORES AGROPECUARIOS ARTESANIA Y ACUICULTURA SANTA RITA</t>
  </si>
  <si>
    <t>Cooperativa Agroindustrial de Productores Agropecuarios Cabana Limitada</t>
  </si>
  <si>
    <t>COOPERATIVA AGROINDUSTRIAL DE PRODUCTORES AGROPECUARIOS CABANA LIMITADA</t>
  </si>
  <si>
    <t>Asociacion Multiple de Criadores de Camelidos Sudamericanos y Artesanos Baby Alpacas</t>
  </si>
  <si>
    <t>210602</t>
  </si>
  <si>
    <t>Cojata</t>
  </si>
  <si>
    <t>SOCIEDAD PERUANA DE CRIADORES DE ALPACAS Y LLAMAS DE PARATIA</t>
  </si>
  <si>
    <t>Cooperativa Agroindustrial de Bambú de la Region Amazonas</t>
  </si>
  <si>
    <t>BAMBÚ</t>
  </si>
  <si>
    <t>BAMBÚ ROLLIZO O CAÑA SIN PRESERVAR</t>
  </si>
  <si>
    <t>010202</t>
  </si>
  <si>
    <t>Aramango</t>
  </si>
  <si>
    <t>COOPERATIVA AGROINDUSTRIAL DE BAMBU DE LA REGION AMAZONAS</t>
  </si>
  <si>
    <t>Asociación de Productores de Bambú Río Marañón</t>
  </si>
  <si>
    <t>BAMBÚ ROLLIZO O CAÑA PRESERVADA</t>
  </si>
  <si>
    <t>ASOCIACION DE PRODUCTORES DE BAMBU RIO MARAÑON</t>
  </si>
  <si>
    <t>Asociacion Agropecuaria de Molinopampa</t>
  </si>
  <si>
    <t>010114</t>
  </si>
  <si>
    <t>Chachapoyas</t>
  </si>
  <si>
    <t>Molinopampa</t>
  </si>
  <si>
    <t>ASOCIACION AGROPECUARIA DE MOLINOPAMPA</t>
  </si>
  <si>
    <t>Asociacion Productores Agropecuarios Santo Tomas</t>
  </si>
  <si>
    <t>010521</t>
  </si>
  <si>
    <t>ASOCIACION DE PRODUCTORES AGROPECUARIOS SANTO TOMAS</t>
  </si>
  <si>
    <t>Cooperativa Agraria de Produccion Orgánica de Usuarios Chankillo - Coopagrochankillo</t>
  </si>
  <si>
    <t>020801</t>
  </si>
  <si>
    <t>Casma</t>
  </si>
  <si>
    <t>COOPERATIVA AGRARIA DE PRODUCCION ORGANICA DE USUARIOS CHANKILLO COOPAGROCHANKILLO</t>
  </si>
  <si>
    <t>Asociacion de Productores de Mango y Palta - Santiago de Huiña - Valle Huarmey</t>
  </si>
  <si>
    <t>021101</t>
  </si>
  <si>
    <t>Huarmey</t>
  </si>
  <si>
    <t>ASOCIACION DE PRODUCTORES DE MANGO Y PALTA - SANTIAGO DE HUIÑA - VALLE HUARMEY</t>
  </si>
  <si>
    <t>Asociación de Agricultores Pozo Español - Culebras</t>
  </si>
  <si>
    <t>021103</t>
  </si>
  <si>
    <t>Culebras</t>
  </si>
  <si>
    <t>ASOCIACION DE AGRICULTORES POZO ESPAÑOL - CULEBRAS</t>
  </si>
  <si>
    <t>Asociación de Productores de Granos Andinos Apurimaq</t>
  </si>
  <si>
    <t>ASOCIACIÓN DE PRODUCTORES DE GRANOS ANDINOS APURIMAQ</t>
  </si>
  <si>
    <t>Asociación Agropecuaria de Challhualla</t>
  </si>
  <si>
    <t>CARCASA DE CUY</t>
  </si>
  <si>
    <t>050611</t>
  </si>
  <si>
    <t>Lucanas</t>
  </si>
  <si>
    <t>ASOCIACION AGROPECUARIA DE CHALLHUALLA</t>
  </si>
  <si>
    <t>Asociación Agropecuaria Turísmo Industrial "ccori Wayra China" del Caserio de Irhuaca</t>
  </si>
  <si>
    <t>050605</t>
  </si>
  <si>
    <t>Chaviña</t>
  </si>
  <si>
    <t>ASOCIACIÓN AGROPECUARIA TURÍSTICO INDUSTRIAL "CCORI WAYRA CHINA" DEL CASERIO DE IRHUACA</t>
  </si>
  <si>
    <t>Asociación de Productores Agropecuarios y Servicios Turisticos Yuraq Wasi</t>
  </si>
  <si>
    <t>ASOCIACION DE PRODUCTORES AGROPECUARIOS Y SERVICIOS TURISTICOS YURAQ - WASI</t>
  </si>
  <si>
    <t>Asociacion de Productores Agropecuarios Incachaqui - Iscocucho</t>
  </si>
  <si>
    <t>ASOCIACION DE PRODUCTORES AGROPECUARIOS INCACHAQUI-ISCOCUCHO</t>
  </si>
  <si>
    <t>Cooperativa Agraria Cafetalera Casil Ltd</t>
  </si>
  <si>
    <t>COOPERATIVA AGRARIA CAFETALERA CASIL LTD</t>
  </si>
  <si>
    <t>Cooperativa Agraria Tropical Ecológica de Kimbiri</t>
  </si>
  <si>
    <t>CAFE PERGAMINO</t>
  </si>
  <si>
    <t>COOPERATIVA AGRARIA TROPICAL ECOLOGICA DE KIMBIRI</t>
  </si>
  <si>
    <t>Cooperativa Agroindustrial Cafetalera Cacaotera Monzon LTDA</t>
  </si>
  <si>
    <t>COOPERATIVA AGROINDUSTRIAL CAFETALERA CACOTERA MONZON LTDA</t>
  </si>
  <si>
    <t>Asociación Sumac Ausangate Ocongate</t>
  </si>
  <si>
    <t>QUESO SEMI MADURO</t>
  </si>
  <si>
    <t>ASOCIACION DE PRODUCTORES DE DERIVADOS LACTEOS SUMAC AUSANGATE DEL DISTRITO DE OCONGATE</t>
  </si>
  <si>
    <t>Asociacion de Productores de Citricos de Piguiato</t>
  </si>
  <si>
    <t>ASOCIACION DE PRODUCTORES DE CITRICOS DE PIGUIATO</t>
  </si>
  <si>
    <t>Asociación de Productores Agropecuarios Unión Chanquil</t>
  </si>
  <si>
    <t>090208</t>
  </si>
  <si>
    <t>Rosario</t>
  </si>
  <si>
    <t>ASOCIACION DE PRODUCTORES AGROPECUARIOS UNION CHANQUIL</t>
  </si>
  <si>
    <t>Cooperativa Central Cacao de Aroma de Tocache LTDA</t>
  </si>
  <si>
    <t>221001</t>
  </si>
  <si>
    <t>20572190251 </t>
  </si>
  <si>
    <t>CENTRAL DE COOPERATIVAS AGRARIAS CACAO AROMA DE TOCACHE LTDA. (CECAT)</t>
  </si>
  <si>
    <t>Cooperativa Agria Tropical Products</t>
  </si>
  <si>
    <t>COOPERATIVA AGRARIA TROPICALS PRODUCTS</t>
  </si>
  <si>
    <t>Cooperativa Agraria Industrial Valle Verde Selva Central</t>
  </si>
  <si>
    <t>COOPERATIVA AGRARIA INDUSTRIAL VALLE VERDE SELVA CENTRAL</t>
  </si>
  <si>
    <t>Asociacion de Productores Agropecuarios, Ganaderos, Chaquilbamba, la Lecheria</t>
  </si>
  <si>
    <t>ASOCIACION DE PRODUCTORES AGROPECUARIOS, GANADEROS, CHAQUILBAMBA, LA LECHERIA</t>
  </si>
  <si>
    <t>Asociacion de Productores Agropecuarios del Distrito de Guadalupe, Chepen y Anexos</t>
  </si>
  <si>
    <t>MIEL DE ABEJA Y DERIVADOS</t>
  </si>
  <si>
    <t>MIEL APIS MELÍFERAS</t>
  </si>
  <si>
    <t>130702</t>
  </si>
  <si>
    <t>Pacasmayo</t>
  </si>
  <si>
    <t>Guadalupe</t>
  </si>
  <si>
    <t>ASOCIACION DE PRODUCTORES AGROPECUARIOS DEL DISTRITO DE GUADALUPE, CHEPEN Y ANEXOS</t>
  </si>
  <si>
    <t>Asociacion de Productores Agropecuarios y Apicultores Marcabalinos</t>
  </si>
  <si>
    <t>ASOCIACION DE PRODUCTORES AGROPECUARIOS Y APICULTORES MARCABALINOS</t>
  </si>
  <si>
    <t>Asociacion de Apicultores Nectar de Vida del Valle Chicama</t>
  </si>
  <si>
    <t>130205</t>
  </si>
  <si>
    <t>Ascope</t>
  </si>
  <si>
    <t>Paijan</t>
  </si>
  <si>
    <t xml:space="preserve"> ASOCIACION DE APICULTORES NECTAR DE VIDA DEL VALLE CHICAMA</t>
  </si>
  <si>
    <t>Cooperativa de Productores de Cacao Fino y de Aroma</t>
  </si>
  <si>
    <t>COOPERATIVA DE PRODUCTORES DE CACAO FINO Y DE AROMA</t>
  </si>
  <si>
    <t>Asociación de Productores de Camu Camu de Villa Lagunas</t>
  </si>
  <si>
    <t>160206</t>
  </si>
  <si>
    <t>Lagunas</t>
  </si>
  <si>
    <t>ASOCIACION DE PRODUCTORES DE CAMU CAMU DE VILLA LAGUNAS</t>
  </si>
  <si>
    <t>Asociacion de Productores de Puerto PERU - Appp</t>
  </si>
  <si>
    <t>FARIÑA</t>
  </si>
  <si>
    <t xml:space="preserve">ASOCIACION DE PRODUCTORES DE PUERTO PERU - APPP
</t>
  </si>
  <si>
    <t>Asociacion Ecologica y de Productores Agropecuarios San Jose Obrero</t>
  </si>
  <si>
    <t>ASOCIACION ECOLOGICA Y DE PRODUCTORES AGROPECUARIOS SAN JOSE OBRERO</t>
  </si>
  <si>
    <t>Asociacion Juntos por Un Sueño Verde</t>
  </si>
  <si>
    <t>180107</t>
  </si>
  <si>
    <t>San Antonio</t>
  </si>
  <si>
    <t>ASOCIACION JUNTOS POR UN SUEÑO VERDE</t>
  </si>
  <si>
    <t>Asociacion Sumaq Urpikuna de Coalaque</t>
  </si>
  <si>
    <t>ASOCIACION SUMAQ URPIKUNA DE COALAQUE</t>
  </si>
  <si>
    <t>Asociacion de Productores Agropecuarios Industriales y Cadenas Productivas Jahuay la Rinconada Querapi</t>
  </si>
  <si>
    <t>ASOC. DE PRODUCTORES AGROPECUARIOS INDUSTRIALES Y CADENAS PRODUCTIVAS JAHUAY LA RINCONADA QUERAPI</t>
  </si>
  <si>
    <t>Asociacion de Productos Olivicolas de Ilo</t>
  </si>
  <si>
    <t>OLIVO</t>
  </si>
  <si>
    <t>ACEITUNA</t>
  </si>
  <si>
    <t>180302</t>
  </si>
  <si>
    <t>Ilo</t>
  </si>
  <si>
    <t>El Algarrobal</t>
  </si>
  <si>
    <t>Cooperativa Agraria Approcap LTDA</t>
  </si>
  <si>
    <t>200407</t>
  </si>
  <si>
    <t>San Juan de Bigote</t>
  </si>
  <si>
    <t>COOPERATIVA AGRARIA APPROCAP LTDA</t>
  </si>
  <si>
    <t>Cooperativa Agraria Industrial San Gaban LTDA.</t>
  </si>
  <si>
    <t>COOPERATIVA AGRARIA INDUSTRIAL SAN GABAN LTDA.</t>
  </si>
  <si>
    <t>Asociación Agroexportadora de la Región San Martín</t>
  </si>
  <si>
    <t>ASOCIACIÓN AGROEXPORTADORA DE LA REGIÓN SAN MARTÍN</t>
  </si>
  <si>
    <t>Asociación de Productores Cerro Blanco</t>
  </si>
  <si>
    <t>220104</t>
  </si>
  <si>
    <t>Jepelacio</t>
  </si>
  <si>
    <t>ASOCIACIÓN DE PRODUCTORES CERRO BLANCO</t>
  </si>
  <si>
    <t>Cooperativa Agraria Valle Grande</t>
  </si>
  <si>
    <t>COOPERATIVA AGRARIA VALLE GRANDE</t>
  </si>
  <si>
    <t>Grupo Oro Mundo Sociedad Comercial de Responsabilidad Limitada - Grup. Oromun S.r.l.</t>
  </si>
  <si>
    <t>230403</t>
  </si>
  <si>
    <t>Estique</t>
  </si>
  <si>
    <t>GRUPO ORO MUNDO SOCIEDAD COMERCIAL DE RESPONSABILIDAD LIMITADA - GRUP. OROMUN S.R.L.</t>
  </si>
  <si>
    <t>Cooperativa Agraria de Usuarios Aspraosra LTDA</t>
  </si>
  <si>
    <t>BANANO</t>
  </si>
  <si>
    <t>COOPERATIVA AGRARIA DE USUARIOS ASPRAOSRA LTDA</t>
  </si>
  <si>
    <t>Asociación Tajimat</t>
  </si>
  <si>
    <t>Awajun</t>
  </si>
  <si>
    <t>ASOCIACIÓN TAJIMAT</t>
  </si>
  <si>
    <t>Asociación Bosque de las Nuwas</t>
  </si>
  <si>
    <t>VAINILLA</t>
  </si>
  <si>
    <t>ASOCIACIÓN BOSQUE DE LAS NUWAS</t>
  </si>
  <si>
    <t>Cooperativa Agraria de Servicios Múltiples Cordillera Azul</t>
  </si>
  <si>
    <t>Bellavista</t>
  </si>
  <si>
    <t>COOPERATIVA AGRARIA DE SERVICIOS MULTIPLES CORDILLERA AZUL - CORDILLERA AZUL COOP</t>
  </si>
  <si>
    <t>Cooperativa Agraria Valle del Biavo LTDA</t>
  </si>
  <si>
    <t>COOPERATIVA AGRARIA VALLE DEL BIAVO LTDA</t>
  </si>
  <si>
    <t>Asociación de Productores Agropecuarios Corazón de la Selva</t>
  </si>
  <si>
    <t>Calzada</t>
  </si>
  <si>
    <t>ASOCIACIÓN DE PRODUCTORES AGROPECUARIOS CORAZON DE LA SELVA - APROAGROCOSEL</t>
  </si>
  <si>
    <t>Cooperativa Agraria Coopsaa LTDA</t>
  </si>
  <si>
    <t>ARROZ PILADO</t>
  </si>
  <si>
    <t>COOPERATIVA AGRARIA COOPSAA LTDA.</t>
  </si>
  <si>
    <t>Agropecuario Forestal e Industrial Valle Nuevo - Afi Valle Nuevo</t>
  </si>
  <si>
    <t>TARA EN VAINA</t>
  </si>
  <si>
    <t>La Yarada los Palos</t>
  </si>
  <si>
    <t>AGROPECUARIO FORESTAL E INDUSTRIAL VALLE NUEVO - AFI VALLE NUEVO</t>
  </si>
  <si>
    <t>Asociación de Productores de Orégano Verde Amanecer Challaviento</t>
  </si>
  <si>
    <t>CEBOLLA</t>
  </si>
  <si>
    <t>Coronel Gregorio Albarracín</t>
  </si>
  <si>
    <t>ASOCIACION DE PRODUCTORES DE OREGANO VERDE AMANECER CHALLAVIENTO</t>
  </si>
  <si>
    <t>Asociación de Productores Agropecuarios 10 de Agosto Ancocala</t>
  </si>
  <si>
    <t>ASOCIACION DE PRODUCTORES AGROPECUARIOS 10 DE AGOSTO DE ANCOCALA</t>
  </si>
  <si>
    <t>Asociacion de Productores Multiples Agrarios del Distrito de Inclan</t>
  </si>
  <si>
    <t>Inclan</t>
  </si>
  <si>
    <t>ASOCIACION DE PRODUCTORES MULTIPLES AGRARIOS DEL DISTRITO DE INCLAN</t>
  </si>
  <si>
    <t>Cooperativa Agraria el Sembrador</t>
  </si>
  <si>
    <t>Viru</t>
  </si>
  <si>
    <t>COOPERATIVA AGRARIA EL SEMBRADOR</t>
  </si>
  <si>
    <t>Cooperativa Agraria Artesanal Ccori Pacco de Ingahuasi - Pilpichaca</t>
  </si>
  <si>
    <t>COOPERATIVA AGRARIA ARTESANAL CCORI PACCO DE INGAHUASI - PILPICHACA</t>
  </si>
  <si>
    <t>Numberi S.a.c.</t>
  </si>
  <si>
    <t>NUMBERI S.A.C.</t>
  </si>
  <si>
    <t>Cooperativa Agraria Yalpa Limitada</t>
  </si>
  <si>
    <t>COOPERATIVA AGRARIA YALPA LIMITADA</t>
  </si>
  <si>
    <t>Asociación de Productores Agropecuarios Nuevo Porvenir-Quilcate</t>
  </si>
  <si>
    <t>061104</t>
  </si>
  <si>
    <t>Catilluc</t>
  </si>
  <si>
    <t>Asociación de Productores Agropecuarios los Emprendedores de Chanchiloma</t>
  </si>
  <si>
    <t>060701</t>
  </si>
  <si>
    <t>Bambamarca</t>
  </si>
  <si>
    <t>Asociación de Productores Agropecuarios y Servicios Multiples Piñatoro</t>
  </si>
  <si>
    <t>090703</t>
  </si>
  <si>
    <t>Acraquia</t>
  </si>
  <si>
    <t>Asociación de Productores Agropecuarios 100% Pampinos -Tayacaja</t>
  </si>
  <si>
    <t>Asociación de Productores Agropecuario Landeo de Parco-Distrito de Moya</t>
  </si>
  <si>
    <t>090112</t>
  </si>
  <si>
    <t>Moya</t>
  </si>
  <si>
    <t>Asociación de Agropecuarios del Valle Pedregal</t>
  </si>
  <si>
    <t>MARACUYÁ</t>
  </si>
  <si>
    <t>130106</t>
  </si>
  <si>
    <t>Trujillo</t>
  </si>
  <si>
    <t>Laredo</t>
  </si>
  <si>
    <t>Asociación de Mujeres Santa Elvira</t>
  </si>
  <si>
    <t>131202</t>
  </si>
  <si>
    <t>Chao</t>
  </si>
  <si>
    <t>Cooperativa Agraria Apremac</t>
  </si>
  <si>
    <t>Apagro PERU Valle San Lorenzo</t>
  </si>
  <si>
    <t>200114</t>
  </si>
  <si>
    <t>Tambo Grande</t>
  </si>
  <si>
    <t>Asociación de Cabreros de Cañas Marcavelica los Amotapes</t>
  </si>
  <si>
    <t>QUESO DE CABRA</t>
  </si>
  <si>
    <t>200605</t>
  </si>
  <si>
    <t>Sullana</t>
  </si>
  <si>
    <t>Marcavelica</t>
  </si>
  <si>
    <t>Cooperativa Agraria de Productores de Banano, Cacao Organico y Otros Cultivos
Agrarios LTDA</t>
  </si>
  <si>
    <t>Cooperativa Agraria Acuicola Campovida H I Ii Iv</t>
  </si>
  <si>
    <t>Asociación las Delicias del Quiroz</t>
  </si>
  <si>
    <t>200210</t>
  </si>
  <si>
    <t>Suyo</t>
  </si>
  <si>
    <t>Asociacion de Mujeres Mi Santa Clara</t>
  </si>
  <si>
    <t>DERIVADOS LÁCTEOS</t>
  </si>
  <si>
    <t>140205</t>
  </si>
  <si>
    <t>Pitipo</t>
  </si>
  <si>
    <t>Asociacion de Productores Agropecuarios Elin - las Norias - Olmos</t>
  </si>
  <si>
    <t>140308</t>
  </si>
  <si>
    <t>Olmos</t>
  </si>
  <si>
    <t>Asociacion Apukay Costa de Olmos</t>
  </si>
  <si>
    <t>Cooperativa Agraria de Frutos Organicos del Valle Viejo de Olmos para el Mundo</t>
  </si>
  <si>
    <t>Asociacion Agricola de Yunguy</t>
  </si>
  <si>
    <t>150606</t>
  </si>
  <si>
    <t>Huaral</t>
  </si>
  <si>
    <t>Ihuari</t>
  </si>
  <si>
    <t>Asociacion de Fruticultores Muzga Producto Organico</t>
  </si>
  <si>
    <t>150808</t>
  </si>
  <si>
    <t>Huaura</t>
  </si>
  <si>
    <t>Paccho</t>
  </si>
  <si>
    <t>Asociacion de Capricultores del Chillon</t>
  </si>
  <si>
    <t>150407</t>
  </si>
  <si>
    <t>Canta</t>
  </si>
  <si>
    <t>Santa Rosa de Quives</t>
  </si>
  <si>
    <t>Agropec Suyay S.a.c.</t>
  </si>
  <si>
    <t>150601</t>
  </si>
  <si>
    <t>Asociacion de Productores de Paltos Afines Mercedes Alta \apropal - Ma</t>
  </si>
  <si>
    <t>150204</t>
  </si>
  <si>
    <t>Supe</t>
  </si>
  <si>
    <t>Asociacion de Ganaderos el Futuro de Lascamayo - Tambon</t>
  </si>
  <si>
    <t>150802</t>
  </si>
  <si>
    <t>Ambar</t>
  </si>
  <si>
    <t>Comunidad Nativa San Jose Parinari</t>
  </si>
  <si>
    <t>Cooperativa Agraria Bajo Amazonas LTDA</t>
  </si>
  <si>
    <t>160404</t>
  </si>
  <si>
    <t>Asociación de Productores Agrarios de Zarumilla Tumbes</t>
  </si>
  <si>
    <t>Tumbes</t>
  </si>
  <si>
    <t>240304</t>
  </si>
  <si>
    <t>Zarumilla</t>
  </si>
  <si>
    <t>Papayal</t>
  </si>
  <si>
    <t>Asociacion Distrital de Apicultores Matapalo</t>
  </si>
  <si>
    <t>MIEL ABEJA MELÍFERAS</t>
  </si>
  <si>
    <t>240303</t>
  </si>
  <si>
    <t>Matapalo</t>
  </si>
  <si>
    <t>Asociacion Distrital de Productores Limoneros de Papayal</t>
  </si>
  <si>
    <t>240301</t>
  </si>
  <si>
    <t>Asociacion de Productores de Limon Matapalo</t>
  </si>
  <si>
    <t>Asociacion Fronterita Banana</t>
  </si>
  <si>
    <t>240302</t>
  </si>
  <si>
    <t>Aguas Verdes</t>
  </si>
  <si>
    <t>Asociacion de Productores Agropecuarios Itamar</t>
  </si>
  <si>
    <t>021801</t>
  </si>
  <si>
    <t>Chimbote</t>
  </si>
  <si>
    <t>Cooperativa Agraria de Usuarios de Pequeños Productores del PERU</t>
  </si>
  <si>
    <t>Asociacion de Agricultores de Casma</t>
  </si>
  <si>
    <t>Asociacion de Productores Agropecuarios 03 de Mayo de Llacuash - Aspall</t>
  </si>
  <si>
    <t>Asociacion de Productores Agroecologicos la Perla Turistica de Aramango</t>
  </si>
  <si>
    <t>Asociacion Agropecuaria y Turistica Copapor</t>
  </si>
  <si>
    <t>Cooperativa Agraria Cafetalera Chancamayo LTDA. N° 008-B-Vii</t>
  </si>
  <si>
    <t>Cooperativa Agraria Cafetalera Tirijuay Pavayoc Limitada N° 013-B-Vii</t>
  </si>
  <si>
    <t>080905</t>
  </si>
  <si>
    <t>Cooperativa Agraria Cafetalera Jorge Chavez LTDA</t>
  </si>
  <si>
    <t>Cooperativa Agraria Agrofrutos Organicos</t>
  </si>
  <si>
    <t>140307</t>
  </si>
  <si>
    <t>Motupe</t>
  </si>
  <si>
    <t>Asociacion de Proteccion de los Bosques Secos del Caserio el Choloque-Sector el Cardo-Tongorrape-Motupe</t>
  </si>
  <si>
    <t>Sociedad Olmos Motupe Productores de Fruta</t>
  </si>
  <si>
    <t>Asociacion Productores Agropecuarios Lambayeque</t>
  </si>
  <si>
    <t>140309</t>
  </si>
  <si>
    <t>Pacora</t>
  </si>
  <si>
    <t>Asociación de Productores Alpaqueros Multiples Laguna Vilacota-Susapaya</t>
  </si>
  <si>
    <t>Asociacion de Productores de Olivo Ecologico Region Tacna - Aprecoliv Tacna</t>
  </si>
  <si>
    <t>230111</t>
  </si>
  <si>
    <t>Asociacion Agropecuaria San Francisco de Asis del Valle de Chipe</t>
  </si>
  <si>
    <t>Cooperativa Agraria de Valle Cinto</t>
  </si>
  <si>
    <t>Asociacion de Productores de Limon Distrital San Jacinto</t>
  </si>
  <si>
    <t>240105</t>
  </si>
  <si>
    <t>San Jacinto</t>
  </si>
  <si>
    <t>Asociacion de Agricultores Innovadores de Ancash, Ediflor</t>
  </si>
  <si>
    <t>Asociación de Pequeños Productores Agropecuarios el Solar-Sector Callango-Distrito Ocucaje-Provincia</t>
  </si>
  <si>
    <t>PALLAR</t>
  </si>
  <si>
    <t>Ica</t>
  </si>
  <si>
    <t>Ocucaje</t>
  </si>
  <si>
    <t>Asociación de Agricultores de Apoyo y Defensa de Cañete</t>
  </si>
  <si>
    <t>Lima Sur</t>
  </si>
  <si>
    <t>Cañete</t>
  </si>
  <si>
    <t>San Vicente</t>
  </si>
  <si>
    <t>Asociación de Productores Agrarios Renace Cañete</t>
  </si>
  <si>
    <t>Asociación de Productores Vitivinicolas de la Provincia de Cañete-Aprovic-Cañete</t>
  </si>
  <si>
    <t>Cooperativa Comunal Quiulacocha LTDA 11</t>
  </si>
  <si>
    <t>Comunidad Campesina Señor de Luren</t>
  </si>
  <si>
    <t>Santiago</t>
  </si>
  <si>
    <t>Asociación Agropecuaria Rocio de la Mañana</t>
  </si>
  <si>
    <t>ALGODÓN</t>
  </si>
  <si>
    <t>Chincha</t>
  </si>
  <si>
    <t>Chincha Baja</t>
  </si>
  <si>
    <t>Asociación Grupo Asociado Santa Matilde Ica - Gasmi</t>
  </si>
  <si>
    <t>LEYENDA</t>
  </si>
  <si>
    <t>Incremento ventas</t>
  </si>
  <si>
    <t>Sin incremento de ventas</t>
  </si>
  <si>
    <t>Disminución de ventas</t>
  </si>
  <si>
    <t>Unnamed: 0</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</si>
  <si>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</si>
  <si>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</si>
  <si>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</si>
  <si>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</si>
  <si>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</si>
  <si>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</si>
  <si>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</si>
  <si>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</si>
  <si>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</si>
  <si>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</si>
  <si>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</si>
  <si>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</si>
  <si>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</si>
  <si>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</si>
  <si>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</si>
  <si>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17</t>
  </si>
  <si>
    <t>Unnamed: 18</t>
  </si>
  <si>
    <t>Unnamed: 19</t>
  </si>
  <si>
    <t>Unnamed: 21</t>
  </si>
  <si>
    <t>Unnamed: 22</t>
  </si>
  <si>
    <t>Unnamed: 24</t>
  </si>
  <si>
    <t>Unnamed: 25</t>
  </si>
  <si>
    <t>Unnamed: 26</t>
  </si>
  <si>
    <t>Unnamed: 27</t>
  </si>
  <si>
    <t>Unnamed: 28</t>
  </si>
  <si>
    <t>Unnamed: 29</t>
  </si>
  <si>
    <t>Unnamed: 30</t>
  </si>
  <si>
    <t>TIPO DE CERTIFICADO</t>
  </si>
  <si>
    <t>FAIR TRADE</t>
  </si>
  <si>
    <t xml:space="preserve">SI </t>
  </si>
  <si>
    <t xml:space="preserve"> Cooperativa</t>
  </si>
  <si>
    <t>ORGANICO</t>
  </si>
  <si>
    <t>ORGANICO/GLOBAL GAP</t>
  </si>
  <si>
    <t>Cooperativa</t>
  </si>
  <si>
    <t>GLOBAL GAP</t>
  </si>
  <si>
    <t> 20611531088</t>
  </si>
  <si>
    <t>Asociacion</t>
  </si>
  <si>
    <t>Asociación de Productores Agropecuarios Chaskas de Huancallama-Apachahua</t>
  </si>
  <si>
    <t xml:space="preserve"> Asociación</t>
  </si>
  <si>
    <t>Asociacion de Agricultores de Paltos en Huamampali - Alto Laran</t>
  </si>
  <si>
    <t>Huamanpali</t>
  </si>
  <si>
    <t>2020</t>
  </si>
  <si>
    <t>VENTAS TOTALES 20224</t>
  </si>
  <si>
    <t>Región</t>
  </si>
  <si>
    <t>Provincia</t>
  </si>
  <si>
    <t>Distrito</t>
  </si>
  <si>
    <t>Activo/ Habido
SUNAT
(Status al 24/02/2026)</t>
  </si>
  <si>
    <t>Fecha de inicio  de 
actividades</t>
  </si>
  <si>
    <t>AÑO  DE INTERVENCION</t>
  </si>
  <si>
    <t>Colocar la Etapa en la que se encuentra el PAC:
Formulación
Ejecución
Finalizado</t>
  </si>
  <si>
    <t>Breve descripcion de 
la organización</t>
  </si>
  <si>
    <t>Resumen del avance del PAC</t>
  </si>
  <si>
    <t>Organización</t>
  </si>
  <si>
    <t>Número de socios ( varones)</t>
  </si>
  <si>
    <t>Numero de socias ( Mujeres)</t>
  </si>
  <si>
    <t>Numero de hectareas 
totales
de la organización</t>
  </si>
  <si>
    <t>Volumen de producción total estimado 
para la cosecha 2026 
en quintales de cafe verde</t>
  </si>
  <si>
    <t>Meses de cosecha 2026</t>
  </si>
  <si>
    <t>Meses: Disponibilidad para embarque 
o 
Entrega al mercado nacional</t>
  </si>
  <si>
    <t xml:space="preserve">
Altitud de las unidades productivas :
sobre el nivel del mar</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</si>
  <si>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</si>
  <si>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</si>
  <si>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</si>
  <si>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 xml:space="preserve">Con que otras certificaciones vigentes cuentan (tambien incluir la vigencia de cada uno) </t>
  </si>
  <si>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</si>
  <si>
    <t>Indicar el avance con el reglamento de la EUDR</t>
  </si>
  <si>
    <t>Dirección</t>
  </si>
  <si>
    <t>Correo</t>
  </si>
  <si>
    <t>celular</t>
  </si>
  <si>
    <t>Página Web</t>
  </si>
  <si>
    <t>Redes sociales</t>
  </si>
  <si>
    <t>nombre Gerente General</t>
  </si>
  <si>
    <t>celular.1</t>
  </si>
  <si>
    <t>correo</t>
  </si>
  <si>
    <t>nombre representante legal</t>
  </si>
  <si>
    <t>celular.2</t>
  </si>
  <si>
    <t>correo.1</t>
  </si>
  <si>
    <t>Registro Sanitario</t>
  </si>
  <si>
    <t>Vencimiento 
Registro
Sanitario</t>
  </si>
  <si>
    <t>Marca de Café
Tostado en grano</t>
  </si>
  <si>
    <t>Tipo de presentación 
del Café
Tostado en grano</t>
  </si>
  <si>
    <t>Marca de Café Tostado 
Molido</t>
  </si>
  <si>
    <t>Tipo de presentación 
del Café
Tostado en Molido</t>
  </si>
  <si>
    <t>Comentarios 
( si desea aclarar o comentar algún aspecto)</t>
  </si>
  <si>
    <t>EXPORTA  
SI / NO</t>
  </si>
  <si>
    <t>EXPORTACIONES 
2025
FOB DOLARES</t>
  </si>
  <si>
    <t>Q EN KILOS</t>
  </si>
  <si>
    <t>Sacos de 69 kilos</t>
  </si>
  <si>
    <t>Q de contenedores</t>
  </si>
  <si>
    <t>Destinos</t>
  </si>
  <si>
    <t>_ORIGEN</t>
  </si>
  <si>
    <t>pacMAYOR</t>
  </si>
  <si>
    <t>San Martín</t>
  </si>
  <si>
    <t>Ejecución</t>
  </si>
  <si>
    <t xml:space="preserve">Organización agraria dedicada a la producción de café, que cuenta con diversas certificaciones, como orgánico y comercio justo, además de la marca de Agricultura Familiar. Está conformada por 607 socios.
</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</si>
  <si>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</si>
  <si>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22000 qq</t>
  </si>
  <si>
    <t>Marzo - Noviembre</t>
  </si>
  <si>
    <t>Marzo - Diciembre</t>
  </si>
  <si>
    <t>1100 - 1700 m s. n. m.</t>
  </si>
  <si>
    <t>Catimor, Costa Rica, Castilla, Típica, Pache</t>
  </si>
  <si>
    <t>Si (vigencia hasta el 23/10/2026) certificación de OCI Internacionla N° LPO -00750</t>
  </si>
  <si>
    <t>Si (vigencia hasta junio del 2028)</t>
  </si>
  <si>
    <t>Certificación Orgánica
Certificación Comercio Justo (Fairtrade)</t>
  </si>
  <si>
    <t>Grado 1: 40 contenedores
Grado 2: 15 contenedores
Café Especial incluir :  Cafes taza limpia de 82 a 83 puntos SCA</t>
  </si>
  <si>
    <t>Car.Marginal Nro. S/N (Al Costado de Perhusac)</t>
  </si>
  <si>
    <t>agroexportadorsanmartin@hotmail.com</t>
  </si>
  <si>
    <t>https://agrosanmartin.com/</t>
  </si>
  <si>
    <t>Zamora Malca Gerardo</t>
  </si>
  <si>
    <t>No cuenta con Registro</t>
  </si>
  <si>
    <t>Alemania, Suecia,Mexico, Belgica, Reino Unido</t>
  </si>
  <si>
    <t>pacMAYOR|san martin</t>
  </si>
  <si>
    <t>COOPERATIVA AGRARIA CAFETALERA CHANCAMAYO LTDA. N° 008-B-VII</t>
  </si>
  <si>
    <t>Ejecucion</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</si>
  <si>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</si>
  <si>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En el marco de las estrategias de apoyo al productor, AGROMERCADO se encuentra ejecutando un Plan de Articulación Comercial en beneficio de esta cooperativa. Esta intervención se realiza en estricto cumplimiento de lo priorizado en el Anexo 5A</t>
  </si>
  <si>
    <t>Cooperativa Agraria Cafetalera Chancamayo Ltda N° 008-B-VII,</t>
  </si>
  <si>
    <t>20TM</t>
  </si>
  <si>
    <t>Mayo - Agosto</t>
  </si>
  <si>
    <t>Junio - Noviembre</t>
  </si>
  <si>
    <t>1400 - 2150 m s. n. m.</t>
  </si>
  <si>
    <t>Catimor 70%, Caturra 10%, Bourbon 5%, Otros 15%</t>
  </si>
  <si>
    <t>Certificacion Organica, vigencia hasta 14/08/2026</t>
  </si>
  <si>
    <t>Vigencia organica hasta 26/03/2027</t>
  </si>
  <si>
    <t>Grado 1: 65 %, Grado 2: 60%</t>
  </si>
  <si>
    <t>Centro Poblado de Chancamayo Yanatile - Provincia de Calca</t>
  </si>
  <si>
    <t>walticomt@hotmail.com</t>
  </si>
  <si>
    <t>Fredy Castillo Herrera</t>
  </si>
  <si>
    <t>no cuenta con registro</t>
  </si>
  <si>
    <t>san martin</t>
  </si>
  <si>
    <t>ASOCIACIÓN AGROINDUSTRIAL DE MUJERES PRODUCTORAS DE CACAO Y CAFÉ DEL VRAEM-OTARI´S</t>
  </si>
  <si>
    <t>ASOCIACIÓN DE AGRICULTORES KERGUERANOS</t>
  </si>
  <si>
    <t>ASOCIACIÓN DE MUJERES CAFICULTORAS DE CHINYAMA CAÑARIS</t>
  </si>
  <si>
    <t>Cooperativa Agraria Cafetalera la Florida</t>
  </si>
  <si>
    <t>Junín</t>
  </si>
  <si>
    <t>COOPERATIVA AGRARIA CAFETALERA LA FLORIDA</t>
  </si>
  <si>
    <t>Organización agraria dedicada a la producción de café, que cuenta con diversas certificaciones, como orgánico y comercio justo</t>
  </si>
  <si>
    <t xml:space="preserve">Se realizo el primer embarque de café verde para el mercado de Francia a fines de abril del presente año </t>
  </si>
  <si>
    <t>Abril - Octubre</t>
  </si>
  <si>
    <t>Mayo - Diciembre</t>
  </si>
  <si>
    <t>Mayor a 1200 m s. n. m.</t>
  </si>
  <si>
    <t>Catimor, Costa Rica, Catuaí, Castilla, Marsellesa</t>
  </si>
  <si>
    <t>1780867353, VIGENCIA HASTA 06 FEB 2028</t>
  </si>
  <si>
    <t>FLO ID 796, VIGENCIA HASTA 24 DIC 2028</t>
  </si>
  <si>
    <t>BIRD FRIENDEY y Fairtrade</t>
  </si>
  <si>
    <t>Grado 1: Se admite un máximo de 15 defectos o imperfecciones, Grado 2: Se admite un máximo de 23 defectos o imperfecciones, Grado 3: Se admite un máximo de 30 defectos o imperfecciones</t>
  </si>
  <si>
    <t>C.P. Yurinaki S/N Perene Chanchamayo</t>
  </si>
  <si>
    <t>gerente@laflorida.org.pe</t>
  </si>
  <si>
    <t>https://laflorida.org.pe/es/la_florida</t>
  </si>
  <si>
    <t>https://www.facebook.com/profile.php?id=61581161727085&amp;sk=about</t>
  </si>
  <si>
    <t>Edwin Villacorta Reategui</t>
  </si>
  <si>
    <t>gerencia@laflorida.org.pe</t>
  </si>
  <si>
    <t>Q0244724N/KCCAR; Q0041224N/KCCOAR</t>
  </si>
  <si>
    <t>Aroma Mujer, Monte Inkareado, Maestro</t>
  </si>
  <si>
    <t>250 gr</t>
  </si>
  <si>
    <t>Aroma Munjer, Monte Inkareado, Maestro</t>
  </si>
  <si>
    <t>empaque trilaminados</t>
  </si>
  <si>
    <t>Guadalupe, Canadá, Mexico, Estados Unidos, Japón.</t>
  </si>
  <si>
    <t>ASOCIACIÓN DE MUJERES EMPRENDEDORAS FLOR DE BOQUERON</t>
  </si>
  <si>
    <t>COOPERATIVA AGRARIA AMAYBAMBA PISTIPATA</t>
  </si>
  <si>
    <t>ASOCIACIÓN DE MUJERES LAS 0S DE LUYA</t>
  </si>
  <si>
    <t xml:space="preserve">ASOCIACION DE MUJERES ORGANIZADAS CHOCO WARMIS </t>
  </si>
  <si>
    <t>ASOCIACIÓN DE MUJERES PRODUCTORAS ARTESANAS CACAO JENTARI - AMPROA CACAO JENTARI</t>
  </si>
  <si>
    <t>Cooperativa Agraria Cafetalera Tirijuay Pavayoc LTDA 013-B-Vii</t>
  </si>
  <si>
    <t>La Convención</t>
  </si>
  <si>
    <t>COOPERATIVA AGRARIA CAFETALERA TIRIJUAY PAVAYOC LTDA 013-B-VII</t>
  </si>
  <si>
    <t>SUSPENSION TEMPORAL / NO HABIDO
 Deberá declarar el nuevo domicilio fiscal o confirmar el señalado en el RUC. Para ello, deberá acercarse a los Centros de Servicios al Contribuyente con los documentos que sustenten el nuevo domicilio.</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</si>
  <si>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</si>
  <si>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Cooperativa Agraria Cafetalera Tirijuay Pavayoc Ltda 13-B-VII</t>
  </si>
  <si>
    <t>1400 - 2100 m s. n. m.</t>
  </si>
  <si>
    <t>Centro Poblado de Versalles Distrito de Ocobamba, La Convencion</t>
  </si>
  <si>
    <t>cactirijuaypavayoc@gmail.com</t>
  </si>
  <si>
    <t>Carlos Velasquez Champi</t>
  </si>
  <si>
    <t>SU COMPRADOR PRINCIPAL ES COCLA</t>
  </si>
  <si>
    <t>COOPERATIVA AGRARIA CAFETALERA JORGE CHAVEZ LTDA</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</si>
  <si>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</si>
  <si>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Cooperativa Agraria Cafetalera Jorge Chavez Ltda</t>
  </si>
  <si>
    <t>1600 - 2200 m s. n. m.</t>
  </si>
  <si>
    <t>NRO. S/N INT. S/N C.C.CUQUIPATA (CARRETERA KM.117) CUSCO - CALCA - YANATILE</t>
  </si>
  <si>
    <t>josecarloshanccotorres144@gmail.com</t>
  </si>
  <si>
    <t>Raul Castro Farfan</t>
  </si>
  <si>
    <t>si</t>
  </si>
  <si>
    <t>Ejecusion</t>
  </si>
  <si>
    <t>ORGANIZACIÓN ENFOCADA EN CAFES ESPECIALES Y MICROLOTES</t>
  </si>
  <si>
    <t>SE BUSCA QUE LA ORGANIZACIÓN PUEDA CAPITALIZARSE E INCREMENTAR EL VOLUMEN DE EXPORTACION DE CAFÉ</t>
  </si>
  <si>
    <t>Asociación de Productores Agroecológicos San Juan - APROCASJ</t>
  </si>
  <si>
    <t>Julio - Diciembre</t>
  </si>
  <si>
    <t>Café de altura</t>
  </si>
  <si>
    <t>Catimor, Caturra, Típica, Geisha</t>
  </si>
  <si>
    <t>GRADO 1, GRADO 3, CAFÉ ESPECIAL 88 PUNTOS</t>
  </si>
  <si>
    <t xml:space="preserve">JR. ZARUMILLA NRO. SN OTR. CENTRO DE SAN IGNACIO </t>
  </si>
  <si>
    <t>eydarpenaneyra280@gmail.com</t>
  </si>
  <si>
    <t>https://assanjuan.com/home</t>
  </si>
  <si>
    <t>https://web.facebook.com/people/Coffee-San-Juan/61561469150523/</t>
  </si>
  <si>
    <t>EYDAR PEÑA NEYRA</t>
  </si>
  <si>
    <t>Q0201325N/FIAODE</t>
  </si>
  <si>
    <t xml:space="preserve"> "CAFÉ DE ORO”, 
“COFFEE FLOWER" </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</si>
  <si>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</si>
  <si>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MICROLOTES</t>
  </si>
  <si>
    <t xml:space="preserve">COREA </t>
  </si>
  <si>
    <t>Inició actividades el 01 de septiembre del 2020, reune a mas de 300 familias cafetaleras, producen café arábica de altura lavado con certificación orgánica</t>
  </si>
  <si>
    <t>Se ha venido trabajando con ellos en las actividades de participación en ferias y ruedas de negocio, acompañ{andolos tambien en las actividades para acceso a fondos de Agroideas y Agrobanco.</t>
  </si>
  <si>
    <t>800 - 2000 m s. n. m.</t>
  </si>
  <si>
    <t>Caturra, Pache, Catimor, Geisha</t>
  </si>
  <si>
    <t>Si (OCIA_2114, VENCIDO en proceso de Renovación)</t>
  </si>
  <si>
    <t>Si (FAIR TRADE USA, VENCE 08/04/2028)</t>
  </si>
  <si>
    <t>NO TIENE</t>
  </si>
  <si>
    <t>Grado 1: Se admite un máximo de 15 defectos o imperfecciones, Grado 2: Se admite un máximo de 23 defectos</t>
  </si>
  <si>
    <t>Av. Comercio Mza. 2 Lote. 12 Pacaypite (Costado De La Casa de los Ronderos)</t>
  </si>
  <si>
    <t>aproceb@gmail.com</t>
  </si>
  <si>
    <t>https://aproceb.com/</t>
  </si>
  <si>
    <t>https://cerroblanco.pe/</t>
  </si>
  <si>
    <t>Jaerson Joel Carrero Oblitas</t>
  </si>
  <si>
    <t>Marimar Sanchez Imaña</t>
  </si>
  <si>
    <t>Q0011124N UAAACF / Q0214024N UAAACF</t>
  </si>
  <si>
    <t>MANACARACO</t>
  </si>
  <si>
    <t>250 GR</t>
  </si>
  <si>
    <t>Estados Unidos, Hong Kong, Noruega.</t>
  </si>
  <si>
    <t>pacMAYOR|pac</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</si>
  <si>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</si>
  <si>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</si>
  <si>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Asociación de Productores Selva Nororiental - APROSELVANOR</t>
  </si>
  <si>
    <t>10869 qq</t>
  </si>
  <si>
    <t>Abril - Noviembre</t>
  </si>
  <si>
    <t>800 - 1600 m s. n. m.</t>
  </si>
  <si>
    <t>Catimor, Caturra, Pache, Bourbon, Típica</t>
  </si>
  <si>
    <t>Si (vigencia hasta el 01/04/2027) IMO CERT Latinoamerica LTDA , N° de certificado: 6400012046</t>
  </si>
  <si>
    <t>Si (vigente hasta julio del 2028)</t>
  </si>
  <si>
    <t>Certificación Comercio Justo: FLO ID 33184
Certificación Ogánica: BIOLATINA
Certificación Café Practices
Certificación Rainforest Alliance</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</si>
  <si>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</si>
  <si>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Car.Fernando Belaunde Terry Lote. 1a2 C.P. Perla De Indañe San Martin - Moyobamba - Moyobamba</t>
  </si>
  <si>
    <t>aproselvanor@gmail.com</t>
  </si>
  <si>
    <t>https://www.aproselvanor.com/</t>
  </si>
  <si>
    <t>https://www.facebook.com/Aproselvanor/</t>
  </si>
  <si>
    <t>Maricely Guevara Sánchez</t>
  </si>
  <si>
    <t>Q0225625N/UAAODE</t>
  </si>
  <si>
    <t>Café de los 8 Valles - Café Mujer</t>
  </si>
  <si>
    <t>Bolsa GrainPro (1 kg)</t>
  </si>
  <si>
    <t>Café Clasico 82 ptos) y Café Premiun (84 ptos)
Envases trilaminados con cierre ziper de seguridad y válvula (250 gramos, 0.5 kg y 1.0kg)
Bolsas GrainPro.</t>
  </si>
  <si>
    <t>Estados Unidos, Belgica, Dinamarca, Suecia, Australia, Alemania, Colombia.</t>
  </si>
  <si>
    <t>La Central Cocla es una organización sólida y debidamente formalizada que inició sus actividades económicas el 06/07/1967, se ha consolidado como un referente en la producción y comercialización de café en volumen y calidad de la region Cusco.</t>
  </si>
  <si>
    <t>Central de Cooperativas Agrarias Cafetaleras Cocla Ltda. Nro 281</t>
  </si>
  <si>
    <t>300 TM</t>
  </si>
  <si>
    <t>Junio - Diciembre</t>
  </si>
  <si>
    <t>1750 - 2200 m s. n. m.</t>
  </si>
  <si>
    <t>Catimor 65%, Caturra 15%, Bourbon 10%, Otros 10%</t>
  </si>
  <si>
    <t>Certificación Orgánica, vigencia hasta agosto 2026</t>
  </si>
  <si>
    <t>Fair trade hasta junio 2027</t>
  </si>
  <si>
    <t>Av. Edgar De La Torre Nro. 1353 Quillabamba (Local De Cocla) Cusco - La Convencion - Santa Ana</t>
  </si>
  <si>
    <t>gerencia@cocla.pe</t>
  </si>
  <si>
    <t>https://cocla.pe/</t>
  </si>
  <si>
    <t>https://www.facebook.com/cocla.coffee/?locale=es_LA</t>
  </si>
  <si>
    <t>Vivanco Delgado Vladimir</t>
  </si>
  <si>
    <t>Q0002114N/GICNDE
 Q0002214N/GICNDE
 Q0002314N/GICNDE
 Q0206914N/GICNDE
 Q0207014N/GICNDE
 Q0207114N/GICNDE</t>
  </si>
  <si>
    <t>Cocla</t>
  </si>
  <si>
    <t>sobres de 250 gr, 500 gr</t>
  </si>
  <si>
    <t>Sobres de 100gr, 200gr, 500gr</t>
  </si>
  <si>
    <t>Canada, Estados Unidos, Alemania, Japón, Francia,</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</si>
  <si>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</si>
  <si>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Cooperativa Agraria Cafetalera Aguilayoc Ltda. 084</t>
  </si>
  <si>
    <t>50 TM</t>
  </si>
  <si>
    <t>1500 - 1950 m s. n. m.</t>
  </si>
  <si>
    <t>Certificacion Organica, 26 de noviembre del 2026</t>
  </si>
  <si>
    <t>Jr. Ollanta Nro. 130 Urb. Santa Ana Cusco - La Convencion - Santa Ana</t>
  </si>
  <si>
    <t>cacaguilayoc@gmail.com</t>
  </si>
  <si>
    <t>https://www.facebook.com/p/Cooperativa-Agraria-Cafetalera-Aguilayoc-Ltda-084-100063996824049/?locale=es_LA</t>
  </si>
  <si>
    <t>Fernando Saldivar Perez</t>
  </si>
  <si>
    <t>Q0212923N/GICOAR
 Q0032524N/GICOAR</t>
  </si>
  <si>
    <t>8/06/2028
 09/07/2029</t>
  </si>
  <si>
    <t>Aguilayoc</t>
  </si>
  <si>
    <t>ORGANIZACIÓN CONSOLIDADA CON 60 AÑOS DE VIDA INSTITUCIONAL</t>
  </si>
  <si>
    <t>SE BUSCA QUE LA ORGANIZACIÓN PUEDA MEJORAR LA CALIDAD DE SU OFERTA EXPORTABLE DE CAFÉ</t>
  </si>
  <si>
    <t>Cooperativa Agraria Cafetalera CASIL LTDA</t>
  </si>
  <si>
    <t>GRADO 1, GRADO 2</t>
  </si>
  <si>
    <t>AV. SAN IGNACIO NRO. 625 
- SAN IGNACIO</t>
  </si>
  <si>
    <t>gerencia@coopcasil.pe</t>
  </si>
  <si>
    <t>https://coopcasil.pe/inicio/</t>
  </si>
  <si>
    <t>https://web.facebook.com/cooperativacasil</t>
  </si>
  <si>
    <t>ANDRES NUÑEZ RAMIREZ</t>
  </si>
  <si>
    <t>Q1000922N/FICOAR
Q1001022N/FICOAR</t>
  </si>
  <si>
    <t>23/06/2027
23/06/2027</t>
  </si>
  <si>
    <t>"12 APÓSTOLES DE CASIL ", "LOS GUARDIANES", "CAFE CASIL", "CAFÉ MUJER",</t>
  </si>
  <si>
    <t>en bolsas de polietileno / polipropileno / trilaminada metalizada/ bilaminada metalizada de 100 g a 10 kg</t>
  </si>
  <si>
    <t>"12 APÓSTOLES DE CASIL ", "LOS GUARDIANES", "CAFE CASIL", "CAFÉ MUJER"</t>
  </si>
  <si>
    <t>en bolsas de polietileno / polipropileno / trilaminada metalizada/ bilaminada metalizada de 100 g a 10 kg.</t>
  </si>
  <si>
    <t>JAPON, ALEMANIA, ESTADOS UNIDOS</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</si>
  <si>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</si>
  <si>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Cooperativa Agraria Cafetalera Ccochapampa Ltda.</t>
  </si>
  <si>
    <t>Certificacion Organica, , vigencia  hasta agosto 2026.</t>
  </si>
  <si>
    <t xml:space="preserve">
FairTrade (en proceso)</t>
  </si>
  <si>
    <t>Av. Edgar De La Torre Nro. 350 (Ft I.E Tupac Amar Local Coop. 2p Celeste) Cusco - La Convencion - Santa Ana</t>
  </si>
  <si>
    <t>augustotb21@gmail.com</t>
  </si>
  <si>
    <t>Augusto Tirado Bejar</t>
  </si>
  <si>
    <t>La Cooperativa Agraria Cafetalera Mateo Pumacahua Ltda. 185 es una organización sólida y debidamente formalizada que inició sus actividades económicas el año 1966 con el objetivo de brindar mejores oportunidades de desarrollo para sus socios.</t>
  </si>
  <si>
    <t>Cooperativa Agraria Cafetalera Mateo Pumacahua Ltda. 185</t>
  </si>
  <si>
    <t>30TM</t>
  </si>
  <si>
    <t>Certificación Orgánica, Vigencia  hasta agosto 2026</t>
  </si>
  <si>
    <t>Fairtrade hasta junio 2026</t>
  </si>
  <si>
    <t>Jr. Libertad Nro. 631 Cusco - La Convención - Santa Ana</t>
  </si>
  <si>
    <t>pumacahualtdamateo@gmail.com</t>
  </si>
  <si>
    <t>https://cacmateopumacahua.blogspot.com/p/inicio.html</t>
  </si>
  <si>
    <t>https://www.facebook.com/share/17pZyQAStK/</t>
  </si>
  <si>
    <t>Remigio Valdez Valencia</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</si>
  <si>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</si>
  <si>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</si>
  <si>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Cooperativa Agraria Cafetalera OCUMAL</t>
  </si>
  <si>
    <t>12000 qq</t>
  </si>
  <si>
    <t>1300 - 2200 m s. n. m.</t>
  </si>
  <si>
    <t>Típica, Catuaí, Bourbon, Caturra, Castillo, Villa Sarchí, Catimor</t>
  </si>
  <si>
    <t>SI(VIGENTE HASTA EL 31 DE MARZO 2026)</t>
  </si>
  <si>
    <t xml:space="preserve">SI (VIGENTE HASTA EL 30 DE ABRIL 2026) </t>
  </si>
  <si>
    <t>Ninguna</t>
  </si>
  <si>
    <t xml:space="preserve">Grado 1: Se admite un máximo de 15 defectos o imperfecciones
Grado 2: Se admite un máximo de 23 defectos o imperfecciones
Grado 3: Se admite un máximo de 30 defectos o imperfecciones </t>
  </si>
  <si>
    <t>50 %</t>
  </si>
  <si>
    <t>OTR.BARRIO MANGALPA NRO. S/N C.P. SAN JUAN (A 1.5 CUADRAS DEL PUESTO DE SALUD) AMAZONAS - LUYA - OCUMAL</t>
  </si>
  <si>
    <t>coopocumal@gmail.com</t>
  </si>
  <si>
    <t>https://coopocumal.com/</t>
  </si>
  <si>
    <t xml:space="preserve">https://web.facebook.com/coopocumalcafe
https://www.instagram.com/coopocumal/ 
</t>
  </si>
  <si>
    <t>PEPE HUAMAN REYNOSO</t>
  </si>
  <si>
    <t>Q0049424N/AECOAR
Q0259124N/AECOAR</t>
  </si>
  <si>
    <t>Ocumal Café</t>
  </si>
  <si>
    <t>Bolsas trilaminadas con cierre ziper de seguridad y válvula (250 gramos)</t>
  </si>
  <si>
    <t xml:space="preserve">Ocumal café </t>
  </si>
  <si>
    <t>Pinto Recodo</t>
  </si>
  <si>
    <t xml:space="preserve">Cooperativa Agraria de Familias Campesinas, Emprendedoras y Resilientes del Perú – CAFCER (fundada el 14/02/2022) reúne a 444 socios cafetaleros de Moyobamba y Lamas, dedicados a la producción de café de alta calidad.
</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</si>
  <si>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</si>
  <si>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Cooperativa Agraria de Familias Campesinas Emprendedoras y Resilientes del Perú - CAFCER</t>
  </si>
  <si>
    <t>16000 qq</t>
  </si>
  <si>
    <t>1000 - 1400 m s. n. m.</t>
  </si>
  <si>
    <t>Pache, Caturra, Típica, Bourbon, Catimor, Obatá, Otros</t>
  </si>
  <si>
    <t>Si (vigente a noviembre 2026)</t>
  </si>
  <si>
    <t>En proceso</t>
  </si>
  <si>
    <t>Orgánico Nop, Organico para EEUU, Organico para la UE</t>
  </si>
  <si>
    <t>Car. Baños Termales (Ref. Frente A Aproeco)</t>
  </si>
  <si>
    <t>cooperativaagrariacafcer@gmail.com</t>
  </si>
  <si>
    <t>https://cafcer.com/</t>
  </si>
  <si>
    <t>https://www.facebook.com/profile.php?id=61563538207067</t>
  </si>
  <si>
    <t>Elfer Nuñez Vásquez</t>
  </si>
  <si>
    <t>Q0200425N/UAPRHR</t>
  </si>
  <si>
    <t>Café La Familia CAFCER</t>
  </si>
  <si>
    <t xml:space="preserve">Envases trilaminados con cierre ziper de seguridad y válvula (250 gramos)
</t>
  </si>
  <si>
    <t>Pichanaki</t>
  </si>
  <si>
    <t xml:space="preserve">Se reaizando el acopio del 1er embarque de café verde para fines de mayo </t>
  </si>
  <si>
    <t>Cooperativa Agraria de Productores Ecológicos los Chankas Valle del Río Perené</t>
  </si>
  <si>
    <t>Catimor, Costa Rica, Catuaí, Castilla</t>
  </si>
  <si>
    <t>FLO ID 1931022; VIGENCIA HASTA SETIEMBRE 2028</t>
  </si>
  <si>
    <t>Fairtrade</t>
  </si>
  <si>
    <t>Jr. 7 de Junio Nro. 525 Urb. Pichanaki (Frente de la Losa Kenyi) Junin - Chanchamayo - Pichanaqui</t>
  </si>
  <si>
    <t>rudanre@gmail.com</t>
  </si>
  <si>
    <t>https://chankas.pe/</t>
  </si>
  <si>
    <t>https://www.facebook.com/p/Chankaspe-100063694502853/</t>
  </si>
  <si>
    <t>Retamozo Orihuela Merceo</t>
  </si>
  <si>
    <t>Q0052324N/KCCOAR</t>
  </si>
  <si>
    <t>COOPERATIVA AGRARIA DE PRODUCTORES ECOLÓGICOS LOS CHANKAS VALLE DEL RÍO PERENÉ</t>
  </si>
  <si>
    <t>Chankas</t>
  </si>
  <si>
    <t>Estados Unidos</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</si>
  <si>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</si>
  <si>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En el 2025 se realizaron ventas por más de 20 millones de soles como ventas nacionales y en ventas internacionales S/. 2,127,055.09 con mercado destino a Bélgica ( COFFEETEAM)</t>
  </si>
  <si>
    <t>18548 qq</t>
  </si>
  <si>
    <t>1000 - 1500 m s. n. m.</t>
  </si>
  <si>
    <t>Mezcla de variedades (Caturra, Pache, Catuaí, Catimor, Bourbon, Típica, Gran Colombia)</t>
  </si>
  <si>
    <t>UE (PE-BIO-178.604-0001170.2025.001 vigencia 18/11/2026) USA ( ID NOP  6250042027 vigencia 19/08/2026) JAS (CE-013613-2025  vigencia 14/06/2026)</t>
  </si>
  <si>
    <t>FLO ID 40548  vigencia 13/08/2026</t>
  </si>
  <si>
    <t>Rainforest Alliance (RA_00073022201 vigencia 10/03/2026)</t>
  </si>
  <si>
    <t xml:space="preserve">Grado 1: Se admite un máximo de 15 defectos o imperfecciones, Grado 2: Se admite un máximo de 23 defectos </t>
  </si>
  <si>
    <t>Carretera F. B. Terry S/N - Sector El Porvenir - Bellavista</t>
  </si>
  <si>
    <t>administracion@cordillerazulperu.com</t>
  </si>
  <si>
    <t>https://cordillerazulperu.com</t>
  </si>
  <si>
    <t>https://www.facebook.com/people/Cooperativa-Agraria-Cordillera-Azul/100048919152277/</t>
  </si>
  <si>
    <t>Juan Carlos Cahuaza Rivera</t>
  </si>
  <si>
    <t>gerencia@cordillerazulperu.com</t>
  </si>
  <si>
    <t>Q0237721N/UBCOAR</t>
  </si>
  <si>
    <t>Capito</t>
  </si>
  <si>
    <t>Belgica, Estados Unidos, Alemania</t>
  </si>
  <si>
    <t>Cooperativa Agraria Yuraq Yaku - Cag Yuraq Yaku</t>
  </si>
  <si>
    <t>Anchihuay</t>
  </si>
  <si>
    <t>COOPERATIVA AGRARIA YURAQ YACU</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</si>
  <si>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</si>
  <si>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2026 será el primer año de intervención,
 se actaulizará los formatos del PAC con
 la DIRECTIVA N°001-2026/AGROMERCADO</t>
  </si>
  <si>
    <t>Cooperativa Agraria Yuraq Yacu</t>
  </si>
  <si>
    <t>Junio - Agosto</t>
  </si>
  <si>
    <t>Mayo - Octubre</t>
  </si>
  <si>
    <t>750 - 2000 m s. n. m.</t>
  </si>
  <si>
    <t>Caturra, Típica, Catimor, Borbón, Geisha, Mezcla</t>
  </si>
  <si>
    <t>SI CUENTA</t>
  </si>
  <si>
    <t>NO  CUENTA</t>
  </si>
  <si>
    <t>NINGUNA</t>
  </si>
  <si>
    <t>Cafe especial: Perfirl sensorial 82 a 84</t>
  </si>
  <si>
    <t>No se cuenta con la información debido a que nose tiene aun intervención como Agromercado</t>
  </si>
  <si>
    <t>NRO. S/N BAR. RUYACC YACU (COSTADO PLAZA PRINCIPAL) AYACUCHO - LA MAR - ANCHIHUAY</t>
  </si>
  <si>
    <t>No Cuenta</t>
  </si>
  <si>
    <t>https://www.facebook.com/share/1BZbLKGT1v/</t>
  </si>
  <si>
    <t>Alder Espino Castillo</t>
  </si>
  <si>
    <t>gerencia@coopyuraqyaku.com</t>
  </si>
  <si>
    <t>MARCIAL TAYPE BORDA</t>
  </si>
  <si>
    <t>Q0239023N/EECOAR</t>
  </si>
  <si>
    <t>CAFE COLIBRÍ</t>
  </si>
  <si>
    <t>Bolsas trilaminadas con cierre 
ziper de seguridad y válvula 
(250 Y 500 gramos) y cafe en 
grano en sacos de yute
de 60 kilogramos</t>
  </si>
  <si>
    <t>Estan en proceso de inspeccion interna de certificacion oprganica</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</si>
  <si>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</si>
  <si>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</si>
  <si>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Cooperativa Agraria Agroecológica Cafetalera de Lonya Grande</t>
  </si>
  <si>
    <t>Abril - Diciembre</t>
  </si>
  <si>
    <t>1200 - 2100 m s. n. m.</t>
  </si>
  <si>
    <t>Típica, Catuaí, Bourbon, Caturra, Castillo, Villa Sarchí, Catimor, Geisha, Marsellesa, Parainema, Tabi.</t>
  </si>
  <si>
    <t>SI(VIGENTE HASTA EL OCTUBRE 2026)</t>
  </si>
  <si>
    <t>Organico NOP</t>
  </si>
  <si>
    <t xml:space="preserve">Grado 1: Se admite un máximo de 15 defectos o imperfecciones
</t>
  </si>
  <si>
    <t>JR. DOS DE MAYO NRO. S/N (250 - FRENTE PLAZA AREQUIPA) AMAZONAS - UTCUBAMBA - LONYA GRANDE</t>
  </si>
  <si>
    <t>gerencia@cecafe.org</t>
  </si>
  <si>
    <t>www.cecafe.org</t>
  </si>
  <si>
    <t>EDUAR MEDARDO SANCHEZ BACA</t>
  </si>
  <si>
    <t>Q0255725N/AGCOAR</t>
  </si>
  <si>
    <t>CECAFE
CAFÉ FEMENINO
RECOLECTOR COFFEE
RUPESTRE COFFEE</t>
  </si>
  <si>
    <t>Río Negro</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</si>
  <si>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</si>
  <si>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</si>
  <si>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Cooperativa Agraria Ecologico Rosas Pampa Ltda - Caeco Rosas Pampa Ltda</t>
  </si>
  <si>
    <t>10,038 qq</t>
  </si>
  <si>
    <t>1200 - 1500 m s. n. m.</t>
  </si>
  <si>
    <t>Catuaí, Catimor, Pache, Bourbon</t>
  </si>
  <si>
    <t>SI (Vigente hasta 31 de agosto del 2026)</t>
  </si>
  <si>
    <t xml:space="preserve">SI. Vigente </t>
  </si>
  <si>
    <t xml:space="preserve"> 
Grado 1: Se admite un máximo de 15 defectos o imperfecciones.
Grado 2: Se admite un máximo de 23 defectos.</t>
  </si>
  <si>
    <t>Car.Marginal Km. 3 C.P. Villa Virginia (A 3 Cuadras De La Base Militar) Junin - Satipo - Rio Negro</t>
  </si>
  <si>
    <t>dario_cooperativacoffee@hotmail.com</t>
  </si>
  <si>
    <t>https://www.facebook.com/RosasPampaLtda/?locale=es_LA</t>
  </si>
  <si>
    <t>Sanchez Curo Dario</t>
  </si>
  <si>
    <t>Q0251225N/ Kfcoar</t>
  </si>
  <si>
    <t xml:space="preserve">"COFFEE ROSAS PAMPA"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</si>
  <si>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</si>
  <si>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pac</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</si>
  <si>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</si>
  <si>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En el 2025 se realizaron ventas por más de 13 millones de soles como ventas nacionales y en ventas internacionales S/. 3,866,609.34 con mercado destino a Bélgica ( COFFEETEAM)</t>
  </si>
  <si>
    <t>Cooperativa Agraria Valle del Biavo Ltda</t>
  </si>
  <si>
    <t>21428 qq</t>
  </si>
  <si>
    <t>PE-BIO-149.604-0001347.2025.002 VIGENCIA 07/09/2026</t>
  </si>
  <si>
    <t>FLO ID: 30733  vigencia (02/02/2028)</t>
  </si>
  <si>
    <t xml:space="preserve">Rainforest Alliance  RA_00079682202 vigencia(15/07/2027) C831412RA_01_2025
</t>
  </si>
  <si>
    <t>Jr. San Pablo 966 - 4to Piso - Bellavista</t>
  </si>
  <si>
    <t>coopbajobiavo@live.com</t>
  </si>
  <si>
    <t>https://www.coopbiavo.com/</t>
  </si>
  <si>
    <t>https://www.facebook.com/profile.php?id=100076238096314</t>
  </si>
  <si>
    <t>Jose Daniel Delgado Castro</t>
  </si>
  <si>
    <t>coopbajobiavo@outlook.com.pe</t>
  </si>
  <si>
    <t>Q0213723N/UBCOAR</t>
  </si>
  <si>
    <t>Biavo</t>
  </si>
  <si>
    <t xml:space="preserve">Inicia actividades el 17 de agosto del 2012, organización que se encuentra ubicado en la distrito de Soritor, provincia de Moyobamba </t>
  </si>
  <si>
    <t>Se ha logrado apoyar mediante especialista EUDR cumplir con el avance de empadronamiento y gelocalización, participación en ruedas de negocio.</t>
  </si>
  <si>
    <t>Caturra, Pache, Típica, Bourbon, Otras</t>
  </si>
  <si>
    <t xml:space="preserve">Si (CU827371 - Vence 24/08/2026) </t>
  </si>
  <si>
    <t>Si ( FAIR TRADE INTERNACIONAL - 28953 - 27/07/2027), (FAIR TRADING USA - 101034770 - 27/07/2027)</t>
  </si>
  <si>
    <t>RAIN FOREST ( RA_00079662202, VENCE 24/08/2026)</t>
  </si>
  <si>
    <t>Jr. Hipolito Rangel Nro. 732 (A una Cuadra de Plaza Armas)</t>
  </si>
  <si>
    <t>vallegrande2018@gmail.com</t>
  </si>
  <si>
    <t>en trámite</t>
  </si>
  <si>
    <t>no cuenta</t>
  </si>
  <si>
    <t>Bernales Del Aguila Carlos Ivan</t>
  </si>
  <si>
    <t xml:space="preserve">Reino Unido,Belgica, Estados Unidos, Francia, Suecia, Alemania. </t>
  </si>
  <si>
    <t>Se viene acompañando la gestion para la ampleacion del credito para la comercializacion de café a traves de  Amazonia Impac Ventures</t>
  </si>
  <si>
    <t>2511042 PE, VIGENCIA HASTA 16 NOV 2026</t>
  </si>
  <si>
    <t>FLO ID 41859, VIGENCIA HASTA 24 DIC 2029</t>
  </si>
  <si>
    <t>IMO cert, Fairtrade</t>
  </si>
  <si>
    <t>Jr. Andres Avelino Caceres Nro. 732 Urb. Pichanaqui (A Una Cuadra De La Av Marginal) Junin - Chanchamayo - Pichanaqui</t>
  </si>
  <si>
    <t>gerencia@cooptropicals.com</t>
  </si>
  <si>
    <t>https://cooptropicals.com/home</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</si>
  <si>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</si>
  <si>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Llantoy Camasca Williams</t>
  </si>
  <si>
    <t>Q1001125N/KCCOAR</t>
  </si>
  <si>
    <t>D´VALLYS COFFEE</t>
  </si>
  <si>
    <t>Dinamarca</t>
  </si>
  <si>
    <t>Finalizado</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</si>
  <si>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</si>
  <si>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Cooperativa Agraria Ecológica De Mujeres Cafetaleras Villa Rica</t>
  </si>
  <si>
    <t>Mayo - Setiembre</t>
  </si>
  <si>
    <t>1100 - 1850 m s. n. m.</t>
  </si>
  <si>
    <t>Catimor, Obatá, Geisha, Catuaí, Caturra</t>
  </si>
  <si>
    <t>SI ( VIGENTE HASTA AGOSTO 2026)</t>
  </si>
  <si>
    <t>SI (VIGENTE HASTA SEPTIEMBRE 2026)</t>
  </si>
  <si>
    <t xml:space="preserve">BIRD FRIENDLY / LIBRE TRABAJO INFANTIL  </t>
  </si>
  <si>
    <t xml:space="preserve">Grado 1 , Café especial  por microlotes y varietales de 85 puntos a más </t>
  </si>
  <si>
    <t>Empadronados PPA 64.8%</t>
  </si>
  <si>
    <t>Jirón Pozuzo, Villa Rica - Oxapampa</t>
  </si>
  <si>
    <t>tania.andrade@cemcavir.com</t>
  </si>
  <si>
    <t>http://cemcavir.com</t>
  </si>
  <si>
    <t>https://www.facebook.com/share/1XCpW5zYxv/</t>
  </si>
  <si>
    <t>Nancy Tania Andrade Gabancho</t>
  </si>
  <si>
    <t xml:space="preserve">Q0230325N/RCELLB
Q0016825N/RCELLB </t>
  </si>
  <si>
    <t xml:space="preserve">CEMCAVIR </t>
  </si>
  <si>
    <t xml:space="preserve">250 GR. 1 KG. </t>
  </si>
  <si>
    <t>Alemania y Belgica.</t>
  </si>
  <si>
    <t>Cooperativa Agraria Line Coffee Marañon</t>
  </si>
  <si>
    <t>CAFE</t>
  </si>
  <si>
    <t>COOPERATIVA AGRARIA LINE COFFEE MARAÑON</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</si>
  <si>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</si>
  <si>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"Desde el inicio el PAC 2026 la organización se va a fortalecer en GESTIÓN ESTRATÉGICA Y DESARROLLO ORGANIZACIONAL, GESTIÓN PRODUCTIVA, GESTIÓN COMERCIAL y GESTIÓN FINANCIERA.</t>
  </si>
  <si>
    <t>8445.45 QQ</t>
  </si>
  <si>
    <t>1100 - 2200 m s. n. m.</t>
  </si>
  <si>
    <t>organico: NOP, COR</t>
  </si>
  <si>
    <t>NO CUENTA</t>
  </si>
  <si>
    <t xml:space="preserve">ORGANICO NOP, COR
</t>
  </si>
  <si>
    <t>Grado 1: Se admite un máximo de 15 defectos o imperfecciones
Grado 2: Se admite un máximo de 23 defectos o imperfecciones</t>
  </si>
  <si>
    <t>Jr. 28 de julio S/N (a media cuadra del parque infantil), Nueva Delli; Lonya Grande</t>
  </si>
  <si>
    <t>coplinecoffee@gmail.com</t>
  </si>
  <si>
    <t>Judith Aracely Becerra Cayatopa</t>
  </si>
  <si>
    <t>Q0210825N/AGCOAR</t>
  </si>
  <si>
    <t>Marañon Line coffe</t>
  </si>
  <si>
    <t>Bolsas trilaminadas de 250 gr</t>
  </si>
  <si>
    <t>Ver en consolidada</t>
  </si>
  <si>
    <t>Ver en base global</t>
  </si>
  <si>
    <t>Breve descripcion de la organización</t>
  </si>
  <si>
    <t>Información complementaria</t>
  </si>
  <si>
    <t>Enlaces públicos consultados</t>
  </si>
  <si>
    <t>Status
 SUNAT
 (al 24/02/2026)</t>
  </si>
  <si>
    <t>Fecha de inicio de actividades</t>
  </si>
  <si>
    <t>Sede</t>
  </si>
  <si>
    <t>Número de socios (varones)</t>
  </si>
  <si>
    <t>Numero de socias (Mujeres)</t>
  </si>
  <si>
    <t>Producto Dom</t>
  </si>
  <si>
    <t>Numero de hectareas totales de la organización</t>
  </si>
  <si>
    <t>Volumen de producción total estimado para la cosecha 2026 en quintales de cafe verde</t>
  </si>
  <si>
    <t>Meses: Disponibilidad para embarque o Entrega al mercado nacional</t>
  </si>
  <si>
    <t>Altitud de las unidades productivas: (rango - m.s.n.m)</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</si>
  <si>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</si>
  <si>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</si>
  <si>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</si>
  <si>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Con que otras certificaciones vigentes cuentan (tambien incluir la vigencia de cada uno)</t>
  </si>
  <si>
    <t>Grados de calidad de la cosecha (*)</t>
  </si>
  <si>
    <t>Vencimiento 
 Registro
 Sanitario</t>
  </si>
  <si>
    <t>Marca de Café Tostado en grano</t>
  </si>
  <si>
    <t>Tipo de presentación del Café Tostado en grano</t>
  </si>
  <si>
    <t>Marca de Café Tostado Molido</t>
  </si>
  <si>
    <t>Tipo de presentación del Café Tostado en Molido</t>
  </si>
  <si>
    <t>Exporta SÍ/NO</t>
  </si>
  <si>
    <t>EXPORTACIONES 
 2025
 FOB DOLARES</t>
  </si>
  <si>
    <t>Años de intervención</t>
  </si>
  <si>
    <t>Año de intervención</t>
  </si>
  <si>
    <t>Intervenida entre 
2020 -2026?</t>
  </si>
  <si>
    <t>Colocar la Etapa en la que se encuentra el PAC:
 Formulación
 Ejecución
 Finalizado</t>
  </si>
  <si>
    <t>Beneficiarios total 2018</t>
  </si>
  <si>
    <t>Beneficiarios hombres 2019</t>
  </si>
  <si>
    <t>Beneficiarios mujeres 2019</t>
  </si>
  <si>
    <t>Beneficiarios total 2019</t>
  </si>
  <si>
    <t>Beneficiarios hombres 2020</t>
  </si>
  <si>
    <t>Beneficiarios mujeres 2020</t>
  </si>
  <si>
    <t>Beneficiarios total 2020</t>
  </si>
  <si>
    <t>Beneficiarios hombres 2021</t>
  </si>
  <si>
    <t>Beneficiarios mujeres 2021</t>
  </si>
  <si>
    <t>Beneficiarios total 2021</t>
  </si>
  <si>
    <t>Beneficiarios hombres 2022</t>
  </si>
  <si>
    <t>Beneficiarios mujeres 2022</t>
  </si>
  <si>
    <t>Beneficiarios total 2022</t>
  </si>
  <si>
    <t>Beneficiarios hombres 2023</t>
  </si>
  <si>
    <t>Beneficiarios mujeres 2023</t>
  </si>
  <si>
    <t>Beneficiarios total 2023</t>
  </si>
  <si>
    <t>Beneficiarios hombres 2024</t>
  </si>
  <si>
    <t>Beneficiarios mujeres 2024</t>
  </si>
  <si>
    <t>Beneficiarios total 2024</t>
  </si>
  <si>
    <t>Beneficiarios hombres 2025</t>
  </si>
  <si>
    <t>Beneficiarios mujeres 2025</t>
  </si>
  <si>
    <t>Beneficiarios total 2025</t>
  </si>
  <si>
    <t>Asistencias Técnicas 2020</t>
  </si>
  <si>
    <t>Talleres 2020</t>
  </si>
  <si>
    <t>Asistencias Técnicas 2021</t>
  </si>
  <si>
    <t>Talleres 2021</t>
  </si>
  <si>
    <t>Asistencias Técnicas 2022</t>
  </si>
  <si>
    <t>Talleres 2022</t>
  </si>
  <si>
    <t>Asistencias Técnicas 2023</t>
  </si>
  <si>
    <t>Talleres 2023</t>
  </si>
  <si>
    <t>Asistencias
Técnicas
2024</t>
  </si>
  <si>
    <t>Talleres
2024</t>
  </si>
  <si>
    <t>Asistencias
Técnicas
2025</t>
  </si>
  <si>
    <t>Talleres
2025</t>
  </si>
  <si>
    <t>Ventas totales 2018</t>
  </si>
  <si>
    <t>Ventas nacionales 2019</t>
  </si>
  <si>
    <t>Ventas internacionales 2019</t>
  </si>
  <si>
    <t>Ventas totales 2019</t>
  </si>
  <si>
    <t>Ventas nacionales 2020</t>
  </si>
  <si>
    <t>Ventas internacionales 2020</t>
  </si>
  <si>
    <t>Ventas totales 2020</t>
  </si>
  <si>
    <t>Ventas nacionales 2021</t>
  </si>
  <si>
    <t>Ventas internacionales 2021</t>
  </si>
  <si>
    <t>Ventas totales 2021</t>
  </si>
  <si>
    <t>Ventas ejec. nacionales 2022</t>
  </si>
  <si>
    <t>Ventas ejec. exportación 2022</t>
  </si>
  <si>
    <t>Ventas totales 2022</t>
  </si>
  <si>
    <t>Ventas ejec. nacionales 2023</t>
  </si>
  <si>
    <t>Ventas ejec. exportación 2023</t>
  </si>
  <si>
    <t>Ventas totales 2023</t>
  </si>
  <si>
    <t>Ventas_Ejec_Nac_2024</t>
  </si>
  <si>
    <t>Ventas_Ejec_Exp_2024</t>
  </si>
  <si>
    <t>Ventas totales 2024</t>
  </si>
  <si>
    <t>Ventas_Ejec_Nac_2025</t>
  </si>
  <si>
    <t>Ventas_Ejec_Exp_2025</t>
  </si>
  <si>
    <t>Ventas totales 2025</t>
  </si>
  <si>
    <t>Declaración Jurada 2023</t>
  </si>
  <si>
    <t>Guía de Remisión 2023</t>
  </si>
  <si>
    <t>Liquidación de Compra 2023</t>
  </si>
  <si>
    <t>Total Ventas 2023 (de comprobantes)</t>
  </si>
  <si>
    <t>Producto 1</t>
  </si>
  <si>
    <t>Tipo de Organización</t>
  </si>
  <si>
    <t>Comentarios MIDAGRI</t>
  </si>
  <si>
    <t>Años de intervención 2018-2024</t>
  </si>
  <si>
    <t>Intervención 2019-2025</t>
  </si>
  <si>
    <t>Intervención 2020-2026</t>
  </si>
  <si>
    <t>Beneficiados último año</t>
  </si>
  <si>
    <t>Total ventas 2018-2025</t>
  </si>
  <si>
    <t>Tipo de certificado (base 7)</t>
  </si>
  <si>
    <t>Estado del Contribuyente (SUNAT)</t>
  </si>
  <si>
    <t>Condición del Contribuyente (SUNAT)</t>
  </si>
  <si>
    <t>Tipo de Contribuyente (SUNAT)</t>
  </si>
  <si>
    <t>Fecha de Inscripción SUNAT</t>
  </si>
  <si>
    <t>Actividad de Comercio Exterior</t>
  </si>
  <si>
    <t>CIIU Principal</t>
  </si>
  <si>
    <t>CIIU Secundario 1</t>
  </si>
  <si>
    <t>Afecto Nuevo RUS</t>
  </si>
  <si>
    <t>Fila en consolidada
(índice por RUC)</t>
  </si>
  <si>
    <t>Fila en base global</t>
  </si>
  <si>
    <t>Fila 11</t>
  </si>
  <si>
    <t>Registrada en MIDAGRI 2022 como "Cooperativa Agraria Frutivalc Chancamayo" en Cusco; sin RUC público; actividad principal café y cacao; 80 socios totales (51 hombres, 29 mujeres)</t>
  </si>
  <si>
    <t>MIDAGRI Cooperativas Agrarias 2026 (registro 0264-2022) — **NO VERIFICADA** a nivel de registro individual; portal general: https://www.gob.pe/institucion/midagri/campañas/21100-registro-nacional-de-cooperativas-agrarias-rnca</t>
  </si>
  <si>
    <t>Fila 206</t>
  </si>
  <si>
    <t>Fila 429</t>
  </si>
  <si>
    <t>Fundada 6 abril 1980 por 37 agricultores; Cusco; 25 socios (2024); certificación orgánica y comercio justo; marca "Aguilayoc"; Buen Contribuyente SUNAT desde 2018; exporta a EE. UU. y Europa</t>
  </si>
  <si>
    <t>Junta Nacional del Café (socios): https://juntadelcafe.org.pe/socios/ · Festival Yo Tomo Café Peruano 2024: https://www.gob.pe/institucion/devida/noticias/1004367-cafetaleros-de-16-regiones-participaran-en-el-festival-yo-tomo-cafe-peruano (confirma el festival, no menciona "Aguilayoc" explícitamente) · Lista Buenos Contribuyentes SUNAT 2018 — **NO VERIFICADA** · REUNAT 2025 — **NO VERIFICADA**</t>
  </si>
  <si>
    <t>Fila 242</t>
  </si>
  <si>
    <t>Fila 427</t>
  </si>
  <si>
    <t>Beneficiaria AGROIDEAS 2020 (plan de negocio café, Junín/Satipo); 75 socios, 365 ha; sin RUC público; sin web propia</t>
  </si>
  <si>
    <t>AGROIDEAS Relación de Organizaciones Incentivo Tecnología 2020 (p. 3) — candidato https://cdn.www.gob.pe/uploads/document/file/1467000/CAFE.pdf, fetch bloqueado (HTTP 403), fila específica **NO CONFIRMADA**</t>
  </si>
  <si>
    <t>Fila 162</t>
  </si>
  <si>
    <t>Fila 428</t>
  </si>
  <si>
    <t>Cooperativa de 2° grado; 21 cooperativas base; 3,500 familias; Cusco/La Convención; café, cacao, té; Fairtrade/CLAC; gerente Vladimir Vivanco (rep. Red Café CLAC Perú); exporta a Bélgica, Dinamarca, Países Bajos, Suecia; US$ 322M FOB 2025</t>
  </si>
  <si>
    <t>Web oficial cocla.pe: https://cocla.pe/index.php/nosotros/?lang=en · Comercio Justo perfil COCLA: https://comerciojusto.org/productor/cocla-central-de-cooperativas-agrarias-cafetaleras/ · Fairtrade Coffee Forum 2026 — candidato https://fairtradecoffeeforum.vfairs.com/ (bio Vivanco no confirmada) · RUC.pe — **NO VERIFICADA** · JNC socios: https://juntadelcafe.org.pe/socios/ · SUNAT agentes retención IGV 2018 — **NO VERIFICADA**</t>
  </si>
  <si>
    <t>Fila 18</t>
  </si>
  <si>
    <t>Fundada 1966 (59 años); 450 socios; Junín/Pasco (Selva Central); orgánica + Fairtrade; 2 centrales beneficio húmedo, 2 centros acopio; fincas 2-4 ha en 18 caseríos; exporta vía Algrano; marca propia</t>
  </si>
  <si>
    <t>Web oficial lafloridacac.com: https://lafloridacac.com/ · Central Café y Cacao socios — **NO VERIFICADA** · Algrano seller profile: https://www.algrano.com/en/seller-profiles/964-cac-la-florida?tab=about · AGROIDEAS 2020 — mismo documento del item 3, fila no confirmada · Festival Yo Tomo Café 2024 — mismo enlace genérico del item 2</t>
  </si>
  <si>
    <t>Fila 219</t>
  </si>
  <si>
    <t>Fila 426</t>
  </si>
  <si>
    <t>Inscrita en padrones SUNAT Cusco 2004 (Res. REFT Acogimiento 017204); Cusco; sin web propia; aparece en lista AGROIDEAS 2020 (92 socios, 246 ha, Cajamarca? - posible homónima)</t>
  </si>
  <si>
    <t>SUNAT Padrones Notificaciones Cusco 2004: https://www.sunat.gob.pe/padronesnotificaciones/notificaciones/cusco/2004/octubre/p061004/p061004111.htm · AGROIDEAS 2020 — **NO VERIFICADA** (doc nominal no localizado); genérico: https://www.agroideas.gob.pe/wp-content/uploads/2020/07/INSTRUCTIVO_NUEVO_PNT2020_.pdf</t>
  </si>
  <si>
    <t>Fila 24</t>
  </si>
  <si>
    <t>Beneficiaria AGROIDEAS 2020 (plan de negocio café, Cusco/La Convención/Ocobamba); 92 socios, 246 ha; inversión S/ 775,598; 94% ejecución; sin RUC público</t>
  </si>
  <si>
    <t>AGROIDEAS 2020 (p. 4) — **NO VERIFICADA** el PDF nominal; ⚠ fuente alternativa con cifras distintas (92 productores, inversión S/ 785,570, no S/ 775,598): https://agraria.pe/noticias/nuevas-tecnologias-para-elevar-calidad-del-cultivo-de-cafe-3336 — revisar la cifra de inversión</t>
  </si>
  <si>
    <t>Fila 29</t>
  </si>
  <si>
    <t>Fila 213</t>
  </si>
  <si>
    <t>Fila 578</t>
  </si>
  <si>
    <t>Fundada 6 enero 1966; San Ignacio, Cajamarca; una de las primeras y más grandes del Nororiente; ⚠ **CORREGIDO:** oro en Federación Alemana de Tostadores en **2018** (no 2023 — fecha de publicación del artículo fuente confirmada: 6-abr-2018), café "Rosa Elvita" (Rosa Elvira Lloclla Quinde) y café de Santos Acha Rivera, vendidos a más de 27€/kg por las tostadurías Schramms-Kaffeerösterei (Speyer) y Die Rösterie (Hamburgo); no se halló ningún reconocimiento alemán adicional fechado en 2023; RUC público confirmado **20479595276**; compradores directos Alemania/Hamburgo; exporta a Sustainable Harvest (US) Fairtrade + Orgánico IMOCERT; Ruta Productiva Exportadora 2023 admitida</t>
  </si>
  <si>
    <t>Web oficial coopcasil.pe: https://coopcasil.pe/ · Medalla de oro Alemania 2018 (confirmado por fecha de publicación): https://agraria.pe/noticias/cajamarca-cafe-de-san-ignacio-recibe-medalla-de-oro-en-alema-16332 (6-abr-2018) · mismo hecho también en https://gestion.pe/tendencias/cafe-cajamarca-recibe-medalla-oro-alemania-230860 y https://andina.pe/agencia/noticia-cafe-cajamarca-recibe-medalla-oro-alemania-705565.aspx · RUC: https://www.datosperu.org/empresa-cooperativa-agraria-cafetalera-casil-ltd-20479595276.php · "Checkin Networks" (fuente original) — **NO VERIFICADA**, nombre no localizado · ImportKey: https://importkey.com/i/cooperativa-agraria-cafetalera-casi · Ruta Productiva Exportadora 2023-I: https://cdn.www.gob.pe/uploads/document/file/3486755/Directorio_RPE_2023.pdf · JNC socios: https://juntadelcafe.org.pe/socios/ · SUNAT Buenos Contribuyentes 2018 — portal genérico sin fila específica: https://ww1.sunat.gob.pe/descarga/BueCont/BueCont0.html</t>
  </si>
  <si>
    <t>Fila 382</t>
  </si>
  <si>
    <t>Fila 603</t>
  </si>
  <si>
    <t>Exportadora registrada en JNC Ene-Jun 2024; aparece en EXPO 2024 SGrains; San Martín</t>
  </si>
  <si>
    <t>JNC Exportaciones Ene-Jun 2024: https://juntadelcafe.org.pe/wp-content/uploads/2024/07/EXPORTACIONES-ENERO-JUNIO-2024.pdf — ⚠ el PDF reporta US$ 355,574 FOB / 1,650 qq, **no** US$ 939,006 / 2,204 kg como decía la fila original — cifra corregida · SGrains EXPO 2024 — **NO VERIFICADA** (evento no localizado) · ⚠ corrección: SÍ tiene web propia (la fila original decía "sin web propia"): https://www.coopvallegrande.com/</t>
  </si>
  <si>
    <t>Fila 369</t>
  </si>
  <si>
    <t>Fila 609</t>
  </si>
  <si>
    <t>Marca "Café Biavo" en Festival Yo Tomo Café Peruano 2024 (San Martín); sin RUC público; sin web; no aparece en JNC socios ni AGROIDEAS</t>
  </si>
  <si>
    <t>Festival Yo Tomo Café Peruano 2024: https://www.gob.pe/institucion/devida/campañas/74172-festival-yo-tomo-cafe-peruano</t>
  </si>
  <si>
    <t>Fila 323</t>
  </si>
  <si>
    <t>Fila 404</t>
  </si>
  <si>
    <t>"Emprendimiento cooperativo de productores de café amazónicos"; 851 socios (2022); Amazonas/Utcubamba/Lonya Grande; certificada orgánica; Ruta Productiva Exportadora 2023 admitida; sede Festival Cafés Especiales Amazonas 2026; registro MIDAGRI 2022</t>
  </si>
  <si>
    <t>JNC socios: https://juntadelcafe.org.pe/socios/ · Ruta Productiva Exportadora 2023-I — **NO VERIFICADA** por organización; genérico: https://www.gob.pe/institucion/mincetur/campañas/45822-ruta-productiva-exportadora-convocatoria-2023-ii · GORE Amazonas Festival 2026: https://www.gob.pe/institucion/regionamazonas-dra/noticias/1387709-lonya-grande-sera-sede-de-la-4ta-edicion-del-festival-de-cafes-especiales-amazonas-2026 (4ta edición, verificar coincidencia con dato "sede" citado) · MIDAGRI Registro Nacional Cooperativas 281223.xls — **NO VERIFICADA**; genérico: https://www.gob.pe/institucion/midagri/campañas/21100-registro-nacional-de-cooperativas-agrarias-rnca</t>
  </si>
  <si>
    <t>Fila 154</t>
  </si>
  <si>
    <t>Fila 389</t>
  </si>
  <si>
    <t>Constituida 2015; 49 socios → 76 familias beneficiadas; Moyobamba, San Martín; certificación orgánica + Fairtrade; 12 contenedores internacionales + 15 nacionales/año; centro acopio financiado AGROIDEAS/MIDAGRI/Banco Mundial; preparada para EUDR (MIDAGRI 2025); Helvetas/SECO Suiza</t>
  </si>
  <si>
    <t>MIDAGRI noticia 747793 — candidato: https://www.devida.gob.pe/-/san-martin-inauguran-centro-de-acopio-del-cafe-y-cacao-que-beneficiara-a-mil-familias-de-tocache; ⚠ esta noticia es de **Tocache**, no Moyobamba — verificar si corresponde a la misma cooperativa · AGROIDEAS Facebook — **NO VERIFICADA** · PeruMarketplace — **NO VERIFICADA** (sí existe web propia: https://www.apselvanor.com/home) · MIDAGRI noticia 1304423 — **NO VERIFICADA** ese ID; fuente cercana: https://www.gob.pe/institucion/midagri/noticias/1235541-midagri-impulsa-asistencia-tecnica-a-organizaciones-de-cafe-y-cacao-para-cumplir-con-el-reglamento-europeo-eudr · FoodNewsLatam — **NO VERIFICADA**</t>
  </si>
  <si>
    <t>Fila 292</t>
  </si>
  <si>
    <t>Fila 390</t>
  </si>
  <si>
    <t>⚠ **CORRECCIÓN:** la fila original afirmaba "sin hallazgo en fuentes públicas" — esto es incorrecto. Sí existe web propia y cobertura oficial de una exportación directa de 820 t de café a UE/EE. UU.</t>
  </si>
  <si>
    <t>Web propia: https://cafcer.com/ · Perfil: https://www.universidadperu.com/empresas/cooperativa-agraria-de-familias-campesinas-emprendedoras-y-resilientes-del-peru-cafcer.php · Nota oficial gob.pe: https://www.gob.pe/institucion/agromercado/noticias/995567-gobierno-articula-exportacion-directa-de-820-toneladas-de-cafe-a-la-union-europea-y-estados-unidos · El Peruano: https://elperuano.pe/noticia/249095-gobierno-articula-exportacion-directa-de-820-toneladas-de-cafe-a-la-union-europea-y-eeuu</t>
  </si>
  <si>
    <t>Fila 310</t>
  </si>
  <si>
    <t>MIDAGRI 2025: inscripción 0788-2025; Pasco/Oxapampa/Villa Rica; agrícola; café + cacao; 25 socios (13H/12M); sin RUC público. ⚠ **CONFIRMADO: HOMÓNIMO, NO LA MISMA ENTIDAD.** La única "Yuraq Yaku/Yacu" con presencia pública verificable es la **Cooperativa Agraria Yuraq Yaku (CAG Yuraq Yaku)**, RUC 20600920597, distrito de Anchihuay, provincia La Mar, **región Ayacucho** — fundada 2015, ~106-110 socios, marca "Café Colibrí", primera organización de Ayacucho con Marca Perú, participante en World of Coffee San Diego 2026. No existe ninguna cooperativa "Yuraq Yacu/Yaku" en Villa Rica/Oxapampa/Pasco en fuente pública alguna (lo único público en esa zona es CEMCVIR, ítem 17, entidad distinta). El registro MIDAGRI "0788-2025" puede corresponder a una organización real, pero **no hay evidencia de que sea la misma que la Yuraq Yaku de Ayacucho** — tratar como dos entidades homónimas distintas hasta verificar el registro individual</t>
  </si>
  <si>
    <t>MIDAGRI Cooperativas Agrarias 2026 (registro 0788-2025) — **NO VERIFICADA** a nivel de registro individual · Yuraq Yaku de Ayacucho (entidad homónima, NO la misma): https://www.coopyuraqyaku.com/organizacion/ · https://www.datosperu.org/empresa-asociacion-ruyacc-yacu-cafe-altura-del-distrito-de-anchihuay-20600920597.php · https://www.agroperu.pe/ayacucho-cooperativa-cafetalera-yuraq-yaku-obtiene-la-marca-peru/ · https://www.gob.pe/institucion/devida/noticias/1377402-cooperativa-yuraq-yaku-participa-en-feria-world-of-coffee-san-diego-2026-en-estados-unidos</t>
  </si>
  <si>
    <t>Fila 253</t>
  </si>
  <si>
    <t>Fila 403</t>
  </si>
  <si>
    <t>Fundada 2016; Luya, Amazonas; 343 ha (1200-2200 msnm); variedades Típica, Catuaí, Borbón, Caturra, Villa Sarchí, Catimor; proyección 297 TM 2023; café orgánico especialidad; exportación directa; Ruta Productiva 2023 admitida; UN Global Compact; donación Municipalidad Luya 2025</t>
  </si>
  <si>
    <t>Web oficial coopocumal.com: https://coopocumal.com/ · PeruMarketplace: https://www.perumarketplace.com/es/tienda/inicio/Ocumal · Ruta Productiva Exportadora 2023-I: https://landing.vuce.gob.pe/rpe/landing/assets/PDF/Resultados_RPE_2023-I.pdf · UN Global Compact: https://unglobalcompact.org/what-is-gc/participants/185335-Cooperativa-Agraria-Cafetalera-Ocumal · Municipalidad Luya R.D. 112-2025 — **NO VERIFICADA** (solo se halló una donación distinta, MIMP→Municipalidad Provincial de Luya, 26-mar-2025, sin coincidencia exacta de resolución) · "EmpresasRUC" — **NO VERIFICADA** (nombre no existe); alternativas con mismo RUC 20601558204: https://www.datosperu.org/empresa-cooperativa-agraria-cafetalera-ocumal-20601558204.php · https://compuempresa.com/info/cooperativa-agropecuaria-ocumal-20601558204</t>
  </si>
  <si>
    <t>Fila 492</t>
  </si>
  <si>
    <t>Fila 259</t>
  </si>
  <si>
    <t>Primera cooperativa de mujeres en Pasco; 83 socias (79 mujeres); 100% orgánico; fincas trazables; socio comercial edles aus peru (Alemania); Proyecto Semilla (sello Libre de Trabajo Infantil, OIT/USDOL); Lab Moali; exporta DE/BE</t>
  </si>
  <si>
    <t>Web oficial cemcavir.com: http://cemcavir.com/ (Partners: http://cemcavir.com/services/) · MIDAGRI 2025 (inscripción 0899-2025) — **NO VERIFICADA**; portal genérico: https://www.midagri.gob.pe/portal/525-cooperativas-agrarias</t>
  </si>
  <si>
    <t>Fila 328</t>
  </si>
  <si>
    <t>Fila 548</t>
  </si>
  <si>
    <t>MIDAGRI 2026: inscripción 0959-2026; Junín/Chanchamayo; café; 58 socios (35H/23M); sin RUC público</t>
  </si>
  <si>
    <t>MIDAGRI Cooperativas Agrarias 2026 (registro 0959-2026) — **NO VERIFICADA**; portal genérico: https://www.gob.pe/institucion/midagri/campañas/21100-registro-nacional-de-cooperativas-agrarias-rnca</t>
  </si>
  <si>
    <t>Fila 6</t>
  </si>
  <si>
    <t>Fila 601</t>
  </si>
  <si>
    <t>RUC 20530336281 (exportadora banano orgánico Piura/Sullana, no café); 25 socios; GlobalGAP + Fairtrade + Orgánico; Valle del Chira; web agronortecooperative.com; tesis PUCP 2021 gestión relación socios-proveedores</t>
  </si>
  <si>
    <t>Web oficial agronortecooperative.com: https://agronortecooperative.com (contenido genérico, no menciona "Valle del Chira" explícitamente en la verificación) · Tesis PUCP: https://tesis.pucp.edu.pe/repositorio/handle/20.500.12404/20796 (también https://repositorio.pucp.edu.pe/items/75814942-dea9-41ff-b9e4-6fba0addf7ad) · SEAIR exportaciones: https://www.seair.co.in/cooperativa-agraria-agroexportadora-del-norte-exporters-in-peru</t>
  </si>
  <si>
    <t>Fila 309</t>
  </si>
  <si>
    <t>Fila 608</t>
  </si>
  <si>
    <t>RUC 20572145388; Ucayali/San Martín; café + cacao; marca "Café Oro de Montaña" (Festival Yo Tomo Café 2024); exportadora JNC 2024 (Alemania, Reino Unido, EE. UU.)</t>
  </si>
  <si>
    <t>Festival Yo Tomo Café 2024 — **NO VERIFICADA** la mención específica de "Oro de Montaña"; página oficial genérica: https://www.gob.pe/institucion/devida/campañas/144326-festival-yo-tomo-cafe-peruano · JNC Exportaciones 2024: https://juntadelcafe.org.pe/wp-content/uploads/2024/07/EXPORTACIONES-ENERO-JUNIO-2024.pdf</t>
  </si>
  <si>
    <t>Fila 385</t>
  </si>
  <si>
    <t>Fila 585</t>
  </si>
  <si>
    <t>Existe identidad pública real: "Cooperativa Agroindustrial Tropicals Products of Pichanaqui" (COOPTROPICALS), fundada 2018, 168 productores, Junín</t>
  </si>
  <si>
    <t>https://www.cooptropicals.com/home · https://producersmarket.com/organization/cooperativa-agraria-tropicals-products-15324593-531c-4603-bfb9-32c7f4319769</t>
  </si>
  <si>
    <t>Fila 98</t>
  </si>
  <si>
    <t>Fila 422</t>
  </si>
  <si>
    <t>Fila 300</t>
  </si>
  <si>
    <t>Fila 459</t>
  </si>
  <si>
    <t>Beneficiaria AGROIDEAS 2020 (plan café, Junín/Chanchamayo/Pichanaki); 35 socios, 354 ha; inversión S/ 553,806; 99% ejecución; MIDAGRI 2024 inscripción 0787-2024; sin RUC público</t>
  </si>
  <si>
    <t>AGROIDEAS 2020 (p. 5) — **NO VERIFICADA**; genérico: https://agroideas.gob.pe/project/tecnologia/ · MIDAGRI 2026 (registro 0787-2024) — **NO VERIFICADA**</t>
  </si>
  <si>
    <t>Fila 104</t>
  </si>
  <si>
    <t>Fila 602</t>
  </si>
  <si>
    <t>Fila 541</t>
  </si>
  <si>
    <t>Marca "Line Coffee" en Festival Yo Tomo Café 2024 (Amazonas); exportadora JNC Ene-Jun 2024; MIDAGRI 2025 inscripción 0741-2025; sin RUC público</t>
  </si>
  <si>
    <t>Festival Yo Tomo Café 2024 — **NO VERIFICADA** la mención específica de "Line Coffee"; página genérica: https://www.gob.pe/institucion/devida/campañas/74172-festival-yo-tomo-cafe-peruano · JNC Exportaciones Ene-Jun 2024: https://juntadelcafe.org.pe/wp-content/uploads/2024/07/EXPORTACIONES-ENERO-JUNIO-2024.pdf · MIDAGRI 2026 (registro 0741-2025) — **NO VERIFICADA**</t>
  </si>
  <si>
    <t>ruc</t>
  </si>
  <si>
    <t>anio</t>
  </si>
  <si>
    <t>mes</t>
  </si>
  <si>
    <t>aduana_codigo</t>
  </si>
  <si>
    <t>agente_codigo</t>
  </si>
  <si>
    <t>pais_codigo</t>
  </si>
  <si>
    <t>dua_numero</t>
  </si>
  <si>
    <t>fecha_embarque</t>
  </si>
  <si>
    <t>canal</t>
  </si>
  <si>
    <t>url_detalle</t>
  </si>
  <si>
    <t>fecha_consulta</t>
  </si>
  <si>
    <t>ruc_norm</t>
  </si>
  <si>
    <t>dua_norm</t>
  </si>
  <si>
    <t>fob_pdf</t>
  </si>
  <si>
    <t>peso_neto_pdf</t>
  </si>
  <si>
    <t>bultos_pdf</t>
  </si>
  <si>
    <t>tipo_bulto</t>
  </si>
  <si>
    <t>subpartida</t>
  </si>
  <si>
    <t>cant_duas</t>
  </si>
  <si>
    <t>duas_con_pdf</t>
  </si>
  <si>
    <t>fob_total</t>
  </si>
  <si>
    <t>peso_neto_total</t>
  </si>
  <si>
    <t>bultos_total</t>
  </si>
  <si>
    <t>paises</t>
  </si>
  <si>
    <t>aduanas</t>
  </si>
  <si>
    <t>agentes</t>
  </si>
  <si>
    <t>anios</t>
  </si>
  <si>
    <t>n_items_pdf</t>
  </si>
  <si>
    <t>estado_pdf</t>
  </si>
  <si>
    <t>pdf_item_1</t>
  </si>
  <si>
    <t>pdf_item_2</t>
  </si>
  <si>
    <t>pdf_item_3</t>
  </si>
  <si>
    <t>pdf_item_4</t>
  </si>
  <si>
    <t>pdf_item_5</t>
  </si>
  <si>
    <t>pdf_item_6</t>
  </si>
  <si>
    <t>pdf_item_7</t>
  </si>
  <si>
    <t>pdf_item_8</t>
  </si>
  <si>
    <t>pdf_item_9</t>
  </si>
  <si>
    <t>pdf_item_10</t>
  </si>
  <si>
    <t>pdf_cabecera</t>
  </si>
  <si>
    <t>regimen_aduanero</t>
  </si>
  <si>
    <t>CA</t>
  </si>
  <si>
    <t>06/01/2025</t>
  </si>
  <si>
    <t>VERDE</t>
  </si>
  <si>
    <t>http://www.aduanet.gob.pe/servlet/SgCDUI2?option=una&amp;n=40&amp;codaduana=118&amp;anoprese=2024&amp;numecorre=136082</t>
  </si>
  <si>
    <t>2026-09-24T02:44:41.665818+00:00</t>
  </si>
  <si>
    <t>IDENTIFICACION</t>
  </si>
  <si>
    <t>09.01.11.90.00</t>
  </si>
  <si>
    <t>[2024, 2025, 2026]</t>
  </si>
  <si>
    <t>RESUELTO</t>
  </si>
  <si>
    <t>file:///C:/Users/acuba/eudrperu/fichaduanas/Serie de la Declaración136082-S1.pdf</t>
  </si>
  <si>
    <t>file:///C:/Users/acuba/eudrperu/fichaduanas/Consulta DUA136082.pdf</t>
  </si>
  <si>
    <t>EXPORTACION DEFINITIVA</t>
  </si>
  <si>
    <t>US</t>
  </si>
  <si>
    <t>12/01/2025</t>
  </si>
  <si>
    <t>http://www.aduanet.gob.pe/servlet/SgCDUI2?option=una&amp;n=40&amp;codaduana=118&amp;anoprese=2024&amp;numecorre=134093</t>
  </si>
  <si>
    <t>2026-09-24T02:44:42.278226+00:00</t>
  </si>
  <si>
    <t>file:///C:/Users/acuba/eudrperu/fichaduanas/Serie de la Declaración134093-S1.pdf</t>
  </si>
  <si>
    <t>file:///C:/Users/acuba/eudrperu/fichaduanas/Consulta DUA134093.pdf</t>
  </si>
  <si>
    <t>DE</t>
  </si>
  <si>
    <t>04/02/2025</t>
  </si>
  <si>
    <t>http://www.aduanet.gob.pe/servlet/SgCDUI2?option=una&amp;n=40&amp;codaduana=118&amp;anoprese=2025&amp;numecorre=001107</t>
  </si>
  <si>
    <t>2026-09-24T02:44:42.868457+00:00</t>
  </si>
  <si>
    <t>file:///C:/Users/acuba/eudrperu/fichaduanas/Serie de la Declaración001107-S1.pdf</t>
  </si>
  <si>
    <t>file:///C:/Users/acuba/eudrperu/fichaduanas/Serie de la Declaración001107-S2.pdf</t>
  </si>
  <si>
    <t>file:///C:/Users/acuba/eudrperu/fichaduanas/Serie de la Declaración001107-S3.pdf</t>
  </si>
  <si>
    <t>file:///C:/Users/acuba/eudrperu/fichaduanas/Serie de la Declaración001107-S4.pdf</t>
  </si>
  <si>
    <t>file:///C:/Users/acuba/eudrperu/fichaduanas/Serie de la Declaración001107-S5.pdf</t>
  </si>
  <si>
    <t>file:///C:/Users/acuba/eudrperu/fichaduanas/Serie de la Declaración001107-S6.pdf</t>
  </si>
  <si>
    <t>file:///C:/Users/acuba/eudrperu/fichaduanas/Serie de la Declaración001107-S7.pdf</t>
  </si>
  <si>
    <t>file:///C:/Users/acuba/eudrperu/fichaduanas/Serie de la Declaración001107-S8.pdf</t>
  </si>
  <si>
    <t>file:///C:/Users/acuba/eudrperu/fichaduanas/Consulta DUA001107.pdf</t>
  </si>
  <si>
    <t>24/07/2025</t>
  </si>
  <si>
    <t>http://www.aduanet.gob.pe/servlet/SgCDUI2?option=una&amp;n=40&amp;codaduana=118&amp;anoprese=2025&amp;numecorre=071691</t>
  </si>
  <si>
    <t>2026-09-24T02:44:43.467567+00:00</t>
  </si>
  <si>
    <t>file:///C:/Users/acuba/eudrperu/fichaduanas/Serie de la Declaración071691-S1.pdf</t>
  </si>
  <si>
    <t>file:///C:/Users/acuba/eudrperu/fichaduanas/Consulta DUA071691.pdf</t>
  </si>
  <si>
    <t>15/08/2025</t>
  </si>
  <si>
    <t>http://www.aduanet.gob.pe/servlet/SgCDUI2?option=una&amp;n=40&amp;codaduana=118&amp;anoprese=2025&amp;numecorre=081523</t>
  </si>
  <si>
    <t>2026-09-24T02:44:44.077349+00:00</t>
  </si>
  <si>
    <t>file:///C:/Users/acuba/eudrperu/fichaduanas/Serie de la Declaración081523-S1.pdf</t>
  </si>
  <si>
    <t>file:///C:/Users/acuba/eudrperu/fichaduanas/Consulta DUA081523.pdf</t>
  </si>
  <si>
    <t>12/09/2025</t>
  </si>
  <si>
    <t>http://www.aduanet.gob.pe/servlet/SgCDUI2?option=una&amp;n=40&amp;codaduana=118&amp;anoprese=2025&amp;numecorre=092565</t>
  </si>
  <si>
    <t>2026-09-24T02:44:44.686172+00:00</t>
  </si>
  <si>
    <t>file:///C:/Users/acuba/eudrperu/fichaduanas/Serie de la Declaración092565-S1.pdf</t>
  </si>
  <si>
    <t>file:///C:/Users/acuba/eudrperu/fichaduanas/Serie de la Declaración092565-S2.pdf</t>
  </si>
  <si>
    <t>file:///C:/Users/acuba/eudrperu/fichaduanas/Consulta DUA092565.pdf</t>
  </si>
  <si>
    <t>JP</t>
  </si>
  <si>
    <t>01/10/2025</t>
  </si>
  <si>
    <t>http://www.aduanet.gob.pe/servlet/SgCDUI2?option=una&amp;n=40&amp;codaduana=118&amp;anoprese=2025&amp;numecorre=099496</t>
  </si>
  <si>
    <t>2026-09-24T02:44:45.353126+00:00</t>
  </si>
  <si>
    <t>file:///C:/Users/acuba/eudrperu/fichaduanas/Serie de la Declaración099496-S1.pdf</t>
  </si>
  <si>
    <t>file:///C:/Users/acuba/eudrperu/fichaduanas/Serie de la Declaración099496-S2.pdf</t>
  </si>
  <si>
    <t>file:///C:/Users/acuba/eudrperu/fichaduanas/Consulta DUA099496.pdf</t>
  </si>
  <si>
    <t>13/10/2025</t>
  </si>
  <si>
    <t>http://www.aduanet.gob.pe/servlet/SgCDUI2?option=una&amp;n=40&amp;codaduana=118&amp;anoprese=2025&amp;numecorre=103839</t>
  </si>
  <si>
    <t>2026-09-24T02:44:46.045736+00:00</t>
  </si>
  <si>
    <t>file:///C:/Users/acuba/eudrperu/fichaduanas/Serie de la Declaración103839-S1.pdf</t>
  </si>
  <si>
    <t>file:///C:/Users/acuba/eudrperu/fichaduanas/Serie de la Declaración103839-S2.pdf</t>
  </si>
  <si>
    <t>file:///C:/Users/acuba/eudrperu/fichaduanas/Consulta DUA103839.pdf</t>
  </si>
  <si>
    <t>24/10/2025</t>
  </si>
  <si>
    <t>http://www.aduanet.gob.pe/servlet/SgCDUI2?option=una&amp;n=40&amp;codaduana=118&amp;anoprese=2025&amp;numecorre=109415</t>
  </si>
  <si>
    <t>file:///C:/Users/acuba/eudrperu/fichaduanas/Serie de la Declaración109415-S1.pdf</t>
  </si>
  <si>
    <t>file:///C:/Users/acuba/eudrperu/fichaduanas/Consulta DUA109415.pdf</t>
  </si>
  <si>
    <t>FR</t>
  </si>
  <si>
    <t>http://www.aduanet.gob.pe/servlet/SgCDUI2?option=una&amp;n=40&amp;codaduana=118&amp;anoprese=2025&amp;numecorre=108754</t>
  </si>
  <si>
    <t>2026-09-24T02:44:46.835440+00:00</t>
  </si>
  <si>
    <t>file:///C:/Users/acuba/eudrperu/fichaduanas/Serie de la Declaración108754-S1.pdf</t>
  </si>
  <si>
    <t>file:///C:/Users/acuba/eudrperu/fichaduanas/Consulta DUA108754.pdf</t>
  </si>
  <si>
    <t>22/10/2025</t>
  </si>
  <si>
    <t>http://www.aduanet.gob.pe/servlet/SgCDUI2?option=una&amp;n=40&amp;codaduana=118&amp;anoprese=2025&amp;numecorre=105955</t>
  </si>
  <si>
    <t>2026-09-24T02:44:47.628216+00:00</t>
  </si>
  <si>
    <t>file:///C:/Users/acuba/eudrperu/fichaduanas/Serie de la Declaración105955-S1.pdf</t>
  </si>
  <si>
    <t>file:///C:/Users/acuba/eudrperu/fichaduanas/Consulta DUA105955.pdf</t>
  </si>
  <si>
    <t>25/11/2025</t>
  </si>
  <si>
    <t>http://www.aduanet.gob.pe/servlet/SgCDUI2?option=una&amp;n=40&amp;codaduana=118&amp;anoprese=2025&amp;numecorre=119634</t>
  </si>
  <si>
    <t>2026-09-24T02:44:48.351365+00:00</t>
  </si>
  <si>
    <t>file:///C:/Users/acuba/eudrperu/fichaduanas/Serie de la Declaración119634-S1.pdf</t>
  </si>
  <si>
    <t>file:///C:/Users/acuba/eudrperu/fichaduanas/Consulta DUA119634.pdf</t>
  </si>
  <si>
    <t>20/11/2025</t>
  </si>
  <si>
    <t>http://www.aduanet.gob.pe/servlet/SgCDUI2?option=una&amp;n=40&amp;codaduana=118&amp;anoprese=2025&amp;numecorre=119651</t>
  </si>
  <si>
    <t>2026-09-24T02:44:49.076855+00:00</t>
  </si>
  <si>
    <t>file:///C:/Users/acuba/eudrperu/fichaduanas/Serie de la Declaración119651-S1.pdf</t>
  </si>
  <si>
    <t>file:///C:/Users/acuba/eudrperu/fichaduanas/Consulta DUA119651.pdf</t>
  </si>
  <si>
    <t>http://www.aduanet.gob.pe/servlet/SgCDUI2?option=una&amp;n=40&amp;codaduana=118&amp;anoprese=2025&amp;numecorre=119681</t>
  </si>
  <si>
    <t>file:///C:/Users/acuba/eudrperu/fichaduanas/Serie de la Declaración119681-S1.pdf</t>
  </si>
  <si>
    <t>file:///C:/Users/acuba/eudrperu/fichaduanas/Consulta DUA119681.pdf</t>
  </si>
  <si>
    <t>14/12/2025</t>
  </si>
  <si>
    <t>http://www.aduanet.gob.pe/servlet/SgCDUI2?option=una&amp;n=40&amp;codaduana=118&amp;anoprese=2025&amp;numecorre=127408</t>
  </si>
  <si>
    <t>2026-09-24T02:44:49.801242+00:00</t>
  </si>
  <si>
    <t>file:///C:/Users/acuba/eudrperu/fichaduanas/Serie de la Declaración127408-S1.pdf</t>
  </si>
  <si>
    <t>file:///C:/Users/acuba/eudrperu/fichaduanas/Consulta DUA127408.pdf</t>
  </si>
  <si>
    <t>24/12/2025</t>
  </si>
  <si>
    <t>http://www.aduanet.gob.pe/servlet/SgCDUI2?option=una&amp;n=40&amp;codaduana=118&amp;anoprese=2025&amp;numecorre=130331</t>
  </si>
  <si>
    <t>2026-09-24T02:44:50.503764+00:00</t>
  </si>
  <si>
    <t>file:///C:/Users/acuba/eudrperu/fichaduanas/Serie de la Declaración130331-S1.pdf</t>
  </si>
  <si>
    <t>file:///C:/Users/acuba/eudrperu/fichaduanas/Serie de la Declaración130331-S2.pdf</t>
  </si>
  <si>
    <t>file:///C:/Users/acuba/eudrperu/fichaduanas/Consulta DUA130331.pdf</t>
  </si>
  <si>
    <t>02/12/2025</t>
  </si>
  <si>
    <t>http://www.aduanet.gob.pe/servlet/SgCDUI2?option=una&amp;n=40&amp;codaduana=118&amp;anoprese=2025&amp;numecorre=125194</t>
  </si>
  <si>
    <t>2026-09-24T02:44:51.120739+00:00</t>
  </si>
  <si>
    <t>file:///C:/Users/acuba/eudrperu/fichaduanas/Serie de la Declaración125194-S1.pdf</t>
  </si>
  <si>
    <t>file:///C:/Users/acuba/eudrperu/fichaduanas/Consulta DUA125194.pdf</t>
  </si>
  <si>
    <t>http://www.aduanet.gob.pe/servlet/SgCDUI2?option=una&amp;n=40&amp;codaduana=118&amp;anoprese=2025&amp;numecorre=133179</t>
  </si>
  <si>
    <t>2026-09-24T02:44:51.887261+00:00</t>
  </si>
  <si>
    <t>ITEMS SIN CABECERA</t>
  </si>
  <si>
    <t>file:///C:/Users/acuba/eudrperu/fichaduanas/Serie de la Declaración133179-S1.pdf</t>
  </si>
  <si>
    <t>10/02/2026</t>
  </si>
  <si>
    <t>http://www.aduanet.gob.pe/servlet/SgCDUI2?option=una&amp;n=40&amp;codaduana=118&amp;anoprese=2026&amp;numecorre=011636</t>
  </si>
  <si>
    <t>2026-09-24T02:44:52.542008+00:00</t>
  </si>
  <si>
    <t>18.01.00.19.00</t>
  </si>
  <si>
    <t>file:///C:/Users/acuba/eudrperu/fichaduanas/Serie de la Declaración011636-S1.pdf</t>
  </si>
  <si>
    <t>file:///C:/Users/acuba/eudrperu/fichaduanas/Serie de la Declaración011636-S2.pdf</t>
  </si>
  <si>
    <t>file:///C:/Users/acuba/eudrperu/fichaduanas/Consulta DUA011636.pdf</t>
  </si>
  <si>
    <t>18/03/2026</t>
  </si>
  <si>
    <t>http://www.aduanet.gob.pe/servlet/SgCDUI2?option=una&amp;n=40&amp;codaduana=118&amp;anoprese=2026&amp;numecorre=022329</t>
  </si>
  <si>
    <t>2026-09-24T02:44:53.379524+00:00</t>
  </si>
  <si>
    <t>file:///C:/Users/acuba/eudrperu/fichaduanas/Serie de la Declaración022329-S1.pdf</t>
  </si>
  <si>
    <t>file:///C:/Users/acuba/eudrperu/fichaduanas/Serie de la Declaración022329-S2.pdf</t>
  </si>
  <si>
    <t>file:///C:/Users/acuba/eudrperu/fichaduanas/Serie de la Declaración022329-S3.pdf</t>
  </si>
  <si>
    <t>file:///C:/Users/acuba/eudrperu/fichaduanas/Serie de la Declaración022329-S4.pdf</t>
  </si>
  <si>
    <t>file:///C:/Users/acuba/eudrperu/fichaduanas/Serie de la Declaración022329-S5.pdf</t>
  </si>
  <si>
    <t>file:///C:/Users/acuba/eudrperu/fichaduanas/Serie de la Declaración022329-S6.pdf</t>
  </si>
  <si>
    <t>file:///C:/Users/acuba/eudrperu/fichaduanas/Serie de la Declaración022329-S7.pdf</t>
  </si>
  <si>
    <t>file:///C:/Users/acuba/eudrperu/fichaduanas/Serie de la Declaración022329-S8.pdf</t>
  </si>
  <si>
    <t>file:///C:/Users/acuba/eudrperu/fichaduanas/Serie de la Declaración022329-S9.pdf</t>
  </si>
  <si>
    <t>file:///C:/Users/acuba/eudrperu/fichaduanas/Serie de la Declaración022329-S10.pdf</t>
  </si>
  <si>
    <t>file:///C:/Users/acuba/eudrperu/fichaduanas/Consulta DUA022329.pdf</t>
  </si>
  <si>
    <t>05/03/2026</t>
  </si>
  <si>
    <t>http://www.aduanet.gob.pe/servlet/SgCDUI2?option=una&amp;n=40&amp;codaduana=118&amp;anoprese=2026&amp;numecorre=015743</t>
  </si>
  <si>
    <t>2026-09-24T02:44:54.295605+00:00</t>
  </si>
  <si>
    <t>file:///C:/Users/acuba/eudrperu/fichaduanas/Serie de la Declaración015743-S1.pdf</t>
  </si>
  <si>
    <t>file:///C:/Users/acuba/eudrperu/fichaduanas/Consulta DUA015743.pdf</t>
  </si>
  <si>
    <t>05/12/2024</t>
  </si>
  <si>
    <t>http://www.aduanet.gob.pe/servlet/SgCDUI2?option=una&amp;n=40&amp;codaduana=118&amp;anoprese=2024&amp;numecorre=124805</t>
  </si>
  <si>
    <t>2026-09-24T03:28:54.846779+00:00</t>
  </si>
  <si>
    <t>file:///C:/Users/acuba/eudrperu/fichaduanas/Serie de la Declaración124805-S1.pdf</t>
  </si>
  <si>
    <t>file:///C:/Users/acuba/eudrperu/fichaduanas/Serie de la Declaración124805-S2.pdf</t>
  </si>
  <si>
    <t>file:///C:/Users/acuba/eudrperu/fichaduanas/Consulta DUA124805.pdf</t>
  </si>
  <si>
    <t>18/12/2024</t>
  </si>
  <si>
    <t>http://www.aduanet.gob.pe/servlet/SgCDUI2?option=una&amp;n=40&amp;codaduana=118&amp;anoprese=2024&amp;numecorre=129809</t>
  </si>
  <si>
    <t>2026-09-24T03:28:55.462812+00:00</t>
  </si>
  <si>
    <t>file:///C:/Users/acuba/eudrperu/fichaduanas/Serie de la Declaración129809-S1.pdf</t>
  </si>
  <si>
    <t>file:///C:/Users/acuba/eudrperu/fichaduanas/Serie de la Declaración129809-S2.pdf</t>
  </si>
  <si>
    <t>file:///C:/Users/acuba/eudrperu/fichaduanas/Consulta DUA129809.pdf</t>
  </si>
  <si>
    <t>07/12/2024</t>
  </si>
  <si>
    <t>http://www.aduanet.gob.pe/servlet/SgCDUI2?option=una&amp;n=40&amp;codaduana=118&amp;anoprese=2024&amp;numecorre=122582</t>
  </si>
  <si>
    <t>2026-09-24T03:28:56.187903+00:00</t>
  </si>
  <si>
    <t>file:///C:/Users/acuba/eudrperu/fichaduanas/Serie de la Declaración122582-S1.pdf</t>
  </si>
  <si>
    <t>file:///C:/Users/acuba/eudrperu/fichaduanas/Consulta DUA122582.pdf</t>
  </si>
  <si>
    <t>23/01/2024</t>
  </si>
  <si>
    <t>http://www.aduanet.gob.pe/servlet/SgCDUI2?option=una&amp;n=40&amp;codaduana=118&amp;anoprese=2024&amp;numecorre=004653</t>
  </si>
  <si>
    <t>2026-09-24T03:28:56.895023+00:00</t>
  </si>
  <si>
    <t>file:///C:/Users/acuba/eudrperu/fichaduanas/Serie de la Declaración004653-S1.pdf</t>
  </si>
  <si>
    <t>file:///C:/Users/acuba/eudrperu/fichaduanas/Serie de la Declaración004653-S2.pdf</t>
  </si>
  <si>
    <t>file:///C:/Users/acuba/eudrperu/fichaduanas/Consulta DUA004653.pdf</t>
  </si>
  <si>
    <t>02/02/2024</t>
  </si>
  <si>
    <t>http://www.aduanet.gob.pe/servlet/SgCDUI2?option=una&amp;n=40&amp;codaduana=118&amp;anoprese=2024&amp;numecorre=009028</t>
  </si>
  <si>
    <t>2026-09-24T03:28:57.511047+00:00</t>
  </si>
  <si>
    <t>file:///C:/Users/acuba/eudrperu/fichaduanas/Serie de la Declaración009028-S1.pdf</t>
  </si>
  <si>
    <t>file:///C:/Users/acuba/eudrperu/fichaduanas/Consulta DUA009028.pdf</t>
  </si>
  <si>
    <t>15/03/2024</t>
  </si>
  <si>
    <t>http://www.aduanet.gob.pe/servlet/SgCDUI2?option=una&amp;n=40&amp;codaduana=118&amp;anoprese=2024&amp;numecorre=022614</t>
  </si>
  <si>
    <t>2026-09-24T03:28:58.250716+00:00</t>
  </si>
  <si>
    <t>file:///C:/Users/acuba/eudrperu/fichaduanas/Serie de la Declaración022614-S1.pdf</t>
  </si>
  <si>
    <t>file:///C:/Users/acuba/eudrperu/fichaduanas/Serie de la Declaración022614-S2.pdf</t>
  </si>
  <si>
    <t>file:///C:/Users/acuba/eudrperu/fichaduanas/Consulta DUA022614.pdf</t>
  </si>
  <si>
    <t>28/03/2024</t>
  </si>
  <si>
    <t>http://www.aduanet.gob.pe/servlet/SgCDUI2?option=una&amp;n=40&amp;codaduana=118&amp;anoprese=2024&amp;numecorre=027656</t>
  </si>
  <si>
    <t>2026-09-24T03:28:58.945780+00:00</t>
  </si>
  <si>
    <t>file:///C:/Users/acuba/eudrperu/fichaduanas/Serie de la Declaración027656-S1.pdf</t>
  </si>
  <si>
    <t>file:///C:/Users/acuba/eudrperu/fichaduanas/Serie de la Declaración027656-S2.pdf</t>
  </si>
  <si>
    <t>file:///C:/Users/acuba/eudrperu/fichaduanas/Consulta DUA027656.pdf</t>
  </si>
  <si>
    <t>13/11/2024</t>
  </si>
  <si>
    <t>http://www.aduanet.gob.pe/servlet/SgCDUI2?option=una&amp;n=40&amp;codaduana=118&amp;anoprese=2024&amp;numecorre=111558</t>
  </si>
  <si>
    <t>2026-09-24T03:28:59.656906+00:00</t>
  </si>
  <si>
    <t>file:///C:/Users/acuba/eudrperu/fichaduanas/Serie de la Declaración111558-S1.pdf</t>
  </si>
  <si>
    <t>file:///C:/Users/acuba/eudrperu/fichaduanas/Serie de la Declaración111558-S2.pdf</t>
  </si>
  <si>
    <t>file:///C:/Users/acuba/eudrperu/fichaduanas/Consulta DUA111558.pdf</t>
  </si>
  <si>
    <t>20/11/2024</t>
  </si>
  <si>
    <t>http://www.aduanet.gob.pe/servlet/SgCDUI2?option=una&amp;n=40&amp;codaduana=118&amp;anoprese=2024&amp;numecorre=118207</t>
  </si>
  <si>
    <t>file:///C:/Users/acuba/eudrperu/fichaduanas/Serie de la Declaración118207-S1.pdf</t>
  </si>
  <si>
    <t>file:///C:/Users/acuba/eudrperu/fichaduanas/Serie de la Declaración118207-S2.pdf</t>
  </si>
  <si>
    <t>file:///C:/Users/acuba/eudrperu/fichaduanas/Consulta DUA118207.pdf</t>
  </si>
  <si>
    <t>18/10/2024</t>
  </si>
  <si>
    <t>http://www.aduanet.gob.pe/servlet/SgCDUI2?option=una&amp;n=40&amp;codaduana=118&amp;anoprese=2024&amp;numecorre=106359</t>
  </si>
  <si>
    <t>2026-09-24T03:29:00.281399+00:00</t>
  </si>
  <si>
    <t>file:///C:/Users/acuba/eudrperu/fichaduanas/Serie de la Declaración106359-S1.pdf</t>
  </si>
  <si>
    <t>file:///C:/Users/acuba/eudrperu/fichaduanas/Consulta DUA106359.pdf</t>
  </si>
  <si>
    <t>21/10/2024</t>
  </si>
  <si>
    <t>http://www.aduanet.gob.pe/servlet/SgCDUI2?option=una&amp;n=40&amp;codaduana=118&amp;anoprese=2024&amp;numecorre=106360</t>
  </si>
  <si>
    <t>2026-09-24T03:29:00.916206+00:00</t>
  </si>
  <si>
    <t>file:///C:/Users/acuba/eudrperu/fichaduanas/Serie de la Declaración106360-S1.pdf</t>
  </si>
  <si>
    <t>file:///C:/Users/acuba/eudrperu/fichaduanas/Consulta DUA106360.pdf</t>
  </si>
  <si>
    <t>24/10/2024</t>
  </si>
  <si>
    <t>http://www.aduanet.gob.pe/servlet/SgCDUI2?option=una&amp;n=40&amp;codaduana=118&amp;anoprese=2024&amp;numecorre=108706</t>
  </si>
  <si>
    <t>file:///C:/Users/acuba/eudrperu/fichaduanas/Serie de la Declaración108706-S1.pdf</t>
  </si>
  <si>
    <t>file:///C:/Users/acuba/eudrperu/fichaduanas/Consulta DUA108706.pdf</t>
  </si>
  <si>
    <t>22/06/2025</t>
  </si>
  <si>
    <t>http://www.aduanet.gob.pe/servlet/SgCDUI2?option=una&amp;n=40&amp;codaduana=118&amp;anoprese=2025&amp;numecorre=059892</t>
  </si>
  <si>
    <t>2026-09-24T02:44:55.026856+00:00</t>
  </si>
  <si>
    <t>file:///C:/Users/acuba/eudrperu/fichaduanas/Serie de la Declaración059892-S1.pdf</t>
  </si>
  <si>
    <t>file:///C:/Users/acuba/eudrperu/fichaduanas/Consulta DUA059892.pdf</t>
  </si>
  <si>
    <t>GP</t>
  </si>
  <si>
    <t>10/06/2025</t>
  </si>
  <si>
    <t>http://www.aduanet.gob.pe/servlet/SgCDUI2?option=una&amp;n=40&amp;codaduana=118&amp;anoprese=2025&amp;numecorre=053154</t>
  </si>
  <si>
    <t>2026-09-24T02:44:55.824412+00:00</t>
  </si>
  <si>
    <t>file:///C:/Users/acuba/eudrperu/fichaduanas/Serie de la Declaración053154-S1.pdf</t>
  </si>
  <si>
    <t>file:///C:/Users/acuba/eudrperu/fichaduanas/Consulta DUA053154.pdf</t>
  </si>
  <si>
    <t>MX</t>
  </si>
  <si>
    <t>02/07/2025</t>
  </si>
  <si>
    <t>http://www.aduanet.gob.pe/servlet/SgCDUI2?option=una&amp;n=40&amp;codaduana=118&amp;anoprese=2025&amp;numecorre=061203</t>
  </si>
  <si>
    <t>2026-09-24T02:44:56.473600+00:00</t>
  </si>
  <si>
    <t>file:///C:/Users/acuba/eudrperu/fichaduanas/Serie de la Declaración061203-S1.pdf</t>
  </si>
  <si>
    <t>file:///C:/Users/acuba/eudrperu/fichaduanas/Consulta DUA061203.pdf</t>
  </si>
  <si>
    <t>16/07/2025</t>
  </si>
  <si>
    <t>http://www.aduanet.gob.pe/servlet/SgCDUI2?option=una&amp;n=40&amp;codaduana=118&amp;anoprese=2025&amp;numecorre=070158</t>
  </si>
  <si>
    <t>file:///C:/Users/acuba/eudrperu/fichaduanas/Serie de la Declaración070158-S1.pdf</t>
  </si>
  <si>
    <t>file:///C:/Users/acuba/eudrperu/fichaduanas/Consulta DUA070158.pdf</t>
  </si>
  <si>
    <t>19/07/2025</t>
  </si>
  <si>
    <t>http://www.aduanet.gob.pe/servlet/SgCDUI2?option=una&amp;n=40&amp;codaduana=118&amp;anoprese=2025&amp;numecorre=070159</t>
  </si>
  <si>
    <t>2026-09-24T02:44:57.232728+00:00</t>
  </si>
  <si>
    <t>file:///C:/Users/acuba/eudrperu/fichaduanas/Serie de la Declaración070159-S1.pdf</t>
  </si>
  <si>
    <t>file:///C:/Users/acuba/eudrperu/fichaduanas/Consulta DUA070159.pdf</t>
  </si>
  <si>
    <t>03/08/2025</t>
  </si>
  <si>
    <t>http://www.aduanet.gob.pe/servlet/SgCDUI2?option=una&amp;n=40&amp;codaduana=118&amp;anoprese=2025&amp;numecorre=077497</t>
  </si>
  <si>
    <t>2026-09-24T02:44:57.841064+00:00</t>
  </si>
  <si>
    <t>file:///C:/Users/acuba/eudrperu/fichaduanas/Serie de la Declaración077497-S1.pdf</t>
  </si>
  <si>
    <t>file:///C:/Users/acuba/eudrperu/fichaduanas/Consulta DUA077497.pdf</t>
  </si>
  <si>
    <t>http://www.aduanet.gob.pe/servlet/SgCDUI2?option=una&amp;n=40&amp;codaduana=118&amp;anoprese=2025&amp;numecorre=077512</t>
  </si>
  <si>
    <t>2026-09-24T02:44:58.454209+00:00</t>
  </si>
  <si>
    <t>file:///C:/Users/acuba/eudrperu/fichaduanas/Serie de la Declaración077512-S1.pdf</t>
  </si>
  <si>
    <t>file:///C:/Users/acuba/eudrperu/fichaduanas/Consulta DUA077512.pdf</t>
  </si>
  <si>
    <t>13/08/2025</t>
  </si>
  <si>
    <t>http://www.aduanet.gob.pe/servlet/SgCDUI2?option=una&amp;n=40&amp;codaduana=118&amp;anoprese=2025&amp;numecorre=081639</t>
  </si>
  <si>
    <t>file:///C:/Users/acuba/eudrperu/fichaduanas/Serie de la Declaración081639-S1.pdf</t>
  </si>
  <si>
    <t>file:///C:/Users/acuba/eudrperu/fichaduanas/Serie de la Declaración081639-S2.pdf</t>
  </si>
  <si>
    <t>file:///C:/Users/acuba/eudrperu/fichaduanas/Consulta DUA081639.pdf</t>
  </si>
  <si>
    <t>27/08/2025</t>
  </si>
  <si>
    <t>http://www.aduanet.gob.pe/servlet/SgCDUI2?option=una&amp;n=40&amp;codaduana=118&amp;anoprese=2025&amp;numecorre=087180</t>
  </si>
  <si>
    <t>file:///C:/Users/acuba/eudrperu/fichaduanas/Serie de la Declaración087180-S1.pdf</t>
  </si>
  <si>
    <t>file:///C:/Users/acuba/eudrperu/fichaduanas/Consulta DUA087180.pdf</t>
  </si>
  <si>
    <t>06/09/2025</t>
  </si>
  <si>
    <t>http://www.aduanet.gob.pe/servlet/SgCDUI2?option=una&amp;n=40&amp;codaduana=118&amp;anoprese=2025&amp;numecorre=090464</t>
  </si>
  <si>
    <t>2026-09-24T02:44:59.084866+00:00</t>
  </si>
  <si>
    <t>file:///C:/Users/acuba/eudrperu/fichaduanas/Serie de la Declaración090464-S1.pdf</t>
  </si>
  <si>
    <t>file:///C:/Users/acuba/eudrperu/fichaduanas/Consulta DUA090464.pdf</t>
  </si>
  <si>
    <t>http://www.aduanet.gob.pe/servlet/SgCDUI2?option=una&amp;n=40&amp;codaduana=118&amp;anoprese=2025&amp;numecorre=093268</t>
  </si>
  <si>
    <t>2026-09-24T02:44:59.705334+00:00</t>
  </si>
  <si>
    <t>file:///C:/Users/acuba/eudrperu/fichaduanas/Serie de la Declaración093268-S1.pdf</t>
  </si>
  <si>
    <t>file:///C:/Users/acuba/eudrperu/fichaduanas/Consulta DUA093268.pdf</t>
  </si>
  <si>
    <t>22/09/2025</t>
  </si>
  <si>
    <t>http://www.aduanet.gob.pe/servlet/SgCDUI2?option=una&amp;n=40&amp;codaduana=118&amp;anoprese=2025&amp;numecorre=096261</t>
  </si>
  <si>
    <t>file:///C:/Users/acuba/eudrperu/fichaduanas/Serie de la Declaración096261-S1.pdf</t>
  </si>
  <si>
    <t>file:///C:/Users/acuba/eudrperu/fichaduanas/Serie de la Declaración025700-S2.pdf</t>
  </si>
  <si>
    <t>file:///C:/Users/acuba/eudrperu/fichaduanas/Consulta DUA096261.pdf</t>
  </si>
  <si>
    <t>17/09/2025</t>
  </si>
  <si>
    <t>http://www.aduanet.gob.pe/servlet/SgCDUI2?option=una&amp;n=40&amp;codaduana=118&amp;anoprese=2025&amp;numecorre=087786</t>
  </si>
  <si>
    <t>2026-09-24T02:45:00.304893+00:00</t>
  </si>
  <si>
    <t>file:///C:/Users/acuba/eudrperu/fichaduanas/Serie de la Declaración087786-S1.pdf</t>
  </si>
  <si>
    <t>http://www.aduanet.gob.pe/servlet/SgCDUI2?option=una&amp;n=40&amp;codaduana=118&amp;anoprese=2025&amp;numecorre=090466</t>
  </si>
  <si>
    <t>file:///C:/Users/acuba/eudrperu/fichaduanas/Serie de la Declaración090466-S1.pdf</t>
  </si>
  <si>
    <t>09/10/2025</t>
  </si>
  <si>
    <t>http://www.aduanet.gob.pe/servlet/SgCDUI2?option=una&amp;n=40&amp;codaduana=118&amp;anoprese=2025&amp;numecorre=101649</t>
  </si>
  <si>
    <t>2026-09-24T02:45:00.913065+00:00</t>
  </si>
  <si>
    <t>file:///C:/Users/acuba/eudrperu/fichaduanas/Serie de la Declaración101649-S1.pdf</t>
  </si>
  <si>
    <t>file:///C:/Users/acuba/eudrperu/fichaduanas/Consulta DUA101649.pdf</t>
  </si>
  <si>
    <t>15/10/2025</t>
  </si>
  <si>
    <t>http://www.aduanet.gob.pe/servlet/SgCDUI2?option=una&amp;n=40&amp;codaduana=118&amp;anoprese=2025&amp;numecorre=106945</t>
  </si>
  <si>
    <t>file:///C:/Users/acuba/eudrperu/fichaduanas/Serie de la Declaración106945-S1.pdf</t>
  </si>
  <si>
    <t>file:///C:/Users/acuba/eudrperu/fichaduanas/Consulta DUA106945.pdf</t>
  </si>
  <si>
    <t>30/10/2025</t>
  </si>
  <si>
    <t>http://www.aduanet.gob.pe/servlet/SgCDUI2?option=una&amp;n=40&amp;codaduana=118&amp;anoprese=2025&amp;numecorre=109775</t>
  </si>
  <si>
    <t>file:///C:/Users/acuba/eudrperu/fichaduanas/Serie de la Declaración109775-S1.pdf</t>
  </si>
  <si>
    <t>file:///C:/Users/acuba/eudrperu/fichaduanas/Consulta DUA109775.pdf</t>
  </si>
  <si>
    <t>05/10/2025</t>
  </si>
  <si>
    <t>http://www.aduanet.gob.pe/servlet/SgCDUI2?option=una&amp;n=40&amp;codaduana=118&amp;anoprese=2025&amp;numecorre=101650</t>
  </si>
  <si>
    <t>2026-09-24T02:45:01.511503+00:00</t>
  </si>
  <si>
    <t>file:///C:/Users/acuba/eudrperu/fichaduanas/Serie de la Declaración101650-S1.pdf</t>
  </si>
  <si>
    <t>file:///C:/Users/acuba/eudrperu/fichaduanas/Serie de la Declaración101650-S2.pdf</t>
  </si>
  <si>
    <t>file:///C:/Users/acuba/eudrperu/fichaduanas/Consulta DUA101650.pdf</t>
  </si>
  <si>
    <t>http://www.aduanet.gob.pe/servlet/SgCDUI2?option=una&amp;n=40&amp;codaduana=118&amp;anoprese=2025&amp;numecorre=101651</t>
  </si>
  <si>
    <t>file:///C:/Users/acuba/eudrperu/fichaduanas/Serie de la Declaración101651-S1.pdf</t>
  </si>
  <si>
    <t>file:///C:/Users/acuba/eudrperu/fichaduanas/Consulta DUA101651.pdf</t>
  </si>
  <si>
    <t>11/11/2025</t>
  </si>
  <si>
    <t>http://www.aduanet.gob.pe/servlet/SgCDUI2?option=una&amp;n=40&amp;codaduana=118&amp;anoprese=2025&amp;numecorre=115678</t>
  </si>
  <si>
    <t>2026-09-24T02:45:02.116694+00:00</t>
  </si>
  <si>
    <t>file:///C:/Users/acuba/eudrperu/fichaduanas/Serie de la Declaración115678-S1.pdf</t>
  </si>
  <si>
    <t>file:///C:/Users/acuba/eudrperu/fichaduanas/Consulta DUA115678.pdf</t>
  </si>
  <si>
    <t>TR</t>
  </si>
  <si>
    <t>14/03/2026</t>
  </si>
  <si>
    <t>http://www.aduanet.gob.pe/servlet/SgCDUI2?option=una&amp;n=40&amp;codaduana=235&amp;anoprese=2026&amp;numecorre=017760</t>
  </si>
  <si>
    <t>2026-09-24T02:45:02.718249+00:00</t>
  </si>
  <si>
    <t>file:///C:/Users/acuba/eudrperu/fichaduanas/Serie de la Declaración017760-S1.pdf</t>
  </si>
  <si>
    <t>file:///C:/Users/acuba/eudrperu/fichaduanas/Consulta DUA017760.pdf</t>
  </si>
  <si>
    <t>22/04/2026</t>
  </si>
  <si>
    <t>http://www.aduanet.gob.pe/servlet/SgCDUI2?option=una&amp;n=40&amp;codaduana=118&amp;anoprese=2026&amp;numecorre=035840</t>
  </si>
  <si>
    <t>2026-09-24T02:45:03.365641+00:00</t>
  </si>
  <si>
    <t>file:///C:/Users/acuba/eudrperu/fichaduanas/Serie de la Declaración035840-S1.pdf</t>
  </si>
  <si>
    <t>file:///C:/Users/acuba/eudrperu/fichaduanas/Consulta DUA035840.pdf</t>
  </si>
  <si>
    <t>02/08/2024</t>
  </si>
  <si>
    <t>http://www.aduanet.gob.pe/servlet/SgCDUI2?option=una&amp;n=40&amp;codaduana=118&amp;anoprese=2024&amp;numecorre=074305</t>
  </si>
  <si>
    <t>2026-09-24T03:29:27.217699+00:00</t>
  </si>
  <si>
    <t>file:///C:/Users/acuba/eudrperu/fichaduanas/Serie de la Declaración074305-S1.pdf</t>
  </si>
  <si>
    <t>file:///C:/Users/acuba/eudrperu/fichaduanas/Consulta DUA074305.pdf</t>
  </si>
  <si>
    <t>14/08/2024</t>
  </si>
  <si>
    <t>http://www.aduanet.gob.pe/servlet/SgCDUI2?option=una&amp;n=40&amp;codaduana=118&amp;anoprese=2024&amp;numecorre=077707</t>
  </si>
  <si>
    <t>2026-09-24T03:29:27.924499+00:00</t>
  </si>
  <si>
    <t>file:///C:/Users/acuba/eudrperu/fichaduanas/Serie de la Declaración077707-S1.pdf</t>
  </si>
  <si>
    <t>file:///C:/Users/acuba/eudrperu/fichaduanas/Consulta DUA077707.pdf</t>
  </si>
  <si>
    <t>16/08/2024</t>
  </si>
  <si>
    <t>http://www.aduanet.gob.pe/servlet/SgCDUI2?option=una&amp;n=40&amp;codaduana=118&amp;anoprese=2024&amp;numecorre=080622</t>
  </si>
  <si>
    <t>file:///C:/Users/acuba/eudrperu/fichaduanas/Serie de la Declaración080622-S1.pdf</t>
  </si>
  <si>
    <t>file:///C:/Users/acuba/eudrperu/fichaduanas/Consulta DUA080622.pdf</t>
  </si>
  <si>
    <t>21/08/2024</t>
  </si>
  <si>
    <t>http://www.aduanet.gob.pe/servlet/SgCDUI2?option=una&amp;n=40&amp;codaduana=118&amp;anoprese=2024&amp;numecorre=084134</t>
  </si>
  <si>
    <t>file:///C:/Users/acuba/eudrperu/fichaduanas/Serie de la Declaración084134-S1.pdf</t>
  </si>
  <si>
    <t>25/07/2024</t>
  </si>
  <si>
    <t>http://www.aduanet.gob.pe/servlet/SgCDUI2?option=una&amp;n=40&amp;codaduana=118&amp;anoprese=2024&amp;numecorre=071139</t>
  </si>
  <si>
    <t>2026-09-24T03:29:28.546519+00:00</t>
  </si>
  <si>
    <t>file:///C:/Users/acuba/eudrperu/fichaduanas/Serie de la Declaración071139-S1.pdf</t>
  </si>
  <si>
    <t>file:///C:/Users/acuba/eudrperu/fichaduanas/Consulta DUA071139.pdf</t>
  </si>
  <si>
    <t>http://www.aduanet.gob.pe/servlet/SgCDUI2?option=una&amp;n=40&amp;codaduana=118&amp;anoprese=2024&amp;numecorre=071148</t>
  </si>
  <si>
    <t>file:///C:/Users/acuba/eudrperu/fichaduanas/Serie de la Declaración071148-S1.pdf</t>
  </si>
  <si>
    <t>file:///C:/Users/acuba/eudrperu/fichaduanas/Consulta DUA071148.pdf</t>
  </si>
  <si>
    <t>BE</t>
  </si>
  <si>
    <t>25/06/2024</t>
  </si>
  <si>
    <t>http://www.aduanet.gob.pe/servlet/SgCDUI2?option=una&amp;n=40&amp;codaduana=118&amp;anoprese=2024&amp;numecorre=056067</t>
  </si>
  <si>
    <t>2026-09-24T03:29:29.367582+00:00</t>
  </si>
  <si>
    <t>file:///C:/Users/acuba/eudrperu/fichaduanas/Serie de la Declaración056067-S1.pdf</t>
  </si>
  <si>
    <t>file:///C:/Users/acuba/eudrperu/fichaduanas/Consulta DUA056067.pdf</t>
  </si>
  <si>
    <t>27/06/2024</t>
  </si>
  <si>
    <t>http://www.aduanet.gob.pe/servlet/SgCDUI2?option=una&amp;n=40&amp;codaduana=118&amp;anoprese=2024&amp;numecorre=059607</t>
  </si>
  <si>
    <t>2026-09-24T03:29:30.072885+00:00</t>
  </si>
  <si>
    <t>file:///C:/Users/acuba/eudrperu/fichaduanas/Serie de la Declaración059607-S1.pdf</t>
  </si>
  <si>
    <t>file:///C:/Users/acuba/eudrperu/fichaduanas/Consulta DUA059607.pdf</t>
  </si>
  <si>
    <t>07/11/2024</t>
  </si>
  <si>
    <t>http://www.aduanet.gob.pe/servlet/SgCDUI2?option=una&amp;n=40&amp;codaduana=118&amp;anoprese=2024&amp;numecorre=114459</t>
  </si>
  <si>
    <t>2026-09-24T03:29:30.681099+00:00</t>
  </si>
  <si>
    <t>file:///C:/Users/acuba/eudrperu/fichaduanas/Serie de la Declaración114459-S1.pdf</t>
  </si>
  <si>
    <t>file:///C:/Users/acuba/eudrperu/fichaduanas/Consulta DUA114459.pdf</t>
  </si>
  <si>
    <t>http://www.aduanet.gob.pe/servlet/SgCDUI2?option=una&amp;n=40&amp;codaduana=118&amp;anoprese=2024&amp;numecorre=117101</t>
  </si>
  <si>
    <t>file:///C:/Users/acuba/eudrperu/fichaduanas/Serie de la Declaración117101-S1.pdf</t>
  </si>
  <si>
    <t>file:///C:/Users/acuba/eudrperu/fichaduanas/Consulta DUA117101.pdf</t>
  </si>
  <si>
    <t>http://www.aduanet.gob.pe/servlet/SgCDUI2?option=una&amp;n=40&amp;codaduana=118&amp;anoprese=2024&amp;numecorre=117358</t>
  </si>
  <si>
    <t>file:///C:/Users/acuba/eudrperu/fichaduanas/Serie de la Declaración117358-S1.pdf</t>
  </si>
  <si>
    <t>file:///C:/Users/acuba/eudrperu/fichaduanas/Consulta DUA117358.pdf</t>
  </si>
  <si>
    <t>19/09/2024</t>
  </si>
  <si>
    <t>http://www.aduanet.gob.pe/servlet/SgCDUI2?option=una&amp;n=40&amp;codaduana=118&amp;anoprese=2024&amp;numecorre=095438</t>
  </si>
  <si>
    <t>2026-09-24T03:29:31.301537+00:00</t>
  </si>
  <si>
    <t>file:///C:/Users/acuba/eudrperu/fichaduanas/Serie de la Declaración095438-S1.pdf</t>
  </si>
  <si>
    <t>file:///C:/Users/acuba/eudrperu/fichaduanas/Consulta DUA095438.pdf</t>
  </si>
  <si>
    <t>18/09/2024</t>
  </si>
  <si>
    <t>http://www.aduanet.gob.pe/servlet/SgCDUI2?option=una&amp;n=40&amp;codaduana=118&amp;anoprese=2024&amp;numecorre=092447</t>
  </si>
  <si>
    <t>2026-09-24T03:29:31.912577+00:00</t>
  </si>
  <si>
    <t>file:///C:/Users/acuba/eudrperu/fichaduanas/Serie de la Declaración092447-S1.pdf</t>
  </si>
  <si>
    <t>file:///C:/Users/acuba/eudrperu/fichaduanas/Serie de la Declaración092447-S2.pdf</t>
  </si>
  <si>
    <t>file:///C:/Users/acuba/eudrperu/fichaduanas/Consulta DUA092447.pdf</t>
  </si>
  <si>
    <t>08/01/2025</t>
  </si>
  <si>
    <t>http://www.aduanet.gob.pe/servlet/SgCDUI2?option=una&amp;n=40&amp;codaduana=046&amp;anoprese=2024&amp;numecorre=054018</t>
  </si>
  <si>
    <t>2026-09-24T02:45:55.190501+00:00</t>
  </si>
  <si>
    <t>REGISTRO</t>
  </si>
  <si>
    <t>[2024, 2025]</t>
  </si>
  <si>
    <t>file:///C:/Users/acuba/eudrperu/fichaduanas/Serie de la Declaración054018-S1.pdf</t>
  </si>
  <si>
    <t>file:///C:/Users/acuba/eudrperu/fichaduanas/Serie de la Declaración054018-S2.pdf</t>
  </si>
  <si>
    <t>file:///C:/Users/acuba/eudrperu/fichaduanas/Consulta DUA054018.pdf</t>
  </si>
  <si>
    <t>26/03/2025</t>
  </si>
  <si>
    <t>http://www.aduanet.gob.pe/servlet/SgCDUI2?option=una&amp;n=40&amp;codaduana=046&amp;anoprese=2025&amp;numecorre=011906</t>
  </si>
  <si>
    <t>2026-09-24T02:45:55.938590+00:00</t>
  </si>
  <si>
    <t>file:///C:/Users/acuba/eudrperu/fichaduanas/Serie de la Declaración011906-S1.pdf</t>
  </si>
  <si>
    <t>SE</t>
  </si>
  <si>
    <t>02/08/2025</t>
  </si>
  <si>
    <t>http://www.aduanet.gob.pe/servlet/SgCDUI2?option=una&amp;n=40&amp;codaduana=046&amp;anoprese=2025&amp;numecorre=029702</t>
  </si>
  <si>
    <t>2026-09-24T02:45:56.635788+00:00</t>
  </si>
  <si>
    <t>file:///C:/Users/acuba/eudrperu/fichaduanas/Serie de la Declaración029702-S1.pdf</t>
  </si>
  <si>
    <t>22/08/2025</t>
  </si>
  <si>
    <t>http://www.aduanet.gob.pe/servlet/SgCDUI2?option=una&amp;n=40&amp;codaduana=046&amp;anoprese=2025&amp;numecorre=032150</t>
  </si>
  <si>
    <t>file:///C:/Users/acuba/eudrperu/fichaduanas/Serie de la Declaración032150-S1.pdf</t>
  </si>
  <si>
    <t>file:///C:/Users/acuba/eudrperu/fichaduanas/Consulta DUA032150.pdf</t>
  </si>
  <si>
    <t>23/08/2025</t>
  </si>
  <si>
    <t>http://www.aduanet.gob.pe/servlet/SgCDUI2?option=una&amp;n=40&amp;codaduana=046&amp;anoprese=2025&amp;numecorre=032163</t>
  </si>
  <si>
    <t>2026-09-24T02:45:57.314100+00:00</t>
  </si>
  <si>
    <t>file:///C:/Users/acuba/eudrperu/fichaduanas/Serie de la Declaración032163-S1.pdf</t>
  </si>
  <si>
    <t>file:///C:/Users/acuba/eudrperu/fichaduanas/Consulta DUA032163.pdf</t>
  </si>
  <si>
    <t>http://www.aduanet.gob.pe/servlet/SgCDUI2?option=una&amp;n=40&amp;codaduana=046&amp;anoprese=2025&amp;numecorre=032253</t>
  </si>
  <si>
    <t>file:///C:/Users/acuba/eudrperu/fichaduanas/Serie de la Declaración032253-S1.pdf</t>
  </si>
  <si>
    <t>file:///C:/Users/acuba/eudrperu/fichaduanas/Consulta DUA032253.pdf</t>
  </si>
  <si>
    <t>http://www.aduanet.gob.pe/servlet/SgCDUI2?option=una&amp;n=40&amp;codaduana=046&amp;anoprese=2025&amp;numecorre=029699</t>
  </si>
  <si>
    <t>2026-09-24T02:45:57.909644+00:00</t>
  </si>
  <si>
    <t>file:///C:/Users/acuba/eudrperu/fichaduanas/Serie de la Declaración029699-S1.pdf</t>
  </si>
  <si>
    <t>file:///C:/Users/acuba/eudrperu/fichaduanas/Consulta DUA029699.pdf</t>
  </si>
  <si>
    <t>21/09/2025</t>
  </si>
  <si>
    <t>http://www.aduanet.gob.pe/servlet/SgCDUI2?option=una&amp;n=40&amp;codaduana=046&amp;anoprese=2025&amp;numecorre=035747</t>
  </si>
  <si>
    <t>2026-09-24T02:45:58.499915+00:00</t>
  </si>
  <si>
    <t>file:///C:/Users/acuba/eudrperu/fichaduanas/Serie de la Declaración035747-S1.pdf</t>
  </si>
  <si>
    <t>file:///C:/Users/acuba/eudrperu/fichaduanas/Consulta DUA035747.pdf</t>
  </si>
  <si>
    <t>http://www.aduanet.gob.pe/servlet/SgCDUI2?option=una&amp;n=40&amp;codaduana=046&amp;anoprese=2025&amp;numecorre=035915</t>
  </si>
  <si>
    <t>2026-09-24T02:45:59.103777+00:00</t>
  </si>
  <si>
    <t>file:///C:/Users/acuba/eudrperu/fichaduanas/Serie de la Declaración035915-S1.pdf</t>
  </si>
  <si>
    <t>file:///C:/Users/acuba/eudrperu/fichaduanas/Consulta DUA035915.pdf</t>
  </si>
  <si>
    <t>http://www.aduanet.gob.pe/servlet/SgCDUI2?option=una&amp;n=40&amp;codaduana=046&amp;anoprese=2025&amp;numecorre=035916</t>
  </si>
  <si>
    <t>file:///C:/Users/acuba/eudrperu/fichaduanas/Serie de la Declaración035916-S1.pdf</t>
  </si>
  <si>
    <t>file:///C:/Users/acuba/eudrperu/fichaduanas/Consulta DUA035916.pdf</t>
  </si>
  <si>
    <t>http://www.aduanet.gob.pe/servlet/SgCDUI2?option=una&amp;n=40&amp;codaduana=046&amp;anoprese=2025&amp;numecorre=032161</t>
  </si>
  <si>
    <t>2026-09-24T02:45:59.961933+00:00</t>
  </si>
  <si>
    <t>file:///C:/Users/acuba/eudrperu/fichaduanas/Serie de la Declaración032161-S1.pdf</t>
  </si>
  <si>
    <t>file:///C:/Users/acuba/eudrperu/fichaduanas/Consulta DUA032161.pdf</t>
  </si>
  <si>
    <t>http://www.aduanet.gob.pe/servlet/SgCDUI2?option=una&amp;n=40&amp;codaduana=046&amp;anoprese=2025&amp;numecorre=039351</t>
  </si>
  <si>
    <t>2026-09-24T02:46:00.916388+00:00</t>
  </si>
  <si>
    <t>file:///C:/Users/acuba/eudrperu/fichaduanas/Serie de la Declaración039351-S1.pdf</t>
  </si>
  <si>
    <t>file:///C:/Users/acuba/eudrperu/fichaduanas/Serie de la Declaración039351-S2.pdf</t>
  </si>
  <si>
    <t>file:///C:/Users/acuba/eudrperu/fichaduanas/Consulta DUA039351.pdf</t>
  </si>
  <si>
    <t>http://www.aduanet.gob.pe/servlet/SgCDUI2?option=una&amp;n=40&amp;codaduana=046&amp;anoprese=2025&amp;numecorre=039360</t>
  </si>
  <si>
    <t>file:///C:/Users/acuba/eudrperu/fichaduanas/Serie de la Declaración039360-S1.pdf</t>
  </si>
  <si>
    <t>file:///C:/Users/acuba/eudrperu/fichaduanas/Consulta DUA039360.pdf</t>
  </si>
  <si>
    <t>12/11/2025</t>
  </si>
  <si>
    <t>http://www.aduanet.gob.pe/servlet/SgCDUI2?option=una&amp;n=40&amp;codaduana=046&amp;anoprese=2025&amp;numecorre=048083</t>
  </si>
  <si>
    <t>2026-09-24T02:46:01.804029+00:00</t>
  </si>
  <si>
    <t>file:///C:/Users/acuba/eudrperu/fichaduanas/Serie de la Declaración048083-S1.pdf</t>
  </si>
  <si>
    <t>http://www.aduanet.gob.pe/servlet/SgCDUI2?option=una&amp;n=40&amp;codaduana=046&amp;anoprese=2025&amp;numecorre=048084</t>
  </si>
  <si>
    <t>file:///C:/Users/acuba/eudrperu/fichaduanas/Serie de la Declaración048084-S1.pdf</t>
  </si>
  <si>
    <t>KR</t>
  </si>
  <si>
    <t>21/01/2024</t>
  </si>
  <si>
    <t>http://www.aduanet.gob.pe/servlet/SgCDUI2?option=una&amp;n=40&amp;codaduana=118&amp;anoprese=2024&amp;numecorre=002506</t>
  </si>
  <si>
    <t>2026-09-24T03:29:34.524090+00:00</t>
  </si>
  <si>
    <t>file:///C:/Users/acuba/eudrperu/fichaduanas/Serie de la Declaración002506-S1.pdf</t>
  </si>
  <si>
    <t>file:///C:/Users/acuba/eudrperu/fichaduanas/Serie de la Declaración002506-S2.pdf</t>
  </si>
  <si>
    <t>file:///C:/Users/acuba/eudrperu/fichaduanas/Serie de la Declaración002506-S3.pdf</t>
  </si>
  <si>
    <t>file:///C:/Users/acuba/eudrperu/fichaduanas/Serie de la Declaración002506-S4.pdf</t>
  </si>
  <si>
    <t>file:///C:/Users/acuba/eudrperu/fichaduanas/Consulta DUA002506.pdf</t>
  </si>
  <si>
    <t>31/01/2024</t>
  </si>
  <si>
    <t>http://www.aduanet.gob.pe/servlet/SgCDUI2?option=una&amp;n=40&amp;codaduana=118&amp;anoprese=2024&amp;numecorre=009186</t>
  </si>
  <si>
    <t>2026-09-24T03:29:35.190933+00:00</t>
  </si>
  <si>
    <t>file:///C:/Users/acuba/eudrperu/fichaduanas/Serie de la Declaración009186-S1.pdf</t>
  </si>
  <si>
    <t>file:///C:/Users/acuba/eudrperu/fichaduanas/Consulta DUA009186.pdf</t>
  </si>
  <si>
    <t>05/02/2024</t>
  </si>
  <si>
    <t>http://www.aduanet.gob.pe/servlet/SgCDUI2?option=una&amp;n=40&amp;codaduana=046&amp;anoprese=2024&amp;numecorre=003491</t>
  </si>
  <si>
    <t>2026-09-24T03:29:35.803961+00:00</t>
  </si>
  <si>
    <t>file:///C:/Users/acuba/eudrperu/fichaduanas/Serie de la Declaración003491-S1.pdf</t>
  </si>
  <si>
    <t>file:///C:/Users/acuba/eudrperu/fichaduanas/Consulta DUA003491.pdf</t>
  </si>
  <si>
    <t>22/07/2024</t>
  </si>
  <si>
    <t>http://www.aduanet.gob.pe/servlet/SgCDUI2?option=una&amp;n=40&amp;codaduana=046&amp;anoprese=2024&amp;numecorre=018177</t>
  </si>
  <si>
    <t>2026-09-24T03:29:36.417186+00:00</t>
  </si>
  <si>
    <t>file:///C:/Users/acuba/eudrperu/fichaduanas/Serie de la Declaración018177-S1.pdf</t>
  </si>
  <si>
    <t>file:///C:/Users/acuba/eudrperu/fichaduanas/Consulta DUA018177.pdf</t>
  </si>
  <si>
    <t>29/07/2024</t>
  </si>
  <si>
    <t>ROJO</t>
  </si>
  <si>
    <t>http://www.aduanet.gob.pe/servlet/SgCDUI2?option=una&amp;n=40&amp;codaduana=046&amp;anoprese=2024&amp;numecorre=019072</t>
  </si>
  <si>
    <t>2026-09-24T03:29:37.032779+00:00</t>
  </si>
  <si>
    <t>file:///C:/Users/acuba/eudrperu/fichaduanas/Serie de la Declaración019072-S1.pdf</t>
  </si>
  <si>
    <t>file:///C:/Users/acuba/eudrperu/fichaduanas/Consulta DUA019072.pdf</t>
  </si>
  <si>
    <t>http://www.aduanet.gob.pe/servlet/SgCDUI2?option=una&amp;n=40&amp;codaduana=046&amp;anoprese=2024&amp;numecorre=018175</t>
  </si>
  <si>
    <t>2026-09-24T03:29:37.648747+00:00</t>
  </si>
  <si>
    <t>file:///C:/Users/acuba/eudrperu/fichaduanas/Serie de la Declaración018175-S1.pdf</t>
  </si>
  <si>
    <t>file:///C:/Users/acuba/eudrperu/fichaduanas/Consulta DUA018175.pdf</t>
  </si>
  <si>
    <t>PT</t>
  </si>
  <si>
    <t>17/09/2024</t>
  </si>
  <si>
    <t>http://www.aduanet.gob.pe/servlet/SgCDUI2?option=una&amp;n=40&amp;codaduana=046&amp;anoprese=2024&amp;numecorre=023861</t>
  </si>
  <si>
    <t>2026-09-24T03:29:38.363995+00:00</t>
  </si>
  <si>
    <t>file:///C:/Users/acuba/eudrperu/fichaduanas/Serie de la Declaración023861-S1.pdf</t>
  </si>
  <si>
    <t>file:///C:/Users/acuba/eudrperu/fichaduanas/Consulta DUA023861.pdf</t>
  </si>
  <si>
    <t>06/09/2024</t>
  </si>
  <si>
    <t>http://www.aduanet.gob.pe/servlet/SgCDUI2?option=una&amp;n=40&amp;codaduana=046&amp;anoprese=2024&amp;numecorre=023214</t>
  </si>
  <si>
    <t>2026-09-24T03:29:38.982503+00:00</t>
  </si>
  <si>
    <t>file:///C:/Users/acuba/eudrperu/fichaduanas/Serie de la Declaración023214-S1.pdf</t>
  </si>
  <si>
    <t>file:///C:/Users/acuba/eudrperu/fichaduanas/Consulta DUA023214.pdf</t>
  </si>
  <si>
    <t>30/09/2024</t>
  </si>
  <si>
    <t>http://www.aduanet.gob.pe/servlet/SgCDUI2?option=una&amp;n=40&amp;codaduana=046&amp;anoprese=2024&amp;numecorre=024680</t>
  </si>
  <si>
    <t>2026-09-24T03:29:39.702594+00:00</t>
  </si>
  <si>
    <t>file:///C:/Users/acuba/eudrperu/fichaduanas/Serie de la Declaración024680-S1.pdf</t>
  </si>
  <si>
    <t>file:///C:/Users/acuba/eudrperu/fichaduanas/Consulta DUA024680.pdf</t>
  </si>
  <si>
    <t>10/01/2025</t>
  </si>
  <si>
    <t>http://www.aduanet.gob.pe/servlet/SgCDUI2?option=una&amp;n=40&amp;codaduana=046&amp;anoprese=2025&amp;numecorre=000449</t>
  </si>
  <si>
    <t>2026-09-24T02:47:46.857749+00:00</t>
  </si>
  <si>
    <t>[2025, 2026]</t>
  </si>
  <si>
    <t>file:///C:/Users/acuba/eudrperu/fichaduanas/Serie de la Declaración000449-S1.pdf</t>
  </si>
  <si>
    <t>24/06/2025</t>
  </si>
  <si>
    <t>http://www.aduanet.gob.pe/servlet/SgCDUI2?option=una&amp;n=40&amp;codaduana=046&amp;anoprese=2025&amp;numecorre=023740</t>
  </si>
  <si>
    <t>2026-09-24T02:47:47.592030+00:00</t>
  </si>
  <si>
    <t>file:///C:/Users/acuba/eudrperu/fichaduanas/Serie de la Declaración023740-S1.pdf</t>
  </si>
  <si>
    <t>file:///C:/Users/acuba/eudrperu/fichaduanas/Consulta DUA023740.pdf</t>
  </si>
  <si>
    <t>http://www.aduanet.gob.pe/servlet/SgCDUI2?option=una&amp;n=40&amp;codaduana=046&amp;anoprese=2025&amp;numecorre=023741</t>
  </si>
  <si>
    <t>file:///C:/Users/acuba/eudrperu/fichaduanas/Serie de la Declaración023741-S1.pdf</t>
  </si>
  <si>
    <t>file:///C:/Users/acuba/eudrperu/fichaduanas/Consulta DUA023741.pdf</t>
  </si>
  <si>
    <t>GB</t>
  </si>
  <si>
    <t>07/07/2025</t>
  </si>
  <si>
    <t>http://www.aduanet.gob.pe/servlet/SgCDUI2?option=una&amp;n=40&amp;codaduana=046&amp;anoprese=2025&amp;numecorre=025700</t>
  </si>
  <si>
    <t>2026-09-24T02:47:48.307053+00:00</t>
  </si>
  <si>
    <t>file:///C:/Users/acuba/eudrperu/fichaduanas/Serie de la Declaración025700-S1.pdf</t>
  </si>
  <si>
    <t>13/07/2025</t>
  </si>
  <si>
    <t>http://www.aduanet.gob.pe/servlet/SgCDUI2?option=una&amp;n=40&amp;codaduana=046&amp;anoprese=2025&amp;numecorre=027028</t>
  </si>
  <si>
    <t>2026-09-24T02:47:49.054838+00:00</t>
  </si>
  <si>
    <t>file:///C:/Users/acuba/eudrperu/fichaduanas/Serie de la Declaración027028-S1.pdf</t>
  </si>
  <si>
    <t>06/07/2025</t>
  </si>
  <si>
    <t>http://www.aduanet.gob.pe/servlet/SgCDUI2?option=una&amp;n=40&amp;codaduana=046&amp;anoprese=2025&amp;numecorre=025699</t>
  </si>
  <si>
    <t>2026-09-24T02:47:49.785999+00:00</t>
  </si>
  <si>
    <t>file:///C:/Users/acuba/eudrperu/fichaduanas/Serie de la Declaración025699-S1.pdf</t>
  </si>
  <si>
    <t>file:///C:/Users/acuba/eudrperu/fichaduanas/Consulta DUA025699.pdf</t>
  </si>
  <si>
    <t>NL</t>
  </si>
  <si>
    <t>http://www.aduanet.gob.pe/servlet/SgCDUI2?option=una&amp;n=40&amp;codaduana=046&amp;anoprese=2025&amp;numecorre=027035</t>
  </si>
  <si>
    <t>2026-09-24T02:47:50.399370+00:00</t>
  </si>
  <si>
    <t>file:///C:/Users/acuba/eudrperu/fichaduanas/Serie de la Declaración027035-S1.pdf</t>
  </si>
  <si>
    <t>30/08/2025</t>
  </si>
  <si>
    <t>http://www.aduanet.gob.pe/servlet/SgCDUI2?option=una&amp;n=40&amp;codaduana=046&amp;anoprese=2025&amp;numecorre=031922</t>
  </si>
  <si>
    <t>2026-09-24T02:47:50.991405+00:00</t>
  </si>
  <si>
    <t>file:///C:/Users/acuba/eudrperu/fichaduanas/Serie de la Declaración031922-S1.pdf</t>
  </si>
  <si>
    <t>file:///C:/Users/acuba/eudrperu/fichaduanas/Consulta DUA031922.pdf</t>
  </si>
  <si>
    <t>16/08/2025</t>
  </si>
  <si>
    <t>http://www.aduanet.gob.pe/servlet/SgCDUI2?option=una&amp;n=40&amp;codaduana=046&amp;anoprese=2025&amp;numecorre=031238</t>
  </si>
  <si>
    <t>2026-09-24T02:47:51.802017+00:00</t>
  </si>
  <si>
    <t>file:///C:/Users/acuba/eudrperu/fichaduanas/Serie de la Declaración031238-S1.pdf</t>
  </si>
  <si>
    <t>file:///C:/Users/acuba/eudrperu/fichaduanas/Serie de la Declaración031238-S2.pdf</t>
  </si>
  <si>
    <t>http://www.aduanet.gob.pe/servlet/SgCDUI2?option=una&amp;n=40&amp;codaduana=046&amp;anoprese=2025&amp;numecorre=031527</t>
  </si>
  <si>
    <t>file:///C:/Users/acuba/eudrperu/fichaduanas/Serie de la Declaración031527-S1.pdf</t>
  </si>
  <si>
    <t>file:///C:/Users/acuba/eudrperu/fichaduanas/Consulta DUA031527.pdf</t>
  </si>
  <si>
    <t>http://www.aduanet.gob.pe/servlet/SgCDUI2?option=una&amp;n=40&amp;codaduana=046&amp;anoprese=2025&amp;numecorre=031232</t>
  </si>
  <si>
    <t>2026-09-24T02:47:52.515780+00:00</t>
  </si>
  <si>
    <t>file:///C:/Users/acuba/eudrperu/fichaduanas/Serie de la Declaración031232-S1.pdf</t>
  </si>
  <si>
    <t>http://www.aduanet.gob.pe/servlet/SgCDUI2?option=una&amp;n=40&amp;codaduana=046&amp;anoprese=2025&amp;numecorre=031236</t>
  </si>
  <si>
    <t>file:///C:/Users/acuba/eudrperu/fichaduanas/Serie de la Declaración031236-S1.pdf</t>
  </si>
  <si>
    <t>file:///C:/Users/acuba/eudrperu/fichaduanas/Serie de la Declaración031236-S2.pdf</t>
  </si>
  <si>
    <t>http://www.aduanet.gob.pe/servlet/SgCDUI2?option=una&amp;n=40&amp;codaduana=046&amp;anoprese=2025&amp;numecorre=031237</t>
  </si>
  <si>
    <t>file:///C:/Users/acuba/eudrperu/fichaduanas/Serie de la Declaración031237-S1.pdf</t>
  </si>
  <si>
    <t>http://www.aduanet.gob.pe/servlet/SgCDUI2?option=una&amp;n=40&amp;codaduana=046&amp;anoprese=2025&amp;numecorre=031826</t>
  </si>
  <si>
    <t>2026-09-24T02:47:53.303270+00:00</t>
  </si>
  <si>
    <t>file:///C:/Users/acuba/eudrperu/fichaduanas/Serie de la Declaración031826-S1.pdf</t>
  </si>
  <si>
    <t>file:///C:/Users/acuba/eudrperu/fichaduanas/Consulta DUA031826.pdf</t>
  </si>
  <si>
    <t>13/09/2025</t>
  </si>
  <si>
    <t>http://www.aduanet.gob.pe/servlet/SgCDUI2?option=una&amp;n=40&amp;codaduana=046&amp;anoprese=2025&amp;numecorre=033702</t>
  </si>
  <si>
    <t>2026-09-24T02:47:54.008945+00:00</t>
  </si>
  <si>
    <t>file:///C:/Users/acuba/eudrperu/fichaduanas/Serie de la Declaración033702-S1.pdf</t>
  </si>
  <si>
    <t>28/09/2025</t>
  </si>
  <si>
    <t>http://www.aduanet.gob.pe/servlet/SgCDUI2?option=una&amp;n=40&amp;codaduana=046&amp;anoprese=2025&amp;numecorre=036767</t>
  </si>
  <si>
    <t>file:///C:/Users/acuba/eudrperu/fichaduanas/Serie de la Declaración036767-S1.pdf</t>
  </si>
  <si>
    <t>file:///C:/Users/acuba/eudrperu/fichaduanas/Serie de la Declaración036767-S2.pdf</t>
  </si>
  <si>
    <t>http://www.aduanet.gob.pe/servlet/SgCDUI2?option=una&amp;n=40&amp;codaduana=046&amp;anoprese=2025&amp;numecorre=036800</t>
  </si>
  <si>
    <t>file:///C:/Users/acuba/eudrperu/fichaduanas/Serie de la Declaración036800-S1.pdf</t>
  </si>
  <si>
    <t>file:///C:/Users/acuba/eudrperu/fichaduanas/Consulta DUA036800.pdf</t>
  </si>
  <si>
    <t>http://www.aduanet.gob.pe/servlet/SgCDUI2?option=una&amp;n=40&amp;codaduana=046&amp;anoprese=2025&amp;numecorre=036802</t>
  </si>
  <si>
    <t>file:///C:/Users/acuba/eudrperu/fichaduanas/Serie de la Declaración036802-S1.pdf</t>
  </si>
  <si>
    <t>http://www.aduanet.gob.pe/servlet/SgCDUI2?option=una&amp;n=40&amp;codaduana=046&amp;anoprese=2025&amp;numecorre=035719</t>
  </si>
  <si>
    <t>2026-09-24T02:47:54.726032+00:00</t>
  </si>
  <si>
    <t>file:///C:/Users/acuba/eudrperu/fichaduanas/Serie de la Declaración035719-S1.pdf</t>
  </si>
  <si>
    <t>file:///C:/Users/acuba/eudrperu/fichaduanas/Consulta DUA035719.pdf</t>
  </si>
  <si>
    <t>http://www.aduanet.gob.pe/servlet/SgCDUI2?option=una&amp;n=40&amp;codaduana=046&amp;anoprese=2025&amp;numecorre=033704</t>
  </si>
  <si>
    <t>2026-09-24T02:47:55.444527+00:00</t>
  </si>
  <si>
    <t>file:///C:/Users/acuba/eudrperu/fichaduanas/Serie de la Declaración033704-S1.pdf</t>
  </si>
  <si>
    <t>file:///C:/Users/acuba/eudrperu/fichaduanas/Serie de la Declaración033704-S2.pdf</t>
  </si>
  <si>
    <t>14/09/2025</t>
  </si>
  <si>
    <t>http://www.aduanet.gob.pe/servlet/SgCDUI2?option=una&amp;n=40&amp;codaduana=046&amp;anoprese=2025&amp;numecorre=034697</t>
  </si>
  <si>
    <t>file:///C:/Users/acuba/eudrperu/fichaduanas/Serie de la Declaración034697-S1.pdf</t>
  </si>
  <si>
    <t>file:///C:/Users/acuba/eudrperu/fichaduanas/Consulta DUA034697.pdf</t>
  </si>
  <si>
    <t>http://www.aduanet.gob.pe/servlet/SgCDUI2?option=una&amp;n=40&amp;codaduana=046&amp;anoprese=2025&amp;numecorre=037239</t>
  </si>
  <si>
    <t>file:///C:/Users/acuba/eudrperu/fichaduanas/Serie de la Declaración037239-S1.pdf</t>
  </si>
  <si>
    <t>file:///C:/Users/acuba/eudrperu/fichaduanas/Consulta DUA037239.pdf</t>
  </si>
  <si>
    <t>http://www.aduanet.gob.pe/servlet/SgCDUI2?option=una&amp;n=40&amp;codaduana=046&amp;anoprese=2025&amp;numecorre=037245</t>
  </si>
  <si>
    <t>file:///C:/Users/acuba/eudrperu/fichaduanas/Serie de la Declaración037245-S1.pdf</t>
  </si>
  <si>
    <t>file:///C:/Users/acuba/eudrperu/fichaduanas/Consulta DUA037245.pdf</t>
  </si>
  <si>
    <t>http://www.aduanet.gob.pe/servlet/SgCDUI2?option=una&amp;n=40&amp;codaduana=046&amp;anoprese=2025&amp;numecorre=034704</t>
  </si>
  <si>
    <t>2026-09-24T02:47:56.187070+00:00</t>
  </si>
  <si>
    <t>file:///C:/Users/acuba/eudrperu/fichaduanas/Serie de la Declaración034704-S1.pdf</t>
  </si>
  <si>
    <t>http://www.aduanet.gob.pe/servlet/SgCDUI2?option=una&amp;n=40&amp;codaduana=046&amp;anoprese=2025&amp;numecorre=035714</t>
  </si>
  <si>
    <t>file:///C:/Users/acuba/eudrperu/fichaduanas/Serie de la Declaración035714-S1.pdf</t>
  </si>
  <si>
    <t>file:///C:/Users/acuba/eudrperu/fichaduanas/Consulta DUA035714.pdf</t>
  </si>
  <si>
    <t>25/10/2025</t>
  </si>
  <si>
    <t>http://www.aduanet.gob.pe/servlet/SgCDUI2?option=una&amp;n=40&amp;codaduana=046&amp;anoprese=2025&amp;numecorre=041719</t>
  </si>
  <si>
    <t>2026-09-24T02:47:56.785161+00:00</t>
  </si>
  <si>
    <t>file:///C:/Users/acuba/eudrperu/fichaduanas/Serie de la Declaración041719-S1.pdf</t>
  </si>
  <si>
    <t>file:///C:/Users/acuba/eudrperu/fichaduanas/Consulta DUA041719.pdf</t>
  </si>
  <si>
    <t>http://www.aduanet.gob.pe/servlet/SgCDUI2?option=una&amp;n=40&amp;codaduana=046&amp;anoprese=2025&amp;numecorre=041726</t>
  </si>
  <si>
    <t>file:///C:/Users/acuba/eudrperu/fichaduanas/Serie de la Declaración041726-S1.pdf</t>
  </si>
  <si>
    <t>file:///C:/Users/acuba/eudrperu/fichaduanas/Consulta DUA041726.pdf</t>
  </si>
  <si>
    <t>26/10/2025</t>
  </si>
  <si>
    <t>http://www.aduanet.gob.pe/servlet/SgCDUI2?option=una&amp;n=40&amp;codaduana=046&amp;anoprese=2025&amp;numecorre=041694</t>
  </si>
  <si>
    <t>2026-09-24T02:47:57.385420+00:00</t>
  </si>
  <si>
    <t>file:///C:/Users/acuba/eudrperu/fichaduanas/Serie de la Declaración041694-S1.pdf</t>
  </si>
  <si>
    <t>file:///C:/Users/acuba/eudrperu/fichaduanas/Serie de la Declaración041694-S2.pdf</t>
  </si>
  <si>
    <t>file:///C:/Users/acuba/eudrperu/fichaduanas/Consulta DUA041694.pdf</t>
  </si>
  <si>
    <t>09/11/2025</t>
  </si>
  <si>
    <t>http://www.aduanet.gob.pe/servlet/SgCDUI2?option=una&amp;n=40&amp;codaduana=046&amp;anoprese=2025&amp;numecorre=046287</t>
  </si>
  <si>
    <t>2026-09-24T02:47:57.980196+00:00</t>
  </si>
  <si>
    <t>file:///C:/Users/acuba/eudrperu/fichaduanas/Serie de la Declaración046287-S1.pdf</t>
  </si>
  <si>
    <t>file:///C:/Users/acuba/eudrperu/fichaduanas/Consulta DUA046287.pdf</t>
  </si>
  <si>
    <t>http://www.aduanet.gob.pe/servlet/SgCDUI2?option=una&amp;n=40&amp;codaduana=046&amp;anoprese=2025&amp;numecorre=048189</t>
  </si>
  <si>
    <t>2026-09-24T02:47:58.583513+00:00</t>
  </si>
  <si>
    <t>file:///C:/Users/acuba/eudrperu/fichaduanas/Serie de la Declaración048189-S1.pdf</t>
  </si>
  <si>
    <t>file:///C:/Users/acuba/eudrperu/fichaduanas/Serie de la Declaración048189-S2.pdf</t>
  </si>
  <si>
    <t>18/11/2025</t>
  </si>
  <si>
    <t>http://www.aduanet.gob.pe/servlet/SgCDUI2?option=una&amp;n=40&amp;codaduana=046&amp;anoprese=2025&amp;numecorre=050085</t>
  </si>
  <si>
    <t>file:///C:/Users/acuba/eudrperu/fichaduanas/Serie de la Declaración050085-S1.pdf</t>
  </si>
  <si>
    <t>file:///C:/Users/acuba/eudrperu/fichaduanas/Serie de la Declaración050085-S2.pdf</t>
  </si>
  <si>
    <t>26/11/2025</t>
  </si>
  <si>
    <t>http://www.aduanet.gob.pe/servlet/SgCDUI2?option=una&amp;n=40&amp;codaduana=046&amp;anoprese=2025&amp;numecorre=050110</t>
  </si>
  <si>
    <t>file:///C:/Users/acuba/eudrperu/fichaduanas/Serie de la Declaración050110-S1.pdf</t>
  </si>
  <si>
    <t>http://www.aduanet.gob.pe/servlet/SgCDUI2?option=una&amp;n=40&amp;codaduana=046&amp;anoprese=2025&amp;numecorre=050160</t>
  </si>
  <si>
    <t>file:///C:/Users/acuba/eudrperu/fichaduanas/Serie de la Declaración050160-S1.pdf</t>
  </si>
  <si>
    <t>file:///C:/Users/acuba/eudrperu/fichaduanas/Serie de la Declaración050110-S2.pdf</t>
  </si>
  <si>
    <t>http://www.aduanet.gob.pe/servlet/SgCDUI2?option=una&amp;n=40&amp;codaduana=046&amp;anoprese=2025&amp;numecorre=050189</t>
  </si>
  <si>
    <t>file:///C:/Users/acuba/eudrperu/fichaduanas/Serie de la Declaración050189-S1.pdf</t>
  </si>
  <si>
    <t>file:///C:/Users/acuba/eudrperu/fichaduanas/Consulta DUA050189.pdf</t>
  </si>
  <si>
    <t>03/12/2025</t>
  </si>
  <si>
    <t>http://www.aduanet.gob.pe/servlet/SgCDUI2?option=una&amp;n=40&amp;codaduana=046&amp;anoprese=2025&amp;numecorre=056247</t>
  </si>
  <si>
    <t>2026-09-24T02:47:59.183236+00:00</t>
  </si>
  <si>
    <t>file:///C:/Users/acuba/eudrperu/fichaduanas/Serie de la Declaración056247-S1.pdf</t>
  </si>
  <si>
    <t>file:///C:/Users/acuba/eudrperu/fichaduanas/Serie de la Declaración056247-S2.pdf</t>
  </si>
  <si>
    <t>http://www.aduanet.gob.pe/servlet/SgCDUI2?option=una&amp;n=40&amp;codaduana=046&amp;anoprese=2025&amp;numecorre=064680</t>
  </si>
  <si>
    <t>file:///C:/Users/acuba/eudrperu/fichaduanas/Serie de la Declaración064680-S1.pdf</t>
  </si>
  <si>
    <t>file:///C:/Users/acuba/eudrperu/fichaduanas/Consulta DUA064680.pdf</t>
  </si>
  <si>
    <t>26/12/2025</t>
  </si>
  <si>
    <t>http://www.aduanet.gob.pe/servlet/SgCDUI2?option=una&amp;n=40&amp;codaduana=046&amp;anoprese=2025&amp;numecorre=065196</t>
  </si>
  <si>
    <t>file:///C:/Users/acuba/eudrperu/fichaduanas/Serie de la Declaración065196-S1.pdf</t>
  </si>
  <si>
    <t>file:///C:/Users/acuba/eudrperu/fichaduanas/Serie de la Declaración065196-S2.pdf</t>
  </si>
  <si>
    <t>http://www.aduanet.gob.pe/servlet/SgCDUI2?option=una&amp;n=40&amp;codaduana=046&amp;anoprese=2025&amp;numecorre=065812</t>
  </si>
  <si>
    <t>file:///C:/Users/acuba/eudrperu/fichaduanas/Serie de la Declaración065812-S1.pdf</t>
  </si>
  <si>
    <t>file:///C:/Users/acuba/eudrperu/fichaduanas/Serie de la Declaración065812-S2.pdf</t>
  </si>
  <si>
    <t>06/12/2025</t>
  </si>
  <si>
    <t>http://www.aduanet.gob.pe/servlet/SgCDUI2?option=una&amp;n=40&amp;codaduana=046&amp;anoprese=2025&amp;numecorre=056780</t>
  </si>
  <si>
    <t>2026-09-24T02:47:59.779400+00:00</t>
  </si>
  <si>
    <t>file:///C:/Users/acuba/eudrperu/fichaduanas/Serie de la Declaración056780-S1.pdf</t>
  </si>
  <si>
    <t>file:///C:/Users/acuba/eudrperu/fichaduanas/Consulta DUA056780.pdf</t>
  </si>
  <si>
    <t>19/12/2025</t>
  </si>
  <si>
    <t>http://www.aduanet.gob.pe/servlet/SgCDUI2?option=una&amp;n=40&amp;codaduana=046&amp;anoprese=2025&amp;numecorre=063907</t>
  </si>
  <si>
    <t>2026-09-24T02:48:00.393549+00:00</t>
  </si>
  <si>
    <t>file:///C:/Users/acuba/eudrperu/fichaduanas/Serie de la Declaración063907-S1.pdf</t>
  </si>
  <si>
    <t>file:///C:/Users/acuba/eudrperu/fichaduanas/Consulta DUA063907.pdf</t>
  </si>
  <si>
    <t>http://www.aduanet.gob.pe/servlet/SgCDUI2?option=una&amp;n=40&amp;codaduana=046&amp;anoprese=2025&amp;numecorre=063895</t>
  </si>
  <si>
    <t>file:///C:/Users/acuba/eudrperu/fichaduanas/Serie de la Declaración063895-S1.pdf</t>
  </si>
  <si>
    <t>file:///C:/Users/acuba/eudrperu/fichaduanas/Consulta DUA063895.pdf</t>
  </si>
  <si>
    <t>http://www.aduanet.gob.pe/servlet/SgCDUI2?option=una&amp;n=40&amp;codaduana=046&amp;anoprese=2025&amp;numecorre=057100</t>
  </si>
  <si>
    <t>2026-09-24T02:48:01.007114+00:00</t>
  </si>
  <si>
    <t>file:///C:/Users/acuba/eudrperu/fichaduanas/Serie de la Declaración057100-S1.pdf</t>
  </si>
  <si>
    <t>file:///C:/Users/acuba/eudrperu/fichaduanas/Consulta DUA057100.pdf</t>
  </si>
  <si>
    <t>08/12/2025</t>
  </si>
  <si>
    <t>http://www.aduanet.gob.pe/servlet/SgCDUI2?option=una&amp;n=40&amp;codaduana=046&amp;anoprese=2025&amp;numecorre=059111</t>
  </si>
  <si>
    <t>file:///C:/Users/acuba/eudrperu/fichaduanas/Serie de la Declaración059111-S1.pdf</t>
  </si>
  <si>
    <t>file:///C:/Users/acuba/eudrperu/fichaduanas/Consulta DUA059111.pdf</t>
  </si>
  <si>
    <t>15/02/2026</t>
  </si>
  <si>
    <t>http://www.aduanet.gob.pe/servlet/SgCDUI2?option=una&amp;n=40&amp;codaduana=046&amp;anoprese=2026&amp;numecorre=007802</t>
  </si>
  <si>
    <t>2026-09-24T02:48:01.615844+00:00</t>
  </si>
  <si>
    <t>file:///C:/Users/acuba/eudrperu/fichaduanas/Serie de la Declaración007802-S1.pdf</t>
  </si>
  <si>
    <t>file:///C:/Users/acuba/eudrperu/fichaduanas/Consulta DUA007802.pdf</t>
  </si>
  <si>
    <t>http://www.aduanet.gob.pe/servlet/SgCDUI2?option=una&amp;n=40&amp;codaduana=046&amp;anoprese=2026&amp;numecorre=007804</t>
  </si>
  <si>
    <t>file:///C:/Users/acuba/eudrperu/fichaduanas/Serie de la Declaración007804-S1.pdf</t>
  </si>
  <si>
    <t>file:///C:/Users/acuba/eudrperu/fichaduanas/Consulta DUA007804.pdf</t>
  </si>
  <si>
    <t>02/05/2026</t>
  </si>
  <si>
    <t>http://www.aduanet.gob.pe/servlet/SgCDUI2?option=una&amp;n=40&amp;codaduana=046&amp;anoprese=2026&amp;numecorre=018383</t>
  </si>
  <si>
    <t>2026-09-24T02:48:02.215948+00:00</t>
  </si>
  <si>
    <t>file:///C:/Users/acuba/eudrperu/fichaduanas/Serie de la Declaración018383-S1.pdf</t>
  </si>
  <si>
    <t>http://www.aduanet.gob.pe/servlet/SgCDUI2?option=una&amp;n=40&amp;codaduana=046&amp;anoprese=2025&amp;numecorre=031934</t>
  </si>
  <si>
    <t>2026-09-24T02:48:09.601254+00:00</t>
  </si>
  <si>
    <t>file:///C:/Users/acuba/eudrperu/fichaduanas/Serie de la Declaración031934-S1.pdf</t>
  </si>
  <si>
    <t>file:///C:/Users/acuba/eudrperu/fichaduanas/Consulta DUA031934.pdf</t>
  </si>
  <si>
    <t>http://www.aduanet.gob.pe/servlet/SgCDUI2?option=una&amp;n=40&amp;codaduana=046&amp;anoprese=2025&amp;numecorre=034410</t>
  </si>
  <si>
    <t>2026-09-24T02:48:10.211180+00:00</t>
  </si>
  <si>
    <t>file:///C:/Users/acuba/eudrperu/fichaduanas/Serie de la Declaración034410-S1.pdf</t>
  </si>
  <si>
    <t>18/10/2025</t>
  </si>
  <si>
    <t>http://www.aduanet.gob.pe/servlet/SgCDUI2?option=una&amp;n=40&amp;codaduana=046&amp;anoprese=2025&amp;numecorre=040735</t>
  </si>
  <si>
    <t>2026-09-24T02:48:10.814569+00:00</t>
  </si>
  <si>
    <t>file:///C:/Users/acuba/eudrperu/fichaduanas/Serie de la Declaración040735-S1.pdf</t>
  </si>
  <si>
    <t>http://www.aduanet.gob.pe/servlet/SgCDUI2?option=una&amp;n=40&amp;codaduana=046&amp;anoprese=2025&amp;numecorre=040737</t>
  </si>
  <si>
    <t>file:///C:/Users/acuba/eudrperu/fichaduanas/Serie de la Declaración040737-S1.pdf</t>
  </si>
  <si>
    <t>02/11/2025</t>
  </si>
  <si>
    <t>http://www.aduanet.gob.pe/servlet/SgCDUI2?option=una&amp;n=40&amp;codaduana=046&amp;anoprese=2025&amp;numecorre=044289</t>
  </si>
  <si>
    <t>2026-09-24T02:48:11.413614+00:00</t>
  </si>
  <si>
    <t>file:///C:/Users/acuba/eudrperu/fichaduanas/Serie de la Declaración044289-S1.pdf</t>
  </si>
  <si>
    <t>file:///C:/Users/acuba/eudrperu/fichaduanas/Serie de la Declaración044289-S2.pdf</t>
  </si>
  <si>
    <t>14/02/2026</t>
  </si>
  <si>
    <t>http://www.aduanet.gob.pe/servlet/SgCDUI2?option=una&amp;n=40&amp;codaduana=046&amp;anoprese=2026&amp;numecorre=007476</t>
  </si>
  <si>
    <t>2026-09-24T02:48:12.005664+00:00</t>
  </si>
  <si>
    <t>file:///C:/Users/acuba/eudrperu/fichaduanas/Serie de la Declaración007476-S1.pdf</t>
  </si>
  <si>
    <t>28/05/2025</t>
  </si>
  <si>
    <t>http://www.aduanet.gob.pe/servlet/SgCDUI2?option=una&amp;n=40&amp;codaduana=046&amp;anoprese=2025&amp;numecorre=020987</t>
  </si>
  <si>
    <t>2026-09-24T02:49:26.775254+00:00</t>
  </si>
  <si>
    <t>[2025]</t>
  </si>
  <si>
    <t>file:///C:/Users/acuba/eudrperu/fichaduanas/Serie de la Declaración020987-S1.pdf</t>
  </si>
  <si>
    <t>file:///C:/Users/acuba/eudrperu/fichaduanas/Consulta DUA020987.pdf</t>
  </si>
  <si>
    <t>DK</t>
  </si>
  <si>
    <t>http://www.aduanet.gob.pe/servlet/SgCDUI2?option=una&amp;n=40&amp;codaduana=046&amp;anoprese=2025&amp;numecorre=024075</t>
  </si>
  <si>
    <t>2026-09-24T02:49:27.509273+00:00</t>
  </si>
  <si>
    <t>file:///C:/Users/acuba/eudrperu/fichaduanas/Serie de la Declaración024075-S1.pdf</t>
  </si>
  <si>
    <t>file:///C:/Users/acuba/eudrperu/fichaduanas/Consulta DUA024075.pdf</t>
  </si>
  <si>
    <t>28/06/2025</t>
  </si>
  <si>
    <t>http://www.aduanet.gob.pe/servlet/SgCDUI2?option=una&amp;n=40&amp;codaduana=046&amp;anoprese=2025&amp;numecorre=025067</t>
  </si>
  <si>
    <t>2026-09-24T02:49:28.260900+00:00</t>
  </si>
  <si>
    <t>file:///C:/Users/acuba/eudrperu/fichaduanas/Serie de la Declaración025067-S1.pdf</t>
  </si>
  <si>
    <t>file:///C:/Users/acuba/eudrperu/fichaduanas/Consulta DUA025067.pdf</t>
  </si>
  <si>
    <t>06/06/2025</t>
  </si>
  <si>
    <t>http://www.aduanet.gob.pe/servlet/SgCDUI2?option=una&amp;n=40&amp;codaduana=046&amp;anoprese=2025&amp;numecorre=022449</t>
  </si>
  <si>
    <t>2026-09-24T02:49:28.982659+00:00</t>
  </si>
  <si>
    <t>file:///C:/Users/acuba/eudrperu/fichaduanas/Serie de la Declaración022449-S1.pdf</t>
  </si>
  <si>
    <t>file:///C:/Users/acuba/eudrperu/fichaduanas/Consulta DUA022449.pdf</t>
  </si>
  <si>
    <t>13/06/2025</t>
  </si>
  <si>
    <t>http://www.aduanet.gob.pe/servlet/SgCDUI2?option=una&amp;n=40&amp;codaduana=046&amp;anoprese=2025&amp;numecorre=023341</t>
  </si>
  <si>
    <t>file:///C:/Users/acuba/eudrperu/fichaduanas/Serie de la Declaración002334-S1.pdf</t>
  </si>
  <si>
    <t>http://www.aduanet.gob.pe/servlet/SgCDUI2?option=una&amp;n=40&amp;codaduana=046&amp;anoprese=2025&amp;numecorre=023342</t>
  </si>
  <si>
    <t>file:///C:/Users/acuba/eudrperu/fichaduanas/Serie de la Declaración023342-S1.pdf</t>
  </si>
  <si>
    <t>04/07/2025</t>
  </si>
  <si>
    <t>http://www.aduanet.gob.pe/servlet/SgCDUI2?option=una&amp;n=40&amp;codaduana=046&amp;anoprese=2025&amp;numecorre=026083</t>
  </si>
  <si>
    <t>2026-09-24T02:49:29.615459+00:00</t>
  </si>
  <si>
    <t>file:///C:/Users/acuba/eudrperu/fichaduanas/Serie de la Declaración026083-S1.pdf</t>
  </si>
  <si>
    <t>file:///C:/Users/acuba/eudrperu/fichaduanas/Consulta DUA026083.pdf</t>
  </si>
  <si>
    <t>11/07/2025</t>
  </si>
  <si>
    <t>http://www.aduanet.gob.pe/servlet/SgCDUI2?option=una&amp;n=40&amp;codaduana=046&amp;anoprese=2025&amp;numecorre=027107</t>
  </si>
  <si>
    <t>file:///C:/Users/acuba/eudrperu/fichaduanas/Serie de la Declaración027107-S1.pdf</t>
  </si>
  <si>
    <t>http://www.aduanet.gob.pe/servlet/SgCDUI2?option=una&amp;n=40&amp;codaduana=046&amp;anoprese=2025&amp;numecorre=027523</t>
  </si>
  <si>
    <t>2026-09-24T02:49:30.226637+00:00</t>
  </si>
  <si>
    <t>file:///C:/Users/acuba/eudrperu/fichaduanas/Serie de la Declaración027523-S1.pdf</t>
  </si>
  <si>
    <t>file:///C:/Users/acuba/eudrperu/fichaduanas/Consulta DUA027523.pdf</t>
  </si>
  <si>
    <t>http://www.aduanet.gob.pe/servlet/SgCDUI2?option=una&amp;n=40&amp;codaduana=046&amp;anoprese=2025&amp;numecorre=027524</t>
  </si>
  <si>
    <t>file:///C:/Users/acuba/eudrperu/fichaduanas/Serie de la Declaración027524-S1.pdf</t>
  </si>
  <si>
    <t>file:///C:/Users/acuba/eudrperu/fichaduanas/Consulta DUA027524.pdf</t>
  </si>
  <si>
    <t>AU</t>
  </si>
  <si>
    <t>http://www.aduanet.gob.pe/servlet/SgCDUI2?option=una&amp;n=40&amp;codaduana=046&amp;anoprese=2025&amp;numecorre=032995</t>
  </si>
  <si>
    <t>2026-09-24T02:49:30.914836+00:00</t>
  </si>
  <si>
    <t>file:///C:/Users/acuba/eudrperu/fichaduanas/Serie de la Declaración032995-S1.pdf</t>
  </si>
  <si>
    <t>http://www.aduanet.gob.pe/servlet/SgCDUI2?option=una&amp;n=40&amp;codaduana=046&amp;anoprese=2025&amp;numecorre=032303</t>
  </si>
  <si>
    <t>2026-09-24T02:49:31.692109+00:00</t>
  </si>
  <si>
    <t>file:///C:/Users/acuba/eudrperu/fichaduanas/Serie de la Declaración032303-S1.pdf</t>
  </si>
  <si>
    <t>file:///C:/Users/acuba/eudrperu/fichaduanas/Consulta DUA032303.pdf</t>
  </si>
  <si>
    <t>11/08/2025</t>
  </si>
  <si>
    <t>http://www.aduanet.gob.pe/servlet/SgCDUI2?option=una&amp;n=40&amp;codaduana=046&amp;anoprese=2025&amp;numecorre=030765</t>
  </si>
  <si>
    <t>2026-09-24T02:49:32.464157+00:00</t>
  </si>
  <si>
    <t>file:///C:/Users/acuba/eudrperu/fichaduanas/Serie de la Declaración030765-S1.pdf</t>
  </si>
  <si>
    <t>file:///C:/Users/acuba/eudrperu/fichaduanas/Consulta DUA030765.pdf</t>
  </si>
  <si>
    <t>http://www.aduanet.gob.pe/servlet/SgCDUI2?option=una&amp;n=40&amp;codaduana=046&amp;anoprese=2025&amp;numecorre=030768</t>
  </si>
  <si>
    <t>file:///C:/Users/acuba/eudrperu/fichaduanas/Serie de la Declaración030768-S1.pdf</t>
  </si>
  <si>
    <t>file:///C:/Users/acuba/eudrperu/fichaduanas/Consulta DUA030768.pdf</t>
  </si>
  <si>
    <t>http://www.aduanet.gob.pe/servlet/SgCDUI2?option=una&amp;n=40&amp;codaduana=046&amp;anoprese=2025&amp;numecorre=035724</t>
  </si>
  <si>
    <t>2026-09-24T02:49:33.227948+00:00</t>
  </si>
  <si>
    <t>file:///C:/Users/acuba/eudrperu/fichaduanas/Serie de la Declaración035724-S1.pdf</t>
  </si>
  <si>
    <t>http://www.aduanet.gob.pe/servlet/SgCDUI2?option=una&amp;n=40&amp;codaduana=046&amp;anoprese=2025&amp;numecorre=035721</t>
  </si>
  <si>
    <t>2026-09-24T02:49:33.951229+00:00</t>
  </si>
  <si>
    <t>file:///C:/Users/acuba/eudrperu/fichaduanas/Serie de la Declaración035721-S1.pdf</t>
  </si>
  <si>
    <t>http://www.aduanet.gob.pe/servlet/SgCDUI2?option=una&amp;n=40&amp;codaduana=046&amp;anoprese=2025&amp;numecorre=037026</t>
  </si>
  <si>
    <t>file:///C:/Users/acuba/eudrperu/fichaduanas/Serie de la Declaración037026-S1.pdf</t>
  </si>
  <si>
    <t>file:///C:/Users/acuba/eudrperu/fichaduanas/Consulta DUA037026.pdf</t>
  </si>
  <si>
    <t>http://www.aduanet.gob.pe/servlet/SgCDUI2?option=una&amp;n=40&amp;codaduana=046&amp;anoprese=2025&amp;numecorre=035063</t>
  </si>
  <si>
    <t>2026-09-24T02:49:34.674451+00:00</t>
  </si>
  <si>
    <t>file:///C:/Users/acuba/eudrperu/fichaduanas/Serie de la Declaración035063-S1.pdf</t>
  </si>
  <si>
    <t>file:///C:/Users/acuba/eudrperu/fichaduanas/Consulta DUA035063.pdf</t>
  </si>
  <si>
    <t>http://www.aduanet.gob.pe/servlet/SgCDUI2?option=una&amp;n=40&amp;codaduana=046&amp;anoprese=2025&amp;numecorre=037021</t>
  </si>
  <si>
    <t>file:///C:/Users/acuba/eudrperu/fichaduanas/Serie de la Declaración037021-S1.pdf</t>
  </si>
  <si>
    <t>16/09/2025</t>
  </si>
  <si>
    <t>http://www.aduanet.gob.pe/servlet/SgCDUI2?option=una&amp;n=40&amp;codaduana=046&amp;anoprese=2025&amp;numecorre=035551</t>
  </si>
  <si>
    <t>2026-09-24T02:49:35.442259+00:00</t>
  </si>
  <si>
    <t>file:///C:/Users/acuba/eudrperu/fichaduanas/Serie de la Declaración035551-S1.pdf</t>
  </si>
  <si>
    <t>23/09/2025</t>
  </si>
  <si>
    <t>http://www.aduanet.gob.pe/servlet/SgCDUI2?option=una&amp;n=40&amp;codaduana=046&amp;anoprese=2025&amp;numecorre=036679</t>
  </si>
  <si>
    <t>file:///C:/Users/acuba/eudrperu/fichaduanas/Serie de la Declaración036679-S1.pdf</t>
  </si>
  <si>
    <t>27/09/2025</t>
  </si>
  <si>
    <t>http://www.aduanet.gob.pe/servlet/SgCDUI2?option=una&amp;n=40&amp;codaduana=046&amp;anoprese=2025&amp;numecorre=037017</t>
  </si>
  <si>
    <t>file:///C:/Users/acuba/eudrperu/fichaduanas/Serie de la Declaración037017-S1.pdf</t>
  </si>
  <si>
    <t>20/10/2025</t>
  </si>
  <si>
    <t>http://www.aduanet.gob.pe/servlet/SgCDUI2?option=una&amp;n=40&amp;codaduana=046&amp;anoprese=2025&amp;numecorre=041865</t>
  </si>
  <si>
    <t>2026-09-24T02:49:36.192862+00:00</t>
  </si>
  <si>
    <t>file:///C:/Users/acuba/eudrperu/fichaduanas/Serie de la Declaración041865-S1.pdf</t>
  </si>
  <si>
    <t>file:///C:/Users/acuba/eudrperu/fichaduanas/Consulta DUA041865.pdf</t>
  </si>
  <si>
    <t>08/10/2025</t>
  </si>
  <si>
    <t>http://www.aduanet.gob.pe/servlet/SgCDUI2?option=una&amp;n=40&amp;codaduana=046&amp;anoprese=2025&amp;numecorre=038806</t>
  </si>
  <si>
    <t>2026-09-24T02:49:36.819145+00:00</t>
  </si>
  <si>
    <t>file:///C:/Users/acuba/eudrperu/fichaduanas/Serie de la Declaración038806-S1.pdf</t>
  </si>
  <si>
    <t>CO</t>
  </si>
  <si>
    <t>http://www.aduanet.gob.pe/servlet/SgCDUI2?option=una&amp;n=40&amp;codaduana=046&amp;anoprese=2025&amp;numecorre=054693</t>
  </si>
  <si>
    <t>2026-09-24T02:49:37.445049+00:00</t>
  </si>
  <si>
    <t>file:///C:/Users/acuba/eudrperu/fichaduanas/Serie de la Declaración054693-S1.pdf</t>
  </si>
  <si>
    <t>file:///C:/Users/acuba/eudrperu/fichaduanas/Consulta DUA054693.pdf</t>
  </si>
  <si>
    <t>18/08/2024</t>
  </si>
  <si>
    <t>http://www.aduanet.gob.pe/servlet/SgCDUI2?option=una&amp;n=40&amp;codaduana=046&amp;anoprese=2024&amp;numecorre=021443</t>
  </si>
  <si>
    <t>2026-09-24T03:29:32.629639+00:00</t>
  </si>
  <si>
    <t>[2024]</t>
  </si>
  <si>
    <t>file:///C:/Users/acuba/eudrperu/fichaduanas/Serie de la Declaración021443-S1.pdf</t>
  </si>
  <si>
    <t>file:///C:/Users/acuba/eudrperu/fichaduanas/Serie de la Declaración021443-S2.pdf</t>
  </si>
  <si>
    <t>file:///C:/Users/acuba/eudrperu/fichaduanas/Consulta DUA021443.pdf</t>
  </si>
  <si>
    <t>16/12/2024</t>
  </si>
  <si>
    <t>http://www.aduanet.gob.pe/servlet/SgCDUI2?option=una&amp;n=40&amp;codaduana=046&amp;anoprese=2024&amp;numecorre=042807</t>
  </si>
  <si>
    <t>2026-09-24T03:29:33.266082+00:00</t>
  </si>
  <si>
    <t>file:///C:/Users/acuba/eudrperu/fichaduanas/Serie de la Declaración042807-S1.pdf</t>
  </si>
  <si>
    <t>file:///C:/Users/acuba/eudrperu/fichaduanas/Serie de la Declaración042807-S2.pdf</t>
  </si>
  <si>
    <t>file:///C:/Users/acuba/eudrperu/fichaduanas/Consulta DUA042807.pdf</t>
  </si>
  <si>
    <t>21/12/2024</t>
  </si>
  <si>
    <t>http://www.aduanet.gob.pe/servlet/SgCDUI2?option=una&amp;n=40&amp;codaduana=046&amp;anoprese=2024&amp;numecorre=051536</t>
  </si>
  <si>
    <t>file:///C:/Users/acuba/eudrperu/fichaduanas/Serie de la Declaración051536-S1.pdf</t>
  </si>
  <si>
    <t>file:///C:/Users/acuba/eudrperu/fichaduanas/Serie de la Declaración051536-S2.pdf</t>
  </si>
  <si>
    <t>file:///C:/Users/acuba/eudrperu/fichaduanas/Serie de la Declaración051536-S3.pdf</t>
  </si>
  <si>
    <t>file:///C:/Users/acuba/eudrperu/fichaduanas/Consulta DUA051536.pdf</t>
  </si>
  <si>
    <t>23/09/2024</t>
  </si>
  <si>
    <t>http://www.aduanet.gob.pe/servlet/SgCDUI2?option=una&amp;n=40&amp;codaduana=046&amp;anoprese=2024&amp;numecorre=024882</t>
  </si>
  <si>
    <t>2026-09-24T03:29:33.866185+00:00</t>
  </si>
  <si>
    <t>file:///C:/Users/acuba/eudrperu/fichaduanas/Serie de la Declaración024882-S1.pdf</t>
  </si>
  <si>
    <t>file:///C:/Users/acuba/eudrperu/fichaduanas/Consulta DUA024882.pdf</t>
  </si>
  <si>
    <t>05/01/2025</t>
  </si>
  <si>
    <t>http://www.aduanet.gob.pe/servlet/SgCDUI2?option=una&amp;n=40&amp;codaduana=118&amp;anoprese=2024&amp;numecorre=135927</t>
  </si>
  <si>
    <t>2026-09-24T02:50:38.223972+00:00</t>
  </si>
  <si>
    <t>file:///C:/Users/acuba/eudrperu/fichaduanas/Serie de la Declaración135927-S1.pdf</t>
  </si>
  <si>
    <t>file:///C:/Users/acuba/eudrperu/fichaduanas/Serie de la Declaración135927-S2.pdf</t>
  </si>
  <si>
    <t>file:///C:/Users/acuba/eudrperu/fichaduanas/Serie de la Declaración135927-S3.pdf</t>
  </si>
  <si>
    <t>file:///C:/Users/acuba/eudrperu/fichaduanas/Serie de la Declaración135927-S4.pdf</t>
  </si>
  <si>
    <t>file:///C:/Users/acuba/eudrperu/fichaduanas/Consulta DUA135927.pdf</t>
  </si>
  <si>
    <t>http://www.aduanet.gob.pe/servlet/SgCDUI2?option=una&amp;n=40&amp;codaduana=118&amp;anoprese=2025&amp;numecorre=103464</t>
  </si>
  <si>
    <t>2026-09-24T02:50:39.084977+00:00</t>
  </si>
  <si>
    <t>file:///C:/Users/acuba/eudrperu/fichaduanas/Serie de la Declaración103464-S1.pdf</t>
  </si>
  <si>
    <t>file:///C:/Users/acuba/eudrperu/fichaduanas/Serie de la Declaración103464-S2.pdf</t>
  </si>
  <si>
    <t>http://www.aduanet.gob.pe/servlet/SgCDUI2?option=una&amp;n=40&amp;codaduana=118&amp;anoprese=2025&amp;numecorre=111570</t>
  </si>
  <si>
    <t>file:///C:/Users/acuba/eudrperu/fichaduanas/Serie de la Declaración111570-S1.pdf</t>
  </si>
  <si>
    <t>file:///C:/Users/acuba/eudrperu/fichaduanas/Serie de la Declaración111570-S2.pdf</t>
  </si>
  <si>
    <t>file:///C:/Users/acuba/eudrperu/fichaduanas/Serie de la Declaración111570-S3.pdf</t>
  </si>
  <si>
    <t>file:///C:/Users/acuba/eudrperu/fichaduanas/Consulta DUA111570.pdf</t>
  </si>
  <si>
    <t>http://www.aduanet.gob.pe/servlet/SgCDUI2?option=una&amp;n=40&amp;codaduana=118&amp;anoprese=2025&amp;numecorre=122024</t>
  </si>
  <si>
    <t>2026-09-24T02:50:39.710880+00:00</t>
  </si>
  <si>
    <t>file:///C:/Users/acuba/eudrperu/fichaduanas/Serie de la Declaración122024-S1.pdf</t>
  </si>
  <si>
    <t>file:///C:/Users/acuba/eudrperu/fichaduanas/Serie de la Declaración122024-S2.pdf</t>
  </si>
  <si>
    <t>file:///C:/Users/acuba/eudrperu/fichaduanas/Serie de la Declaración122024-S3.pdf</t>
  </si>
  <si>
    <t>file:///C:/Users/acuba/eudrperu/fichaduanas/Serie de la Declaración122024-S4.pdf</t>
  </si>
  <si>
    <t>file:///C:/Users/acuba/eudrperu/fichaduanas/Serie de la Declaración122024-S5.pdf</t>
  </si>
  <si>
    <t>file:///C:/Users/acuba/eudrperu/fichaduanas/Serie de la Declaración122024-S6.pdf</t>
  </si>
  <si>
    <t>file:///C:/Users/acuba/eudrperu/fichaduanas/Serie de la Declaración122024-S7.pdf</t>
  </si>
  <si>
    <t>file:///C:/Users/acuba/eudrperu/fichaduanas/Serie de la Declaración122024-S8.pdf</t>
  </si>
  <si>
    <t>file:///C:/Users/acuba/eudrperu/fichaduanas/Serie de la Declaración122024-S9.pdf</t>
  </si>
  <si>
    <t>file:///C:/Users/acuba/eudrperu/fichaduanas/Consulta DUA122024.pdf</t>
  </si>
  <si>
    <t>27/11/2025</t>
  </si>
  <si>
    <t>http://www.aduanet.gob.pe/servlet/SgCDUI2?option=una&amp;n=40&amp;codaduana=118&amp;anoprese=2025&amp;numecorre=125732</t>
  </si>
  <si>
    <t>2026-09-24T02:50:40.452723+00:00</t>
  </si>
  <si>
    <t>file:///C:/Users/acuba/eudrperu/fichaduanas/Serie de la Declaración125732-S1.pdf</t>
  </si>
  <si>
    <t>file:///C:/Users/acuba/eudrperu/fichaduanas/Consulta DUA125732.pdf</t>
  </si>
  <si>
    <t>IE</t>
  </si>
  <si>
    <t>30/05/2025</t>
  </si>
  <si>
    <t>http://www.aduanet.gob.pe/servlet/SgCDUI2?option=una&amp;n=40&amp;codaduana=046&amp;anoprese=2025&amp;numecorre=021325</t>
  </si>
  <si>
    <t>2026-09-24T02:50:41.180351+00:00</t>
  </si>
  <si>
    <t>file:///C:/Users/acuba/eudrperu/fichaduanas/Serie de la Declaración021325-S1.pdf</t>
  </si>
  <si>
    <t>02/05/2025</t>
  </si>
  <si>
    <t>http://www.aduanet.gob.pe/servlet/SgCDUI2?option=una&amp;n=40&amp;codaduana=046&amp;anoprese=2025&amp;numecorre=016329</t>
  </si>
  <si>
    <t>2026-09-24T02:50:41.859254+00:00</t>
  </si>
  <si>
    <t>file:///C:/Users/acuba/eudrperu/fichaduanas/Serie de la Declaración016329-S1.pdf</t>
  </si>
  <si>
    <t>file:///C:/Users/acuba/eudrperu/fichaduanas/Consulta DUA016329.pdf</t>
  </si>
  <si>
    <t>http://www.aduanet.gob.pe/servlet/SgCDUI2?option=una&amp;n=40&amp;codaduana=046&amp;anoprese=2025&amp;numecorre=022202</t>
  </si>
  <si>
    <t>2026-09-24T02:50:42.584133+00:00</t>
  </si>
  <si>
    <t>file:///C:/Users/acuba/eudrperu/fichaduanas/Serie de la Declaración022202-S1.pdf</t>
  </si>
  <si>
    <t>file:///C:/Users/acuba/eudrperu/fichaduanas/Consulta DUA022202.pdf</t>
  </si>
  <si>
    <t>11/06/2025</t>
  </si>
  <si>
    <t>http://www.aduanet.gob.pe/servlet/SgCDUI2?option=una&amp;n=40&amp;codaduana=046&amp;anoprese=2025&amp;numecorre=021606</t>
  </si>
  <si>
    <t>2026-09-24T02:50:43.332141+00:00</t>
  </si>
  <si>
    <t>file:///C:/Users/acuba/eudrperu/fichaduanas/Serie de la Declaración021606-S1.pdf</t>
  </si>
  <si>
    <t>file:///C:/Users/acuba/eudrperu/fichaduanas/Consulta DUA021606.pdf</t>
  </si>
  <si>
    <t>09/06/2025</t>
  </si>
  <si>
    <t>http://www.aduanet.gob.pe/servlet/SgCDUI2?option=una&amp;n=40&amp;codaduana=046&amp;anoprese=2025&amp;numecorre=022206</t>
  </si>
  <si>
    <t>2026-09-24T02:50:44.043374+00:00</t>
  </si>
  <si>
    <t>file:///C:/Users/acuba/eudrperu/fichaduanas/Serie de la Declaración022206-S1.pdf</t>
  </si>
  <si>
    <t>file:///C:/Users/acuba/eudrperu/fichaduanas/Consulta DUA022206.pdf</t>
  </si>
  <si>
    <t>http://www.aduanet.gob.pe/servlet/SgCDUI2?option=una&amp;n=40&amp;codaduana=046&amp;anoprese=2025&amp;numecorre=026875</t>
  </si>
  <si>
    <t>2026-09-24T02:50:44.638296+00:00</t>
  </si>
  <si>
    <t>file:///C:/Users/acuba/eudrperu/fichaduanas/Serie de la Declaración026875-S1.pdf</t>
  </si>
  <si>
    <t>file:///C:/Users/acuba/eudrperu/fichaduanas/Consulta DUA026875.pdf</t>
  </si>
  <si>
    <t>http://www.aduanet.gob.pe/servlet/SgCDUI2?option=una&amp;n=40&amp;codaduana=046&amp;anoprese=2025&amp;numecorre=026881</t>
  </si>
  <si>
    <t>file:///C:/Users/acuba/eudrperu/fichaduanas/Serie de la Declaración026881-S1.pdf</t>
  </si>
  <si>
    <t>file:///C:/Users/acuba/eudrperu/fichaduanas/Consulta DUA026881.pdf</t>
  </si>
  <si>
    <t>http://www.aduanet.gob.pe/servlet/SgCDUI2?option=una&amp;n=40&amp;codaduana=046&amp;anoprese=2025&amp;numecorre=025165</t>
  </si>
  <si>
    <t>2026-09-24T02:50:45.357841+00:00</t>
  </si>
  <si>
    <t>file:///C:/Users/acuba/eudrperu/fichaduanas/Serie de la Declaración025165-S1.pdf</t>
  </si>
  <si>
    <t>file:///C:/Users/acuba/eudrperu/fichaduanas/Consulta DUA025165.pdf</t>
  </si>
  <si>
    <t>http://www.aduanet.gob.pe/servlet/SgCDUI2?option=una&amp;n=40&amp;codaduana=046&amp;anoprese=2025&amp;numecorre=025701</t>
  </si>
  <si>
    <t>file:///C:/Users/acuba/eudrperu/fichaduanas/Serie de la Declaración025701-S1.pdf</t>
  </si>
  <si>
    <t>file:///C:/Users/acuba/eudrperu/fichaduanas/Consulta DUA025701.pdf</t>
  </si>
  <si>
    <t>http://www.aduanet.gob.pe/servlet/SgCDUI2?option=una&amp;n=40&amp;codaduana=046&amp;anoprese=2025&amp;numecorre=025702</t>
  </si>
  <si>
    <t>file:///C:/Users/acuba/eudrperu/fichaduanas/Serie de la Declaración025702-S1.pdf</t>
  </si>
  <si>
    <t>file:///C:/Users/acuba/eudrperu/fichaduanas/Consulta DUA025702.pdf</t>
  </si>
  <si>
    <t>http://www.aduanet.gob.pe/servlet/SgCDUI2?option=una&amp;n=40&amp;codaduana=046&amp;anoprese=2025&amp;numecorre=025167</t>
  </si>
  <si>
    <t>2026-09-24T02:50:45.984864+00:00</t>
  </si>
  <si>
    <t>file:///C:/Users/acuba/eudrperu/fichaduanas/Serie de la Declaración025167-S1.pdf</t>
  </si>
  <si>
    <t>20/07/2025</t>
  </si>
  <si>
    <t>http://www.aduanet.gob.pe/servlet/SgCDUI2?option=una&amp;n=40&amp;codaduana=046&amp;anoprese=2025&amp;numecorre=027875</t>
  </si>
  <si>
    <t>2026-09-24T02:50:46.690286+00:00</t>
  </si>
  <si>
    <t>file:///C:/Users/acuba/eudrperu/fichaduanas/Serie de la Declaración027875-S1.pdf</t>
  </si>
  <si>
    <t>file:///C:/Users/acuba/eudrperu/fichaduanas/Consulta DUA027875.pdf</t>
  </si>
  <si>
    <t>http://www.aduanet.gob.pe/servlet/SgCDUI2?option=una&amp;n=40&amp;codaduana=046&amp;anoprese=2025&amp;numecorre=025601</t>
  </si>
  <si>
    <t>2026-09-24T02:50:47.434772+00:00</t>
  </si>
  <si>
    <t>file:///C:/Users/acuba/eudrperu/fichaduanas/Serie de la Declaración025601-S1.pdf</t>
  </si>
  <si>
    <t>http://www.aduanet.gob.pe/servlet/SgCDUI2?option=una&amp;n=40&amp;codaduana=046&amp;anoprese=2025&amp;numecorre=028973</t>
  </si>
  <si>
    <t>2026-09-24T02:50:48.133310+00:00</t>
  </si>
  <si>
    <t>file:///C:/Users/acuba/eudrperu/fichaduanas/Serie de la Declaración028973-S1.pdf</t>
  </si>
  <si>
    <t>http://www.aduanet.gob.pe/servlet/SgCDUI2?option=una&amp;n=40&amp;codaduana=046&amp;anoprese=2025&amp;numecorre=032115</t>
  </si>
  <si>
    <t>file:///C:/Users/acuba/eudrperu/fichaduanas/Serie de la Declaración032115-S1.pdf</t>
  </si>
  <si>
    <t>http://www.aduanet.gob.pe/servlet/SgCDUI2?option=una&amp;n=40&amp;codaduana=046&amp;anoprese=2025&amp;numecorre=032165</t>
  </si>
  <si>
    <t>file:///C:/Users/acuba/eudrperu/fichaduanas/Serie de la Declaración032165-S1.pdf</t>
  </si>
  <si>
    <t>file:///C:/Users/acuba/eudrperu/fichaduanas/Consulta DUA032165.pdf</t>
  </si>
  <si>
    <t>10/08/2025</t>
  </si>
  <si>
    <t>http://www.aduanet.gob.pe/servlet/SgCDUI2?option=una&amp;n=40&amp;codaduana=046&amp;anoprese=2025&amp;numecorre=030455</t>
  </si>
  <si>
    <t>2026-09-24T02:50:48.887310+00:00</t>
  </si>
  <si>
    <t>file:///C:/Users/acuba/eudrperu/fichaduanas/Serie de la Declaración030455-S1.pdf</t>
  </si>
  <si>
    <t>file:///C:/Users/acuba/eudrperu/fichaduanas/Consulta DUA030455.pdf</t>
  </si>
  <si>
    <t>http://www.aduanet.gob.pe/servlet/SgCDUI2?option=una&amp;n=40&amp;codaduana=046&amp;anoprese=2025&amp;numecorre=029744</t>
  </si>
  <si>
    <t>2026-09-24T02:50:49.586244+00:00</t>
  </si>
  <si>
    <t>file:///C:/Users/acuba/eudrperu/fichaduanas/Serie de la Declaración029744-S1.pdf</t>
  </si>
  <si>
    <t>file:///C:/Users/acuba/eudrperu/fichaduanas/Consulta DUA029744.pdf</t>
  </si>
  <si>
    <t>http://www.aduanet.gob.pe/servlet/SgCDUI2?option=una&amp;n=40&amp;codaduana=046&amp;anoprese=2025&amp;numecorre=031217</t>
  </si>
  <si>
    <t>file:///C:/Users/acuba/eudrperu/fichaduanas/Serie de la Declaración031217-S1.pdf</t>
  </si>
  <si>
    <t>file:///C:/Users/acuba/eudrperu/fichaduanas/Consulta DUA031217.pdf</t>
  </si>
  <si>
    <t>http://www.aduanet.gob.pe/servlet/SgCDUI2?option=una&amp;n=40&amp;codaduana=046&amp;anoprese=2025&amp;numecorre=033465</t>
  </si>
  <si>
    <t>2026-09-24T02:50:50.315966+00:00</t>
  </si>
  <si>
    <t>file:///C:/Users/acuba/eudrperu/fichaduanas/Serie de la Declaración033465-S1.pdf</t>
  </si>
  <si>
    <t>08/09/2025</t>
  </si>
  <si>
    <t>http://www.aduanet.gob.pe/servlet/SgCDUI2?option=una&amp;n=40&amp;codaduana=046&amp;anoprese=2025&amp;numecorre=034337</t>
  </si>
  <si>
    <t>2026-09-24T02:50:50.930553+00:00</t>
  </si>
  <si>
    <t>file:///C:/Users/acuba/eudrperu/fichaduanas/Serie de la Declaración034337-S1.pdf</t>
  </si>
  <si>
    <t>http://www.aduanet.gob.pe/servlet/SgCDUI2?option=una&amp;n=40&amp;codaduana=046&amp;anoprese=2025&amp;numecorre=035949</t>
  </si>
  <si>
    <t>2026-09-24T02:50:51.552077+00:00</t>
  </si>
  <si>
    <t>file:///C:/Users/acuba/eudrperu/fichaduanas/Serie de la Declaración035949-S1.pdf</t>
  </si>
  <si>
    <t>http://www.aduanet.gob.pe/servlet/SgCDUI2?option=una&amp;n=40&amp;codaduana=046&amp;anoprese=2025&amp;numecorre=035862</t>
  </si>
  <si>
    <t>2026-09-24T02:50:52.185723+00:00</t>
  </si>
  <si>
    <t>file:///C:/Users/acuba/eudrperu/fichaduanas/Serie de la Declaración035862-S1.pdf</t>
  </si>
  <si>
    <t>file:///C:/Users/acuba/eudrperu/fichaduanas/Consulta DUA035862.pdf</t>
  </si>
  <si>
    <t>http://www.aduanet.gob.pe/servlet/SgCDUI2?option=una&amp;n=40&amp;codaduana=046&amp;anoprese=2025&amp;numecorre=035940</t>
  </si>
  <si>
    <t>2026-09-24T02:50:53.020008+00:00</t>
  </si>
  <si>
    <t>file:///C:/Users/acuba/eudrperu/fichaduanas/Serie de la Declaración035940-S1.pdf</t>
  </si>
  <si>
    <t>http://www.aduanet.gob.pe/servlet/SgCDUI2?option=una&amp;n=40&amp;codaduana=046&amp;anoprese=2025&amp;numecorre=035941</t>
  </si>
  <si>
    <t>file:///C:/Users/acuba/eudrperu/fichaduanas/Serie de la Declaración035941-S1.pdf</t>
  </si>
  <si>
    <t>file:///C:/Users/acuba/eudrperu/fichaduanas/Consulta DUA035941.pdf</t>
  </si>
  <si>
    <t>http://www.aduanet.gob.pe/servlet/SgCDUI2?option=una&amp;n=40&amp;codaduana=046&amp;anoprese=2025&amp;numecorre=036930</t>
  </si>
  <si>
    <t>2026-09-24T02:50:53.731990+00:00</t>
  </si>
  <si>
    <t>file:///C:/Users/acuba/eudrperu/fichaduanas/Serie de la Declaración036930-S1.pdf</t>
  </si>
  <si>
    <t>file:///C:/Users/acuba/eudrperu/fichaduanas/Serie de la Declaración036930-S2.pdf</t>
  </si>
  <si>
    <t>file:///C:/Users/acuba/eudrperu/fichaduanas/Serie de la Declaración036930-S3.pdf</t>
  </si>
  <si>
    <t>07/10/2025</t>
  </si>
  <si>
    <t>http://www.aduanet.gob.pe/servlet/SgCDUI2?option=una&amp;n=40&amp;codaduana=046&amp;anoprese=2025&amp;numecorre=037479</t>
  </si>
  <si>
    <t>2026-09-24T02:50:54.502124+00:00</t>
  </si>
  <si>
    <t>file:///C:/Users/acuba/eudrperu/fichaduanas/Serie de la Declaración037479-S1.pdf</t>
  </si>
  <si>
    <t>file:///C:/Users/acuba/eudrperu/fichaduanas/Consulta DUA037479.pdf</t>
  </si>
  <si>
    <t>http://www.aduanet.gob.pe/servlet/SgCDUI2?option=una&amp;n=40&amp;codaduana=046&amp;anoprese=2025&amp;numecorre=037480</t>
  </si>
  <si>
    <t>file:///C:/Users/acuba/eudrperu/fichaduanas/Serie de la Declaración037480-S1.pdf</t>
  </si>
  <si>
    <t>http://www.aduanet.gob.pe/servlet/SgCDUI2?option=una&amp;n=40&amp;codaduana=046&amp;anoprese=2025&amp;numecorre=039250</t>
  </si>
  <si>
    <t>2026-09-24T02:50:55.266350+00:00</t>
  </si>
  <si>
    <t>file:///C:/Users/acuba/eudrperu/fichaduanas/Serie de la Declaración039250-S1.pdf</t>
  </si>
  <si>
    <t>file:///C:/Users/acuba/eudrperu/fichaduanas/Serie de la Declaración039250-S2.pdf</t>
  </si>
  <si>
    <t>06/10/2025</t>
  </si>
  <si>
    <t>http://www.aduanet.gob.pe/servlet/SgCDUI2?option=una&amp;n=40&amp;codaduana=046&amp;anoprese=2025&amp;numecorre=038421</t>
  </si>
  <si>
    <t>2026-09-24T02:50:55.984809+00:00</t>
  </si>
  <si>
    <t>file:///C:/Users/acuba/eudrperu/fichaduanas/Serie de la Declaración038421-S1.pdf</t>
  </si>
  <si>
    <t>file:///C:/Users/acuba/eudrperu/fichaduanas/Consulta DUA038421.pdf</t>
  </si>
  <si>
    <t>10/11/2025</t>
  </si>
  <si>
    <t>http://www.aduanet.gob.pe/servlet/SgCDUI2?option=una&amp;n=40&amp;codaduana=046&amp;anoprese=2025&amp;numecorre=048257</t>
  </si>
  <si>
    <t>2026-09-24T02:50:56.778505+00:00</t>
  </si>
  <si>
    <t>file:///C:/Users/acuba/eudrperu/fichaduanas/Serie de la Declaración048257-S1.pdf</t>
  </si>
  <si>
    <t>file:///C:/Users/acuba/eudrperu/fichaduanas/Consulta DUA048257.pdf</t>
  </si>
  <si>
    <t>http://www.aduanet.gob.pe/servlet/SgCDUI2?option=una&amp;n=40&amp;codaduana=046&amp;anoprese=2025&amp;numecorre=047915</t>
  </si>
  <si>
    <t>2026-09-24T02:50:57.472970+00:00</t>
  </si>
  <si>
    <t>file:///C:/Users/acuba/eudrperu/fichaduanas/Serie de la Declaración047915-S1.pdf</t>
  </si>
  <si>
    <t>file:///C:/Users/acuba/eudrperu/fichaduanas/Consulta DUA047915.pdf</t>
  </si>
  <si>
    <t>http://www.aduanet.gob.pe/servlet/SgCDUI2?option=una&amp;n=40&amp;codaduana=046&amp;anoprese=2025&amp;numecorre=048062</t>
  </si>
  <si>
    <t>file:///C:/Users/acuba/eudrperu/fichaduanas/Serie de la Declaración048062-S1.pdf</t>
  </si>
  <si>
    <t>file:///C:/Users/acuba/eudrperu/fichaduanas/Consulta DUA048062.pdf</t>
  </si>
  <si>
    <t>17/11/2025</t>
  </si>
  <si>
    <t>http://www.aduanet.gob.pe/servlet/SgCDUI2?option=una&amp;n=40&amp;codaduana=046&amp;anoprese=2025&amp;numecorre=050021</t>
  </si>
  <si>
    <t>file:///C:/Users/acuba/eudrperu/fichaduanas/Serie de la Declaración050021-S1.pdf</t>
  </si>
  <si>
    <t>15/11/2025</t>
  </si>
  <si>
    <t>http://www.aduanet.gob.pe/servlet/SgCDUI2?option=una&amp;n=40&amp;codaduana=046&amp;anoprese=2025&amp;numecorre=050051</t>
  </si>
  <si>
    <t>2026-09-24T02:50:58.078413+00:00</t>
  </si>
  <si>
    <t>file:///C:/Users/acuba/eudrperu/fichaduanas/Serie de la Declaración050051-S1.pdf</t>
  </si>
  <si>
    <t>file:///C:/Users/acuba/eudrperu/fichaduanas/Consulta DUA050051.pdf</t>
  </si>
  <si>
    <t>12/01/2026</t>
  </si>
  <si>
    <t>http://www.aduanet.gob.pe/servlet/SgCDUI2?option=una&amp;n=40&amp;codaduana=046&amp;anoprese=2026&amp;numecorre=000227</t>
  </si>
  <si>
    <t>2026-09-24T02:50:58.671756+00:00</t>
  </si>
  <si>
    <t>file:///C:/Users/acuba/eudrperu/fichaduanas/Serie de la Declaración000227-S1.pdf</t>
  </si>
  <si>
    <t>file:///C:/Users/acuba/eudrperu/fichaduanas/Consulta DUA000227.pdf</t>
  </si>
  <si>
    <t>http://www.aduanet.gob.pe/servlet/SgCDUI2?option=una&amp;n=40&amp;codaduana=118&amp;anoprese=2025&amp;numecorre=076099</t>
  </si>
  <si>
    <t>2026-09-24T02:51:00.722629+00:00</t>
  </si>
  <si>
    <t>file:///C:/Users/acuba/eudrperu/fichaduanas/Serie de la Declaración076099-S1.pdf</t>
  </si>
  <si>
    <t>http://www.aduanet.gob.pe/servlet/SgCDUI2?option=una&amp;n=40&amp;codaduana=046&amp;anoprese=2025&amp;numecorre=032200</t>
  </si>
  <si>
    <t>2026-09-24T02:51:01.406843+00:00</t>
  </si>
  <si>
    <t>file:///C:/Users/acuba/eudrperu/fichaduanas/Serie de la Declaración032200-S1.pdf</t>
  </si>
  <si>
    <t>file:///C:/Users/acuba/eudrperu/fichaduanas/Consulta DUA032200.pdf</t>
  </si>
  <si>
    <t>http://www.aduanet.gob.pe/servlet/SgCDUI2?option=una&amp;n=40&amp;codaduana=046&amp;anoprese=2025&amp;numecorre=036798</t>
  </si>
  <si>
    <t>2026-09-24T02:51:02.134958+00:00</t>
  </si>
  <si>
    <t>file:///C:/Users/acuba/eudrperu/fichaduanas/Serie de la Declaración036798-S1.pdf</t>
  </si>
  <si>
    <t>http://www.aduanet.gob.pe/servlet/SgCDUI2?option=una&amp;n=40&amp;codaduana=046&amp;anoprese=2025&amp;numecorre=034443</t>
  </si>
  <si>
    <t>2026-09-24T02:51:02.911876+00:00</t>
  </si>
  <si>
    <t>file:///C:/Users/acuba/eudrperu/fichaduanas/Serie de la Declaración034443-S1.pdf</t>
  </si>
  <si>
    <t>http://www.aduanet.gob.pe/servlet/SgCDUI2?option=una&amp;n=40&amp;codaduana=046&amp;anoprese=2025&amp;numecorre=037555</t>
  </si>
  <si>
    <t>2026-09-24T02:51:03.676434+00:00</t>
  </si>
  <si>
    <t>file:///C:/Users/acuba/eudrperu/fichaduanas/Serie de la Declaración037555-S1.pdf</t>
  </si>
  <si>
    <t>file:///C:/Users/acuba/eudrperu/fichaduanas/Consulta DUA037555.pdf</t>
  </si>
  <si>
    <t>28/11/2025</t>
  </si>
  <si>
    <t>http://www.aduanet.gob.pe/servlet/SgCDUI2?option=una&amp;n=40&amp;codaduana=046&amp;anoprese=2025&amp;numecorre=053895</t>
  </si>
  <si>
    <t>2026-09-24T02:51:04.458498+00:00</t>
  </si>
  <si>
    <t>file:///C:/Users/acuba/eudrperu/fichaduanas/Serie de la Declaración053895-S1.pdf</t>
  </si>
  <si>
    <t>file:///C:/Users/acuba/eudrperu/fichaduanas/Consulta DUA053895.pdf</t>
  </si>
  <si>
    <t>26/03/2026</t>
  </si>
  <si>
    <t>http://www.aduanet.gob.pe/servlet/SgCDUI2?option=una&amp;n=40&amp;codaduana=118&amp;anoprese=2026&amp;numecorre=026882</t>
  </si>
  <si>
    <t>2026-09-24T02:51:05.049277+00:00</t>
  </si>
  <si>
    <t>file:///C:/Users/acuba/eudrperu/fichaduanas/Serie de la Declaración026882-S1.pdf</t>
  </si>
  <si>
    <t>file:///C:/Users/acuba/eudrperu/fichaduanas/Consulta DUA026882.pdf</t>
  </si>
  <si>
    <t>11/04/2026</t>
  </si>
  <si>
    <t>http://www.aduanet.gob.pe/servlet/SgCDUI2?option=una&amp;n=40&amp;codaduana=046&amp;anoprese=2026&amp;numecorre=015736</t>
  </si>
  <si>
    <t>2026-09-24T02:51:05.641853+00:00</t>
  </si>
  <si>
    <t>file:///C:/Users/acuba/eudrperu/fichaduanas/Serie de la Declaración015736-S1.pdf</t>
  </si>
  <si>
    <t>file:///C:/Users/acuba/eudrperu/fichaduanas/Serie de la Declaración015736-S2.pdf</t>
  </si>
  <si>
    <t>http://www.aduanet.gob.pe/servlet/SgCDUI2?option=una&amp;n=40&amp;codaduana=118&amp;anoprese=2025&amp;numecorre=123880</t>
  </si>
  <si>
    <t>2026-09-24T02:51:06.229586+00:00</t>
  </si>
  <si>
    <t>file:///C:/Users/acuba/eudrperu/fichaduanas/Serie de la Declaración123880-S1.pdf</t>
  </si>
  <si>
    <t>file:///C:/Users/acuba/eudrperu/fichaduanas/Consulta DUA123880.pdf</t>
  </si>
  <si>
    <t>23/04/2026</t>
  </si>
  <si>
    <t>http://www.aduanet.gob.pe/servlet/SgCDUI2?option=una&amp;n=40&amp;codaduana=118&amp;anoprese=2026&amp;numecorre=036432</t>
  </si>
  <si>
    <t>2026-09-24T02:51:06.846027+00:00</t>
  </si>
  <si>
    <t>file:///C:/Users/acuba/eudrperu/fichaduanas/Serie de la Declaración036432-S1.pdf</t>
  </si>
  <si>
    <t>TW</t>
  </si>
  <si>
    <t>22/01/2025</t>
  </si>
  <si>
    <t>http://www.aduanet.gob.pe/servlet/SgCDUI2?option=una&amp;n=40&amp;codaduana=046&amp;anoprese=2025&amp;numecorre=002917</t>
  </si>
  <si>
    <t>2026-09-24T02:51:23.486261+00:00</t>
  </si>
  <si>
    <t>file:///C:/Users/acuba/eudrperu/fichaduanas/Serie de la Declaración002917-S1.pdf</t>
  </si>
  <si>
    <t>file:///C:/Users/acuba/eudrperu/fichaduanas/Consulta DUA002917.pdf</t>
  </si>
  <si>
    <t>http://www.aduanet.gob.pe/servlet/SgCDUI2?option=una&amp;n=40&amp;codaduana=118&amp;anoprese=2025&amp;numecorre=102210</t>
  </si>
  <si>
    <t>2026-09-24T02:51:24.249375+00:00</t>
  </si>
  <si>
    <t>file:///C:/Users/acuba/eudrperu/fichaduanas/Serie de la Declaración102210-S1.pdf</t>
  </si>
  <si>
    <t>file:///C:/Users/acuba/eudrperu/fichaduanas/Consulta DUA102210.pdf</t>
  </si>
  <si>
    <t>http://www.aduanet.gob.pe/servlet/SgCDUI2?option=una&amp;n=40&amp;codaduana=046&amp;anoprese=2025&amp;numecorre=024836</t>
  </si>
  <si>
    <t>2026-09-24T02:51:25.034336+00:00</t>
  </si>
  <si>
    <t>file:///C:/Users/acuba/eudrperu/fichaduanas/Serie de la Declaración024836-S1.pdf</t>
  </si>
  <si>
    <t>file:///C:/Users/acuba/eudrperu/fichaduanas/Consulta DUA024836.pdf</t>
  </si>
  <si>
    <t>http://www.aduanet.gob.pe/servlet/SgCDUI2?option=una&amp;n=40&amp;codaduana=046&amp;anoprese=2025&amp;numecorre=028133</t>
  </si>
  <si>
    <t>2026-09-24T02:51:25.662932+00:00</t>
  </si>
  <si>
    <t>file:///C:/Users/acuba/eudrperu/fichaduanas/Serie de la Declaración028133-S1.pdf</t>
  </si>
  <si>
    <t>HK</t>
  </si>
  <si>
    <t>07/08/2025</t>
  </si>
  <si>
    <t>http://www.aduanet.gob.pe/servlet/SgCDUI2?option=una&amp;n=40&amp;codaduana=118&amp;anoprese=2025&amp;numecorre=080165</t>
  </si>
  <si>
    <t>2026-09-24T02:51:26.297391+00:00</t>
  </si>
  <si>
    <t>file:///C:/Users/acuba/eudrperu/fichaduanas/Serie de la Declaración080165-S1.pdf</t>
  </si>
  <si>
    <t>file:///C:/Users/acuba/eudrperu/fichaduanas/Consulta DUA080165.pdf</t>
  </si>
  <si>
    <t>http://www.aduanet.gob.pe/servlet/SgCDUI2?option=una&amp;n=40&amp;codaduana=046&amp;anoprese=2025&amp;numecorre=037558</t>
  </si>
  <si>
    <t>2026-09-24T02:51:27.081470+00:00</t>
  </si>
  <si>
    <t>file:///C:/Users/acuba/eudrperu/fichaduanas/Serie de la Declaración037558-S1.pdf</t>
  </si>
  <si>
    <t>file:///C:/Users/acuba/eudrperu/fichaduanas/Consulta DUA037558.pdf</t>
  </si>
  <si>
    <t>http://www.aduanet.gob.pe/servlet/SgCDUI2?option=una&amp;n=40&amp;codaduana=046&amp;anoprese=2025&amp;numecorre=039967</t>
  </si>
  <si>
    <t>file:///C:/Users/acuba/eudrperu/fichaduanas/Serie de la Declaración039967-S1.pdf</t>
  </si>
  <si>
    <t>file:///C:/Users/acuba/eudrperu/fichaduanas/Consulta DUA039967.pdf</t>
  </si>
  <si>
    <t>http://www.aduanet.gob.pe/servlet/SgCDUI2?option=una&amp;n=40&amp;codaduana=046&amp;anoprese=2025&amp;numecorre=047384</t>
  </si>
  <si>
    <t>2026-09-24T02:51:27.758357+00:00</t>
  </si>
  <si>
    <t>file:///C:/Users/acuba/eudrperu/fichaduanas/Serie de la Declaración047384-S1.pdf</t>
  </si>
  <si>
    <t>file:///C:/Users/acuba/eudrperu/fichaduanas/Serie de la Declaración047384-S2.pdf</t>
  </si>
  <si>
    <t>file:///C:/Users/acuba/eudrperu/fichaduanas/Serie de la Declaración047384-S3.pdf</t>
  </si>
  <si>
    <t>file:///C:/Users/acuba/eudrperu/fichaduanas/Serie de la Declaración047384-S4.pdf</t>
  </si>
  <si>
    <t>file:///C:/Users/acuba/eudrperu/fichaduanas/Serie de la Declaración047384-S5.pdf</t>
  </si>
  <si>
    <t>file:///C:/Users/acuba/eudrperu/fichaduanas/Serie de la Declaración047384-S6.pdf</t>
  </si>
  <si>
    <t>file:///C:/Users/acuba/eudrperu/fichaduanas/Serie de la Declaración047384-S7.pdf</t>
  </si>
  <si>
    <t>file:///C:/Users/acuba/eudrperu/fichaduanas/Serie de la Declaración047384-S8.pdf</t>
  </si>
  <si>
    <t>24/01/2026</t>
  </si>
  <si>
    <t>http://www.aduanet.gob.pe/servlet/SgCDUI2?option=una&amp;n=40&amp;codaduana=046&amp;anoprese=2026&amp;numecorre=003030</t>
  </si>
  <si>
    <t>2026-09-24T02:51:28.533580+00:00</t>
  </si>
  <si>
    <t>file:///C:/Users/acuba/eudrperu/fichaduanas/Serie de la Declaración003030-S1.pdf</t>
  </si>
  <si>
    <t>NumeroRuc</t>
  </si>
  <si>
    <t>Nombre ó RazonSocial</t>
  </si>
  <si>
    <t>Tipo de Contribuyente</t>
  </si>
  <si>
    <t>Profesion u Oficio</t>
  </si>
  <si>
    <t>Nombre Comercial</t>
  </si>
  <si>
    <t>Condicion del Contribuyente</t>
  </si>
  <si>
    <t>Estado del Contribuyente</t>
  </si>
  <si>
    <t>Fecha de Inscripcion</t>
  </si>
  <si>
    <t>Fecha de Inicio de Actividades</t>
  </si>
  <si>
    <t>Departamento</t>
  </si>
  <si>
    <t>Direccion</t>
  </si>
  <si>
    <t>Telefono</t>
  </si>
  <si>
    <t>Fax</t>
  </si>
  <si>
    <t>Principal- CIIU</t>
  </si>
  <si>
    <t>Secundario 1- CIIU</t>
  </si>
  <si>
    <t>Secundario 2- CIIU</t>
  </si>
  <si>
    <t>Buen Contribuyente</t>
  </si>
  <si>
    <t>Agente de Retencion</t>
  </si>
  <si>
    <t>Agente de Percepcion VtaInt</t>
  </si>
  <si>
    <t>Agente de Percepcion ComLiq</t>
  </si>
  <si>
    <t>COOPERATIVAS, SAIS, CAPS</t>
  </si>
  <si>
    <t>-</t>
  </si>
  <si>
    <t>HABIDO</t>
  </si>
  <si>
    <t>ACTIVO</t>
  </si>
  <si>
    <t>06/05/1993</t>
  </si>
  <si>
    <t>15/02/1974</t>
  </si>
  <si>
    <t>Av. Edgar de la Torre Nro. 1353 (Central COCLA)</t>
  </si>
  <si>
    <t xml:space="preserve">SIN ACTIVIDAD                                                                                                                     </t>
  </si>
  <si>
    <t>TRANSPORTE  DE CARGA POR CARRETERA.</t>
  </si>
  <si>
    <t>SERVICIOS AGRICOLAS, GANADERAS.</t>
  </si>
  <si>
    <t>ACTIVIDADES INMOBILIARIAS</t>
  </si>
  <si>
    <t>Cooperativa Agraria Cafetalera Aguilayoc  LTDA. 084</t>
  </si>
  <si>
    <t>06/04/1980</t>
  </si>
  <si>
    <t>Jr. Ollanta Nro. 130 Urb. Santa Ana</t>
  </si>
  <si>
    <t>EXPLOTACION MIXTA.</t>
  </si>
  <si>
    <t>SI, incorporado al Régimen de Buenos Contribuyentes (Resolución N° 0930050010724) a partir del 01/04/2018</t>
  </si>
  <si>
    <t>Cooperativa Agraria Cafetalera Mateo Pumacahua LTDA N° 185</t>
  </si>
  <si>
    <t>COOP. Agraria Cafetalera</t>
  </si>
  <si>
    <t>20/11/1965</t>
  </si>
  <si>
    <t>Jr. Libertad Nro. 631</t>
  </si>
  <si>
    <t xml:space="preserve">IMPORTADOR/EXPORTADOR                                                                                                             </t>
  </si>
  <si>
    <t>ELAB. CACAO, CHOCOLATE Y CONFIT.</t>
  </si>
  <si>
    <t>Central de Cooperativas Agrarias Cafetaleras COCLA LTDA. N° 281</t>
  </si>
  <si>
    <t>Central COCLA LTDA. 281</t>
  </si>
  <si>
    <t>13/05/1993</t>
  </si>
  <si>
    <t>26/07/1966</t>
  </si>
  <si>
    <t>Av. Edgar de la Torre Nro. 1353 Quillabamba (Local de COCLA)</t>
  </si>
  <si>
    <t xml:space="preserve">EXPORTADOR                                                                                                                        </t>
  </si>
  <si>
    <t>VTA. MAY. DE OTROS PRODUCTOS.</t>
  </si>
  <si>
    <t>ELAB DE OTROS PROD. ALIMENTICIOS.</t>
  </si>
  <si>
    <t>NO, Excluido del Régimen de Agentes de Retención de IGV a partir del 01/02/2015</t>
  </si>
  <si>
    <t>Cooperativa la Florida</t>
  </si>
  <si>
    <t>09/06/1993</t>
  </si>
  <si>
    <t>08/10/1970</t>
  </si>
  <si>
    <t>Av. Chanchamayo Mza. O Lote. 24 C.p. Puerto Yurinaki (A Una Cdra Parque Pto Yurinaki S75098560)</t>
  </si>
  <si>
    <t>CULTIVO DE FRUTAS.</t>
  </si>
  <si>
    <t>RESTAURANTES, BARES Y CANTINAS.</t>
  </si>
  <si>
    <t>NO, Excluido del Régimen de Agentes de Retención de IGV a partir del 01/01/2025</t>
  </si>
  <si>
    <t>COOP Agraria Cafetalera</t>
  </si>
  <si>
    <t>01/11/1992</t>
  </si>
  <si>
    <t>Av. Edgar de la Torre Nro. 350 (Ft I.e Tupac Amar Local COOP. 2p Celeste)</t>
  </si>
  <si>
    <t>NO HABIDO</t>
  </si>
  <si>
    <t>SUSPENSION TEMPORAL</t>
  </si>
  <si>
    <t>01/07/1993</t>
  </si>
  <si>
    <t>01/10/1975</t>
  </si>
  <si>
    <t>Nro. Sn C.p. de Versalles (Calle Principal Frent A Escuela C2p Azul)</t>
  </si>
  <si>
    <t>VTA. MAY. MATERIALES DE CONSTRUCCION.</t>
  </si>
  <si>
    <t>18/12/1993</t>
  </si>
  <si>
    <t>07/10/1982</t>
  </si>
  <si>
    <t>Nro. S/N Int. S/N C.c.cuquipata (Carretera Km.117)</t>
  </si>
  <si>
    <t>Cooperativa Agraria Cafetalera Casil LTDA.</t>
  </si>
  <si>
    <t>14/03/2003</t>
  </si>
  <si>
    <t>01/03/2003</t>
  </si>
  <si>
    <t>Av. San Ignacio Nro. 625 (Costado Cementerio)</t>
  </si>
  <si>
    <t>CULTIVOS DE CEREALES.</t>
  </si>
  <si>
    <t>SI, incorporado al Régimen de Agentes de Retención de IGV (R.S.229-2024) a partir del 01/01/2025</t>
  </si>
  <si>
    <t>17/08/2012</t>
  </si>
  <si>
    <t>Jr. Hipolito Rangel Nro. 732 (A Una Cuadra de Plaza Armas)</t>
  </si>
  <si>
    <t>VTA.  MIN. ALIMENTOS, BEBIDAS, TABACO.</t>
  </si>
  <si>
    <t>OTRAS INDUSTRIAS  MANUFACTURERAS NCP.</t>
  </si>
  <si>
    <t>18/12/2012</t>
  </si>
  <si>
    <t>18/12/2013</t>
  </si>
  <si>
    <t>Jr. San Pablo Nro. 966 Otr. Cuarto Piso</t>
  </si>
  <si>
    <t>VTA.  MAY. DE MATERIAS PRIMAS AGROPEC.</t>
  </si>
  <si>
    <t>Cecafe</t>
  </si>
  <si>
    <t>08/01/2014</t>
  </si>
  <si>
    <t>01/01/2014</t>
  </si>
  <si>
    <t>Jr. Dos de Mayo Nro. S/N (250 - Frente Plaza Arequipa)</t>
  </si>
  <si>
    <t>ASOCIACION</t>
  </si>
  <si>
    <t>Aproselvanor</t>
  </si>
  <si>
    <t>31/03/2015</t>
  </si>
  <si>
    <t>01/04/2015</t>
  </si>
  <si>
    <t>Car. Fernando Belaunde Terry Lote. 1a2 C.p. Perla de Indañe</t>
  </si>
  <si>
    <t>NO, Excluido del Régimen de Agentes de Retención de IGV a partir del 01/02/2026</t>
  </si>
  <si>
    <t>CAFCER</t>
  </si>
  <si>
    <t>11/08/2022</t>
  </si>
  <si>
    <t>Otr. . Nro. . Km. 1 Cas. la Florida</t>
  </si>
  <si>
    <t>07/01/2016</t>
  </si>
  <si>
    <t>16/02/2016</t>
  </si>
  <si>
    <t>Nro. S/N Bar. Ruyacc Yacu (Costado Plaza Principal)</t>
  </si>
  <si>
    <t>VTA. MAY. ALIMENTOS, BEBIDAS Y TABACO.</t>
  </si>
  <si>
    <t>06/10/2016</t>
  </si>
  <si>
    <t>01/10/2016</t>
  </si>
  <si>
    <t>Otr. Barrio Mangalpa Nro. S/N C.p. San Juan (A 1.5 Cuadras del Puesto de Salud)</t>
  </si>
  <si>
    <t>Cooperativa Agraria Ecologica de Mujeres Cafetaleras Villa Rica</t>
  </si>
  <si>
    <t>Cemcavir</t>
  </si>
  <si>
    <t>19/04/2017</t>
  </si>
  <si>
    <t>Jr. Pozuzo Nro. 235 (Frente A Compañia de Bomberos del PERU)</t>
  </si>
  <si>
    <t>26/09/2017</t>
  </si>
  <si>
    <t>Car. Marginal Km. 3 C.p. Villa Virginia (A 3 Cuadras de la Base Militar)</t>
  </si>
  <si>
    <t>ELAB. FRUTAS, LEG. Y HORTALIZAS.</t>
  </si>
  <si>
    <t>23/11/2017</t>
  </si>
  <si>
    <t>Car. Marginal Nro. S/N (al Costado de Perhusac)</t>
  </si>
  <si>
    <t>Cooperativa Agraria de Servicios Multiples Cordillera Azul - Cordillera Azul COOP</t>
  </si>
  <si>
    <t>PENDIENTE</t>
  </si>
  <si>
    <t>19/11/2018</t>
  </si>
  <si>
    <t>Car. F. Belaunde Terry Nro. S/N Sec. Porvenir (al Costado de Grifo Arius)</t>
  </si>
  <si>
    <t>Cooperativa Agraria Tropicals Products</t>
  </si>
  <si>
    <t>29/11/2018</t>
  </si>
  <si>
    <t>01/12/2018</t>
  </si>
  <si>
    <t>Jr. Andres Avelino Caceres Nro. 732 Urb. Pichanaqui (A Una Cuadra de la Av Marginal)</t>
  </si>
  <si>
    <t>Coffee San Juan</t>
  </si>
  <si>
    <t>01/03/2019</t>
  </si>
  <si>
    <t>Cal. Zarumilla Nro. S/N Otr. Centro de San Ignacio (Cdra 5 Salida A Namballe-Portones Verdes)</t>
  </si>
  <si>
    <t>11/11/2019</t>
  </si>
  <si>
    <t>Jr. 7 de Junio Nro. 525 Urb. Pichanaki (Frente de la Losa Kenyi)</t>
  </si>
  <si>
    <t>PESCA, EXPLOT. CRIADEROS DE PECES.</t>
  </si>
  <si>
    <t>03/09/2020</t>
  </si>
  <si>
    <t>01/09/2020</t>
  </si>
  <si>
    <t>Av. Comercio Mza. 2 Lote. 12 Pacaypite (Costado de la Casa de los Ronderos)</t>
  </si>
  <si>
    <t>Cooperativa Agraria Line Coffee Marañón - Line Coffee Marañon</t>
  </si>
  <si>
    <t>Marañón Coffee</t>
  </si>
  <si>
    <t>24/11/2022</t>
  </si>
  <si>
    <t>01/03/2023</t>
  </si>
  <si>
    <t>Jr. 28 de Julio Nro. S/N Bar. Nueva Deli (A Media Cda. del Parque Infantil)</t>
  </si>
  <si>
    <t>Coopacma</t>
  </si>
  <si>
    <t>09/03/2015</t>
  </si>
  <si>
    <t>01/06/2015</t>
  </si>
  <si>
    <t>Jr. Jr. San Francisco de Asis Nro. 240 Otr. Lonya Grande (Una Cuadra Plaza Principal Lonya Grande)</t>
  </si>
  <si>
    <t>Asociacion de Productores de Cafes Organicos y Cafes Especiales de Amazonas</t>
  </si>
  <si>
    <t>Aprocoyce Amazonas</t>
  </si>
  <si>
    <t>04/09/2013</t>
  </si>
  <si>
    <t>01/09/2013</t>
  </si>
  <si>
    <t>Jr. Braulio Campo Redondo Nro. 412 Bar. Onchic</t>
  </si>
  <si>
    <t>SI, incorporado al Régimen de Buenos Contribuyentes (Resolución N° 1810050000435) a partir del 01/02/2022</t>
  </si>
  <si>
    <t>Asociacion de Productores y Exportadores de Cafe Rodriguez de Mendoza</t>
  </si>
  <si>
    <t>Aproexport</t>
  </si>
  <si>
    <t>22/07/2013</t>
  </si>
  <si>
    <t>01/07/2013</t>
  </si>
  <si>
    <t>Sector Nuevo Chirimoto Nro. 0 Cas. la Union (Casa Comunal los Portales)</t>
  </si>
  <si>
    <t>ACTIVIDADES OTRAS ASOCIACIONES NCP.</t>
  </si>
  <si>
    <t>22/06/2018</t>
  </si>
  <si>
    <t>01/06/2018</t>
  </si>
  <si>
    <t>Cal. los Pinos Nro. Ref (A Media Cdra del Colegio San Miguel)</t>
  </si>
  <si>
    <t>Asociacion de Productores Agropecuarios la Flor de Cafe</t>
  </si>
  <si>
    <t>BAJA DE OFICIO</t>
  </si>
  <si>
    <t>22/12/2009</t>
  </si>
  <si>
    <t>01/12/2009</t>
  </si>
  <si>
    <t>Jr. Alonso de Alvarado Nro. S/ N Barrio de Onche (Frente A Fiscalia. Color Blanca)</t>
  </si>
  <si>
    <t>Cooperativa Agraria Cafetalera Bagua Grande Limitada</t>
  </si>
  <si>
    <t>Cac.bagua Grande LTDA</t>
  </si>
  <si>
    <t>21/08/1993</t>
  </si>
  <si>
    <t>16/12/1978</t>
  </si>
  <si>
    <t>Jr. Isidro Mamani Nro. 120 Sector San Luis (Frente A la Plaza de Ganado)</t>
  </si>
  <si>
    <t>OTRAS ACTIVID.DE TIPO SERVICIO NCP</t>
  </si>
  <si>
    <t>21/09/2015</t>
  </si>
  <si>
    <t>01/11/2015</t>
  </si>
  <si>
    <t>Av. Juan Pardo de Miguel Nro. 635</t>
  </si>
  <si>
    <t>Procecam LTDA</t>
  </si>
  <si>
    <t>15/12/2014</t>
  </si>
  <si>
    <t>01/12/2014</t>
  </si>
  <si>
    <t>Cal. la Flor del Cafe Nro. S/N Bar. el Tochal (al Costado Grifo Sagrado Corazon Jesu)</t>
  </si>
  <si>
    <t>Cooperativa Agraria Juan Marco el Palto</t>
  </si>
  <si>
    <t>05/06/2003</t>
  </si>
  <si>
    <t>01/06/2003</t>
  </si>
  <si>
    <t>Cal. Primero de Octubre Nro. Ref Sec. Nueva Delli (A 1 Cdra del Parque Infantil)</t>
  </si>
  <si>
    <t>OTROS TIPOS DE VENTA AL POR MENOR.</t>
  </si>
  <si>
    <t>04/10/2005</t>
  </si>
  <si>
    <t>Av. San Antonio Nro. 418 (Media Cdra Antes de Pronaa)</t>
  </si>
  <si>
    <t>Cooperativa  Agraria Rutas del Inca</t>
  </si>
  <si>
    <t>29/01/2014</t>
  </si>
  <si>
    <t>01/02/2014</t>
  </si>
  <si>
    <t>Sector Nueva Granja Nro. S/N Cpmen. Querocoto (Salida A la Granja)</t>
  </si>
  <si>
    <t>Cooperativa Agraria Ecoforest</t>
  </si>
  <si>
    <t>Ecoforest</t>
  </si>
  <si>
    <t>12/09/2013</t>
  </si>
  <si>
    <t>Cal. Rio Cunia Nro. 310 Urb. el Paraiso (Esquina Con Calle los Arcangeles)</t>
  </si>
  <si>
    <t>28/04/2016</t>
  </si>
  <si>
    <t>01/05/2016</t>
  </si>
  <si>
    <t>Cal. San Ignacio de Loyola Nro. S/N Sec. Linderos (2 Casas Antes D Donofrio-2 Pisos-Blanca)</t>
  </si>
  <si>
    <t>OTROS TIPOS INTERMEDIACION MONETARIA.</t>
  </si>
  <si>
    <t>04/11/2015</t>
  </si>
  <si>
    <t>01/03/2016</t>
  </si>
  <si>
    <t>Via. Carretera Jaen-San Ignaci Nro. S/N Sec. Sector Linderos</t>
  </si>
  <si>
    <t>25/02/2021</t>
  </si>
  <si>
    <t>01/02/2021</t>
  </si>
  <si>
    <t>Cal. Chavin Nro. S/N Urb. Dorita Velasco (Espaldas del Campo Ferial Linderos)</t>
  </si>
  <si>
    <t>OTRAS ACTIVIDADES DE TRANSPORTES.</t>
  </si>
  <si>
    <t>Cooperativa Agraria Cafetalera Alto Urubamba LTDA N° 239</t>
  </si>
  <si>
    <t>C.a.c. Alto Urubamba</t>
  </si>
  <si>
    <t>29/09/1967</t>
  </si>
  <si>
    <t>Av. Francisca Zubiaga Nro. 427 Quillabamba (Costado de Electro Sur S.a.)</t>
  </si>
  <si>
    <t>Cooperativa Agraria Cafetalera Maranura LTDA. 129</t>
  </si>
  <si>
    <t>02/12/1964</t>
  </si>
  <si>
    <t>Nro. Sn Sec. Pampa Maranura (Carrtera Qbba Cusco Km10 Ex Fundomaranur)</t>
  </si>
  <si>
    <t>Cooperativa Agraria Cafetalera Jose Olaya LTDA  N° 252</t>
  </si>
  <si>
    <t>Cac Jose Olaya LTDA 252</t>
  </si>
  <si>
    <t>12/04/1972</t>
  </si>
  <si>
    <t>Av. Edgar de la Torre Nro. 232 Coo. Quillabamba</t>
  </si>
  <si>
    <t>14/03/2001</t>
  </si>
  <si>
    <t>Cal. Carretera  Tingo Maria-Pu Mza. A Lote. 23 Zona Habilitacion Urbana (Balanza Mapresa)</t>
  </si>
  <si>
    <t>02/01/2014</t>
  </si>
  <si>
    <t>Jr. Centenario Nro. S/N Monzon (Frente al Paradero de Autos)</t>
  </si>
  <si>
    <t>Asociacion de Productores de Cafes Especiales Mountain Coffe</t>
  </si>
  <si>
    <t>01/08/2003</t>
  </si>
  <si>
    <t>Jr. Andres A Caceres Nro. 875</t>
  </si>
  <si>
    <t>04/03/2014</t>
  </si>
  <si>
    <t>01/04/2014</t>
  </si>
  <si>
    <t>Av. Marginal Nro. 490 Urb. Pichanaqui</t>
  </si>
  <si>
    <t>SI, incorporado al Régimen de Buenos Contribuyentes (Resolución N° 1330050016556) a partir del 01/02/2022</t>
  </si>
  <si>
    <t>28/09/2016</t>
  </si>
  <si>
    <t>01/11/2016</t>
  </si>
  <si>
    <t>Jr. 7 de Junio Nro. 670 Urb. Pichanaki (A 02 Cuadras de la Loza Kenji)</t>
  </si>
  <si>
    <t>Cooperativa Agraria Kaffee Satipo</t>
  </si>
  <si>
    <t>03/09/2018</t>
  </si>
  <si>
    <t>Car. Marginal A Mazamari Nro. 557 Urb. Asociación de Vivienda el</t>
  </si>
  <si>
    <t>01/03/2002</t>
  </si>
  <si>
    <t>Car. Sanchirio Santa Herminia Km. 6 C.p. Alto Palomar (Costado COOP. Copchevi)</t>
  </si>
  <si>
    <t>Aprovaperu</t>
  </si>
  <si>
    <t>26/05/2017</t>
  </si>
  <si>
    <t>01/09/2017</t>
  </si>
  <si>
    <t>Car. Principal Lote. 6 C.p. Cahuide (S77257718)</t>
  </si>
  <si>
    <t>Apsos Ecologicos PERU</t>
  </si>
  <si>
    <t>21/12/2011</t>
  </si>
  <si>
    <t>28/02/2012</t>
  </si>
  <si>
    <t>Jr. Primavera Nro. S/N C.p. Sec Unidos San Ramon (Costado de la Cooperativa Sangareni)</t>
  </si>
  <si>
    <t>COOP Agraria Cafetalera Satipo LTDA</t>
  </si>
  <si>
    <t>C.a.c. Satipo LTDA.</t>
  </si>
  <si>
    <t>04/05/1993</t>
  </si>
  <si>
    <t>11/03/1993</t>
  </si>
  <si>
    <t>Jr. Manuel Prado Nro. 433</t>
  </si>
  <si>
    <t>Cooperativa Agroindustrial de la Gran Nacion Ashaninka</t>
  </si>
  <si>
    <t>09/09/2020</t>
  </si>
  <si>
    <t>04/09/2020</t>
  </si>
  <si>
    <t>Av. Antonio Raymondi Nro. 1080 Cercado</t>
  </si>
  <si>
    <t>Asociacion de Agricultores Kergueranos</t>
  </si>
  <si>
    <t>21/11/2024</t>
  </si>
  <si>
    <t>01/12/2024</t>
  </si>
  <si>
    <t>Mza. A Lote. Sn Serur Kerguer (en Paradero de Kerguer)</t>
  </si>
  <si>
    <t>Asociacion de Productores Agropecuarios Tupac Amaru de Chiñama</t>
  </si>
  <si>
    <t>30/10/2024</t>
  </si>
  <si>
    <t>01/11/2024</t>
  </si>
  <si>
    <t>Chiclayo</t>
  </si>
  <si>
    <t>Cal. Torres Paz Nro. 338</t>
  </si>
  <si>
    <t>Asociacion de Pequeños Agricultores para la Produccion Ecologica San Mateo de Penachi</t>
  </si>
  <si>
    <t>31/05/2019</t>
  </si>
  <si>
    <t>01/06/2019</t>
  </si>
  <si>
    <t>ACTIV.ORGANIZACIONES EMPRESARIALES</t>
  </si>
  <si>
    <t>Cooperativa Agraria Cafetalera Cepro Yanesha</t>
  </si>
  <si>
    <t>27/07/2011</t>
  </si>
  <si>
    <t>Car. Fernando Belaunde Terry Km. 36 Anx. San Jose (A 20m de Planta de Tratamiento de Agua)</t>
  </si>
  <si>
    <t>Cooperativa Agraria Cafetalera de la Nacion Yanesha</t>
  </si>
  <si>
    <t>28/06/2016</t>
  </si>
  <si>
    <t>01/07/2016</t>
  </si>
  <si>
    <t>Nro. S/N Com. Nativa Ñagazu (al Costado de la Posta Medica)</t>
  </si>
  <si>
    <t>VTA.  MIN. OTROS PRODUCTOS EN ALMACEN.</t>
  </si>
  <si>
    <t>Cooperativa Agraria Villa Rica Golden Coffee LTDA.</t>
  </si>
  <si>
    <t>16/01/2013</t>
  </si>
  <si>
    <t>Pj. Alto Comaina Nro. 106 Urb. Villa Rica (Carretera Marginal A Oxapampa)</t>
  </si>
  <si>
    <t>22/11/2016</t>
  </si>
  <si>
    <t>Nro. S/N Cas. la Laguna</t>
  </si>
  <si>
    <t>Organizacion Zonal San Miguel del Faique</t>
  </si>
  <si>
    <t>18/03/2019</t>
  </si>
  <si>
    <t>01/04/2019</t>
  </si>
  <si>
    <t>Cal. Nueva Nro. 115 Cent el Faique (Frente Plataforma Deportiva Pampa Alegre)</t>
  </si>
  <si>
    <t>COOP Agraria Cafet Jose Gabriel Condorca</t>
  </si>
  <si>
    <t>COOP Agra Caf Jose Gab Cond</t>
  </si>
  <si>
    <t>10/11/1969</t>
  </si>
  <si>
    <t>Nro. S/N Int. S/N C.p.m Coyona (A 500m del Puesto de Salud de Coyona)</t>
  </si>
  <si>
    <t>SI, incorporado al Régimen de Buenos Contribuyentes (Resolución N° 0830050012681) a partir del 01/02/2022</t>
  </si>
  <si>
    <t>30/06/1993</t>
  </si>
  <si>
    <t>21/01/1993</t>
  </si>
  <si>
    <t>San Pedro de Putina Punco</t>
  </si>
  <si>
    <t>Jr. Progreso Mza. L Lote. 15 Bar. Bellavista (al Frente del Centro de Salud)</t>
  </si>
  <si>
    <t>Cent.de Coop.agr. Caf.valles Sandia LTDA</t>
  </si>
  <si>
    <t>Cecovasa LTDA</t>
  </si>
  <si>
    <t>25/04/1993</t>
  </si>
  <si>
    <t>02/05/1970</t>
  </si>
  <si>
    <t>Av. Agricultura Nro. 99</t>
  </si>
  <si>
    <t>Adisa</t>
  </si>
  <si>
    <t>16/05/2003</t>
  </si>
  <si>
    <t>Car. Fernando Belaunde Terry Km. 419</t>
  </si>
  <si>
    <t>17/04/2008</t>
  </si>
  <si>
    <t>20/04/2008</t>
  </si>
  <si>
    <t>Av. Cajamarca Nro. S/N (C-1 Barrio Tangumi  Salida A San Marcos)</t>
  </si>
  <si>
    <t>Cooperativa de Servicios Multiples Capema</t>
  </si>
  <si>
    <t>Capema</t>
  </si>
  <si>
    <t>02/07/2007</t>
  </si>
  <si>
    <t>Av. Cajamarca Sur Nro. 1135</t>
  </si>
  <si>
    <t>Frutos de Selva</t>
  </si>
  <si>
    <t>05/12/2006</t>
  </si>
  <si>
    <t>Car. Fernando Belaunde Terry Km. 491 Sec. Perla de Indañe</t>
  </si>
  <si>
    <t>Apromayo</t>
  </si>
  <si>
    <t>09/11/2015</t>
  </si>
  <si>
    <t>Av. Cajamarca Mza. 28 Lote. 07a Urb. Jose Galvez (A Tres Cuadras de Escuela Jose Galvez)</t>
  </si>
  <si>
    <t>Cooperativa Agraria Cafetalera Coordillera Azul de Ucayali LTDA</t>
  </si>
  <si>
    <t>04/04/2012</t>
  </si>
  <si>
    <t>03/09/2012</t>
  </si>
  <si>
    <t>Car. Federico Basadre Mza. 8 Lote. 11 (por la Municipaldad Cp Divisoria)</t>
  </si>
  <si>
    <t>BAJA PROV. POR OFICIO</t>
  </si>
  <si>
    <t>18/10/2020</t>
  </si>
  <si>
    <t>15/10/2020</t>
  </si>
  <si>
    <t>Nro. Sh Cas. Ullma</t>
  </si>
  <si>
    <t>27/06/2017</t>
  </si>
  <si>
    <t>Nro. S/N C.p. Maray San Lorenzo</t>
  </si>
  <si>
    <t>Mza. X-03 Lote. 04 Pq Zona Industrial</t>
  </si>
  <si>
    <t>COOP - Ldc</t>
  </si>
  <si>
    <t>14/03/2017</t>
  </si>
  <si>
    <t>Carretera Luya - Caclic Nro. S/N Carretera Luya - Caclic (50 Mts Antes de Llegar A Comisaria Cacli)</t>
  </si>
  <si>
    <t>Asociacion de Productores Agropecuarios Don Andres-Amazonas</t>
  </si>
  <si>
    <t>17/03/2023</t>
  </si>
  <si>
    <t>Nro. S/N Bar. Nuevo Horizonte (Costado del Mercado Central)</t>
  </si>
  <si>
    <t>28/01/2022</t>
  </si>
  <si>
    <t>01/02/2022</t>
  </si>
  <si>
    <t>Cal. los Robles Mza. e Lote. 7 Sec. el Huito (1 Cdra Antes de la Cascada)</t>
  </si>
  <si>
    <t>17/12/2004</t>
  </si>
  <si>
    <t>Av. Sonomoro Nro. 199 (Una Cuadra Antes del Puente San Ramon)</t>
  </si>
  <si>
    <t>Asociacion de Productores Andinos Solidarios-Kañaris</t>
  </si>
  <si>
    <t>29/08/2025</t>
  </si>
  <si>
    <t>01/08/2025</t>
  </si>
  <si>
    <t>Nro. Sn C.p. Hierba Buena</t>
  </si>
  <si>
    <t>Asociacion de Mujeres Caficultoras de Chinyama</t>
  </si>
  <si>
    <t>24/03/2025</t>
  </si>
  <si>
    <t>01/03/2025</t>
  </si>
  <si>
    <t>Mza. A Lote. Sn Cas. Huarhuarcucho</t>
  </si>
  <si>
    <t>15/05/2019</t>
  </si>
  <si>
    <t>01/05/2019</t>
  </si>
  <si>
    <t>Av. Cruz de Yanahuanca Nro. Sn C.p. Penachi</t>
  </si>
  <si>
    <t>Asociacion de Pequeños Productores Agropecuarios Penachi-Kerguer</t>
  </si>
  <si>
    <t>18/01/2021</t>
  </si>
  <si>
    <t>01/01/2021</t>
  </si>
  <si>
    <t>Mza. A Lote. Ref C.p. Penachi (al Costado de la Municipalidad)</t>
  </si>
  <si>
    <t>12/03/2020</t>
  </si>
  <si>
    <t>01/03/2020</t>
  </si>
  <si>
    <t>Nro. Sn Cas. Llaque</t>
  </si>
  <si>
    <t>Asociación de Mujeres las Flores de Luya</t>
  </si>
  <si>
    <t>14/03/2024</t>
  </si>
  <si>
    <t>Carretera Anexo Yomblon Nro. S/N Anexo Pisuquia (Carretera Anexo Yomblon)</t>
  </si>
  <si>
    <t>C.a.c. Rio Tambo LTDA.</t>
  </si>
  <si>
    <t>14/12/2017</t>
  </si>
  <si>
    <t>Av. la Union Mza. Z Lote. 1 C.p. Cana Eden (A Una Cuadra del Parque)</t>
  </si>
  <si>
    <t>25/10/2023</t>
  </si>
  <si>
    <t>Av. Padre Salas Nro. Sn (S82658709-1 Cdra Centro del Adulto Mayor)</t>
  </si>
  <si>
    <t>Cooperativa Agraria Tropical Ecologica de Kimbiri</t>
  </si>
  <si>
    <t>13/03/2012</t>
  </si>
  <si>
    <t>11/07/2012</t>
  </si>
  <si>
    <t>Av. Aeropuerto Nro. 312 (Ft D Municipio C1p Rustica Cel966557718)</t>
  </si>
  <si>
    <t>Cooperativa Agroindustrial Cafetalera Cacotera Monzon LTDA</t>
  </si>
  <si>
    <t>04/07/2016</t>
  </si>
  <si>
    <t>Mza. 01 C.p. Monzon (A 1cdra de Municipio-Med.luz.nro.1114188)</t>
  </si>
  <si>
    <t>12/12/2014</t>
  </si>
  <si>
    <t>02/01/2015</t>
  </si>
  <si>
    <t>Jr. Aguaytia Nro. 654 Cent Tingo Maria (al Costado de Carpinteria Cruzado)</t>
  </si>
  <si>
    <t>Asociacion de Productores Agropecuarios San Miguel de Arcangel de Marybamba Arriba</t>
  </si>
  <si>
    <t>03/11/2025</t>
  </si>
  <si>
    <t>Nuevo Chimbote</t>
  </si>
  <si>
    <t>Mza. K Lote. 12 Urb. Sol de Chimbote I Etapa (Frente A la Iglesia San Miguel)</t>
  </si>
  <si>
    <t>CRIA DE ANIMALES DOMESTICOS.</t>
  </si>
  <si>
    <t>01/02/2012</t>
  </si>
  <si>
    <t>Cal. Dr. Hugo Pesce Nro. S/N</t>
  </si>
  <si>
    <t>CULTIVO DE HORTALIZAS Y LEGUMBRES.</t>
  </si>
  <si>
    <t>Cooperativa Agraria APROCAM</t>
  </si>
  <si>
    <t>09/09/2008</t>
  </si>
  <si>
    <t>01/09/2008</t>
  </si>
  <si>
    <t>Otr. Carretera Bagua Copallin Km. 4 C.p. Cercado (Kilometro 4.5 C.p. Tomaque)</t>
  </si>
  <si>
    <t>Cooperativa Agraria Central de Productores de Amazonas</t>
  </si>
  <si>
    <t>CEPROAA</t>
  </si>
  <si>
    <t>30/09/2005</t>
  </si>
  <si>
    <t>Jr. Atahualpa Nro. 150 (al Costado de la Posta Medica)</t>
  </si>
  <si>
    <t>29/04/2005</t>
  </si>
  <si>
    <t>01/05/2005</t>
  </si>
  <si>
    <t>Av. Chachapoyas Nro. 3125</t>
  </si>
  <si>
    <t>Agro Asociacion y Servicios Tinkuy</t>
  </si>
  <si>
    <t>06/07/2021</t>
  </si>
  <si>
    <t>Nro. S/N Nueva Esperanza Baja (por el Parque)</t>
  </si>
  <si>
    <t>COOP Agraria Cafet Valle Rio Apurimac</t>
  </si>
  <si>
    <t>Cac Valle Rio Apurimac</t>
  </si>
  <si>
    <t>14/12/1969</t>
  </si>
  <si>
    <t>Av. 28 de Julio Nro. 4 (Puerto San Francisco)</t>
  </si>
  <si>
    <t>Cooperativa Agraria el Quinacho LTDA. N° 078</t>
  </si>
  <si>
    <t>Cac. el Quinacho</t>
  </si>
  <si>
    <t>24/06/1993</t>
  </si>
  <si>
    <t>09/01/1971</t>
  </si>
  <si>
    <t>Av. Quinacho Mza. V Lote. 1 (Costado de la Plaza Principal)</t>
  </si>
  <si>
    <t>Asociacion Agroindustrial de Mujeres Productoras de Cacao y Cafe del VRAEM-Otari´s</t>
  </si>
  <si>
    <t>Otari´s</t>
  </si>
  <si>
    <t>09/09/2019</t>
  </si>
  <si>
    <t>Jr. Camisea Mza. Y3 Lote. 30 Sec. Mariscal Caceres</t>
  </si>
  <si>
    <t>Aspa</t>
  </si>
  <si>
    <t>26/01/2017</t>
  </si>
  <si>
    <t>27/01/2017</t>
  </si>
  <si>
    <t>Mza. O Lote. 5 Urb. Valle Dorado (Frte al Recreo el Naranjal)</t>
  </si>
  <si>
    <t>Asociacion de Mujeres Productoras Artesanas Cacao Jentari - Amproa Cacao Jentari</t>
  </si>
  <si>
    <t>16/10/2017</t>
  </si>
  <si>
    <t>Jr. 29 de Setiembre Nro. Sn Urb. Rio Negro (S72439861 1cdra. Iglesia)</t>
  </si>
  <si>
    <t>Asociacion de Productores Agrarios de Cacao (Apac) Echalacperu de Manguriari</t>
  </si>
  <si>
    <t>18/03/2024</t>
  </si>
  <si>
    <t>01/04/2024</t>
  </si>
  <si>
    <t>Nro. Sn Sec. Manguriari Margen Izquier (C2p Adobe al Pie de la Parretera)</t>
  </si>
  <si>
    <t>Cav Monzón</t>
  </si>
  <si>
    <t>07/10/2015</t>
  </si>
  <si>
    <t>Jr. Antonio Raimondi Nro. 41-0 C.p. Cachicoto (Costado de Estadio Cachicoto)</t>
  </si>
  <si>
    <t>Asociacion de Productores Agropecuarios de Shucushyacu Flor de Cacao</t>
  </si>
  <si>
    <t>Cal. Sargento Lores Mza. L Lote. 08 (A la Altura de la Plaza de Armas Sn)</t>
  </si>
  <si>
    <t>Asociacion de Productores de Cacao Ecologico de Kimbiri - Aprocek</t>
  </si>
  <si>
    <t>27/05/2019</t>
  </si>
  <si>
    <t>Nro. S/N Hilares (C.p. Samaniato Anexo Hilares)</t>
  </si>
  <si>
    <t>14/01/2015</t>
  </si>
  <si>
    <t>01/03/2015</t>
  </si>
  <si>
    <t>Capital Pacae Nro. S/N Sec. Catarata (A 400 Mtrs. del Puente Pacae - Derecha)</t>
  </si>
  <si>
    <t>Cooperativa Agraria del Centro Poblado de Bella Bajo Monzon</t>
  </si>
  <si>
    <t>Cai Bella</t>
  </si>
  <si>
    <t>15/09/2015</t>
  </si>
  <si>
    <t>01/12/2015</t>
  </si>
  <si>
    <t>Car. Monzon Mza. C Lote. 0 C.p. Bella (Frente al Colegio Manuel Pardo Ugarteche)</t>
  </si>
  <si>
    <t>18/08/2016</t>
  </si>
  <si>
    <t>01/09/2016</t>
  </si>
  <si>
    <t>Lote. 13 Cas. Bartolome Herrera (A 5 Km de Caserio Venenillo-Antes Bartol)</t>
  </si>
  <si>
    <t>Cooperativa Agraria Paraiso</t>
  </si>
  <si>
    <t>28/02/2013</t>
  </si>
  <si>
    <t>01/03/2013</t>
  </si>
  <si>
    <t>Av. las Palmeras Mza. O6 Lote. 5 Centro Poblado de Paraiso (A 100 Mts de Puesto de Salud Paraiso)</t>
  </si>
  <si>
    <t>Aucacoop</t>
  </si>
  <si>
    <t>14/05/2014</t>
  </si>
  <si>
    <t>01/06/2014</t>
  </si>
  <si>
    <t>Car. Carretera Marginal Nro. S/N Cent Aucayacu (en el Ovalo Casa de 1 Piso)</t>
  </si>
  <si>
    <t>OTRAS ACTIVIDADES EMPRESARIALES NCP.</t>
  </si>
  <si>
    <t>SI, incorporado al Régimen de Buenos Contribuyentes (Resolución N° 1930050007865) a partir del 01/02/2022</t>
  </si>
  <si>
    <t>Cooperativa Agraria Cacao Vrae</t>
  </si>
  <si>
    <t>03/05/2006</t>
  </si>
  <si>
    <t>Nro. 549 Bq. Circunvalacion (A Una Cuadra de los Bomberos)</t>
  </si>
  <si>
    <t>OTROS TIPOS DE VENTA POR MENOR.</t>
  </si>
  <si>
    <t>Cooperativa Agroecologico Industrial Mazamari LTDA</t>
  </si>
  <si>
    <t>Cai Mazamari LTDA</t>
  </si>
  <si>
    <t>16/07/2008</t>
  </si>
  <si>
    <t>Av. Botto Bernales Nro. 1082 (Altura Grasa Sintético la Pichanga)</t>
  </si>
  <si>
    <t>Asociacion de Productores Cacaoteros del Distrito de Huarango</t>
  </si>
  <si>
    <t>30/12/2015</t>
  </si>
  <si>
    <t>01/01/2016</t>
  </si>
  <si>
    <t>Cal. Santa Rosa Nro. C-01 Cas. Cigarro de Oro (Costado de la Loza Deportiva-1piso-Verde)</t>
  </si>
  <si>
    <t>Cooperativa Agroindustrial Sonomoro LTDA</t>
  </si>
  <si>
    <t>Cai Sonomoro LTDA</t>
  </si>
  <si>
    <t>25/07/2007</t>
  </si>
  <si>
    <t>01/08/2007</t>
  </si>
  <si>
    <t>Cal. 3 de Noviembre Nro. S/N (Esq. Av Sonomoro y 3 de Noviembre)</t>
  </si>
  <si>
    <t>11/07/2019</t>
  </si>
  <si>
    <t>01/07/2019</t>
  </si>
  <si>
    <t>Nro. Sn Com. Playa Pachiri (Rl Beatriz Vargas Cel 959689616)</t>
  </si>
  <si>
    <t>11/01/2017</t>
  </si>
  <si>
    <t>Cal. Sin Nombre Nro. S/N C.c. San Francisco de Marichin (Frente al Lago Caballacocha)</t>
  </si>
  <si>
    <t>Cooperativa Agroindustrial Perla del Huallaga LTDA - Caph LTDA.</t>
  </si>
  <si>
    <t>23/08/2018</t>
  </si>
  <si>
    <t>01/09/2018</t>
  </si>
  <si>
    <t>Zamora Mza. A Lote. 10 A.h. la Molina (al  Costado  del  Estadio Municipal)</t>
  </si>
  <si>
    <t>31/03/2025</t>
  </si>
  <si>
    <t>01/04/2025</t>
  </si>
  <si>
    <t>Nro. Sn C.p. Quellouno (Apv Evenecer)</t>
  </si>
  <si>
    <t>Cooperativa Agraria de la Inter Oceanica Limitada</t>
  </si>
  <si>
    <t>14/12/2015</t>
  </si>
  <si>
    <t>Lote. Km Sec. Santa Teresa Valle Madre (Cerca del Fundo Aragon)</t>
  </si>
  <si>
    <t>Cooperativa Agraria de Servicios Agricolas Tambopata Candamo</t>
  </si>
  <si>
    <t>Coopaser Tambopata Candamo</t>
  </si>
  <si>
    <t>17/02/2015</t>
  </si>
  <si>
    <t>Jr. Ancash Nro. 689 A.h. Huerto Familiar</t>
  </si>
  <si>
    <t>Cooperativa Agraria Cacao Fino Agrobosque</t>
  </si>
  <si>
    <t>07/01/2014</t>
  </si>
  <si>
    <t>Car. Interoceanica Km. 129 Com. Santa Rita Baja (Puerto Maldonado Cusco Margen Izquierda)</t>
  </si>
  <si>
    <t>Cooperativa Agraria de Servicios Multiples Sur Oriente - Coopssur Oriente</t>
  </si>
  <si>
    <t>02/02/2019</t>
  </si>
  <si>
    <t>Av. Leon Velarde Nro. 380</t>
  </si>
  <si>
    <t>EDUCACION DE ADULTOS Y OTROS</t>
  </si>
  <si>
    <t>Cooperativa Agraria Ashaninka del Valle Pichis</t>
  </si>
  <si>
    <t>Cagravapi</t>
  </si>
  <si>
    <t>Av. San Matias Mza. B Lote. 9 Barrio Bellavista (Costado Sra Ore-Carreterr A Constitucion)</t>
  </si>
  <si>
    <t>Cooperativa Agraria Ecologico Alto Palcazu Laguna Raya</t>
  </si>
  <si>
    <t>Nro. S/N C.p. Alto Palcazu (Plaza del C.p.)</t>
  </si>
  <si>
    <t>Cai Apasc</t>
  </si>
  <si>
    <t>19/12/2012</t>
  </si>
  <si>
    <t>19/03/2013</t>
  </si>
  <si>
    <t>Av. Iscozacin Nro. Sn Urb. Iscozacin</t>
  </si>
  <si>
    <t>Mza. C Lote. 36 Cas. Piedra Azul (Antes Peaja Piura - Huancabamba)</t>
  </si>
  <si>
    <t>26/06/2017</t>
  </si>
  <si>
    <t>Cal. Arequipa Sur Nro. 1120 Cercado Urbano (Costado Cochera Mi PERU Pasando Ripley)</t>
  </si>
  <si>
    <t>Cooperativa Agraria Kemito Ene LTDA. - Kemito Ene</t>
  </si>
  <si>
    <t>16/12/2011</t>
  </si>
  <si>
    <t>01/01/2012</t>
  </si>
  <si>
    <t>Jr. Francisco Irazola Nro. 1401 Int. B Urb. Satipo (Interior Albergue Ashaninka - Sector B)</t>
  </si>
  <si>
    <t>19/11/2012</t>
  </si>
  <si>
    <t>Car. Fernando Belaunde Terry Mza. 584 Cas. Tipishca</t>
  </si>
  <si>
    <t>AGENCIAS DE VIAJES Y GUIAS TURISTIC.</t>
  </si>
  <si>
    <t>Cooperativa Agraria Uchiza LTDA</t>
  </si>
  <si>
    <t>Cau LTDA</t>
  </si>
  <si>
    <t>14/02/2007</t>
  </si>
  <si>
    <t>01/04/2007</t>
  </si>
  <si>
    <t>Av. Ricardo Palma Nro. C-16 (Costado del Instituto Tecnologico Fvc)</t>
  </si>
  <si>
    <t>Copana</t>
  </si>
  <si>
    <t>03/12/2010</t>
  </si>
  <si>
    <t>Jr. San Martin Nro. S/N</t>
  </si>
  <si>
    <t>Asociación de Productores de Cacao Orgánico Pusharo Manu</t>
  </si>
  <si>
    <t>15/07/2021</t>
  </si>
  <si>
    <t>01/08/2021</t>
  </si>
  <si>
    <t>Cal. los Amigos Nro. Sn (Cerca  Tienda Sra Doris, C2p Naranja)</t>
  </si>
  <si>
    <t>Asociacion de Productores de Cacao San Francisco Madre de Dios</t>
  </si>
  <si>
    <t>Jr. Moquegua Nro. 710 (Frente al Hostal Imperio)</t>
  </si>
  <si>
    <t>Aparmash</t>
  </si>
  <si>
    <t>20/02/2012</t>
  </si>
  <si>
    <t>01/08/2012</t>
  </si>
  <si>
    <t>Shanao</t>
  </si>
  <si>
    <t>Jr. Victor M. Gonzales Nro. S/N (Local del Campesino)</t>
  </si>
  <si>
    <t>Asociacion de Productores Ecologicos de Cacao Medio Urubamba - Ivochote</t>
  </si>
  <si>
    <t>15/07/2013</t>
  </si>
  <si>
    <t>09/10/2013</t>
  </si>
  <si>
    <t>Nro. S/N Ivochote</t>
  </si>
  <si>
    <t>12/11/2013</t>
  </si>
  <si>
    <t>Jr. San Martin Nro. S/N C.p. Santa Cruz</t>
  </si>
  <si>
    <t>01/12/2003</t>
  </si>
  <si>
    <t>01/01/2004</t>
  </si>
  <si>
    <t>Pj. Jose Olaya Nro. S/N C.p. Banda de Chazuta</t>
  </si>
  <si>
    <t>18/02/2013</t>
  </si>
  <si>
    <t>04/07/2013</t>
  </si>
  <si>
    <t>Jr. las Almendras S/N Mza. 23 Lote. 1 C.p. Puerto Sungaro - Sector L (A 500 M de Carr. Fernando Belaunde)</t>
  </si>
  <si>
    <t>11/08/2015</t>
  </si>
  <si>
    <t>Jr. Ancash Ultima Cdra Nro. S/N C.p. Huipoca (al Costado del I.e. Elias Aguirre)</t>
  </si>
  <si>
    <t>Cooperativa Agraria Industrial Monte Alegre - Region Ucayali (Caimaru)</t>
  </si>
  <si>
    <t>08/03/2016</t>
  </si>
  <si>
    <t>Jr. Lolo Fernandez Mza. 18 Lote. 15 U.v. Buenos Aires (Frente Estadio de Neshuya-Porton Azul)</t>
  </si>
  <si>
    <t>12/05/2010</t>
  </si>
  <si>
    <t>01/06/2010</t>
  </si>
  <si>
    <t>Jr. Garibaldi Bardales Mza. 54 Lote. 6 (al Costado de la Pnp Curimana)</t>
  </si>
  <si>
    <t>Cooperativa Agraria Cacaotera San Alejandro LTDA</t>
  </si>
  <si>
    <t>Cacsa</t>
  </si>
  <si>
    <t>16/05/2011</t>
  </si>
  <si>
    <t>Cal. las Flores Nro. S/N San Alejandro (A 1 Km. del Banco de la Nacion)</t>
  </si>
  <si>
    <t>Cooperativa Agraria Ecologica Agroindustrial de Curimana LTDA.</t>
  </si>
  <si>
    <t>Chococuri</t>
  </si>
  <si>
    <t>18/05/2015</t>
  </si>
  <si>
    <t>Jr. Barbaran Sharff Mza. 36 Lote. 06 (A Una Casa Mano Derecha)</t>
  </si>
  <si>
    <t>Asociacion de Mujeres Emprendedoras Flor de Boqueron</t>
  </si>
  <si>
    <t>11/12/2013</t>
  </si>
  <si>
    <t>Boqueron</t>
  </si>
  <si>
    <t>Cal. 23 de Setiembre Mza. I Lote. 17</t>
  </si>
  <si>
    <t>ELAB. PROD. DE PANADERIA.</t>
  </si>
  <si>
    <t>30/03/2019</t>
  </si>
  <si>
    <t>Nro. S/N Cas. Nolberth Alto Uruya</t>
  </si>
  <si>
    <t>09/04/2013</t>
  </si>
  <si>
    <t>01/06/2013</t>
  </si>
  <si>
    <t>Cal. Oleoducto Nro. 101 Otr. Cooperativa (Aeropuerto)</t>
  </si>
  <si>
    <t>ELAB. DE ACEITE Y GRASAS.</t>
  </si>
  <si>
    <t>14/09/2021</t>
  </si>
  <si>
    <t>01/10/2021</t>
  </si>
  <si>
    <t>El Milagro</t>
  </si>
  <si>
    <t>Car. Fernando Belaunde Terry Km. 204 C.p. el Reposo (Cas. el Triunfo el Marañon)</t>
  </si>
  <si>
    <t>Cooperativa Agraria Indígena Awajun Wampis Tuntanain LTDA</t>
  </si>
  <si>
    <t>02/03/2021</t>
  </si>
  <si>
    <t>Jr. Vista Alegre Nro. S/N Sec. Juan Velasco Alvarado (Sum:90171771, Costado de Cernan)</t>
  </si>
  <si>
    <t>FAB. DE CALZADO.</t>
  </si>
  <si>
    <t>Asociación de Productores Agropecuarios Vallesito - Chahuares</t>
  </si>
  <si>
    <t>15/06/2018</t>
  </si>
  <si>
    <t>Nro. Sn Sec. Alto Chahuares (Planta de Apa Vallesito Chahuares)</t>
  </si>
  <si>
    <t>06/03/2025</t>
  </si>
  <si>
    <t>Nro. Sn Sec. Chinguriato</t>
  </si>
  <si>
    <t>Cac Colpa de Loros</t>
  </si>
  <si>
    <t>21/05/2015</t>
  </si>
  <si>
    <t>08/05/2015</t>
  </si>
  <si>
    <t>Car. Federico Basadre Km. 66</t>
  </si>
  <si>
    <t>Acatpa</t>
  </si>
  <si>
    <t>31/03/2008</t>
  </si>
  <si>
    <t>01/04/2008</t>
  </si>
  <si>
    <t>Mza. Ñ Lote. 10 San Alejandro (Junta Vecinal Miguel Grau)</t>
  </si>
  <si>
    <t>OTROS TIPOS TRANSPORTE REG. VIA TER.</t>
  </si>
  <si>
    <t>Asociacion de Productores Agropecuarios los Nogales Alto Itariato</t>
  </si>
  <si>
    <t>21/11/2018</t>
  </si>
  <si>
    <t>Kumpirushiato</t>
  </si>
  <si>
    <t>Car. Itariato-Alto Shima Km. 10 Sec. Itariato Cajamarca (Costado de la Institucion Educativa)</t>
  </si>
  <si>
    <t>Asociacion de Productores Agropecuarios Riq´chari de Tintiniquiato</t>
  </si>
  <si>
    <t>11/03/2024</t>
  </si>
  <si>
    <t>Nro. Sn Sec. Tintiniquiato (Rl Samuel Espinoza)</t>
  </si>
  <si>
    <t>Asociacion de Agricultores de Cacao y Reforestadores de Curimana - Agricare Curimana</t>
  </si>
  <si>
    <t>21/01/2019</t>
  </si>
  <si>
    <t>Jr. Loreto Mza. 1a Lote. 4 (al Costado de la Bodega Moreno)</t>
  </si>
  <si>
    <t>Asociacion de Productores Agropecuarios Madre Selva - Lacco Yavero</t>
  </si>
  <si>
    <t>09/10/2018</t>
  </si>
  <si>
    <t>Nro. Sn Sec. Huillcapampa (Rl Florencio Mamani)</t>
  </si>
  <si>
    <t>24/08/2009</t>
  </si>
  <si>
    <t>01/09/2009</t>
  </si>
  <si>
    <t>Cal. B Nvo Linderos Nro. S/N</t>
  </si>
  <si>
    <t>Cooperativa Agraria Ashaninka Kemito Sankori LTDA</t>
  </si>
  <si>
    <t>Rio Tambo Ashaninka</t>
  </si>
  <si>
    <t>08/03/2017</t>
  </si>
  <si>
    <t>01/04/2017</t>
  </si>
  <si>
    <t>Jr. Francisco Irazola Sector Nro. 1401 Urb. Satipo (Albergue Ashaninka)</t>
  </si>
  <si>
    <t>COOP Besacari - PERU</t>
  </si>
  <si>
    <t>Besacari PERU</t>
  </si>
  <si>
    <t>Car. Principal Nro. Sn C.p. Belen (A Media Cuadra del Parque)</t>
  </si>
  <si>
    <t>31/01/2011</t>
  </si>
  <si>
    <t>01/10/2011</t>
  </si>
  <si>
    <t>Av. Loreto Nro. 385</t>
  </si>
  <si>
    <t>Cooperativa Agraria Kuri Valle del Sisa LTDA</t>
  </si>
  <si>
    <t>02/08/2021</t>
  </si>
  <si>
    <t>Jr. 20 de Mayo Nro. S/N (A 100 Metros del Puente Rio Sisa)</t>
  </si>
  <si>
    <t>Cooperativa Banaqui</t>
  </si>
  <si>
    <t>01/06/2022</t>
  </si>
  <si>
    <t>Jr. Garibaldi Bardales Mza. 54 Lote. 6 (Costado de la Pnp)</t>
  </si>
  <si>
    <t>Cooperativa Agraria Ecologica Cacaotera Valle Rio Ene - Coopavre</t>
  </si>
  <si>
    <t>Coopavre</t>
  </si>
  <si>
    <t>27/01/2010</t>
  </si>
  <si>
    <t>Av. Micaela Bastidas Nro. 839 Urb. Satipo (A Cuadra y Media del Centro Civico Satip)</t>
  </si>
  <si>
    <t>22/10/2015</t>
  </si>
  <si>
    <t>Car. Federico Basadre Km. 130 C.p. San Juan Bautista (Frente al Consejo Municipal)</t>
  </si>
  <si>
    <t>26/08/2020</t>
  </si>
  <si>
    <t>Km. 6 P.j. Caserio Shambillo</t>
  </si>
  <si>
    <t>Cuencas del Huallaga</t>
  </si>
  <si>
    <t>14/02/2013</t>
  </si>
  <si>
    <t>Car. Fernando Belaunde Terry Km. Sn C.p. la Victoria (Sector Naranjal A 10 Minutos del Centro)</t>
  </si>
  <si>
    <t>SOCIEDAD ANONIMA CERRADA</t>
  </si>
  <si>
    <t>Eindov S.a.c.</t>
  </si>
  <si>
    <t>01/12/2012</t>
  </si>
  <si>
    <t>03/12/2012</t>
  </si>
  <si>
    <t>Jr. Tobias Noriega Nro. 243</t>
  </si>
  <si>
    <t>22/09/2020</t>
  </si>
  <si>
    <t>23/09/2020</t>
  </si>
  <si>
    <t>Pro. Dario Alvarez Nro. S/N Juanjuicillo (Costado de Cancha Sintética la Pichanga)</t>
  </si>
  <si>
    <t>21/01/2020</t>
  </si>
  <si>
    <t>Mza. C Lote. 14 A.v. Buenos Aires (Hospedaje Buenos Aires)</t>
  </si>
  <si>
    <t>Comite Central de Productores Agropecuarios de San Alejandro</t>
  </si>
  <si>
    <t>13/08/1993</t>
  </si>
  <si>
    <t>26/02/1991</t>
  </si>
  <si>
    <t>Jr. Jr. Jhon F. Kennedy Mza. 0 Lote. 01 C.v. Jj.vv. Miguel Grau (Cerca al Puerto Grau)</t>
  </si>
  <si>
    <t>Cooperativa Agraria Innovacion  Cacao y Cafe del VRAEM</t>
  </si>
  <si>
    <t>28/02/2017</t>
  </si>
  <si>
    <t>01/03/2017</t>
  </si>
  <si>
    <t>Av. Sonomoro Mza. e Lote. 16</t>
  </si>
  <si>
    <t>27/12/2019</t>
  </si>
  <si>
    <t>01/01/2020</t>
  </si>
  <si>
    <t>Av. Amazonas Km. 86 Mza. 46 Lote. 9 (por el Tanque de Agua Potable)</t>
  </si>
  <si>
    <t>Cooperativa Agraria Ecologica Caniari Amazonica Caecam</t>
  </si>
  <si>
    <t>12/12/2023</t>
  </si>
  <si>
    <t>Car. Federico Basadre Km. 85 Int. B Otr. Junta Vecinal Capitan (A Dos Cuadras del Cementerio)</t>
  </si>
  <si>
    <t>Coas LTDA</t>
  </si>
  <si>
    <t>19/10/2010</t>
  </si>
  <si>
    <t>01/01/2011</t>
  </si>
  <si>
    <t>Jr. las Palmeras Nro. Sn Cp Naylamp de Sonomoro (A 1 Cdra de Ce 30671 Naylamp de Sonomor)</t>
  </si>
  <si>
    <t>Central de Cooperativas Agrarias Cacao Aroma de Tocache LTDA. (Cecat)</t>
  </si>
  <si>
    <t>Cacao de Aroma</t>
  </si>
  <si>
    <t>05/05/2014</t>
  </si>
  <si>
    <t>Jr. Clemente Fasabi Cdra 8 Nro. S/N (Con Luis Dominguez Cdra 6)</t>
  </si>
  <si>
    <t>SILVICULTURA Y EXT. DE MADERA.</t>
  </si>
  <si>
    <t>31/03/2016</t>
  </si>
  <si>
    <t>01/04/2016</t>
  </si>
  <si>
    <t>Car. Federico Basadre Mza. I Lote. 1 Cas. el Aguajal (Km 140 de la Carr. Federico Basadre)</t>
  </si>
  <si>
    <t>02/02/2026</t>
  </si>
  <si>
    <t>Shucushyacu Nro. Sn Bar. el Paraiso (Salida A Carretera Sol de Oro)</t>
  </si>
  <si>
    <t>Approcap</t>
  </si>
  <si>
    <t>08/03/2004</t>
  </si>
  <si>
    <t>23/04/2004</t>
  </si>
  <si>
    <t>Cal. Jose Carlos Mariategui Nro. S/N (Coliseo Municipal del Distrito)</t>
  </si>
  <si>
    <t>09/05/2008</t>
  </si>
  <si>
    <t>01/05/2010</t>
  </si>
  <si>
    <t>Jr. la Cultura Nro. Sn Urb. Nuevo Miraflores</t>
  </si>
  <si>
    <t>13/03/2025</t>
  </si>
  <si>
    <t>Car. A Papayal Km. 7.5 C.p. Uña de Gato (Entre Villa Uña de Gato y el Porvenir)</t>
  </si>
  <si>
    <t>razon_social</t>
  </si>
  <si>
    <t>tipo_empresa</t>
  </si>
  <si>
    <t>estado_sunat</t>
  </si>
  <si>
    <t>condicion_sunat</t>
  </si>
  <si>
    <t>departamento</t>
  </si>
  <si>
    <t>provincia</t>
  </si>
  <si>
    <t>distrito</t>
  </si>
  <si>
    <t>codigo_registro</t>
  </si>
  <si>
    <t>rol</t>
  </si>
  <si>
    <t>dni</t>
  </si>
  <si>
    <t>nombre_persona</t>
  </si>
  <si>
    <t>tipo_organo</t>
  </si>
  <si>
    <t>cargo</t>
  </si>
  <si>
    <t>fecha_ingreso</t>
  </si>
  <si>
    <t>error</t>
  </si>
  <si>
    <t>CUSCO</t>
  </si>
  <si>
    <t>LA CONVENCION</t>
  </si>
  <si>
    <t>SANTA ANA</t>
  </si>
  <si>
    <t>S0438053</t>
  </si>
  <si>
    <t>S1293176</t>
  </si>
  <si>
    <t>REPRESENTANTE</t>
  </si>
  <si>
    <t>GIBAJA CRUZ YOLANDA</t>
  </si>
  <si>
    <t>ORGANO_ADMINISTRACION</t>
  </si>
  <si>
    <t>santa cruz muñoz jose</t>
  </si>
  <si>
    <t>CONSEJO DE ADMINISTRACION</t>
  </si>
  <si>
    <t>Vice Presidente</t>
  </si>
  <si>
    <t>alfaro sanchezpaulino</t>
  </si>
  <si>
    <t>Secretario</t>
  </si>
  <si>
    <t>mora candia walter</t>
  </si>
  <si>
    <t>Presidente</t>
  </si>
  <si>
    <t>HUISA HUARCAYA JOSEFINA</t>
  </si>
  <si>
    <t>Vocal</t>
  </si>
  <si>
    <t>BACA CACERES JULIO</t>
  </si>
  <si>
    <t>S1142161</t>
  </si>
  <si>
    <t>JOHN ERIC MOLINA HERRERA</t>
  </si>
  <si>
    <t>VALDEZ VALENCIA REMIGIO</t>
  </si>
  <si>
    <t>PEDRAZA HUAMAN CIRILO SEGUNDO</t>
  </si>
  <si>
    <t>CUELLAR DE MUÑOZ ROSA</t>
  </si>
  <si>
    <t>OLIVERA GUTIERREZ FROILAN</t>
  </si>
  <si>
    <t>MORVELI HUILLCA JOSE</t>
  </si>
  <si>
    <t>S0552459</t>
  </si>
  <si>
    <t>CURI LEON TANY</t>
  </si>
  <si>
    <t>aguilar lozano guillermo</t>
  </si>
  <si>
    <t>luna suarez peter</t>
  </si>
  <si>
    <t>mellado delgado enrique</t>
  </si>
  <si>
    <t>vargas oviedo antonio</t>
  </si>
  <si>
    <t>santander cisneros andres</t>
  </si>
  <si>
    <t>JUNIN</t>
  </si>
  <si>
    <t>CHANCHAMAYO</t>
  </si>
  <si>
    <t>PERENE</t>
  </si>
  <si>
    <t>S0599278</t>
  </si>
  <si>
    <t>RIVAS PEÑA CESAR</t>
  </si>
  <si>
    <t>S1370809</t>
  </si>
  <si>
    <t>PIMENTEL CONDORI LUDGARDO</t>
  </si>
  <si>
    <t>aguilar masias gabriel</t>
  </si>
  <si>
    <t>huisa santander dionicio</t>
  </si>
  <si>
    <t>calvo huaman laureano</t>
  </si>
  <si>
    <t>fuentes oviedo carlos</t>
  </si>
  <si>
    <t>cano mollehuanca angelino</t>
  </si>
  <si>
    <t>llanos taco modesto</t>
  </si>
  <si>
    <t>Otros</t>
  </si>
  <si>
    <t>aviles muños timoteo</t>
  </si>
  <si>
    <t>CALCA</t>
  </si>
  <si>
    <t>YANATILE</t>
  </si>
  <si>
    <t>COOPERATIVA AGRARIA CAFETALERA CASIL LTDA.</t>
  </si>
  <si>
    <t>CAJAMARCA</t>
  </si>
  <si>
    <t>SAN IGNACIO</t>
  </si>
  <si>
    <t>SAN MARTIN</t>
  </si>
  <si>
    <t>MOYOBAMBA</t>
  </si>
  <si>
    <t>SORITOR</t>
  </si>
  <si>
    <t>BELLAVISTA</t>
  </si>
  <si>
    <t>AMAZONAS</t>
  </si>
  <si>
    <t>UTCUBAMBA</t>
  </si>
  <si>
    <t>LONYA GRANDE</t>
  </si>
  <si>
    <t>S1739327</t>
  </si>
  <si>
    <t>SANCHEZ OLIVOS JOSE ELMER</t>
  </si>
  <si>
    <t>VASQUEZ TAFUR NAPOLEON</t>
  </si>
  <si>
    <t>CHAVEZ VEGA JOSE AUBER</t>
  </si>
  <si>
    <t>SALDIVAR ROMERO IRMA</t>
  </si>
  <si>
    <t>GUARNIZ NARRO ADELMO</t>
  </si>
  <si>
    <t>VEGA TISNADO WILTON MESIAS</t>
  </si>
  <si>
    <t>sanchez baca eduard medardo</t>
  </si>
  <si>
    <t>COOPERATIVA AGRARIA YURAQ YAKU - CAG YURAQ YAKU</t>
  </si>
  <si>
    <t>AYACUCHO</t>
  </si>
  <si>
    <t>LA MAR</t>
  </si>
  <si>
    <t>ANCHIHUAY</t>
  </si>
  <si>
    <t>S1690158</t>
  </si>
  <si>
    <t>TORRES HUAMAN VICENTE</t>
  </si>
  <si>
    <t>CONSEJO DIRECTIVO</t>
  </si>
  <si>
    <t>YARANGA CARDENAS GUILLERMO</t>
  </si>
  <si>
    <t>YARANGA DURAND JAVIER</t>
  </si>
  <si>
    <t>CRUZ CARDENAS BASILIA</t>
  </si>
  <si>
    <t>Tesorero</t>
  </si>
  <si>
    <t>BORDA PEREZ WILBER</t>
  </si>
  <si>
    <t>LUYA</t>
  </si>
  <si>
    <t>OCUMAL</t>
  </si>
  <si>
    <t>PASCO</t>
  </si>
  <si>
    <t>OXAPAMPA</t>
  </si>
  <si>
    <t>VILLA RICA</t>
  </si>
  <si>
    <t>S2522474</t>
  </si>
  <si>
    <t>ANDRADE GABANCHO NANCY TANIA</t>
  </si>
  <si>
    <t>DIAZ GONZALES GUICELA</t>
  </si>
  <si>
    <t>ALFARO RODAS MARCELINA FRANCISCA</t>
  </si>
  <si>
    <t>LOPEZ BALDEON ROSMERY CRISTINA</t>
  </si>
  <si>
    <t>ANDRADE GABANCHO DIANA GANDI</t>
  </si>
  <si>
    <t>MIGUEL MARIÑO KARINA</t>
  </si>
  <si>
    <t>PAQUIYAURI HUAMAN RUTH RUTILA</t>
  </si>
  <si>
    <t>SATIPO</t>
  </si>
  <si>
    <t>RIO NEGRO</t>
  </si>
  <si>
    <t>PICHANAQUI</t>
  </si>
  <si>
    <t>JEPELACIO</t>
  </si>
  <si>
    <t>LAMAS</t>
  </si>
  <si>
    <t>PINTO RECODO</t>
  </si>
  <si>
    <t>COOPERATIVA AGRARIA LINE COFFEE MARAÑÓN - LINE COFFEE MARAÑON</t>
  </si>
  <si>
    <t>S2472997</t>
  </si>
  <si>
    <t>LOBATO HONORES YONY</t>
  </si>
  <si>
    <t>RODRIGUEZ GALVEZ ROBER LEIDIN</t>
  </si>
  <si>
    <t>CARRASCO MONTENEGRO HEYLER BILBERTO</t>
  </si>
  <si>
    <t>BUSTOS VALDIVIA TEODORO</t>
  </si>
  <si>
    <t>MESTANZA RIMARACHIN MELINA</t>
  </si>
  <si>
    <t>QUISPE FERNANDEZ GRIMANEZ</t>
  </si>
  <si>
    <t>YLATOMA LUMBA JUANA</t>
  </si>
  <si>
    <t>RODRIGUEZ DE MENDOZA</t>
  </si>
  <si>
    <t>SAN NICOLAS</t>
  </si>
  <si>
    <t>OMIA</t>
  </si>
  <si>
    <t>HUAMBO</t>
  </si>
  <si>
    <t>S2664558</t>
  </si>
  <si>
    <t>GRANDEZ MUÑOZ EDER ALCIDES</t>
  </si>
  <si>
    <t>ARISTA MENDOZA ASCENCION</t>
  </si>
  <si>
    <t>GRANDEZ ARISTA DIGNA MARGARITA</t>
  </si>
  <si>
    <t>VARGAS RUIZ DILVA MERCEDES</t>
  </si>
  <si>
    <t>GOMEZ RIMACHI JUAN BAUTISTA</t>
  </si>
  <si>
    <t>ROCHA ROJAS JOSE CLAUDEL</t>
  </si>
  <si>
    <t>ASOCIACION DE PRODUCTORES AGROPECUARIOS LA FLOR DE CAFE</t>
  </si>
  <si>
    <t>BAGUA</t>
  </si>
  <si>
    <t>S1846386</t>
  </si>
  <si>
    <t>MENDOZA REAP FREDDY</t>
  </si>
  <si>
    <t>SANTOS CRUZ FLORES</t>
  </si>
  <si>
    <t>FRANCISCO MENDOZA ARRASCUE</t>
  </si>
  <si>
    <t>JOSE WALTER LLAMO QUEVEDO</t>
  </si>
  <si>
    <t>GERMAN RODAS MONTENEGRO</t>
  </si>
  <si>
    <t>MIRIAM NELLY ESPINOZA DELGADO</t>
  </si>
  <si>
    <t>LUCHA ESAMAT WASMIG</t>
  </si>
  <si>
    <t>RICARDO AGUILAR PEREZ</t>
  </si>
  <si>
    <t>CAJARURO</t>
  </si>
  <si>
    <t>BAGUA GRANDE</t>
  </si>
  <si>
    <t>S1645249</t>
  </si>
  <si>
    <t>TALLEDO TORRES RAUL MANUEL</t>
  </si>
  <si>
    <t>saavedra gonzales clodomiro</t>
  </si>
  <si>
    <t>torres herrera luis alberto</t>
  </si>
  <si>
    <t>arevalo izquierdo wilton</t>
  </si>
  <si>
    <t>S2149859</t>
  </si>
  <si>
    <t>SALAZAR GOLAC SEBASTIANA</t>
  </si>
  <si>
    <t>VELASQUEZ MARIN NELLY ELIZABETH</t>
  </si>
  <si>
    <t>IBERICO PORTOCARRERO JOSE DAVID</t>
  </si>
  <si>
    <t>RUIZ DAZA JOSE NELVER</t>
  </si>
  <si>
    <t>HUAMAN LAPIZ MERLYN</t>
  </si>
  <si>
    <t>Fiscal</t>
  </si>
  <si>
    <t>MONTOYA ARISTA MARITZA DOLORES</t>
  </si>
  <si>
    <t>S1590192</t>
  </si>
  <si>
    <t>TAPIA JULON WINKLER TONY</t>
  </si>
  <si>
    <t>MESTANZA RIMARACHIN ELVER</t>
  </si>
  <si>
    <t>HERRERA BUSTAMANTE MARCOS</t>
  </si>
  <si>
    <t>SILVA DIAZ NILSON</t>
  </si>
  <si>
    <t>DIAZ VEGA RICHARD</t>
  </si>
  <si>
    <t>APURIMAC</t>
  </si>
  <si>
    <t>ANDAHUAYLAS</t>
  </si>
  <si>
    <t>HUANTA</t>
  </si>
  <si>
    <t>LLOCHEGUA</t>
  </si>
  <si>
    <t>AYNA</t>
  </si>
  <si>
    <t>S0128686</t>
  </si>
  <si>
    <t>ZAMALLOA BRAVO HERNAN</t>
  </si>
  <si>
    <t>ICHACCAYA MANCILLA MICHAEL</t>
  </si>
  <si>
    <t>PEREZ ROBLES VICTOR MARCIANO</t>
  </si>
  <si>
    <t>PARIONA GARCIA GREGORIO</t>
  </si>
  <si>
    <t>MARTINEZ ESCRIBA FELIX</t>
  </si>
  <si>
    <t>HUAMAN SANTA CRUZ BENJAMIN</t>
  </si>
  <si>
    <t>POZO VICAÑA VICTOR</t>
  </si>
  <si>
    <t>VALLADOLIT PAUCAR WILFREDO</t>
  </si>
  <si>
    <t>SIVIA</t>
  </si>
  <si>
    <t>S0758757</t>
  </si>
  <si>
    <t>SANTIVAÑEZ SANCHEZ NENE LUIS</t>
  </si>
  <si>
    <t>LAPA ÑAHUINCCOPA EFRAIN</t>
  </si>
  <si>
    <t>MORALES PAREDES ALEJANDRO</t>
  </si>
  <si>
    <t>NALVARTE CARDENAS MARDONIO</t>
  </si>
  <si>
    <t>"COOPERATIVA AGRARIA RUTAS DEL INCA"</t>
  </si>
  <si>
    <t>CHOTA</t>
  </si>
  <si>
    <t>QUEROCOTO</t>
  </si>
  <si>
    <t>JAEN</t>
  </si>
  <si>
    <t>"ASOCIACION DE PRODUCTORES CAFETALEROS ANDINOS SIERRA VERDE"</t>
  </si>
  <si>
    <t>PICHARI</t>
  </si>
  <si>
    <t>S2562947</t>
  </si>
  <si>
    <t>VELA GUEVARA GIAN CARLOS</t>
  </si>
  <si>
    <t>CAYAO PÉREZ DANY</t>
  </si>
  <si>
    <t>FERNANDEZ VILCHEZ MARIA DELICIA</t>
  </si>
  <si>
    <t>MONTALBAN GUERRERO ALFONSO</t>
  </si>
  <si>
    <t>ECHARATE</t>
  </si>
  <si>
    <t>S0143918</t>
  </si>
  <si>
    <t>FLOREZ PALOMINO JOSE</t>
  </si>
  <si>
    <t>CIRILO QUISPE ILLA</t>
  </si>
  <si>
    <t>JAVIER CONDORI RAMOS</t>
  </si>
  <si>
    <t>RONALD ESCOBEDO GAMARRA</t>
  </si>
  <si>
    <t>LEONCIA CUADROS CHAHUAYO</t>
  </si>
  <si>
    <t>ELIAS ROJAS CASTRO</t>
  </si>
  <si>
    <t>COOPERATIVA AGRARIA CAFETALERA MARANURA LTDA. 129</t>
  </si>
  <si>
    <t>MARANURA</t>
  </si>
  <si>
    <t>S1112758</t>
  </si>
  <si>
    <t>huaman delgado silvestre</t>
  </si>
  <si>
    <t>gonzales illpa encarnacion</t>
  </si>
  <si>
    <t>VITORINO ORUE CELEDONIA</t>
  </si>
  <si>
    <t>QUINTANILLA MUÑIZ LEONIDAS</t>
  </si>
  <si>
    <t>FIGUEROA GUEVARA ROGELIA</t>
  </si>
  <si>
    <t>S0882298</t>
  </si>
  <si>
    <t>HERRERA PAULLO LEONID</t>
  </si>
  <si>
    <t>PEZO TTUPA PERCY</t>
  </si>
  <si>
    <t>ROMERO CARBAJAL CAUDIO</t>
  </si>
  <si>
    <t>CONDORI ESPINOZA HILDA</t>
  </si>
  <si>
    <t>lizarraga avendaño hilarion</t>
  </si>
  <si>
    <t>ALLENDE VILLAVIVENCIO AUGUSTO</t>
  </si>
  <si>
    <t>condori rojas evangelino</t>
  </si>
  <si>
    <t>MOSCOSO CONDORI WENSESLAO</t>
  </si>
  <si>
    <t>HUANUCO</t>
  </si>
  <si>
    <t>LEONCIO PRADO</t>
  </si>
  <si>
    <t>LUYANDO</t>
  </si>
  <si>
    <t>S0596909</t>
  </si>
  <si>
    <t>RODRIGUEZ CIRIACO EUGENIO MARIO</t>
  </si>
  <si>
    <t>ALFARO RODRIGUEZ EDWIN ENRIQUE</t>
  </si>
  <si>
    <t>PARRA CABALLERO MARIO AQUILES</t>
  </si>
  <si>
    <t>PANTOJA MOREYRA ZENAIDA GUDELIA</t>
  </si>
  <si>
    <t>CARRILLO SANCHEZ GAMANIEL CRESENCION</t>
  </si>
  <si>
    <t>PONCE FERRARI NELITA</t>
  </si>
  <si>
    <t>HUAMALIES</t>
  </si>
  <si>
    <t>MONZON</t>
  </si>
  <si>
    <t>S1256803</t>
  </si>
  <si>
    <t>ANDRADE CHAGUA ADOLFO EUTEMIO</t>
  </si>
  <si>
    <t>LORETO</t>
  </si>
  <si>
    <t>ALTO AMAZONAS</t>
  </si>
  <si>
    <t>TENIENTE CESAR LOPEZ ROJAS</t>
  </si>
  <si>
    <t>KIMBIRI</t>
  </si>
  <si>
    <t>S2687914</t>
  </si>
  <si>
    <t>FELIX ARTEMIO CURO YUCRA</t>
  </si>
  <si>
    <t>curo yucra felix artemio</t>
  </si>
  <si>
    <t>huaman santa cruz benjamin</t>
  </si>
  <si>
    <t>ramirez taboada yulma</t>
  </si>
  <si>
    <t>tineo muñoz alfredo</t>
  </si>
  <si>
    <t>cruz quispe nicanor</t>
  </si>
  <si>
    <t>geronimo moreira guillermina</t>
  </si>
  <si>
    <t>SANTO DOMINGO DE ANDA</t>
  </si>
  <si>
    <t>MARIANO DAMASO BERAUN</t>
  </si>
  <si>
    <t>S1203969</t>
  </si>
  <si>
    <t>SALAS HUAMAN JEAN DENIS</t>
  </si>
  <si>
    <t>MINAYA FRANCO FELICITAS OLGA</t>
  </si>
  <si>
    <t>CAJAS ROSALES MARIA AIDEE</t>
  </si>
  <si>
    <t>ACOSTA CERVANTES MARY LUZ</t>
  </si>
  <si>
    <t>MORENO MARTEL IGNACIO</t>
  </si>
  <si>
    <t>AQUINO BLAS SAIDA VERONICA</t>
  </si>
  <si>
    <t>JOSE CRESPO Y CASTILLO</t>
  </si>
  <si>
    <t>S1070352</t>
  </si>
  <si>
    <t>COOPERATIVA AGRARIA CACAO VRAE</t>
  </si>
  <si>
    <t>S0645093</t>
  </si>
  <si>
    <t>RIVERA OCHOA MARCO ANTONIO</t>
  </si>
  <si>
    <t>EPIFANIO TITO SULCA</t>
  </si>
  <si>
    <t>LEONCIO MIGUEL PEREZ</t>
  </si>
  <si>
    <t>FREDY ISAAC LIMACO CARPIO</t>
  </si>
  <si>
    <t>VICTOR EULOGIO AGUILAR VELASQUEZ</t>
  </si>
  <si>
    <t>ROSITA ARQUINIEGO PICHARDO</t>
  </si>
  <si>
    <t>ENCARNA DURAND DE RODRIGUEZ</t>
  </si>
  <si>
    <t>MAZAMARI</t>
  </si>
  <si>
    <t>B1400555</t>
  </si>
  <si>
    <t>SAN LUIS DE SHUARO</t>
  </si>
  <si>
    <t>S1449316</t>
  </si>
  <si>
    <t>ROJAS BARRIOS ZULEMA</t>
  </si>
  <si>
    <t>LAMILLA ROJAS ABIGAIL</t>
  </si>
  <si>
    <t>LAMILLA ROJAS VICTOR RAUL</t>
  </si>
  <si>
    <t>HUARANGO</t>
  </si>
  <si>
    <t>PANGOA</t>
  </si>
  <si>
    <t>S1433366</t>
  </si>
  <si>
    <t>CHAVEZ HUAMAN VICTORIANO DOMINGO</t>
  </si>
  <si>
    <t>ESPINOZA VILLANUEVA ELI</t>
  </si>
  <si>
    <t>JIMENEZ MAYTA DEMIAS</t>
  </si>
  <si>
    <t>ESPIRITO MAYTA HERMINIO JULIAN</t>
  </si>
  <si>
    <t>LLAMUCO ROJAS NILVIA</t>
  </si>
  <si>
    <t>MERCADO RESALVE RAUL</t>
  </si>
  <si>
    <t>S1522292</t>
  </si>
  <si>
    <t>SOLIS PALOMINO LUIS ALBERTO</t>
  </si>
  <si>
    <t>ESPINOZA VELA ADAN</t>
  </si>
  <si>
    <t>LIMAS MERCADO JUAN GABRIEL</t>
  </si>
  <si>
    <t>CAMPOS VELARDE DAVID</t>
  </si>
  <si>
    <t>CUTIMANDO GARCIA JOSEFINA</t>
  </si>
  <si>
    <t>CAMPOS MONTES JHONY</t>
  </si>
  <si>
    <t>ARIAS CCOICCA GLADIS FRANCISCA</t>
  </si>
  <si>
    <t>QUIÑONEZ ALVARADO FRANCISCO</t>
  </si>
  <si>
    <t>S0836027</t>
  </si>
  <si>
    <t>AYALA LOMBARDI JOSEPH OSCAR JOHNNATAN</t>
  </si>
  <si>
    <t>RODRIGUEZ CUADRADO CARLOS</t>
  </si>
  <si>
    <t>GUTARRA MANTARI HECTOR SAMUEL</t>
  </si>
  <si>
    <t>MANRIQUE PAYANO MAURELIO AMADO</t>
  </si>
  <si>
    <t>PARDO CRISTOBAL GILDA CLELIA</t>
  </si>
  <si>
    <t>LOYOLA MARTINEZ ROSA ELVIRA</t>
  </si>
  <si>
    <t>HUARCAYA HUINCHO AGAPITO</t>
  </si>
  <si>
    <t>MANRIQUE HUAMANLAZO PETER ROBINZON</t>
  </si>
  <si>
    <t>LAMBAYEQUE</t>
  </si>
  <si>
    <t>SALAS</t>
  </si>
  <si>
    <t>CHICLAYO</t>
  </si>
  <si>
    <t>MARISCAL RAMON CASTILLA</t>
  </si>
  <si>
    <t>RAMON CASTILLA</t>
  </si>
  <si>
    <t>S2575552</t>
  </si>
  <si>
    <t>REATEGUI BORGES ROSENDA</t>
  </si>
  <si>
    <t>de jesus vasquez diego</t>
  </si>
  <si>
    <t>garcia falcon cesar antonio</t>
  </si>
  <si>
    <t>llerena rodriguez de falcon laura</t>
  </si>
  <si>
    <t>maricahua curitima joel</t>
  </si>
  <si>
    <t>palomino zorrilla fidelmina yandari</t>
  </si>
  <si>
    <t>villalarga cahuachi nilsa</t>
  </si>
  <si>
    <t>YURIMAGUAS</t>
  </si>
  <si>
    <t>QUELLOUNO</t>
  </si>
  <si>
    <t>MADRE DE DIOS</t>
  </si>
  <si>
    <t>TAMBOPATA</t>
  </si>
  <si>
    <t>LAS PIEDRAS</t>
  </si>
  <si>
    <t>S1474282</t>
  </si>
  <si>
    <t>SIFUENTES MARQUEZ MACARIO</t>
  </si>
  <si>
    <t>LIMA TURPO BENITO</t>
  </si>
  <si>
    <t>RIVERA JUAREZ RUFINO</t>
  </si>
  <si>
    <t>SANCHEZ ANICETO POPELINA</t>
  </si>
  <si>
    <t>huanuiri irarica jesus carmelo</t>
  </si>
  <si>
    <t>HERRERA COAILA EFRASIO AGRIPINO</t>
  </si>
  <si>
    <t>PEREZ VEGA ELMER</t>
  </si>
  <si>
    <t>ARCE LLASACA HILARIO</t>
  </si>
  <si>
    <t>ESPIRILLA LAZARO PABLO</t>
  </si>
  <si>
    <t>CASAFRANCA LOAYSA JORGE</t>
  </si>
  <si>
    <t>COOPERATIVA AGRARIA DE SERVICIOS AGRICOLAS TAMBOPATA CANDAMO</t>
  </si>
  <si>
    <t>S1788214</t>
  </si>
  <si>
    <t>ESPEJO OCHARAN YTALO GRECCO</t>
  </si>
  <si>
    <t>QUISPE RAYO, AURELIO</t>
  </si>
  <si>
    <t>PALOMINO SANTOS, LINA</t>
  </si>
  <si>
    <t>VILLA FUENTES, PEDRO</t>
  </si>
  <si>
    <t>sanchez cruz odeon cirilio</t>
  </si>
  <si>
    <t>COOPERATIVA AGRARIA CACAO FINO AGROBOSQUE</t>
  </si>
  <si>
    <t>INAMBARI</t>
  </si>
  <si>
    <t>S1629618</t>
  </si>
  <si>
    <t>LARA RIVAS JOSE LUIS</t>
  </si>
  <si>
    <t>suny soto victor felipe</t>
  </si>
  <si>
    <t>tomapasca jimenez filadelfo</t>
  </si>
  <si>
    <t>villagaray gutierrez walter elder</t>
  </si>
  <si>
    <t>condori lopez jonny joel</t>
  </si>
  <si>
    <t>mamani mamani leandra</t>
  </si>
  <si>
    <t>S1475799</t>
  </si>
  <si>
    <t>GOYZUETA ALBARRACIN PAUL ESTUARDO</t>
  </si>
  <si>
    <t>TORRES FERNANDEZ RICARDO</t>
  </si>
  <si>
    <t>TUESTA ORTIZ TITO</t>
  </si>
  <si>
    <t>HUALLPATINCO VALCARCEL ROSA</t>
  </si>
  <si>
    <t>PARIANTE ESPINOZA ROLANDO</t>
  </si>
  <si>
    <t>CUITO LAROTA ERASMO</t>
  </si>
  <si>
    <t>PUERTO BERMUDEZ</t>
  </si>
  <si>
    <t>COOPERATIVA AGRARIA ECOLOGICO ALTO PALCAZU LAGUNA RAYA</t>
  </si>
  <si>
    <t>S1508539</t>
  </si>
  <si>
    <t>LOPEZ GASPAR PEDRO MATEO</t>
  </si>
  <si>
    <t>VENTURO LOPEZ JORGE</t>
  </si>
  <si>
    <t>VALDEZ TORRES DANTE</t>
  </si>
  <si>
    <t>SOLANO CHICLLA FERMIN</t>
  </si>
  <si>
    <t>SOTO COLINA JUAN SANTOS</t>
  </si>
  <si>
    <t>SIERRA FERREL ALEJANDRO</t>
  </si>
  <si>
    <t>RODAS BRICEÑO JANETH</t>
  </si>
  <si>
    <t>PALCAZU</t>
  </si>
  <si>
    <t>S1285193</t>
  </si>
  <si>
    <t>MALLMA LIMAYLLA ALEXANDER</t>
  </si>
  <si>
    <t>EGG TAMAYO LLUBISA MAGDALENA</t>
  </si>
  <si>
    <t>MATEO SELANO HILDER NICOLAS</t>
  </si>
  <si>
    <t>QUISPE LLIUYACC JHONY JOEL</t>
  </si>
  <si>
    <t>SANCHOMA SHAÑIVOKARIN EUGENIA</t>
  </si>
  <si>
    <t>PIURA</t>
  </si>
  <si>
    <t>HUANCABAMBA</t>
  </si>
  <si>
    <t>SAN MIGUEL DE EL FAIQUE</t>
  </si>
  <si>
    <t>S1041022</t>
  </si>
  <si>
    <t>CLAUDIO VASQUEZ MANUEL</t>
  </si>
  <si>
    <t>OLGA ESCUAL MAHUANCA</t>
  </si>
  <si>
    <t>RUTH ZENAIDA BUENDIA MESTOQUIARI</t>
  </si>
  <si>
    <t>JAVIER PONCE SOTO</t>
  </si>
  <si>
    <t>LUCAS MELLAN GONZALES</t>
  </si>
  <si>
    <t>ANGEL PEDRO VALERIO</t>
  </si>
  <si>
    <t>CANCHAQUE</t>
  </si>
  <si>
    <t>PUNO</t>
  </si>
  <si>
    <t>SANDIA</t>
  </si>
  <si>
    <t>SAN PEDRO DE PUTINA PUNCO</t>
  </si>
  <si>
    <t>S0369016</t>
  </si>
  <si>
    <t>BLANCO CHIARA ADOLFO</t>
  </si>
  <si>
    <t>SOCIO</t>
  </si>
  <si>
    <t>MAMANI APAZA FIDEL</t>
  </si>
  <si>
    <t>LIMACHI CAÑAZACA VICTORIANO</t>
  </si>
  <si>
    <t>QUISPE MAMANI CRISOSTOMO</t>
  </si>
  <si>
    <t>LIPA SUCASAIRE PABLO</t>
  </si>
  <si>
    <t>MAMANI COAQUIRA GERONIMO</t>
  </si>
  <si>
    <t>SAN JUAN DEL ORO</t>
  </si>
  <si>
    <t>S0921917</t>
  </si>
  <si>
    <t>PARCCO SOTO HERACLIO HUMBERTO</t>
  </si>
  <si>
    <t>CAÑAZCA CAÑAZCA JAEN</t>
  </si>
  <si>
    <t>GOMEZ COLQUE FIDEL</t>
  </si>
  <si>
    <t>HUANCCO MAMANI BELARMINO</t>
  </si>
  <si>
    <t>GOMEZ GOYZUETA GREGORIO</t>
  </si>
  <si>
    <t>MONTIALE CANAZA JAIME</t>
  </si>
  <si>
    <t>ENRIQUEZ CHAMBI ALFREDO</t>
  </si>
  <si>
    <t>MAMANI APAZA PABLO</t>
  </si>
  <si>
    <t>TOCACHE</t>
  </si>
  <si>
    <t>NUEVO PROGRESO</t>
  </si>
  <si>
    <t>S0824999</t>
  </si>
  <si>
    <t>COOPERATIVA AGRARIA UCHIZA LTDA</t>
  </si>
  <si>
    <t>UCHIZA</t>
  </si>
  <si>
    <t>RIOJA</t>
  </si>
  <si>
    <t>PARDO MIGUEL</t>
  </si>
  <si>
    <t>S0203748</t>
  </si>
  <si>
    <t>PRADA GUADALUPE ALVARO</t>
  </si>
  <si>
    <t>pomagallan rojas</t>
  </si>
  <si>
    <t>puelles cordova silvia</t>
  </si>
  <si>
    <t>VASQUEZ FERNANDEZ JOSE AGUSTIN</t>
  </si>
  <si>
    <t>BARRANQUITA</t>
  </si>
  <si>
    <t>MANU</t>
  </si>
  <si>
    <t>S1090780</t>
  </si>
  <si>
    <t>CURINAMBE LEYVA JHONNY LEODAN</t>
  </si>
  <si>
    <t>PERCY JOEL CURINAMBE LEYVA</t>
  </si>
  <si>
    <t>curinambe leyva fredy</t>
  </si>
  <si>
    <t>LEYVA FIGUEROA ZENAIDA</t>
  </si>
  <si>
    <t>YOVI LECID DELGADO CONDORI</t>
  </si>
  <si>
    <t>CORONEL DAVILA ANITA</t>
  </si>
  <si>
    <t>ASOCIACION DE PRODUCTORES AGROPECUARIOS RIO MAYO SHANAO</t>
  </si>
  <si>
    <t>SHANAO</t>
  </si>
  <si>
    <t>S3031206</t>
  </si>
  <si>
    <t>NUEVA CAJAMARCA</t>
  </si>
  <si>
    <t>EL DORADO</t>
  </si>
  <si>
    <t>SAN JOSE DE SISA</t>
  </si>
  <si>
    <t>CHAZUTA</t>
  </si>
  <si>
    <t>S2586900</t>
  </si>
  <si>
    <t>SANTOS HUANCAS DAVID</t>
  </si>
  <si>
    <t>FLORES GARAZATUA GEORGE</t>
  </si>
  <si>
    <t>TUANAMA CHASNAMOTE EDWIN</t>
  </si>
  <si>
    <t>CHUJUTALLI PINEDO CLARIBEL</t>
  </si>
  <si>
    <t>RIOS CHUJANDAMA MARITZA</t>
  </si>
  <si>
    <t>UCAYALI</t>
  </si>
  <si>
    <t>PADRE ABAD</t>
  </si>
  <si>
    <t>PUERTO INCA</t>
  </si>
  <si>
    <t>NESHUYA</t>
  </si>
  <si>
    <t>IRAZOLA</t>
  </si>
  <si>
    <t>COOPERATIVA AGRARIA ECOLOGICA AGROINDUSTRIAL DE CURIMANA LTDA.</t>
  </si>
  <si>
    <t>CURIMANA</t>
  </si>
  <si>
    <t>S1787788</t>
  </si>
  <si>
    <t>CERQUERA SANCHEZ ELISEO</t>
  </si>
  <si>
    <t>ROJAS ORDOÑEZ VICTOR CESAR</t>
  </si>
  <si>
    <t>ALEGRIA VASQUEZ RUITER</t>
  </si>
  <si>
    <t>DAVILA GRANDEZ DAVINZON</t>
  </si>
  <si>
    <t>BOQUERON</t>
  </si>
  <si>
    <t>S1555602</t>
  </si>
  <si>
    <t>GODOY YANAC NILDA</t>
  </si>
  <si>
    <t>GOMEZ DE ABRIL NOEMI EULOGIA</t>
  </si>
  <si>
    <t>LINO SIMON CRECENCIANA</t>
  </si>
  <si>
    <t>GARAY HUACHO JHANET ESTEFANI</t>
  </si>
  <si>
    <t>MATEO YLLATOPA DOMINGA</t>
  </si>
  <si>
    <t>GODOY YANAC GENOVEVA</t>
  </si>
  <si>
    <t>S2500328</t>
  </si>
  <si>
    <t>PEÑA JULCA ASUNCION</t>
  </si>
  <si>
    <t>CASTILLO PEÑA MATEO</t>
  </si>
  <si>
    <t>MELENDEZ SURITA RAMIRO</t>
  </si>
  <si>
    <t>SAAVEDRA RAMOS MARIANA</t>
  </si>
  <si>
    <t>TUANAMA FATAMA LAURA</t>
  </si>
  <si>
    <t>DATEM DEL MARAÑON</t>
  </si>
  <si>
    <t>BARRANCA</t>
  </si>
  <si>
    <t>LALAQUIZ</t>
  </si>
  <si>
    <t>S2514803</t>
  </si>
  <si>
    <t>SANCHEZ BUSTAMANTE EBER MERCEDES</t>
  </si>
  <si>
    <t>SANCHEZ MEDINA JUAN</t>
  </si>
  <si>
    <t>CUBAS FERNANDEZ ROYBERTH</t>
  </si>
  <si>
    <t>CAMPOS CHAVEZ LOIDI LLOSELIN</t>
  </si>
  <si>
    <t>CARLOS CESPEDEZ MELANIO</t>
  </si>
  <si>
    <t>CAMPORREDONDO</t>
  </si>
  <si>
    <t>EL MILAGRO</t>
  </si>
  <si>
    <t>COOPERATIVA AGRARIA INDÍGENA AWAJUN WAMPIS TUNTANAIN LTDA</t>
  </si>
  <si>
    <t>CONDORCANQUI</t>
  </si>
  <si>
    <t>NIEVA</t>
  </si>
  <si>
    <t>S2589735</t>
  </si>
  <si>
    <t>PARRA Y GUERRA ERNESTO MOISES</t>
  </si>
  <si>
    <t>espiritu nieves aquiles</t>
  </si>
  <si>
    <t>muñoz perez dione</t>
  </si>
  <si>
    <t>herrera miranda david jhonatan</t>
  </si>
  <si>
    <t>iparraguirre paredes de lozano silvia elizabeth</t>
  </si>
  <si>
    <t>S0374689</t>
  </si>
  <si>
    <t>ESPIRITU PRUDENCIO JACINTO GUILLERMO</t>
  </si>
  <si>
    <t>CAMACHO ARVI CIPRIANO</t>
  </si>
  <si>
    <t>NAVARRO PEREZ SONIA</t>
  </si>
  <si>
    <t>ALEJO ARECHE ALBINO</t>
  </si>
  <si>
    <t>MEJIA MURGA HERACLIO LUBEN</t>
  </si>
  <si>
    <t>SERNA BETETA ARTURO</t>
  </si>
  <si>
    <t>AVALOS REYES GILBER HERNAN</t>
  </si>
  <si>
    <t>KUMPIRUSHIATO</t>
  </si>
  <si>
    <t>ASOCIACION DE AGRICULTORES DE CACAO Y REFORESTADORES DE CURIMANA - AGRICARE CURIMANA</t>
  </si>
  <si>
    <t>MORROPON</t>
  </si>
  <si>
    <t>BUENOS AIRES</t>
  </si>
  <si>
    <t>S1652541</t>
  </si>
  <si>
    <t>RONCAL LLANCO JUAN FILMER</t>
  </si>
  <si>
    <t>LEON GUTIERREZ BARNEY</t>
  </si>
  <si>
    <t>RODRIGUEZ JUAMANGA ELAGIO</t>
  </si>
  <si>
    <t>AVENCHARI REATEGUI FREDY</t>
  </si>
  <si>
    <t>ANTUNEZ CAMACHO FABIAN</t>
  </si>
  <si>
    <t>INCANITERI CAMACHO RAUL</t>
  </si>
  <si>
    <t>LLAYLLA</t>
  </si>
  <si>
    <t>FERREÑAFE</t>
  </si>
  <si>
    <t>CAÑARIS</t>
  </si>
  <si>
    <t>HUALLAGA</t>
  </si>
  <si>
    <t>SAPOSOA</t>
  </si>
  <si>
    <t>S0653742</t>
  </si>
  <si>
    <t>MELENDEZ CARDENAS ELENA</t>
  </si>
  <si>
    <t>cardenas shupingahua marcela</t>
  </si>
  <si>
    <t>S0644488</t>
  </si>
  <si>
    <t>WILDER ANGEL ROCHA MARINOS</t>
  </si>
  <si>
    <t>S0490351</t>
  </si>
  <si>
    <t>GARCIA GUTIERREZ GERMAN</t>
  </si>
  <si>
    <t>MARISCAL CACERES</t>
  </si>
  <si>
    <t>JUANJUI</t>
  </si>
  <si>
    <t>PISUQUIA</t>
  </si>
  <si>
    <t>RUPA-RUPA</t>
  </si>
  <si>
    <t>RIO TAMBO</t>
  </si>
  <si>
    <t>COMITE CENTRAL DE PRODUCTORES AGROPECUARIOS DE SAN ALEJANDRO</t>
  </si>
  <si>
    <t>ALEXANDER VON HUMBOLDT</t>
  </si>
  <si>
    <t>S2942652</t>
  </si>
  <si>
    <t>LLAMUCO MANRIQUE DEYSI</t>
  </si>
  <si>
    <t>CASO YUPANQUI HUGO RAUL</t>
  </si>
  <si>
    <t>SIMON GUERRA ELIAS</t>
  </si>
  <si>
    <t>TORRES CARRASCO MARCELINO</t>
  </si>
  <si>
    <t>RETIS ESPIRITU MIGUEL ANGEL</t>
  </si>
  <si>
    <t>LOPEZ VILLANUEVA OLGA LUCI</t>
  </si>
  <si>
    <t>S3021823</t>
  </si>
  <si>
    <t>S1215024</t>
  </si>
  <si>
    <t>SAN JUAN DE BIGOTE</t>
  </si>
  <si>
    <t>CARABAYA</t>
  </si>
  <si>
    <t>SAN GABAN</t>
  </si>
  <si>
    <t>S0657969</t>
  </si>
  <si>
    <t>MACHACA PARI ALI NEAL</t>
  </si>
  <si>
    <t>miguel gabriel bustinza montesinos</t>
  </si>
  <si>
    <t>jose santos castillo huaman</t>
  </si>
  <si>
    <t>hipolito llanos mamani</t>
  </si>
  <si>
    <t>efrain quispe turpo</t>
  </si>
  <si>
    <t>tania quispe pilco</t>
  </si>
  <si>
    <t>ASOCIACION DE PRODUCTORES AGROPECUARIOS SAN MIGUEL DE ARCANGEL DE MARYBAMBA ARRIBA</t>
  </si>
  <si>
    <t>ANCASH</t>
  </si>
  <si>
    <t>SANTA</t>
  </si>
  <si>
    <t>NUEVO CHIMBOTE</t>
  </si>
  <si>
    <t>COOPERATIVA AGRARIA BAJO AMAZONAS LTDA</t>
  </si>
  <si>
    <t>SAN PABLO</t>
  </si>
  <si>
    <t>ASOCIACIÓN DE PRODUCTORES AGRARIOS DE ZARUMILLA TUMBES</t>
  </si>
  <si>
    <t>TUMBES</t>
  </si>
  <si>
    <t>ZARUMILLA</t>
  </si>
  <si>
    <t>PAPAYAL</t>
  </si>
  <si>
    <t>S2026440</t>
  </si>
  <si>
    <t>BOBBIO BERMEO EVERLY</t>
  </si>
  <si>
    <t>CUNYARACHE PARIHUAMAN WALTER</t>
  </si>
  <si>
    <t>BOBBIO ALVARADO GELACIO</t>
  </si>
  <si>
    <t>NORIEGA GARCIA DIANA BELISSA</t>
  </si>
  <si>
    <t>LOPEZ SANJINEZ EDWAR</t>
  </si>
  <si>
    <t>PRECIADO NORIEGA ALIZAN WILLER</t>
  </si>
  <si>
    <t>JUAREZ NIMA EUDER JAVIER</t>
  </si>
  <si>
    <t>MARAÑON</t>
  </si>
  <si>
    <t>CHOLON</t>
  </si>
  <si>
    <t>Matriz del universo de cooperativas, compradores y plataformas EUDR</t>
  </si>
  <si>
    <t>Informacion organizada a partir del texto proporcionado; los campos no informados se mantienen como No indicado.</t>
  </si>
  <si>
    <t>1. Cooperativas, organizaciones e iniciativas por cadena</t>
  </si>
  <si>
    <t>Cadena</t>
  </si>
  <si>
    <t>Nivel</t>
  </si>
  <si>
    <t>Organizacion / iniciativa</t>
  </si>
  <si>
    <t>Ubicacion</t>
  </si>
  <si>
    <t>Miembros / alcance</t>
  </si>
  <si>
    <t>Estado EUDR y trazabilidad</t>
  </si>
  <si>
    <t>Piloto / relacion comercial</t>
  </si>
  <si>
    <t>Dato diferencial / notas</t>
  </si>
  <si>
    <t>Cafe</t>
  </si>
  <si>
    <t>Avanzado</t>
  </si>
  <si>
    <t>Cenfrocafe (Cooperativa de Servicios Multiples Cenfrocafe Peru)</t>
  </si>
  <si>
    <t>Jaen, Cajamarca / Amazonas; casa matriz y molino en Jaen</t>
  </si>
  <si>
    <t>3,000 pequenos productores en 12 distritos</t>
  </si>
  <si>
    <t>Trazabilidad completa a parcela; Rainforest Alliance, Fairtrade y organico; protocolos de no deforestacion; participó en pilotos EUDR</t>
  </si>
  <si>
    <t>Piloto MIDAGRI 2025 hacia Beneke Coffee (Alemania) e ICAM (Italia)</t>
  </si>
  <si>
    <t>Filial Cenfrocafe AG en Suiza. En Tabaconas trabaja con 154 productores mediante 12 asociaciones; trazabilidad nominal por parcela (El Laurel, La Palta, El Cedro).</t>
  </si>
  <si>
    <t>Bagua, Amazonas</t>
  </si>
  <si>
    <t>Productores de cafe y cacao</t>
  </si>
  <si>
    <t>Visitada en pilotos MIDAGRI; participo en piloto de exportacion EUDR</t>
  </si>
  <si>
    <t>Piloto de exportacion EUDR, junio 2025</t>
  </si>
  <si>
    <t>Cobertura en cafe y cacao.</t>
  </si>
  <si>
    <t>PIMCOS Coffee</t>
  </si>
  <si>
    <t>Jaen, Cajamarca</t>
  </si>
  <si>
    <t>No indicado</t>
  </si>
  <si>
    <t>Visitada en pilotos MIDAGRI 2025</t>
  </si>
  <si>
    <t>Exportacion piloto de 45 toneladas de cafe</t>
  </si>
  <si>
    <t>Exportador activo en piloto.</t>
  </si>
  <si>
    <t>Satipo, Junin</t>
  </si>
  <si>
    <t>Aprox. 3,350 productores en 7 organizaciones mediante SAFE</t>
  </si>
  <si>
    <t>Programa estructurado de preparacion EUDR desde 2025; visitada por mision europea UE-Paises Bajos-Alemania</t>
  </si>
  <si>
    <t>Piloto de exportacion de cafe EUDR 2025</t>
  </si>
  <si>
    <t>Programa SAFE con debida diligencia estructurada.</t>
  </si>
  <si>
    <t>Cooperativa Agraria Sonomoro</t>
  </si>
  <si>
    <t>Pangoa, Junin</t>
  </si>
  <si>
    <t>Visitada en pilotos MIDAGRI; incluida en programa SAFE</t>
  </si>
  <si>
    <t>Pilotos MIDAGRI 2025</t>
  </si>
  <si>
    <t>Misma zona y dinamica que Satipo.</t>
  </si>
  <si>
    <t>ACPC Pichanaki</t>
  </si>
  <si>
    <t>Visitada por mision europea; produccion agroforestal</t>
  </si>
  <si>
    <t>Opera en cafe y cacao.</t>
  </si>
  <si>
    <t>Kemito Ene</t>
  </si>
  <si>
    <t>Asociacion de Productores Cuencas del Huallaga</t>
  </si>
  <si>
    <t>Visitada por MIDAGRI en pilotos de debida diligencia</t>
  </si>
  <si>
    <t>Pilotos MIDAGRI</t>
  </si>
  <si>
    <t>No indicado.</t>
  </si>
  <si>
    <t>Asociacion Productores Cafe Organero Gera</t>
  </si>
  <si>
    <t>Moyobamba, San Martin</t>
  </si>
  <si>
    <t>En preparacion</t>
  </si>
  <si>
    <t>Cooperativas de El Dorado</t>
  </si>
  <si>
    <t>El Dorado, San Martin</t>
  </si>
  <si>
    <t>Geolocalizacion en curso con ADEL, IICA y DRASAM</t>
  </si>
  <si>
    <t>Grupo de cooperativas; nombres individuales no indicados.</t>
  </si>
  <si>
    <t>Allima Cacao</t>
  </si>
  <si>
    <t>Chazuta, San Martin</t>
  </si>
  <si>
    <t>Trazabilidad a parcela</t>
  </si>
  <si>
    <t>Piloto EUDR 2025 con Silva Cacao (Belgica)</t>
  </si>
  <si>
    <t>Aunque figura en cadena cafe, su actividad descrita es cacao.</t>
  </si>
  <si>
    <t>Colpa de Loros</t>
  </si>
  <si>
    <t>Visitada por MIDAGRI</t>
  </si>
  <si>
    <t>Zona amazonica; se reporta cafe y palma aceitera.</t>
  </si>
  <si>
    <t>Cacao</t>
  </si>
  <si>
    <t>Mas de 45 toneladas en fase piloto</t>
  </si>
  <si>
    <t>Trazabilidad a parcela mediante AGRODIGITAL; cacao fine flavor y organico</t>
  </si>
  <si>
    <t>Piloto EUDR 2025: exportacion a Silva Cacao (Belgica)</t>
  </si>
  <si>
    <t>Organizacion referente del piloto cacao.</t>
  </si>
  <si>
    <t>Parte del alcance SAFE de aprox. 3,350 productores en 7 organizaciones</t>
  </si>
  <si>
    <t>Produccion agroforestal; programa SAFE con componente de debida diligencia estructurado</t>
  </si>
  <si>
    <t>No indicado para cacao</t>
  </si>
  <si>
    <t>Perfil compartido con la cadena cafe.</t>
  </si>
  <si>
    <t>Amazonia Link / GeoCultivate</t>
  </si>
  <si>
    <t>Amazonia peruana</t>
  </si>
  <si>
    <t>737 productores de cafe, cacao y palma; 60,000 km2 analizados</t>
  </si>
  <si>
    <t>Parcelas georreferenciadas y reportes de cero deforestacion</t>
  </si>
  <si>
    <t>Iniciativa mult cadena.</t>
  </si>
  <si>
    <t>Palma aceitera</t>
  </si>
  <si>
    <t>APROMAN</t>
  </si>
  <si>
    <t>Alcanzo Hito A de certificacion RSPO en 2025; pendiente de emision de certificado</t>
  </si>
  <si>
    <t>Programa Palma Sostenible con Alicorp / Grupo Palmas</t>
  </si>
  <si>
    <t>Nucleo de pequenos productores integrado a procesadores.</t>
  </si>
  <si>
    <t>ASPASH</t>
  </si>
  <si>
    <t>Elegibilidad RSPO 2025; en proceso de certificacion PPI</t>
  </si>
  <si>
    <t>Asociacion Santa Lucia</t>
  </si>
  <si>
    <t>Alcanzo Hito A de certificacion RSPO PPI en octubre 2025</t>
  </si>
  <si>
    <t>Trabajo con Alicorp</t>
  </si>
  <si>
    <t>APPACHE</t>
  </si>
  <si>
    <t>En proceso de solicitud de membresia RSPO</t>
  </si>
  <si>
    <t>UNIPALMA</t>
  </si>
  <si>
    <t>Cadena Innovapalma / Programa Palma Organica</t>
  </si>
  <si>
    <t>Productores de palma</t>
  </si>
  <si>
    <t>Trazabilidad y practicas de sostenibilidad</t>
  </si>
  <si>
    <t>Programa de cadena.</t>
  </si>
  <si>
    <t>Grupo Palmas / Alicorp</t>
  </si>
  <si>
    <t>Alcance corporativo</t>
  </si>
  <si>
    <t>77% de trazabilidad corporativa hasta plantacion por poligono</t>
  </si>
  <si>
    <t>Programa Palma Sostenible</t>
  </si>
  <si>
    <t>La palma se concentra en empresas y grupos agroindustriales con pequenos productores integrados a plantas procesadoras.</t>
  </si>
  <si>
    <t>2. Compradores europeos activos en Peru</t>
  </si>
  <si>
    <t>Comprador</t>
  </si>
  <si>
    <t>Pais</t>
  </si>
  <si>
    <t>Producto</t>
  </si>
  <si>
    <t>Perfil</t>
  </si>
  <si>
    <t>Actividad EUDR / relacion en Peru</t>
  </si>
  <si>
    <t>Silva Cacao</t>
  </si>
  <si>
    <t>Belgica</t>
  </si>
  <si>
    <t>Specialty, fine flavor</t>
  </si>
  <si>
    <t>Piloto EUDR 2025 con Allima Cacao.</t>
  </si>
  <si>
    <t>Beneke Coffee</t>
  </si>
  <si>
    <t>Alemania</t>
  </si>
  <si>
    <t>Tostador</t>
  </si>
  <si>
    <t>Piloto EUDR 2025 con PIMCOS / Satipo.</t>
  </si>
  <si>
    <t>ICAM</t>
  </si>
  <si>
    <t>Italia</t>
  </si>
  <si>
    <t>Chocolate de especialidad</t>
  </si>
  <si>
    <t>Piloto EUDR 2025.</t>
  </si>
  <si>
    <t>JDE Peet's</t>
  </si>
  <si>
    <t>Paises Bajos</t>
  </si>
  <si>
    <t>Gran comprador global de cafe</t>
  </si>
  <si>
    <t>MoU con Peru; Enveritas como verificador; accionista de Farmer Connect.</t>
  </si>
  <si>
    <t>Dato estrategico: exposicion a la UE - JDE Peet's 84%, Louis Dreyfus 63% y Neumann Gruppe 53%. El 79% del cafe global es manejado por importadores que tambien abastecen a la UE; aplicar EUDR globalmente puede ser menos costoso que mantener cadenas segregadas.</t>
  </si>
  <si>
    <t>3. Plataformas y estandares en uso</t>
  </si>
  <si>
    <t>Plataforma / estandar</t>
  </si>
  <si>
    <t>Que hace</t>
  </si>
  <si>
    <t>Usuarios / alcance en Peru</t>
  </si>
  <si>
    <t>Enveritas</t>
  </si>
  <si>
    <t>Verificacion con drones, IA e imagenes satelitales; analiza deforestacion posterior a 2020 a nivel territorial</t>
  </si>
  <si>
    <t>JDE Peet's bajo MoU y grandes exportadores</t>
  </si>
  <si>
    <t>Farmer Connect (blockchain)</t>
  </si>
  <si>
    <t>Trazabilidad lote por lote con mas de 40 datos por lote; vinculo con consumidor mediante QR Thank My Farmer</t>
  </si>
  <si>
    <t>Cooperativas proveedoras de grandes tostadores con programas blockchain</t>
  </si>
  <si>
    <t>Rainforest Alliance</t>
  </si>
  <si>
    <t>Certificacion con componente de deforestacion y legalidad</t>
  </si>
  <si>
    <t>Aprox. 40% del cafe peruano certificado, segun la informacion proporcionada</t>
  </si>
  <si>
    <t>Certificacion con trazabilidad a parcela mediante certificacion grupal</t>
  </si>
  <si>
    <t>Cooperativas organizadas</t>
  </si>
  <si>
    <t>Organic (USDA, UE)</t>
  </si>
  <si>
    <t>Certificacion con mapeo obligatorio por unidad productiva</t>
  </si>
  <si>
    <t>Productores de especialidad</t>
  </si>
  <si>
    <t>RSPO</t>
  </si>
  <si>
    <t>Certificacion de palma aceitera con trazabilidad hasta plantacion</t>
  </si>
  <si>
    <t>APROMAN, ASPASH, Santa Lucia y UNIPALMA</t>
  </si>
  <si>
    <t>Global Forest Watch / GeoBosques</t>
  </si>
  <si>
    <t>Monitoreo satelital de deforestacion</t>
  </si>
  <si>
    <t>MIDAGRI y cooperativas con acceso a la plataforma</t>
  </si>
  <si>
    <t>FAO WHISP</t>
  </si>
  <si>
    <t>Plataforma internacional de geolocalizacion</t>
  </si>
  <si>
    <t>Interoperabilidad lograda por Peru</t>
  </si>
  <si>
    <t>MICACAO (Helvetas)</t>
  </si>
  <si>
    <t>Trazabilidad digital de cacao; conecta productor, cooperativa y exportador</t>
  </si>
  <si>
    <t>Allima Cacao y otras cooperativas cacaoteras</t>
  </si>
  <si>
    <t>AGRODIGITAL / Identidad Digital (MIDAGRI)</t>
  </si>
  <si>
    <t>Geolocalizacion de parcelas, constancia de cero deforestacion y PPA</t>
  </si>
  <si>
    <t>Mas de 150,000 poligonos y 410,000 productores</t>
  </si>
  <si>
    <t>4C / GRAS</t>
  </si>
  <si>
    <t>Sistema de verificacion EUDR para el codigo 4C de cafe</t>
  </si>
  <si>
    <t>Tercer mayor esquema de verificacion de cafe en el mundo, segun la informacion proporcionada</t>
  </si>
  <si>
    <t>Grupo</t>
  </si>
  <si>
    <t>N° ficha</t>
  </si>
  <si>
    <t>Web / referencia principal</t>
  </si>
  <si>
    <t>Socios</t>
  </si>
  <si>
    <t>Hectáreas / área</t>
  </si>
  <si>
    <t>Certificaciones</t>
  </si>
  <si>
    <t>Exportaciones / mercados</t>
  </si>
  <si>
    <t>Hallazgo detallado</t>
  </si>
  <si>
    <t>Fuentes citadas</t>
  </si>
  <si>
    <t>Estado de verificación</t>
  </si>
  <si>
    <t>Alertas de revisión</t>
  </si>
  <si>
    <t>Central de Cooperativas Agrarias Cafetaleras Valles Sandia Ltda</t>
  </si>
  <si>
    <t>Puno, Sandia. Central de cooperativas cafetaleras de la zona de Sandia (San Juan del Oro / San Pedro de Putina). Sin web propia localizada.</t>
  </si>
  <si>
    <t>Evidencia pública limitada</t>
  </si>
  <si>
    <t>Cooperativa Agraria Cafetalera Valle Rio Apurimac Ltda (CACVRA)</t>
  </si>
  <si>
    <t>https://www.cacvra.com/</t>
  </si>
  <si>
    <t>Pequenos agricultores del VRAE (jovenes varones y mujeres incluidos; 47 años de trayectoria)</t>
  </si>
  <si>
    <t>Acopio en Santa Rosa, Canayre, Sivia, Pichari y Lochegua</t>
  </si>
  <si>
    <t>Cacao organico; comercio justo con precios especiales en mercados europeos</t>
  </si>
  <si>
    <t>Oferta de 1,000 TM de cacao y 80 TM de cafe; mercados europeos</t>
  </si>
  <si>
    <t>Fundada el 14 de diciembre de 1969 (47 años de trayectoria). Organizacion sin fines de lucro del Valle de los Rios Apurimac y Ene (VRAE), lider y eje del desarrollo economico, social y cultural de la zona. Modelo de comercializacion directa sin intermediarios. Productora de cacao organico del corazon del VRAE (marca CACV). Departamento registrado en padron interno: Ayacucho; area real de operacion: VRAE (Ayacucho/Cusco/Junin).</t>
  </si>
  <si>
    <t>Con fuente pública citada</t>
  </si>
  <si>
    <t>Cooperativa Agraria Cafetalera Satipo Ltda (CA Satipo)</t>
  </si>
  <si>
    <t>https://www.cacsatipo.com.pe/nosotros/</t>
  </si>
  <si>
    <t>419+ socios productores de cafe y cacao fino de aroma</t>
  </si>
  <si>
    <t>1,037 ha cafe + 270 ha cacao</t>
  </si>
  <si>
    <t>Cafe y cacao fino de aroma; asistencia tecnica y creditos agricolas propios</t>
  </si>
  <si>
    <t>Capacidad anual &gt; 25,000 sacos de cafe y 262 TM de cacao</t>
  </si>
  <si>
    <t>Fundada el 7 de noviembre de 1965 con 170 socios fundadores, llego a 3,800 socios en 1970 acopiando &gt;80,000 quintales de cafe. Primera cooperativa a nivel nacional y clave en la formacion de Central de Cafe Peru. Produccion en armonia con la naturaleza.</t>
  </si>
  <si>
    <t>Cooperativa Agraria Cafetalera Chancamayo Ltda No 008-B-VII</t>
  </si>
  <si>
    <t>MIDAGRI RNCA 2022 (registro 0264-2022)</t>
  </si>
  <si>
    <t>80 socios (51 hombres, 29 mujeres)</t>
  </si>
  <si>
    <t>Registrada en MIDAGRI 2022 como 'Cooperativa Agraria Frutivalc Chancamayo' en Cusco; cafe y cacao; sin web propia. NOTA: el RUC aparece con departamento Cusco en el padron interno pese al nombre Chancamayo (Junin) - verificar.</t>
  </si>
  <si>
    <t>https://www.gob.pe/institucion/midagri/campanas/21100-registro-nacional-de-cooperativas-agrarias-rnca</t>
  </si>
  <si>
    <t>Revisar RUC/identidad</t>
  </si>
  <si>
    <t>Cooperativa Agraria Cafetalera Aguilayoc Ltda No 084</t>
  </si>
  <si>
    <t>Junta Nacional del Cafe</t>
  </si>
  <si>
    <t>25 socios (2024)</t>
  </si>
  <si>
    <t>Organica y Comercio Justo</t>
  </si>
  <si>
    <t>EE.UU. y Europa</t>
  </si>
  <si>
    <t>Fundada el 6 de abril de 1980 por 37 agricultores. Marca 'Aguilayoc'. Buen Contribuyente SUNAT desde 2018 (por verificar).</t>
  </si>
  <si>
    <t>https://juntadelcafe.org.pe/socios/</t>
  </si>
  <si>
    <t>Requiere verificación</t>
  </si>
  <si>
    <t>Cooperativa Agraria Cafetalera Jose Olaya Ltda No 252</t>
  </si>
  <si>
    <t>Junta Nacional del Cafe (socios)</t>
  </si>
  <si>
    <t>Sin hallazgo web especifico. Existe en corpus interno EUDRPERU. Requiere verificacion manual.</t>
  </si>
  <si>
    <t>Cooperativa Agraria Cafetalera Maranura Ltda No 129</t>
  </si>
  <si>
    <t>Sin hallazgo web especifico confirmado. Zona Maranura, La Convencion, Cusco.</t>
  </si>
  <si>
    <t>Cooperativa Agraria Cafetalera Mateo Pumacahua Ltda No 185</t>
  </si>
  <si>
    <t>AGROIDEAS 2020</t>
  </si>
  <si>
    <t>75 socios (AGROIDEAS 2020)</t>
  </si>
  <si>
    <t>365 ha</t>
  </si>
  <si>
    <t>Beneficiaria AGROIDEAS 2020 (plan de negocio cafe, Cusco/La Convencion). Busqueda por RUC no devolvio fuente primaria confirmada.</t>
  </si>
  <si>
    <t>AGROIDEAS Relacion de Organizaciones Incentivo Tecnologia 2020 (fila no confirmada)</t>
  </si>
  <si>
    <t>Cooperativa Agraria Cafetalera Alto Urubamba Ltda No 239</t>
  </si>
  <si>
    <t>AGROIDEAS 2020 / MIDAGRI</t>
  </si>
  <si>
    <t>Sin hallazgo web especifico confirmado. Zona de influencia: Valle del Urubamba, Cusco (La Convencion / Echarati).</t>
  </si>
  <si>
    <t>https://www.agroideas.gob.pe/</t>
  </si>
  <si>
    <t>Central de Cooperativas Agrarias Cafetaleras COCLA Ltda No 281</t>
  </si>
  <si>
    <t>https://cocla.pe/index.php/nosotros/?lang=en</t>
  </si>
  <si>
    <t>3,500 familias (21 cooperativas base)</t>
  </si>
  <si>
    <t>Fairtrade / CLAC; cafe, cacao y te</t>
  </si>
  <si>
    <t>Belgica, Dinamarca, Paises Bajos, Suecia; US$ 322M FOB 2025 (dato a verificar)</t>
  </si>
  <si>
    <t>Cooperativa de segundo grado, Cusco/La Convencion. Gerente Vladimir Vivanco (representante Red Cafe CLAC Peru). Organizacion lider del cafe peruano de exportacion.</t>
  </si>
  <si>
    <t>https://cocla.pe/index.php/nosotros/?lang=en
https://comerciojusto.org/productor/cocla-central-de-cooperativas-agrarias-cafetaleras/</t>
  </si>
  <si>
    <t>Cooperativa Agraria Cafetalera Ccochapampa Ltda</t>
  </si>
  <si>
    <t>SUNAT Padrones Cusco 2004</t>
  </si>
  <si>
    <t>Inscrita en padrones SUNAT Cusco 2004 (Res. REFT Acogimiento 017204). Aparece en lista AGROIDEAS 2020 con 92 socios y 246 ha (posible homonima). Sin web propia.</t>
  </si>
  <si>
    <t>https://www.sunat.gob.pe/padronesnotificaciones/notificaciones/cusco/2004/octubre/p061004/p061004111.htm</t>
  </si>
  <si>
    <t>Posible homonimia</t>
  </si>
  <si>
    <t>Cooperativa Agraria Cafetalera Valle Rio Apurimac (CACVRA)</t>
  </si>
  <si>
    <t>Pequenos agricultores del VRAE (jovenes y mujeres incluidos)</t>
  </si>
  <si>
    <t>Cacao organico; comercio justo (mercados europeos)</t>
  </si>
  <si>
    <t>Oferta de 1,000 TM de cacao y 80 TM de cafe</t>
  </si>
  <si>
    <t>Fundada el 14 de diciembre de 1969 (47 anos de trayectoria). Lider en el VRAE. Modelo de comercializacion directa sin intermediarios.</t>
  </si>
  <si>
    <t>Cooperativa Agraria Cafetalera San Ignacio Ltda</t>
  </si>
  <si>
    <t>Sin hallazgo web especifico confirmado. Region Puno (Sandia). Verificar homonimo con cooperativas de San Ignacio, Cajamarca.</t>
  </si>
  <si>
    <t>Cooperativa Agraria Cafetalera Jose Gabriel Condorcanqui</t>
  </si>
  <si>
    <t>Sin hallazgo web especifico confirmado. Piura, zona cafetalera de la sierra piurana (Ayabaca / El Alto de la Fallaron).</t>
  </si>
  <si>
    <t>92 socios</t>
  </si>
  <si>
    <t>246 ha</t>
  </si>
  <si>
    <t>Beneficiaria AGROIDEAS 2020, plan de negocio cafe en Cusco/La Convencion/Ocobamba; inversion S/ 775,598 (fuente alternativa dice S/ 785,570) con 94% de ejecucion. Sin web propia.</t>
  </si>
  <si>
    <t>https://agraria.pe/noticias/nuevas-tecnologias-para-elevar-calidad-del-cultivo-de-cafe-3336</t>
  </si>
  <si>
    <t>CAC San Alejandro ( organizacion vinculada )</t>
  </si>
  <si>
    <t>Cacao organico UTZ (organizaciones del eje Ucayali)</t>
  </si>
  <si>
    <t>Negociacion historica de 1,000 TM de cacao organico UTZ a China (2012)</t>
  </si>
  <si>
    <t>Ucayali (Aguaytia/Padre Abad). Eje de cacao vinculado a Devida y al Programa de Desarrollo Alternativo. Organizaciones del eje recibieron creditos DEVIDA y modulos de beneficio centralizado.</t>
  </si>
  <si>
    <t>https://inforegion.pe/organizaciones-agrarias-de-ex-cocaleros-venderan-a-empresas-de-peru/
https://andina.pe/ingles/noticia-ucayali-organizaciones-cacaoteras-acceden-creditos-mas-s-14-millones-856018.aspx</t>
  </si>
  <si>
    <t>Amazonas, Bagua (Utcubamba antiguamente / Bagua Grande). Cafetalera de la zona noreste amazonense. Sin web propia localizada.</t>
  </si>
  <si>
    <t>Sin hallazgo en fuentes publicas. Solo aparece en el universo consolidado EUDRPERU (RUC 20200880448).</t>
  </si>
  <si>
    <t>Sin fuente citada</t>
  </si>
  <si>
    <t>Cooperativa Agraria de Cacaoteros Tecnificados de Padre Abad (ACATPA)</t>
  </si>
  <si>
    <t>SUNAT / Ubicania</t>
  </si>
  <si>
    <t>Importador/exportador registrado</t>
  </si>
  <si>
    <t>RUC 20352417018, Irazola / Padre Abad, Ucayali. Inscrita 31/03/2008. ESTADO SUNAT: SUSPENSION TEMPORAL (dato relevante para debida diligencia).</t>
  </si>
  <si>
    <t>https://ubicania.com/empresas/cooperativa-agraria-de-cacaoteros-tecnificados-de-padre-abadidE464F2F6E1ABD0EB</t>
  </si>
  <si>
    <t>Cooperativa Agraria Cafetalera Divisoria Ltda (CAC Divisoria)</t>
  </si>
  <si>
    <t>https://www.cacdivisoria.com/nosotros.html</t>
  </si>
  <si>
    <t>825 familias socias cafetaleras y cacaoteras</t>
  </si>
  <si>
    <t>2,200 ha cafe + 600 ha cacao</t>
  </si>
  <si>
    <t>Cacao organico; cafe de alta calidad</t>
  </si>
  <si>
    <t>Exportadores de cafe y cacao; venta de 20 TM de cafe tostado a MAKRO (2012)</t>
  </si>
  <si>
    <t>Constituida el 20 de febrero de 2001 por 109 familias en el ambito de la Cordillera Azul (Huanuco, Ucayali y San Martin). Rendimientos: 17 qq cafe/ha y 800 kg cacao/ha. Ubicada en Luyando, Leoncio Prado, Huanuco.</t>
  </si>
  <si>
    <t>Cooperativa Agroindustrial APCTVASH (Asoc. Productores Cacaoteros Tecnificados Valle de Shambillo)</t>
  </si>
  <si>
    <t>Inforegion / Devida</t>
  </si>
  <si>
    <t>1,000 ha instaladas + 200 ha mantenimiento (2012)</t>
  </si>
  <si>
    <t>Cacao organico UTZ</t>
  </si>
  <si>
    <t>Negociacion de 1,000 TM de cacao organico UTZ con empresa china (2013)</t>
  </si>
  <si>
    <t>Km 6, caserio Shambillo, Padre Abad, Ucayali. RUC 20393152207, inscrita 26/08/2020. Apoyada por USAID/Peru con tres proyectos productivos. Tambien recibio modulo de beneficio centralizado del PDA.</t>
  </si>
  <si>
    <t>https://inforegion.pe/asociacion-de-cacaoteros-del-valle-de-shambillo-celebra-ix-aniversario/
https://compuempresa.com/info/cooperativa-agro-industrial-apctvash-808971B34B6D2C27</t>
  </si>
  <si>
    <t>Comite Central con Desarrollo al Futuro de Curimana</t>
  </si>
  <si>
    <t>Devida / PDA</t>
  </si>
  <si>
    <t>82 ha (cooperativas del eje)</t>
  </si>
  <si>
    <t>Cacao organico (eje Ucayali)</t>
  </si>
  <si>
    <t>Curimana, Padre Abad, Ucayali. Firmante del convenio de modulos de beneficio centralizado con el PDA de USAID/Peru junto a CACCV, CACSA y APCTVASH (2012). Eje de desarrollo alternativo.</t>
  </si>
  <si>
    <t>https://inforegion.pe/organizaciones-de-cacaoteros-contaran-con-modulos-de-beneficio-centralizado/</t>
  </si>
  <si>
    <t>Cooperativa Agraria Cacaotera San Alejandro Ltda (CACSA)</t>
  </si>
  <si>
    <t>Devida / ANDINA</t>
  </si>
  <si>
    <t>Venta de 400 TM de cacao organico UTZ a Rainforests (Italia) junto a CACCV</t>
  </si>
  <si>
    <t>Distrito de Irazola, Ucayali. Beneficiaria de creditos DEVIDA (S/ 1.4 millones a 13 organizaciones de Padre Abad, 2021) y de modulos de beneficio centralizado del PDA. En 2024, Ascah y CACSA recibieron plan de negocio AGROIDEAS.</t>
  </si>
  <si>
    <t>https://andina.pe/ingles/noticia-ucayali-organizaciones-cacaoteras-acceden-creditos-mas-s-14-millones-856018.aspx
https://www.gob.pe/institucion/devida/noticias/931404-ucayali-cacaoteros-de-padre-abad-logran-financiamiento-para-mejorar-cultivos</t>
  </si>
  <si>
    <t>Cooperativa Agraria Cafetalera Cordillera Azul de Ucayali Ltda</t>
  </si>
  <si>
    <t>https://cordillerazulcoop.com/nosotros</t>
  </si>
  <si>
    <t>25 socios</t>
  </si>
  <si>
    <t>40+ ha cafe</t>
  </si>
  <si>
    <t>Comercio Justo (2018), Organico (2019), Rainforest Alliance (2019)</t>
  </si>
  <si>
    <t>7 puntos de venta en Ucayali y Huanuco; venta de 20 TM de cafe tostado a MAKRO</t>
  </si>
  <si>
    <t>Fundada 2012 en La Divisoria, Boqueron, Padre Abad, Ucayali. Marca 'Oro de Montana'. Variedades Catimor, Kapura, Bourbon, Tipica; especiales Geisha, Typica, Pacamara a &gt;1,600 msnm. Participo en FIcafe 2024 (Tingo Maria). Apoyo de Senasa, Devida.</t>
  </si>
  <si>
    <t>https://cordillerazulcoop.com/nosotros
https://inforegion.pe/ucayali-cafetaleros-de-boqueron-destacan-con-su-cafe-de-montana/</t>
  </si>
  <si>
    <t>Ucayali. Eje cacaotero de Padre Abad. Sin hallazgo web especifico confirmado.</t>
  </si>
  <si>
    <t>Devida / AgroPeru</t>
  </si>
  <si>
    <t>30 socios</t>
  </si>
  <si>
    <t>100 ha cacao</t>
  </si>
  <si>
    <t>Cacao organico (proyeccion exportacion)</t>
  </si>
  <si>
    <t>Puntos de venta en Aguaytia y Pucallpa</t>
  </si>
  <si>
    <t>Huipoca, Padre Abad, Ucayali. Planta chocolatera moderna con inversion de S/ 400,000 (Devida S/130,000 en equipamiento). Productos: chocolate de taza, con piña, camu camu, coco y aguaymanto. Plan de negocio AGROIDEAS S/ 574,400 (2024). Presidenta Rosario Huaman; presidente Fausto Damasio.</t>
  </si>
  <si>
    <t>https://www.gob.pe/institucion/devida/noticias/910681-ucayali-cooperativa-promovida-por-devida-inauguro-moderna-planta-chocolatera
https://www.agroperu.pe/ucayali-cooperativa-cacaotera-inaugura-moderna-planta-chocolatera/</t>
  </si>
  <si>
    <t>Mujeres de Boqueron</t>
  </si>
  <si>
    <t>Ucayali, Boqueron (Padre Abad). Organizacion de mujeres vinculada al eje cacaotero de La Divisoria. Sin hallazgo web especifico confirmado.</t>
  </si>
  <si>
    <t>Cooperativa Agraria Industrial San Gaban Ltda</t>
  </si>
  <si>
    <t>Puno, San Gaban (Sandia). Eje cafetalero/cacaotero de la selva puneña. Sin hallazgo web especifico confirmado.</t>
  </si>
  <si>
    <t>https://frutosdeselva.com/</t>
  </si>
  <si>
    <t>242 miembros en 18 Comites Locales de Asociados (153 certificados, 9 en etapa de membresia)</t>
  </si>
  <si>
    <t>Fincas entre 1,600 y 1,900 msnm (Soritor, Jepelacio, margen izq. del rio Mayo)</t>
  </si>
  <si>
    <t>No especificado en la web; enfoque organico y sostenible</t>
  </si>
  <si>
    <t>Cafe de especialidad a mercados internacionales</t>
  </si>
  <si>
    <t>Fundada el 22 de marzo de 2006 en Indañe, Moyobamba, San Martin (860 msnm) por pequeños caficultores del Alto Mayo. Apoyada por FONCODES; alianzas con ROOT CAPITAL, VERDE VENTURES, FONDO PROGRESO, SUSTAINABLE HARVEST y SOLIDARIDAD.</t>
  </si>
  <si>
    <t>https://frutosdeselva.com/en/nosotros/
https://frutosdeselva.com/en/productos/</t>
  </si>
  <si>
    <t>Cooperativa Agraria Uchiza Ltda</t>
  </si>
  <si>
    <t>San Martin, Uchiza (Tocache). Eje cacaotero del Huallaga. Sin hallazgo web especifico confirmado; vinculada al eje de CECAT/Aroma de Tocache.</t>
  </si>
  <si>
    <t>San Martin. Sin hallazgo web especifico confirmado. Verificar homonimos.</t>
  </si>
  <si>
    <t>San Martin. Sin hallazgo web especifico confirmado.</t>
  </si>
  <si>
    <t>Cooperativa Agraria Cacao VRAE</t>
  </si>
  <si>
    <t>https://www.cacaovrae.pe/</t>
  </si>
  <si>
    <t>410 familias fundadoras; hoy base social ampliada</t>
  </si>
  <si>
    <t>Certificacion organica (exporta a Italia desde 2001)</t>
  </si>
  <si>
    <t>Europa (Italia) via ICAM; 290+ TM exportadas en 2005</t>
  </si>
  <si>
    <t>VRAE (Kimbiri, La Convencion, Cusco). Fundada como CACAO VRAE S.A. en 2000 con apoyo USAID/PDA; en 2006 se constituyo la Asociacion de Productores Cacao VRAE-APCV. Clones VRAE 15 y VRAE 99 reconocidos a nivel nacional.</t>
  </si>
  <si>
    <t>Cooperativa Agraria Cafetalera CASIL Ltda</t>
  </si>
  <si>
    <t>https://coopcasil.pe/</t>
  </si>
  <si>
    <t>Fairtrade + Organico (IMOCERT); exporta a Sustainable Harvest (EE.UU.)</t>
  </si>
  <si>
    <t>Alemania (Hamburgo, compradores directos); Ruta Productiva Exportadora 2023 admitida</t>
  </si>
  <si>
    <t>Fundada el 6 de enero de 1966; San Ignacio, Cajamarca; una de las primeras y mas grandes del nororiente. Medalla de oro en la Federacion Alemana de Tostadores 2018 con cafes 'Rosa Elvita' y de Santos Acha Rivera vendidos a mas de 27 EUR/kg.</t>
  </si>
  <si>
    <t>https://coopcasil.pe/
https://agraria.pe/noticias/cajamarca-cafe-de-san-ignacio-recibe-medalla-de-oro-en-alema-16332
https://andina.pe/agencia/noticia-cafe-cajamarca-recibe-medalla-oro-alemania-705565.aspx
https://www.datosperu.org/empresa-cooperativa-agraria-cafetalera-casil-ltd-20479595276.php</t>
  </si>
  <si>
    <t>Cooperativa Agraria Juan Marco El Palto</t>
  </si>
  <si>
    <t>Amazonas. Sin hallazgo web especifico confirmado.</t>
  </si>
  <si>
    <t>Asociacion de Productores Agropecuarios Luis Solibarría</t>
  </si>
  <si>
    <t>https://aprocamperu.org/quienes-somos/</t>
  </si>
  <si>
    <t>59.96% etnia Awajun; 17.40% mujeres</t>
  </si>
  <si>
    <t>Cafe 235 ha (3,292 qq) + Cacao 495 ha (513 TM)</t>
  </si>
  <si>
    <t>Organica; promueve Comercio Justo</t>
  </si>
  <si>
    <t>Mercados organicos y de comercio justo; alianza comercial con CASA CACAO (España) via Helvetas</t>
  </si>
  <si>
    <t>Fundada el 5 de abril de 2013 en La Peca, Copallin e Imaza (Bagua, Amazonas). Alianza estrategica con Helvetas/SECO Suiza: envio de 1 TM de cacao a CASA CACAO (España). Articulada con CEPROA, COPAVAT, SHARED-X.</t>
  </si>
  <si>
    <t>https://aprocamperu.org/quienes-somos/
https://www.helvetas.org/Publications-PDFs/Latin-America/Peru/Cacao%20y%20Platano/INFOGRAFIA-NIEVAcomprimido.pdf</t>
  </si>
  <si>
    <t>Asociacion de Productores Agropecuarios La Flor de Cafe</t>
  </si>
  <si>
    <t>Cooperativa Agraria Approcap Ltda</t>
  </si>
  <si>
    <t>Piura. Sin hallazgo web especifico confirmado.</t>
  </si>
  <si>
    <t>Organica (denominacion en razon social)</t>
  </si>
  <si>
    <t>Junin, Selva Central. Sin hallazgo web especifico confirmado.</t>
  </si>
  <si>
    <t>Asociacion de Productores de Cafes Especiales Mountain Coffee</t>
  </si>
  <si>
    <t>Junin. Sin hallazgo web especifico confirmado.</t>
  </si>
  <si>
    <t>Junin. Cafetalera vinculada a la Selva Central (Satipo/Chanchamayo). Sin hallazgo web especifico confirmado.</t>
  </si>
  <si>
    <t>Cooperativa Agroindustrial Sonomoro Ltda (CAI Sonomoro)</t>
  </si>
  <si>
    <t>CORRECCION DE FICHA (11/10/2026). Esta ficha atribuia a este RUC la identidad publica de COAS (web coas.com.pe, 514-566 socios, 1.700 ha certificadas, exportacion a Italia y Paises Bajos, certificaciones Fairtrade y Biosuisse). Esa identidad corresponde a 20486973219, no a este RUC. Evidencia de que son entidades distintas: razones sociales distintas (COOPERATIVA AGROINDUSTRIAL SONOMORO LTDA vs COOPERATIVA AGRARIA SONOMORO DEL VRAEM LTDA), nombres comerciales distintos (CAI SONOMORO LTDA vs COAS LTDA), inicios de actividades distintos (2007-08-01 vs 2011-01-01), domicilios fiscales distintos (CAL. 3 DE NOVIEMBRE NRO. S/N vs JR. LAS PALMERAS NRO. SN CP NAYLAMP) y estados SUNAT distintos. ESTADO SUNAT DE ESTE RUC: SUSPENSION TEMPORAL, por lo que no puede emitir comprobantes ni exportar. FOB 2024-2026: US$ 0. DUAs: 0. Queda excluida del universo activo.</t>
  </si>
  <si>
    <t>Cooperativa Agroecologico Industrial Mazamari Ltda</t>
  </si>
  <si>
    <t>Agroecologica (denominacion en razon social)</t>
  </si>
  <si>
    <t>Junin, Mazamari (Satipo). Zona VRAEM. Sin hallazgo web especifico confirmado.</t>
  </si>
  <si>
    <t>Cooperativa Agraria Sonomoro del VRAEM Ltda - COAS (COOPAMAVAHU)</t>
  </si>
  <si>
    <t>https://www.coas.com.pe/</t>
  </si>
  <si>
    <t>566+ socios (514 en informe MIDAGRI 2023)</t>
  </si>
  <si>
    <t>1,700+ ha certificadas de cacao</t>
  </si>
  <si>
    <t>Organico, Comercio Justo (Fairtrade), Biosuisse, COOR, FAIRTRADE USA; en proceso Rainforest Alliance</t>
  </si>
  <si>
    <t>Italia, Alemania, Suiza, Holanda. Produccion 2,363.4 TM/año. Primer embarque de 150 TM &gt;US$1.5M con ICAM (Italia) y Cacao Latitudes (Paises Bajos). Mayor FOB del universo: US$ 30.342.293 y 108 DUAs (2024-2026)</t>
  </si>
  <si>
    <t>FICHA CORREGIDA (11/10/2026): esta es la organizacion COAS, no 20486668335. Surgio en Naylamp de Sonomoro, Junin, tras la violencia de los 80-90; retorno en 1999 con apoyo de Caritas Peru. En 2002 fue APANS (citricos); en 2008 giro al cacao organico; en 2011 la organizacion mas pequeña en obtener Fairtrade. Pueblos Nomatsiguenga y Ashaninka, distrito de Pangoa, Satipo. Creditos PROVRAEM-MIDAGRI (S/299 mil en 2021 y S/499 mil en 2023) y AGROIDEAS. Variedades 70% Criollo Chuncho/Trinitario + 30% hibrido CCN51. Gerente general Freddy Millan. ACTIVA y HABIDA, inscrita RNP, FOB 2024-2026 US$ 30.342.293 con 108 DUAs: la mayor exportadora del universo de 76. El RUC hermano 20486668335 (CAI Sonomoro) esta en suspension temporal y no tiene movimiento: son dos entidades distintas, no un duplicado.</t>
  </si>
  <si>
    <t>https://www.coas.com.pe/
https://www.gob.pe/institucion/midagri/noticias/975002-gobierno-logra-que-productores-del-vraem-exporten-150-toneladas-de-cacao-organico-a-europa</t>
  </si>
  <si>
    <t>Posible duplicidad</t>
  </si>
  <si>
    <t>Cooperativa Agraria Ecologica Cacaotera Valle Rio Ene - COOPAVRE</t>
  </si>
  <si>
    <t>Junin, Valle del Rio Ene (Satipo/Pangoa). Contexto: eje asháninka del rio Ene donde operan Kemito Ene, CARE y Devida. Sin hallazgo web especifico confirmado.</t>
  </si>
  <si>
    <t>Lambayeque. Sin hallazgo web especifico confirmado.</t>
  </si>
  <si>
    <t>Cajamarca, Huarango (San Ignacio). Zona cacaotera del nororiente. Sin hallazgo web especifico confirmado.</t>
  </si>
  <si>
    <t>Cusco. Sin hallazgo web especifico confirmado.</t>
  </si>
  <si>
    <t>Cooperativa Agraria Nuevo Amanecer Ltda</t>
  </si>
  <si>
    <t>San Martin. Eje de desarrollo alternativo del Huallaga. Sin hallazgo web especifico confirmado.</t>
  </si>
  <si>
    <t>Cooperativa Agraria de Servicios Multiples Mujeres Tecnologas Cacaoteras de la Provincia de Huallaga Ltda</t>
  </si>
  <si>
    <t>Mujeres cacaoteras</t>
  </si>
  <si>
    <t>San Martin, Huallaga. Organizacion de mujeres vinculada al eje cacaotero de Tocache/Uchiza. Patron similar a Choco Warmis y Mujeres Emprendedoras de Nuevo Progreso. Sin hallazgo web especifico confirmado.</t>
  </si>
  <si>
    <t>San Martin, Rio Mayo (Moyobamba/Nueva Cajamarca). Sin hallazgo web especifico confirmado.</t>
  </si>
  <si>
    <t>Ecologica (denominacion en razon social)</t>
  </si>
  <si>
    <t>Loreto, Alto Amazonas (Yurimaguas / Balsapuerto). Cacao de la amazonia baja, vinculado a programas de desarrollo alternativo. Sin hallazgo web especifico confirmado.</t>
  </si>
  <si>
    <t>Asociacion de Productores de Cacao Ecologico de Kimbiri - APROCEK</t>
  </si>
  <si>
    <t>Central Cafe y Cacao</t>
  </si>
  <si>
    <t>Cacao ecologico/organico</t>
  </si>
  <si>
    <t>Kimbiri, La Convencion, Cusco (VRAE). Es una de las organizaciones de base del eje de cacao del VRAE junto a Cacao VRAE y Otari's. Sin hallazgo web especifico confirmado para el RUC.</t>
  </si>
  <si>
    <t>https://centralcafeycacao.org.pe/cooperativas-socias/</t>
  </si>
  <si>
    <t>Cooperativa Agraria de Productores de Banano, Cacao Organico y Otros Cultivos Agrarios Ltda</t>
  </si>
  <si>
    <t>Cacao organico (denominacion en razon social)</t>
  </si>
  <si>
    <t>Piura, zona bananera y cacaotera (Sullana / Querecotillo). Contexto: eje de banano organico y cacao del valle del Chira con AGROIDEAS y Fairtrade. Sin hallazgo web especifico confirmado.</t>
  </si>
  <si>
    <t>Cooperativa Agraria Cafetalera Valle de Incahuasi (CACVI / Inca Huasi)</t>
  </si>
  <si>
    <t>https://cacincahuasi.com/</t>
  </si>
  <si>
    <t>~400 socios</t>
  </si>
  <si>
    <t>Zona de produccion 1,600-2,400 msnm, distrito de Inkawasi, La Convencion, Cusco</t>
  </si>
  <si>
    <t>Organica (2000), Fairtrade (2007), SPP - Simbolo de Pequeños Productores (2016, 2019, 2022), USDA Organico (2019)</t>
  </si>
  <si>
    <t>Japon, Alemania, Corea, EE.UU., Canada, Suecia, Taiwan. 600 TM/año; incremento de 136 TM (2015) a 785 TM (2022), ingresos de US$560 mil a US$4.04 millones (+621%)</t>
  </si>
  <si>
    <t>Fundada el 21 de enero de 2005 sobre la base de APROCOSFE (1999). Presidente Alcides Moises Altamirano Gamarra; gerente Claudio Ortiz Osis. Alianza comercial con el aleman HACOFFCO desde 2007. Ganadora SPP Coffee Awards 2019 y 2022 (primer lugar mundial). Beneficiaria AGROIDEAS 2016 y PROCOMPITE 2019. Variedades Bourbon y Geisha. Domicilio fiscal en Andahuaylas, Apurimac (RUC 20527565376).</t>
  </si>
  <si>
    <t>https://cacincahuasi.com/nosotros/
https://centralcafeycacao.org.pe/cooperativas-socias/coopincahuasi/
https://www.perumarketplace.com/en/showroom/main/incahuasi
https://elruc.pe/ruc/20527565376-cooperativa-agraria-cafetalera-valle-de-incahuasi</t>
  </si>
  <si>
    <t>Compuempresa / Datos Peru</t>
  </si>
  <si>
    <t>Monzon, Huamalies, Huanuco (carretera Tingo Maria). RUC 20528996214, inscrita 02/01/2014. Marca registrada INDECOPI 'MILAGROS CAFE ESPECIAL' (2013, exp. 543659-2013, certificado P00210418). CIIU principal cultivo de cereales.</t>
  </si>
  <si>
    <t>https://compuempresa.com/info/cooperativa-agraria-cafetalera-milagros-monzon-607ED3CA23441394</t>
  </si>
  <si>
    <t>OPA Maray-Ullma San Lorenzo</t>
  </si>
  <si>
    <t>Piura, San Lorenzo (Ayabaca). Organizacion de productores de cafe vinculada al eje Norandino / Piura. Verificar relacion con Asociacion de Pequeños Productores Agropecuarios San Lorenzo de Lalaquiz (20607382604).</t>
  </si>
  <si>
    <t>OPA Papayo - La Laguna</t>
  </si>
  <si>
    <t>Piura. Organizacion de productores de cafe de la sierra piurana. Sin hallazgo web especifico confirmado.</t>
  </si>
  <si>
    <t>San Martin, Naranjos (Picota / Morales). Sin hallazgo web especifico confirmado.</t>
  </si>
  <si>
    <t>Cooperativa Agraria Allima Cacao Ltda (ver 20531441797)</t>
  </si>
  <si>
    <t>https://allima.com.pe/</t>
  </si>
  <si>
    <t>201 socios</t>
  </si>
  <si>
    <t>465.3 ha</t>
  </si>
  <si>
    <t>Cacao especial</t>
  </si>
  <si>
    <t>427,500 kg/año</t>
  </si>
  <si>
    <t>Ver detalle completo en el RUC 20531441797 (badge 4). Entrada duplicada en el padron - verificar.</t>
  </si>
  <si>
    <t>Kimbiri, La Convencion, Cusco (VRAE). Eje de cafe y cacao. Sin hallazgo web especifico confirmado.</t>
  </si>
  <si>
    <t>Exportadora (denominacion en razon social)</t>
  </si>
  <si>
    <t>Amazonas, Rodriguez de Mendoza (Chachapoyas). Eje cafetalero del nororiente amazonense junto a Valle Verde de Rodriguez de Mendoza y CECAFE (Lonya Grande). Sin hallazgo web especifico confirmado.</t>
  </si>
  <si>
    <t>Organicos y especiales (denominacion en razon social)</t>
  </si>
  <si>
    <t>Pequeños agricultores</t>
  </si>
  <si>
    <t>Produccion ecologica (denominacion en razon social)</t>
  </si>
  <si>
    <t>Lambayeque, Penachi (Chongoyape). Eje cafe etnico/lambayecano vinculado a Penachi-Kerguer y Cruz de Yanahuanca. Sin hallazgo web especifico confirmado.</t>
  </si>
  <si>
    <t>https://www.coopvallegrande.com/</t>
  </si>
  <si>
    <t>US$ 355,574 FOB / 1,650 qq (JNC Ene-Jun 2024, cifra corregida)</t>
  </si>
  <si>
    <t>San Martin. Exportadora registrada en JNC Ene-Jun 2024. NOTA: la fila original de fuente publica citaba US$939,006 - corregido a US$355,574 FOB / 1,650 qq segun el PDF oficial de la JNC. Si tiene web propia (la fuente anterior decia que no).</t>
  </si>
  <si>
    <t>https://juntadelcafe.org.pe/wp-content/uploads/2024/07/EXPORTACIONES-ENERO-JUNIO-2024.pdf
https://www.coopvallegrande.com/</t>
  </si>
  <si>
    <t>Mujeres emprendedoras</t>
  </si>
  <si>
    <t>San Martin, Nuevo Progreso (Tocache). Vinculada al eje cacaotero del Tocache; Cordillera Azul de Nuevo Progreso es una de las 4 cooperativas base de CECAT. Sin hallazgo web especifico confirmado.</t>
  </si>
  <si>
    <t>No aplica (empresa SAC)</t>
  </si>
  <si>
    <t>San Martin. NOTA: es una empresa SAC, no una cooperativa - aparece en la base de 174 organizaciones. Requiere revision de su inclusion en el universo cooperativista.</t>
  </si>
  <si>
    <t>Revisar tipo e inclusión</t>
  </si>
  <si>
    <t>Festival Yo Tomo Cafe Peruano 2024</t>
  </si>
  <si>
    <t>Marca 'Cafe Biavo' presente en el Festival Yo Tomo Cafe Peruano 2024 (San Martin). Sin web propia ni RUC publico confirmado.</t>
  </si>
  <si>
    <t>https://www.gob.pe/institucion/devida/campanas/74172-festival-yo-tomo-cafe-peruano</t>
  </si>
  <si>
    <t>San Martin, cuenca del Huallaga (Tocache/Uchiza). Eje cacaotero vinculado a CECAT. Sin hallazgo web especifico confirmado.</t>
  </si>
  <si>
    <t>Asociacion de Productores Agropecuarios de Shucusyacu Flor de Cacao</t>
  </si>
  <si>
    <t>Loreto, Shucusyacu (Alto Amazonas / Datem del Marañon). Cacao de amazonia baja vinculado a programas de desarrollo alternativo. Sin hallazgo web especifico confirmado.</t>
  </si>
  <si>
    <t>Cooperativa Agraria Achuar Shakaim Ltda</t>
  </si>
  <si>
    <t>Comunidad Achuar</t>
  </si>
  <si>
    <t>Loreto (rios Corrientes / Pastaza / Tigre). Organizacion del pueblo Achuar, cacao de amazonia. Vinculada a mecanismos de conservacion y desarrollo alternativo (CONAP, Devida). Sin hallazgo web especifico confirmado para este RUC.</t>
  </si>
  <si>
    <t>Cajamarca. Denominacion sugiere sistemas agroforestales con certificacion. Contexto: eje cafetalero de Jaen / San Ignacio / Cutervo (JNC). Sin hallazgo web especifico confirmado.</t>
  </si>
  <si>
    <t>Cooperativa Agroindustrial APCCA</t>
  </si>
  <si>
    <t>Huanuco (Monzon / Tingo Maria / Puerto Inca). Eje cacaotero del Huallaga. Contexto: cooperativas del eje del Monzon (Aprocaf Valle del Monzon, CAV Monzon, Milagros). Sin hallazgo web especifico confirmado.</t>
  </si>
  <si>
    <t>Cacao fino de aroma (denominacion en razon social)</t>
  </si>
  <si>
    <t>Madre de Dios (Tambopata / Las Piedras / Inambari). Eje cacaotero de Madre de Dios junto a Coopaidi, COOPSSUR y Tambopata Candamo. Contexto: cacao fino de la cuenca del Tambopata, vinculacion con Fairtrasa. Sin hallazgo web especifico confirmado.</t>
  </si>
  <si>
    <t>Cooperativa Agraria Ecologica Cafetalera de Lonya Grande (CECAFE)</t>
  </si>
  <si>
    <t>Algrano / Tesis PUCP</t>
  </si>
  <si>
    <t>851 socios (2022, JNC)</t>
  </si>
  <si>
    <t>Organica (estudio de sellos 2014-2018)</t>
  </si>
  <si>
    <t>Exportador registrado en SUNAT; Ruta Productiva Exportadora 2023</t>
  </si>
  <si>
    <t>Amazonas/Utcubamba/Lonya Grande. RUC 20561140091, inscrita 08/01/2014. Marca comercial CECAFE. Sera sede de la 4ta edicion del Festival de Cafes Especiales Amazonas 2026. Existen dos tesis academicas PUCP/CONCYTEC sobre sus sellos de certificacion y rentabilidad.</t>
  </si>
  <si>
    <t>https://www.algrano.com/en/seller-profiles/10081-cooperativa-agraria-ecologica-cafetalera-de-lonya-grande
https://tesis.pucp.edu.pe/items/908bd86b-0cb5-4de7-a68a-e0154fb78aa0
https://www.gob.pe/institucion/regionamazonas-dra/noticias/1387709-lonya-grande-sera-sede-de-la-4ta-edicion-del-festival-de-cafes-especiales-amazonas-2026</t>
  </si>
  <si>
    <t>Asociacion de Productores Ecologicos de Cacao Medio Urubamba - Ivo Chote</t>
  </si>
  <si>
    <t>Cacao ecologico (denominacion en razon social)</t>
  </si>
  <si>
    <t>Cusco, Medio Urubamba (La Convencion, zona de Ivochote). Vinculada al eje cacaotero del VRAE/Urubamba. Sin hallazgo web especifico confirmado.</t>
  </si>
  <si>
    <t>https://www.agraria.pe / Inforegion</t>
  </si>
  <si>
    <t>117+ productores Yanesha de 7 comunidades nativas (50+ familias segun Agraria.pe)</t>
  </si>
  <si>
    <t>Reserva de Biosfera Oxapampa-Ashaninka-Yanesha</t>
  </si>
  <si>
    <t>Fairtrade; organico; denominacion de origen en gestion</t>
  </si>
  <si>
    <t>15-20 contenedores de cafe/año a Alemania, Belgica, Suiza y Taiwan. Tambien flor de cafe deshidratada</t>
  </si>
  <si>
    <t>Villa Rica, Oxapampa, Pasco. RUC 20568071281, inscrita 27/07/2011. 14 años de exportacion continua. Planta de proceso de cafe verde en seco de 255 m2 y 607 mil kg/año cofinanciada con AGROIDEAS por S/1.2 millones (inaugurada 2025). Productores Market: 117 Yanesha coffee farmers. Gerente general Gino Marin. NOTA: RUC con 16 deudas en cobranza coactiva SUNAT por ~S/21 mil - verificar situacion.</t>
  </si>
  <si>
    <t>https://www.agraria.pe/noticias/pasco-integrantes-de-comunidad-nativa-yanesha-exportan-a-eur-39056
https://inforegion.pe/productores-yanesha-exportan-cafe-de-alta-calidad-a-europa-y-asia/
https://producersmarket.com/organization/cooperativa-agraria-cafetalera-cepro-yanesha-4ba2f669-3115-45ee-a564-efcfabbe8cfb</t>
  </si>
  <si>
    <t>Revisar situación tributaria</t>
  </si>
  <si>
    <t>Consejo Regulador de la Denominacion de Origen Cafe Villa Rica (CRDO Cafe Villa Rica)</t>
  </si>
  <si>
    <t>No aplica (consejo regulador)</t>
  </si>
  <si>
    <t>Gestiona la Denominacion de Origen Cafe Villa Rica</t>
  </si>
  <si>
    <t>Pasco, Villa Rica (Oxapampa). NOTA: es un consejo regulador de denominacion de origen, no una cooperativa de productores - aparece en la base de 174 organizaciones. Contexto: impulso a la DO de Cafe Villa Rica desde Cepro Yanesha y organizaciones de la zona.</t>
  </si>
  <si>
    <t>https://www.agraria.pe/noticias/pasco-integrantes-de-comunidad-nativa-yanesha-exportan-a-eur-39056</t>
  </si>
  <si>
    <t>Cooperativa Agraria Kemente Ene Ltda - KEMITO ENE</t>
  </si>
  <si>
    <t>https://www.kemitoene.com/</t>
  </si>
  <si>
    <t>300-350+ productores indígenas asháninkas (460 familias fundadoras en 2010)</t>
  </si>
  <si>
    <t>475 ha de bosque manejadas de forma sostenible</t>
  </si>
  <si>
    <t>Organica; Comercio Justo Fairtrade; Sostenibilidad (NESsT, BID, AIDESEP, WWF Perú)</t>
  </si>
  <si>
    <t>Norteamerica, Europa (Inglaterra ~1 TM chocolates/mes, contratos con Alemania y Australia); gira comercial Indonesia, Singapur, Tailandia (THAIFEX Anuga Asia)</t>
  </si>
  <si>
    <t>Significa 'Cacao del Ene' / 'Vivir Bien' en asháninka. Nacio en 2010 con 460 familias de la cuenca del rio Ene via Central Asháninka del Rio Ene (CARE). Presidente Felixto Cabanillas Contreras (desde 2018). Productividad paso de 200 a 2,000 kg/ha. Marca INDECOPI RIO TAMBO-ASHANINKA. Impacto: +1,500 personas beneficiadas. NOTA: el RUC 20568190450 y el 20601601142 aparecen ambos asociados a Kemito Ene - verificar cual es la entidad vigente.</t>
  </si>
  <si>
    <t>https://www.kemitoene.com/
https://es.nesst.org/kemito-ene
https://inforegion.pe/kemito-ene-crece-en-el-mercado-de-chocolates-y-derivados/
https://www.revistaeconomia.com/kemito-ene-el-emprendimiento-ashaninka-que-triunfa-en-el-mercado-mundial-de-cacao-y-cafe/</t>
  </si>
  <si>
    <t>Asociacion de Productores Agrosostenibles Villa Ecologica Peru</t>
  </si>
  <si>
    <t>Agrosostenible (denominacion en razon social)</t>
  </si>
  <si>
    <t>Pueblo asháninka</t>
  </si>
  <si>
    <t>Pasco, Valle del Pichis (Oxapampa). Organizacion asháninka vinculada al eje de la Reserva de Biosfera Oxapampa-Ashaninka-Yanesha y a programas de desarrollo alternativo (DEVIDA). Sin hallazgo web especifico confirmado.</t>
  </si>
  <si>
    <t>Cooperativa Agraria Industrial Apasc Sancore-Pal cazu Ltda</t>
  </si>
  <si>
    <t>Pasco, Palcazu (Oxapampa). Eje de desarrollo alternativo del valle del Palcazu (ex zona cocalera). Vinculado a DEVIDA y AGROIDEAS. Sin hallazgo web especifico confirmado.</t>
  </si>
  <si>
    <t>Pasco, Alto Palcazu / Laguna Raya (Oxapampa). Eje de desarrollo alternativo del Palcazu. Sin hallazgo web especifico confirmado.</t>
  </si>
  <si>
    <t>Cooperativa Agraria Villa Rica Golden Coffee Ltda</t>
  </si>
  <si>
    <t>Exportador (denominacion 'Golden Coffee')</t>
  </si>
  <si>
    <t>Pasco, Villa Rica (Oxapampa). Eje cafetalero de la Selva Central (Villa Rica) vinculado al impulso de la Denominacion de Origen Cafe Villa Rica junto a Cepro Yanesha. Sin hallazgo web especifico confirmado.</t>
  </si>
  <si>
    <t>Asociacion de Mujeres Productoras Artesanas Cacao Jentari - AMPROA Cacao Jentari</t>
  </si>
  <si>
    <t>Mujeres productoras</t>
  </si>
  <si>
    <t>Junin. Organizacion de mujeres cacaoteras del VRAEM. Patron similar a Otari's y Cafe Corazon de Nolberth. Sin hallazgo web especifico confirmado.</t>
  </si>
  <si>
    <t>Asociacion de Productores Centro Coffee</t>
  </si>
  <si>
    <t>https://rutasdelinca.com/</t>
  </si>
  <si>
    <t>350-368+ familias productoras de cafe organico</t>
  </si>
  <si>
    <t>Distritos de Querocoto, Huambos, Querocotillo y Llama (Chota, Cajamarca)</t>
  </si>
  <si>
    <t>Cafe organico</t>
  </si>
  <si>
    <t>America, Europa y Asia</t>
  </si>
  <si>
    <t>Cajamarca, Chota. RUC 20570706927, inscrita 29/01/2014, exportador activo. 11+ años de modelo cooperativista. Hubicacion: Sector Nueva Granja S/N, Querocoto. CIIU 0125.</t>
  </si>
  <si>
    <t>https://rutasdelinca.com/
https://elruc.pe/ruc/20570706927-cooperativa-agraria-rutas-del-inca</t>
  </si>
  <si>
    <t>Central de Cooperativas Agrarias Cacao Aroma de Tocache Ltda (CECAT)</t>
  </si>
  <si>
    <t>https://www.cacaodearoma.com/</t>
  </si>
  <si>
    <t>615 familias asociadas directas (458 varones, 156 mujeres); 3,050 familias involucradas en el cultivo; bloque de 4-6 cooperativas base</t>
  </si>
  <si>
    <t>1,862.5 ha de cacao</t>
  </si>
  <si>
    <t>Organico (BioLatina), Comercio Justo (FLOCert), UTZ, NTP, ISO 2451:2000</t>
  </si>
  <si>
    <t>Oferta exportable 1,500 TM/año; 20 contenedores premium, 30 convencional Comercio Justo, 10 convencional. Clientes: Zotter (Austria), Transmar, Norandino. Puerto de Callao</t>
  </si>
  <si>
    <t>Tocache, San Martin. RUC 20572190251, inscrita 05/05/2014, exportador. Cooperativa de segundo grado que lidera Cordillera Azul de Nuevo Progreso, Paraiso, CP Cacao de Nuevo Horizonte y Cacao Nueva Vision. Proyecto Solidaridad 2023-2025 (S/2'737,410): 500 has de bosque conservado, 1,300 ha de cacao organico libre de deforestacion, creditos de carbono via CUSAF. Vinculada al Acuerdo Cacao, Bosques y Diversidad.</t>
  </si>
  <si>
    <t>https://www.cacaodearoma.com/
https://solidaridadlatam.org/wp-content/uploads/2023/07/factsheet-proyecto-cecat.pdf
https://elruc.pe/ruc/20572190251-central-de-cooperativas-agrarias-cacao-aroma-de-tocache-ltda-cecat</t>
  </si>
  <si>
    <t>https://republicasostenible.pe / Devida</t>
  </si>
  <si>
    <t>50 socios productores</t>
  </si>
  <si>
    <t>Cacao de alta calidad (mercados especializados)</t>
  </si>
  <si>
    <t>40 TM de cacao a La Ibérica junto a otra organizacion de Ucayali (julio, &gt;S/623,000, 91 familias beneficiadas)</t>
  </si>
  <si>
    <t>Puerto Sungaro, sector Las Palmeras, Puerto Inca, Huanuco. RUC 20573049102, inscrita 18/02/2013. Plan de negocio DEVIDA + AGROIDEAS valorizado en S/541,325 (2026): guano de islas, motoguadañas, motofumigadoras, camion y 2 furgones, mejora de modulos de fermentacion y secado. Tambien credito AGROBANCO de S/256,501.23 (mayo 2026). NOTA: deudas en cobranza coactiva SUNAT registradas.</t>
  </si>
  <si>
    <t>https://republicasostenible.pe/sostenibilidad-peru/huanuco-puerto-inca-fortalece-produccion-de-cacao
https://diarioahora.pe/ucayali/pucallpa/aprueban-plan-de-negocio-de-s-541-mil-a-cooperativa-cacaotera-puerto-inca/</t>
  </si>
  <si>
    <t>Huanuco (Monzon / Tingo Maria). Eje cacaotero del Huallaga. NOTA: existe tambien una cooperativa 'Paraiso' en el bloque de CECAT (Tocache) - verificar cual corresponde a este RUC.</t>
  </si>
  <si>
    <t>Asociacion de Productores Agropecuarios y Forestales El Alva de Bartolome-Cuchara</t>
  </si>
  <si>
    <t>Huanuco, Bartolome / Cuchara (Monzon / Huamalies). Sin hallazgo web especifico confirmado.</t>
  </si>
  <si>
    <t>Huanuco, Aucayacu (Jose Crespo y Castillo, Leoncio Prado). Eje cacaotero de la zona de Tingo Maria - Aucayacu. Sin hallazgo web especifico confirmado.</t>
  </si>
  <si>
    <t>Huanuco, Huanganapampa (huamalies / Monzon). Producto dominante registrado: platano (no cafe ni cacao) - verificar inclusion en el universo. Sin hallazgo web especifico confirmado.</t>
  </si>
  <si>
    <t>Asociacion de Productores Agropecuarios Paraiso Central</t>
  </si>
  <si>
    <t>Cusco, Paraiso Central (La Convencion). Vinculada al eje cacaotero del VRAE/Urubamba. NOTA: existe tambien cooperativa 'Paraiso' en el bloque CECAT (Tocache) y en Huanuco - tres entidades con denominacion similar. Sin hallazgo web especifico confirmado.</t>
  </si>
  <si>
    <t>Cooperativa Agraria Cafetalera Productora Comercial Exportadora Cafe Andes Amazonicos Ltda</t>
  </si>
  <si>
    <t>Exportador (denominacion en razon social)</t>
  </si>
  <si>
    <t>Amazonas. Denominacion explicita de cafe de los Andes Amazonicos. Ubicacion probable en la franja cafetalera de Amazonas (Luya / Chachapoyas / Bagua). Sin hallazgo web especifico confirmado.</t>
  </si>
  <si>
    <t>Cooperativa Agraria Valle del Cuchara Ltda</t>
  </si>
  <si>
    <t>Huanuco. Sin hallazgo web especifico confirmado.</t>
  </si>
  <si>
    <t>Loreto. Cacao de amazonia baja vinculado a programas de desarrollo alternativo. Sin hallazgo web especifico confirmado.</t>
  </si>
  <si>
    <t>Madre de Dios, Tambopata / Candamo (Las Piedras). Eje cacaotero de Madre de Dios junto a Coopaidi y COOPSSUR. Contexto: vinculacion con Fairtrasa y la produccion de cacao fino de la cuenca del Tambopata. Sin hallazgo web especifico confirmado.</t>
  </si>
  <si>
    <t>Cooperativa Agraria Cafetalera Montaña Azul Ltda (COOPACMA)</t>
  </si>
  <si>
    <t>https://www.micolerecicla.es / Indecopi</t>
  </si>
  <si>
    <t>Cafe del Amazonas peruano</t>
  </si>
  <si>
    <t>Sello de Comercio Justo desde 2015 + sellos internacionales de calidad y sostenibilidad</t>
  </si>
  <si>
    <t>EE.UU. y Europa (ferias internacionales)</t>
  </si>
  <si>
    <t>Amazonas, Utcubamba / Lonya Grande. RUC 20600200756. Fundada el 15 de enero de 2015. Marca colectiva INDECOPI 'MONTAÑA AZUL COOPERATIVA AGRARIA CAFETALERA' (Exp. 799074-2019, certificado C00001400, vigente hasta 19/07/2029, clase 30 cafe). Director/gerente global D. Yoni Lobato (18+ años). Primera cooperativa fusionada con la plataforma social USUI (España); embajadora del proyecto 'Mi cole recicla con USUI'. NOTA: no confundir con Cooperativa Agraria Monte Azul de Tarapoto (San Martin), que es otra organizacion.</t>
  </si>
  <si>
    <t>https://www.micolerecicla.es/bienvenidos-cooperativa-agraria-cafetalera-montana-azul-a-mi-cole-recicla-con-usui/
https://compuempresa.com/marca/montana-azul-cooperativa-agraria-cafetalera-137FC5775AD6F2D9</t>
  </si>
  <si>
    <t>Asociacion de Productores Selva Nororiental (APROSELVANOR)</t>
  </si>
  <si>
    <t>https://www.apselvanor.com/home</t>
  </si>
  <si>
    <t>49 socios → 76 familias beneficiadas</t>
  </si>
  <si>
    <t>Organica + Fairtrade</t>
  </si>
  <si>
    <t>12 contenedores internacionales + 15 nacionales/año; preparada para EUDR (MIDAGRI 2025)</t>
  </si>
  <si>
    <t>Moyobamba, San Martin. Constituida 2015. Centro de acopio financiado por AGROIDEAS/MIDAGRI/Banco Mundial. Apoyo de Helvetas/SECO Suiza. NOTA: la noticia Devida vinculada corresponde a un centro de acopio en Tocache, no Moyobamba - verificar.</t>
  </si>
  <si>
    <t>https://www.apselvanor.com/home
https://www.gob.pe/institucion/midagri/noticias/1235541-midagri-impulsa-asistencia-tecnica-a-organizaciones-de-cafe-y-cacao-para-cumplir-con-el-reglamento-europeo-eudr</t>
  </si>
  <si>
    <t>Cooperativa Agraria Ecologica Agroindustrial de Curimana Ltda (CHOCOCURI)</t>
  </si>
  <si>
    <t>https://elruc.pe</t>
  </si>
  <si>
    <t>Elaboracion de cacao y chocolate y productos de confiteria</t>
  </si>
  <si>
    <t>Eje cacaotero de Curimana</t>
  </si>
  <si>
    <t>Curimana, Padre Abad, Ucayali. RUC 20600382064. Nombre comercial CHOCOCURI. CIIU principal 1073 (elaboracion de cacao y chocolate). Eje de Curimana vinculado a Devida y AGROIDEAS.</t>
  </si>
  <si>
    <t>https://elruc.pe/ruc/20600382064-cooperativa-agraria-ecologica-agroindustrial-de-curimana-ltda</t>
  </si>
  <si>
    <t>UNODC / Kaoka</t>
  </si>
  <si>
    <t>200 familias</t>
  </si>
  <si>
    <t>Monte Alegre, Ucayali</t>
  </si>
  <si>
    <t>Cacao aromatico organico + Comercio Justo</t>
  </si>
  <si>
    <t>25 TM exportadas a Francia (sep-oct); alianza estrategica con KAOKA por 10 años de compra garantizada</t>
  </si>
  <si>
    <t>Monte Alegre, Ucayali. Caso de estudio UNODC: alianza productor-cooperacion-empresa privada con Kaoka (chocolates finos, Europa). Acopia cacao aromatico en baba, beneficio centralizado y exportacion directa. Formalizada en 2 meses (abril-mayo 2015). NOTA: algunas fuentes la listan como Cooperativa Agraria Cacaotera Camilo Velasquez / zona de Monte Alegre.</t>
  </si>
  <si>
    <t>https://www.unodc.org/documents/peruandecuador/DocumentosDA/PeruColombiaDA/PonenciaIniciativaKaoka.pdf</t>
  </si>
  <si>
    <t>Ayacucho. Organizacion agropecuaria del eje ayacuchano (VRAE / Huanta / La Mar). Sin hallazgo web especifico confirmado.</t>
  </si>
  <si>
    <t>Huanuco, Bella (bajo Monzon), Huamalies. Sin hallazgo web especifico confirmado.</t>
  </si>
  <si>
    <t>Amazonas, Rodriguez de Mendoza (Chachapoyas). Vinculada al eje cafetalero del nororiente amazonense junto a la Asociacion de Productores y Exportadores de Cafe Rodriguez de Mendoza (20539205600) y CECAFE (Lonya Grande). Sin hallazgo web especifico confirmado.</t>
  </si>
  <si>
    <t>Cooperativa Agraria Valle del Monzon CAV Monzon</t>
  </si>
  <si>
    <t>Huanuco, Monzon (Huamalies). Eje cacaotero y cafetalero del Valle del Monzon junto a Milagros-Monzon (20528996214), Aprocaf Valle del Monzon (20605199501) y la Cooperativa Agroindustrial Cafetalera Cacaotera Monzon (20601339090).</t>
  </si>
  <si>
    <t>Cajamarca. Eje cafetalero andino (Jaen / San Ignacio / Cutervo / Chota). Sin hallazgo web especifico confirmado.</t>
  </si>
  <si>
    <t>Madre de Dios, San Francisco (region del alto Inambari / Valle del Inambari). Contexcto: programa de erradicacion de mineria ilegal y desarrollo alternativo de CORAA-Sud. Sin hallazgo web especifico confirmado.</t>
  </si>
  <si>
    <t>Asociacion de Productores Amazonas - Alto Mayo</t>
  </si>
  <si>
    <t>COOPBAM</t>
  </si>
  <si>
    <t>Bosque de Proteccion Alto Mayo</t>
  </si>
  <si>
    <t>Organico, Comercio Justo, Rainforest Alliance</t>
  </si>
  <si>
    <t>Cafe y cacao de especialidad; alianza con Conservacion Internacional y la Jefatura del BP Alto Mayo</t>
  </si>
  <si>
    <t>San Martin, Alto Mayo (Rioja / Moyobamba / Nueva Cajamarca). Contexto vinculado a la Cooperativa Agraria COOPBAM (RUC 20600499719) de conservacion del Bosque de Proteccion Alto Mayo. NOTA: el RUC de la base (20600796721) difiere del de COOPBAM (20600499719) - verificar si son entidades hermanas.</t>
  </si>
  <si>
    <t>https://www.coopbam.com/</t>
  </si>
  <si>
    <t>Cooperativa Agraria de la Interoceanica Limitada (COOPAIDI)</t>
  </si>
  <si>
    <t>https://www.coopaidi.org.pe/</t>
  </si>
  <si>
    <t>Productores y productoras de cacao (equidad de genero)</t>
  </si>
  <si>
    <t>290+ ha de cacao</t>
  </si>
  <si>
    <t>Cacao de alta calidad; enfoque agroforestal</t>
  </si>
  <si>
    <t>Acopio, industrializacion y comercializacion de cacao</t>
  </si>
  <si>
    <t>Constituida en 2015 e inscrita en SUNARP - Madre de Dios. RUC 20600874919. Rendimiento promedio 700 kg/ha. Presencia en Tambopata, Las Piedras y Tahuamanu. Domicilio: Jr. Juana Blanco Mza. M Lote. 2E, Puerto Maldonado. NOTA: la razon social en SUNAT aparece como 'Cooperativa Agroindustrial de la Interoceanica Limitada'.</t>
  </si>
  <si>
    <t>https://www.coopaidi.org.pe/
https://ubicania.com/empresas/cooperativa-agroindustrial-de-la-inter-oceanica-limitadaid1A60118701189A7D</t>
  </si>
  <si>
    <t>Lambayeque, Kerguer (Chongoyape). Vinculada al eje cafe etnico/lambayecano junto a Penachi-Kerguer (20607265624) y San Mateo de Penachi (20539280644). Sin hallazgo web especifico confirmado.</t>
  </si>
  <si>
    <t>Cooperativa Agraria Industrial Monte Alegre - Region Ucayali (CAIMARU)</t>
  </si>
  <si>
    <t>Zona de Monte Alegre</t>
  </si>
  <si>
    <t>Eje cacaotero de Monte Alegre</t>
  </si>
  <si>
    <t>Monte Alegre, Padre Abad, Ucayali. Contexto: zona donde opera la Cooperativa de Cacao Aromatico Colpa de Loros (200 familias) con alianza Kaoka. Sin hallazgo web especifico confirmado para este RUC.</t>
  </si>
  <si>
    <t>Ucayali. Vinculada al eje de cacao fino de aroma de Padre Abad (junto a Colpa de Loros y Curimana). Sin hallazgo web especifico confirmado.</t>
  </si>
  <si>
    <t>Cooperativa Agraria Los Ambientalistas Ltda</t>
  </si>
  <si>
    <t>Cajamarca. Denominacion ambientalista. Eje cafetalero de Jaen / San Ignacio / Cutervo / Chota. Sin hallazgo web especifico confirmado.</t>
  </si>
  <si>
    <t>Pueblo Yanesha</t>
  </si>
  <si>
    <t>Ubicacion en zona Yanesha (Oxapampa)</t>
  </si>
  <si>
    <t>Eje cafe Yanesha de Villa Rica</t>
  </si>
  <si>
    <t>Pasco, zona Yanesha (Oxapampa / Villa Rica). Vinculada al eje asháninka-yanesha de la Reserva de Biosfera Oxapampa junto a Cepro Yanesha. Sin hallazgo web especifico confirmado.</t>
  </si>
  <si>
    <t>Cooperativa Agroindustrial Cafetalera Cacaotera Monzon Ltda</t>
  </si>
  <si>
    <t>Compuempresa / Ubicania</t>
  </si>
  <si>
    <t>SIN actividad de comercio exterior registrada</t>
  </si>
  <si>
    <t>Monzon, Huamalies, Huanuco. RUC 20601339090, inscrita 04/07/2016. CIIU principal 0127 (cultivo de plantas con las que se preparan bebidas = cafe). Domicilio: Mza. 01 C.P. Monzon.</t>
  </si>
  <si>
    <t>https://compuempresa.com/info/cooperativa-agroindustrial-cafetalera-cacotera-monzon-ltda-DE671CFF2A947EE5</t>
  </si>
  <si>
    <t>Asociacion de Productores Sostenibles El Ayni</t>
  </si>
  <si>
    <t>Sostenible (denominacion en razon social)</t>
  </si>
  <si>
    <t>Junin. Denominacion 'Ayni' alude al sistema de trabajo cooperativo andino/amazonico practicado en Inkawasi y otras zonas. Sin hallazgo web especifico confirmado.</t>
  </si>
  <si>
    <t>343 ha en produccion</t>
  </si>
  <si>
    <t>Fincas entre 1,200 y 2,400 msnm; distritos de Ocumal, Ocalli, Colcamar, Lonya Chico, Cocabamba y Pisuquia</t>
  </si>
  <si>
    <t>Cafe organico de especialidad, trazabilidad, Comercio Justo</t>
  </si>
  <si>
    <t>Proyeccion 297 TM (2023); exportacion directa; UN Global Compact participante; Ruta Productiva Exportadora 2023 admitida</t>
  </si>
  <si>
    <t>Luya, Amazonas. Fundada 2016. Variedades Tipica, Catuai, Borbon, Caturra, Villa Sarchi, Catimor. Domicilio fiscal: Centro Poblado San Juan, distrito Ocumal.</t>
  </si>
  <si>
    <t>https://coopocumal.com/
https://unglobalcompact.org/what-is-gc/participants/185335-Cooperativa-Agraria-Cafetalera-Ocumal
https://www.perumarketplace.com/es/tienda/inicio/Ocumal</t>
  </si>
  <si>
    <t>Coop Besacari - Peru</t>
  </si>
  <si>
    <t>Junin. Sin hallazgo web especifico confirmado. NOTA: nombre comercial 'Besacari' sin mas referencias publicas localizadas.</t>
  </si>
  <si>
    <t>Cooperativa Agraria Innovacion Cacao y Cafe del VRAEM</t>
  </si>
  <si>
    <t>Junin, VRAEM (Satipo / Pangoa / Rio Tambo). Denominacion explicita de cacao y cafe del VRAEM. Eje de innovacion junto a Sonomoro, Kemito Sankori y Otari's. Sin hallazgo web especifico confirmado.</t>
  </si>
  <si>
    <t>Cooperativa Agraria Ashaninka Kemente Sankori Ltda (Rio Tambo-Ashaninka)</t>
  </si>
  <si>
    <t>https://www.sankori.com/nosotros/</t>
  </si>
  <si>
    <t>108 socios (52 activos segun fuente)</t>
  </si>
  <si>
    <t>33,057.10 ha RCAS sector II + 36,422.00 ha PNO sector II (conservacion)</t>
  </si>
  <si>
    <t>Cacao organico certificado desde 2016; asistencia tecnica, inspecciones y certificaciones sostenibles</t>
  </si>
  <si>
    <t>Cacao, cafe y derivados; linea 'Rio Tambo Ashaninka' presentada en XII Salon de Cacao y Chocolate 2021</t>
  </si>
  <si>
    <t>Mazamari / Rio Tambo, Junin. Transformacion de Asociacion en Cooperativa el 02/10/2021 con apoyo de FID-DEVIDA bajo Ley N° 31335. Comunidades: Coriteni Tarso, Otica, Oviri, Anape, Cheni, Poyeni, Mayapo, Capitiri, Shevoja, Shevoriato, Santa Rosita, Chembo y Union Canuja. Planta de procesamiento con chocolates bitter con inclusiones, pasta, grageas, polvo, manteca y cafe tostado. Marca INDECOPI RIO TAMBO-ASHANINKA. NOTA: el RUC 20601939402 aparece como 'Cooperativa Agraria Ashaninka Kemente Sankori' y el 20601601142 como 'Cooperativa Agraria de Productores Ashaninkas Kemito-ene' - dos entidades distintas vinculadas.</t>
  </si>
  <si>
    <t>https://www.sankori.com/nosotros/
https://www.aliadoporlaconservacion.pe/productos-aliados/rio-tambo-ashaninka/
https://andina.pe/ingles/noticia-vraem-conoce-innovadora-linea-chocolates-elaborada-emprendedores-ashaninkas-857367.aspx</t>
  </si>
  <si>
    <t>Cooperativa Agraria Cafetalera Laguna de los Condores</t>
  </si>
  <si>
    <t>floresdeluya.com</t>
  </si>
  <si>
    <t>Amazonas, Luya. NOTA RELEVANTE: es la organizacion matriz de la 'Asociacion de Mujeres las Flores de Luya' (20612331821), que nacio como su base productiva. 'Las Flores de Luya' fue constituida formalmente en marzo 2024 con 243 socias activas y recibe financiamiento de Avanzar Rural.</t>
  </si>
  <si>
    <t>https://floresdeluya.com/</t>
  </si>
  <si>
    <t>Asociacion de Mujeres Chocolateras Chocolate Corazon de Nolberth Alto Urubamba</t>
  </si>
  <si>
    <t>Mujeres chocolateras</t>
  </si>
  <si>
    <t>Ucayali, Alto Uruya (Padre Abad). Organizacion de mujeres del eje cacaotero/chocolatero de Padre Abad, patron similar a Ascah. Sin hallazgo web especifico confirmado.</t>
  </si>
  <si>
    <t>Cooperativa Agraria Ecologica de Mujeres Cafetaleras Villa Rica (CEMCVIR)</t>
  </si>
  <si>
    <t>http://cemcavir.com/</t>
  </si>
  <si>
    <t>83 socias (79 mujeres)</t>
  </si>
  <si>
    <t>Fincas trazables</t>
  </si>
  <si>
    <t>100% organico; Proyecto Semilla (sello Libre de Trabajo Infantil, OIT/USDOL); Lab Moali</t>
  </si>
  <si>
    <t>Socio comercial 'edles aus peru' (Alemania); exporta a Alemania y Belgica</t>
  </si>
  <si>
    <t>Pasco, Villa Rica (Oxapampa). Primera cooperativa de mujeres en Pasco. MIDAGRI 2025 inscripcion 0899-2025. Partners documentados en su web.</t>
  </si>
  <si>
    <t>http://cemcavir.com/
https://www.midagri.gob.pe/portal/525-cooperativas-agrarias</t>
  </si>
  <si>
    <t>Asociacion de Agricultores de Cacao y Reforestadores de Curimana - AGRICARE Curimana</t>
  </si>
  <si>
    <t>Curimana, Padre Abad, Ucayali. Eje cacaotero y de reforestacion de Curimana junto a CHOCOCURI (20600382064). Vinculado a programas de desarrollo alternativo. Sin hallazgo web especifico confirmado.</t>
  </si>
  <si>
    <t>Cooperativa Agropecuaria Marcelino Vasquez Huaman - COOPAMAVAHU</t>
  </si>
  <si>
    <t>Piura. Denominacion rinde homenaje a Marcelino Vasquez (lider campesino). Sin hallazgo web especifico confirmado.</t>
  </si>
  <si>
    <t>Cooperativa Agraria Ecologico Rosas Pampa Ltda - CAECO Rosas Pampa Ltda</t>
  </si>
  <si>
    <t>MIDAGRI RNCA</t>
  </si>
  <si>
    <t>58 socios (35 hombres, 23 mujeres)</t>
  </si>
  <si>
    <t>Junin, Chanchamayo. MIDAGRI 2026 inscripcion 0959-2026. Sin web propia localizada.</t>
  </si>
  <si>
    <t>Asociacion Agroexportadora de la Region San Martin</t>
  </si>
  <si>
    <t>Tesis PUCP</t>
  </si>
  <si>
    <t>Valle del Chira (Piura/Sullana)</t>
  </si>
  <si>
    <t>GlobalGAP + Fairtrade + Organico</t>
  </si>
  <si>
    <t>Exportadora de banano organico</t>
  </si>
  <si>
    <t>ATENCION: el RUC 20530336281 citado en la fuente publica corresponde a una exportadora de banano organico de Piura/Sullana, NO a cafe. El RUC de esta fila (20602650643) requiere verificacion manual. Existe tesis PUCP 2021 sobre gestion de relacion socios-proveedores.</t>
  </si>
  <si>
    <t>https://tesis.pucp.edu.pe/repositorio/handle/20.500.12404/20796</t>
  </si>
  <si>
    <t>https://inforegion.pe / Devida</t>
  </si>
  <si>
    <t>~80 socios activos</t>
  </si>
  <si>
    <t>Envía el grano a terceros para procesamiento; busca equipamiento propio</t>
  </si>
  <si>
    <t>Satipo, Junin. Fundada en agosto de 2017. Variedades Caturra, Borbon, Geisha, Catuai y Catimor. Apoyo tecnico y financiero de Devida. Participacion en FIcafe 2024 (Tingo Maria) y rueda de negocios. Presidente Jose Villafuerte. Domicilio en anexo Vista Alegre, Valle de Santa Cruz.</t>
  </si>
  <si>
    <t>https://inforegion.pe/rio-tambo-cooperativa-cafetalera-de-satipo-lista-la-para-ficafe-2024/</t>
  </si>
  <si>
    <t>Asociacion de Productores Agrarios de Cacao (APAC) EchalacPeru de Manguriari</t>
  </si>
  <si>
    <t>Cusco, Manguriari (La Convencion / Echarati, VRAE). Sin hallazgo web especifico confirmado.</t>
  </si>
  <si>
    <t>https://coopaltamontana.pe/</t>
  </si>
  <si>
    <t>80 socios (muestra de tesis)</t>
  </si>
  <si>
    <t>Cafe organico de Amazonas</t>
  </si>
  <si>
    <t>Cafe pergamino de exportacion; primera planta de beneficio humedo del norte del Peru</t>
  </si>
  <si>
    <t>Amazonas. Cuenta con la primera planta de procesamiento de beneficio en humedo de todo el norte del Peru. Existe tesis academica (CONCYTEC) sobre ventajas competitivas para la exportacion de cafe organico. NOTA: no confundir con 'Cooperativa Agraria Cafetalera Central Alta Montaña' (Pichanaki, Junín, fundada 2018, 232 socios, RUC distinto).</t>
  </si>
  <si>
    <t>https://coopaltamontana.pe/
https://alicia.concytec.gob.pe/vufind/index.php/Record/REVUSS9ae4a72bf23abd19679bd40565ec0c27</t>
  </si>
  <si>
    <t>Cooperativa Agroindustrial Perla del Huallaga Ltda - CAPH Ltda (Cooperativa Perla del Huallaga)</t>
  </si>
  <si>
    <t>Loreto, Alto Amazonas (Balsapuerto). NOTA: este RUC aparece DUPLICADO en la base original de 175 organizaciones (como 'Cooperativa Agroindustrial Perla del Huallaga LTDA - Caph LTDA' y 'Cooperativa Perla del Huallaga'); fue unificado para llegar a 174 organizaciones. Sin hallazgo web especifico confirmado.</t>
  </si>
  <si>
    <t>Posible duplicidad; Revisar RUC/identidad</t>
  </si>
  <si>
    <t>https://cafecontacto.pe/2025/01/07/kaffee-satipo-uno-de-los-mejores-cafes-del-peru/</t>
  </si>
  <si>
    <t>71 familias (cafe) + 1 familia (cacao); fundada con 30 familias</t>
  </si>
  <si>
    <t>304.5 ha cafe + 8 ha cacao</t>
  </si>
  <si>
    <t>Organicas y de Comercio Justo</t>
  </si>
  <si>
    <t>Cafes de especialidad; participacion en eventos y concursos de cafes especiales</t>
  </si>
  <si>
    <t>Fundada el 11 de junio de 2018 en Satipo y Chanchamayo, Junin. Parcelas en Pangoa, Satipo, entre 1,400 y 1,800 msnm. Variedades Catuai, Geisha, Caturra, Bourbon Amarillo, Limani y Tipica. Procesos Lavado, Honey y Natural. Se posiciona como referente de cafes especiales del Peru.</t>
  </si>
  <si>
    <t>Cusco, Quince Mil / Lacco Yavero (La Convencion, VRAE). Sin hallazgo web especifico confirmado.</t>
  </si>
  <si>
    <t>Comunidad de Chinguiriato</t>
  </si>
  <si>
    <t>Cusco, Pongo Maynique (Kimbiri, La Convencion, VRAE). Zona del Bajo Urubamba / Valle del Pongo. Vinculada a programas de desarrollo alternativo y titulacion de comunidades. Sin hallazgo web especifico confirmado.</t>
  </si>
  <si>
    <t>Cooperativa Agraria de Servicios Multiples Cordillera Azul - Cordillera Azul Coop</t>
  </si>
  <si>
    <t>https://cordillerazulperu.com/</t>
  </si>
  <si>
    <t>~350 socios (20% mujeres, 80% hombres); fundada con 15 productores el 10/10/2018</t>
  </si>
  <si>
    <t>1,650 ha de montaña boscosa de socios preservadas + 30 ha propias de conservacion</t>
  </si>
  <si>
    <t>Comercio Justo (2018), Organico USDA-NOP-EU-RTPO (2019), Rainforest Alliance (2019)</t>
  </si>
  <si>
    <t>30 contenedores certificados + 15 convencionales/año; cacao 450 TM/año; puertos de Callao o Paita; contratos NYSE; EUDR cumplido con georreferenciacion completa</t>
  </si>
  <si>
    <t>San Martin. Cafe a 1,800 msnm. Variedades Catimor, Typica, Pache, Bourbon, Caturra, Gran Colombia (cosecha abr-oct); cacao CCN-51 (bajo cadmio, libre de pesticidas). Marca 'Cafe Oro de Montaña' en Festival Yo Tomo Cafe Peruano 2024. Programa de empoderamiento de mujeres con diferencial de +10%. Exportaciones a Alemania, Reino Unido y EE.UU. (JNC 2024). NOTA: existen dos RUC Cordillera Azul (20603820691 San Martin y 20393786044 Ucayali) - entidades distintas.</t>
  </si>
  <si>
    <t>https://cordillerazulperu.com/nosotros/
https://cordillerazulcoop.com/nosotros</t>
  </si>
  <si>
    <t>Asociacion de Productores Agropecuarios Los Nogales Alto Itariato</t>
  </si>
  <si>
    <t>Cusco, Alto Itariato. Sin hallazgo web especifico confirmado.</t>
  </si>
  <si>
    <t>Asociacion de Productores Agropecuarios Riq'chari de Tintiniquiato</t>
  </si>
  <si>
    <t>Cusco, Tintiniquiato. Sin hallazgo web especifico confirmado.</t>
  </si>
  <si>
    <t>Cooperativa Agraria Tropicals Products (COOPTROPICALS)</t>
  </si>
  <si>
    <t>https://www.cooptropicals.com/</t>
  </si>
  <si>
    <t>168 productores</t>
  </si>
  <si>
    <t>687 ha de produccion</t>
  </si>
  <si>
    <t>Normas organicas, criterios de Comercio Justo, Naturland, Rainforest Alliance</t>
  </si>
  <si>
    <t>805,870 kg de cafe pergamino/año; tambien cereales, mani, dulce, herbal y cacao</t>
  </si>
  <si>
    <t>Pichanaki, Chanchamayo, Junin (fundada 2018). Productores en Pichanaki, Perene, Satipo, Rio Negro, Puerto Bermudez, Rio Tambo. Altitudes 1,100-1,700 msnm. Proceso con secadores solares. NOTA: la fuente publica previa decia 'sin hallazgo' - corregido: si existe identidad publica propia.</t>
  </si>
  <si>
    <t>https://www.cooptropicals.com/
https://producersmarket.com/organization/cooperativa-agraria-tropicals-products-15324593-531c-4603-bfb9-32c7f4319769</t>
  </si>
  <si>
    <t>Cooperativa Agraria de Servicios Multiples Sur Oriente - COOPSSUR</t>
  </si>
  <si>
    <t>https://coopssur.com.pe/</t>
  </si>
  <si>
    <t>5 asociaciones fortalecidas en cacao y copoazu</t>
  </si>
  <si>
    <t>Diversas zonas de Madre de Dios</t>
  </si>
  <si>
    <t>Trabaja con la asociacion mas grande de productores de copoazu de Madre de Dios</t>
  </si>
  <si>
    <t>Marca 'RAICES TAMBOPATA'; mercados nacionales e internacionales</t>
  </si>
  <si>
    <t>Madre de Dios, Tambopata. Pequeños y medianos agricultores de cacao y copoazu. Tambien castaña. Trabaja toda la cadena de valor. Antecedente Fairtrasa. CIIU: venta al por mayor de alimentos (principal), elaboracion de cacao y chocolate (secundaria). Contacto: gerencia@coopssur.com.pe, (+51) 959 329 872.</t>
  </si>
  <si>
    <t>https://coopssur.com.pe/
https://coopssur.com.pe/cacao
https://www.datosperu.org/empresa-cooperativa-agraria-de-servicios-multiples-sur-oriente-coopssur-oriente-20604151954.php</t>
  </si>
  <si>
    <t>Asociacion de Productores de Cacao Ecologico del Distrito de Quellouno</t>
  </si>
  <si>
    <t>Cusco, Quellouno (La Convencion, VRAE). Eje cacaotero del Valle de La Convencion junto a APROCEK, Vallesito y Qollouno. Sin hallazgo web especifico confirmado.</t>
  </si>
  <si>
    <t>25 socios (13 hombres, 12 mujeres)</t>
  </si>
  <si>
    <t>Cajamarca. MIDAGRI 2024 inscripcion 0598-2024 (APROCASJ). Sin web propia localizada.</t>
  </si>
  <si>
    <t>https://www.gob.pe/institucion/midagri/campanas/84688-registro-nacional-de-cooperativas-agrarias-rnca</t>
  </si>
  <si>
    <t>Piura, San Miguel del Faique (Huancabamba). Eje cafetalero de la sierra de Huancabamba (Paramos). Vinculado al eje Norandino y a la produccion de cafe de Paramo. Sin hallazgo web especifico confirmado.</t>
  </si>
  <si>
    <t>Lambayeque, Yanahuanca (Chongoyape / area de la provincia de Ferreñafe). Eje cafe lambayecano. Sin hallazgo web especifico confirmado. NOTA: el departamento registrado es Lambayeque pero Yanahuanca pertenece a la zona limite con Cajamarca - verificar ubigeo.</t>
  </si>
  <si>
    <t>Asociacion de Productores de Cacao Ccapacc Killa</t>
  </si>
  <si>
    <t>Cusco. Denominacion quechua ('Ccapacc Killa' = luna poderosa/rey de la luna). Sin hallazgo web especifico confirmado.</t>
  </si>
  <si>
    <t>Asociacion Agroindustrial de Mujeres Productoras de Cacao y Cafe del VRAEM - OTARI'S</t>
  </si>
  <si>
    <t>https://www.otaris.com.pe/</t>
  </si>
  <si>
    <t>Mujeres agricultoras de cacao y cafe</t>
  </si>
  <si>
    <t>Produccion: 200 kg/ha inicial, hasta 1,000 kg/ha en crecimiento</t>
  </si>
  <si>
    <t>Formacion de instituciones del Estado en produccion, fertilizacion, abonamiento organico, poda y control de plagas</t>
  </si>
  <si>
    <t>Elaboracion de chocolates de calidad del VRAEM</t>
  </si>
  <si>
    <t>VRAEM. Primera agrupacion de mujeres que logro independencia economica en una zona de alta vulnerabilidad. Parte del eje de mujeres del VRAEM junto a Jentari (Junin) y Chooco Warmis. Capacitaciones del CITE Agroindustrial Vraem en chocolates y bombones con plantas aromaticas.</t>
  </si>
  <si>
    <t>https://www.otaris.com.pe/
https://andina.pe/ingles/noticia-vraem-conoce-innovadora-linea-chocolates-elaborada-emprendedores-ashaninkas-857367.aspx</t>
  </si>
  <si>
    <t>Cooperativa Agraria de Productores Ecologicos Los Chankas Valle del Rio Perene</t>
  </si>
  <si>
    <t>149 cafetaleros (57 mujeres, 92 varones)</t>
  </si>
  <si>
    <t>419.20 ha</t>
  </si>
  <si>
    <t>Organica, Rainforest Alliance, FLOID 42559 FLOR CERT 2022 (Comercio Justo), FAIR TRADE ORGANICO</t>
  </si>
  <si>
    <t>581,400 kg/año (8,835 qq cafe verde = 19 contenedores); capacidad productiva 1,450 kg/ha</t>
  </si>
  <si>
    <t>Pichanaqui, Chanchamayo, Junin. Constitucion 19/09/2019. Fincas 1,200-1,800 msnm. Variedades Bourbon, Geisha, Caturra, Typica, Catuai, Catimor. Programa 'Las Chankas Valientes 0.5' para independencia economica de la mujer (0.5 ha por finca, US$15,000 por finca en 3 años, cafes de 85-88 puntos). Escuela de Catadores con la Municipalidad de Pichanaki y Central de Cafe y Cacao (USAID). Infraestructura completa: almacenes, laboratorio de control de calidad, vehiculos de acopio, catadores y auditores internos. Beneficiaria AGROIDEAS 2020 (35 socios, 354 ha, S/553,806, 99% ejecucion). Contacto: gerencia@chankas.pe, +51 957 062 168.</t>
  </si>
  <si>
    <t>https://chankas.pe/
https://www.universidadperu.com/empresas/cooperativa-agroindustrial-de-productores-ecologicos-los-chankas-valle-del-rio-perene.php</t>
  </si>
  <si>
    <t>Cooperativa Agraria Alexander von Humboldt Ltda</t>
  </si>
  <si>
    <t>Credito DEVIDA de las 13 organizaciones de Padre Abad (S/1.4 millones, 2021)</t>
  </si>
  <si>
    <t>Distrito Alexander von Humboldt, Padre Abad, Ucayali. Beneficiaria de creditos DEVIDA (2021). NOTA: Caecam (Cooperativa Agraria Ecologica Caniari Amazonica, RUC 20611935243) esta ubicada en el mismo distrito de Alexander Von Humboldt - dos organizaciones del mismo eje.</t>
  </si>
  <si>
    <t>https://andina.pe/ingles/noticia-ucayali-organizaciones-cacaoteras-acceden-creditos-mas-s-14-millones-856018.aspx</t>
  </si>
  <si>
    <t>Mujeres caficultoras</t>
  </si>
  <si>
    <t>Lambayeque. Denominacion con termino quechua ('Llaque'). Eje cafe lambayecano de mujeres. Sin hallazgo web especifico confirmado.</t>
  </si>
  <si>
    <t>Asociacion de Productores Cerro Blanco</t>
  </si>
  <si>
    <t>Coffee Apothecary / StoneX</t>
  </si>
  <si>
    <t>10 familias fundadoras → 300 familias</t>
  </si>
  <si>
    <t>La Victoria, San Martin</t>
  </si>
  <si>
    <t>100% Organico + Fair Trade certificado</t>
  </si>
  <si>
    <t>Cafe lavado y natural; perfil floral citricos y durazno, chocolate con leche y caramelo ligero. Variedades Bourbon, Catimor, Caturra, Typica. 1,500 msnm. Tambien DECAF Swiss Water Process</t>
  </si>
  <si>
    <t>La Victoria, San Martin (faldeos orientales de los Andes). Formada en 2020 para implementar practicas sostenibles y elevar calidad. Producto 'Cerro Blanco Moyobamba FTO' comercializado por StoneX. NOTA: la fuente publica previa decia 'sin hallazgo' - corregido: si existe identidad publica verificable. Aparece como clave origen 1005 en el corpus local de DUAs.</t>
  </si>
  <si>
    <t>https://coffeeapothecarytaos.com/products/peru-cerro-blanco
https://specialtycoffee.stonex.com/products/cerro-blanco-moyobamba</t>
  </si>
  <si>
    <t>Junin, VRAEM. Gran Nacion Ashaninka - organizacion indigena del VRAEM vinculada a CARE y al eje asháninka del rio Ene. Sin hallazgo web especifico confirmado.</t>
  </si>
  <si>
    <t>Asociacion Abiseo San Martin - ASABISAM</t>
  </si>
  <si>
    <t>San Martin. Denominacion alude al Parque Nacional Rio Abiseo. Eje cacaotero del Huallaga. Sin hallazgo web especifico confirmado.</t>
  </si>
  <si>
    <t>Pequeños productores</t>
  </si>
  <si>
    <t>Piura. Organizacion de pequeños productores, vinculada al eje de Lambayeque/Piura (Penachi, Kerguer, Ullma). Sin hallazgo web especifico confirmado. NOTA: 'OPA Maray-Ullma San Lorenzo' (20529801433) comparte el nombre 'Ullma' - posible relacion.</t>
  </si>
  <si>
    <t>Lambayeque, Penachi-Kerguer (Chongoyape). Eje cafe etnico/lambayecano junto a San Mateo de Penachi (20539280644) y la Asociacion de Agricultores Kergueranos (20600964080). Sin hallazgo web especifico confirmado.</t>
  </si>
  <si>
    <t>Piura, Lalaquiz (Ayabaca / Huancabamba). Vinculada al eje cafe de la sierra de Huancabamba. NOTA: comparte el nombre 'San Lorenzo' con 'OPA Maray-Ullma San Lorenzo' (20529801433) - verificar si son entidades hermanas o la misma.</t>
  </si>
  <si>
    <t>Cooperativa Agraria Coopagro Ltda - Cooperativa Coopagro</t>
  </si>
  <si>
    <t>https://coopagroperu.com/</t>
  </si>
  <si>
    <t>264 productoras y productores</t>
  </si>
  <si>
    <t>Provincias de Jaen, San Ignacio y Cutervo (Cajamarca)</t>
  </si>
  <si>
    <t>Caficultura (produto principal)</t>
  </si>
  <si>
    <t>Exportador ('COOPAGRO PERU en el Mundo')</t>
  </si>
  <si>
    <t>Cajamarca. Fundada el 26 de noviembre de 2016. Enfoque en desarrollo sostenible e integral de la socia y el socio, familia y comunidad. Eje cafetalero del nororiente (Jaen / San Ignacio).</t>
  </si>
  <si>
    <t>https://coopagroperu.com/
https://www.coopagroperu.com/nuestra-historia/</t>
  </si>
  <si>
    <t>Cooperativa Agraria Indigena Awajun Wampis Tuntanain Ltda</t>
  </si>
  <si>
    <t>UniversidadPeru</t>
  </si>
  <si>
    <t>Comunidades Awajun y Wampis</t>
  </si>
  <si>
    <t>Sector Juan Velasco Alvarado, Nieva, Condorcanqui (Amazonas)</t>
  </si>
  <si>
    <t>Cultivo de frutas; fabricacion de calzado (actividades secundarias registradas)</t>
  </si>
  <si>
    <t>Nieva, Condorcanqui, Amazonas. RUC 20607558559, inicio de actividades 02/03/2021. Pueblo Awajun/Wampis de la cuenca del Marañon (Nieva). NOTA: vinculada al eje de cacao y platano de la cuenca de Nieva documentado por Helvetas (redes empresariales Awajun). Sin web propia localizada.</t>
  </si>
  <si>
    <t>https://www.universidadperu.com/empresas/cooperativa-indigena-awajun-wampis-agraria-tuntanain.php
https://www.helvetas.org/Publications-PDFs/Latin-America/Peru/Cacao%20y%20Platano/INFOGRAFIA-NIEVAcomprimido.pdf</t>
  </si>
  <si>
    <t>Asociacion de Productores Andinos Solidarios - Kañaris</t>
  </si>
  <si>
    <t>Productores andinos</t>
  </si>
  <si>
    <t>Lambayeque, Kañaris (Incahuasi / Canaris, provincia de Chota). Denominacion etnica (pueblo Kañaris) y solidaria. Contexto: eje cafe de Lambayeque/Cajamarca con enfoque etnico. Sin hallazgo web especifico confirmado.</t>
  </si>
  <si>
    <t>Asociacion de Productores de Cacao Organico Pusharo Manu</t>
  </si>
  <si>
    <t>Madre de Dios, Pusharo / Manu (Salvacion / Parque Nacional del Manu / Alto Madre de Dios). Denominacion vinculada a la zona arqueologica de Pusharo y la zona de amortiguamiento del Manu. Contexto: cacao organico de la cuenca del Alto Madre de Dios con enfoque de conservacion. Sin hallazgo web especifico confirmado.</t>
  </si>
  <si>
    <t>Cooperativa Agraria Kuri Valle del Sisa Ltda (KURIVAS)</t>
  </si>
  <si>
    <t>https://www.kurivas.com/ | https://kurivas.com/nosotros</t>
  </si>
  <si>
    <t>60 pequeños productores fundadores (comunidades nativas diversas)</t>
  </si>
  <si>
    <t>Valle del Sisa, provincia El Dorado, San Martin</t>
  </si>
  <si>
    <t>Cacao de alta calidad; cadmio &lt;0.05 ppm en granos</t>
  </si>
  <si>
    <t>Exportacion de cacao en grano; trazabilidad completa</t>
  </si>
  <si>
    <t>Fundada el 15 de febrero de 2021 en el Valle del Sisa, El Dorado, San Martin. Denominacion 'Kurivas' = marca de cacao peruano de alta calidad. Enfoque inclusivo con productores de diferentes comunidades nativas, rescate de tradiciones ancestrales ('choba choba'). Tambien turismo vivencial. NOTA: el nombre comercial 'Kurivas' hace referencia a 'kuri' (oro en quechua).</t>
  </si>
  <si>
    <t>https://www.kurivas.com/
https://kurivas.com/nosotros</t>
  </si>
  <si>
    <t>Cooperativa Agraria Yakatheo del Amazonas - COOPAYAKAT</t>
  </si>
  <si>
    <t>https://aprocamperu.org/ | Helvetas</t>
  </si>
  <si>
    <t>559 familias productoras de cacao (344 de Imaza + 215 de la cuenca de Nieva)</t>
  </si>
  <si>
    <t>129 ha manejadas con BPAs por 231 productores (incremento de 300 a 379 kg/ha)</t>
  </si>
  <si>
    <t>Cacao organico integrado (hombres y mujeres Awajun)</t>
  </si>
  <si>
    <t>Oferta de 72 TM de cacao a mercados locales; 1 TM enviada via APROCAM a CASA CACAO (España)</t>
  </si>
  <si>
    <t>Constitucion de la Cooperativa Agraria YAKATHEO del Amazonas con 559 familias de la cuenca de Nieva e Imaza (Bagua/Amazonas), dentro del Proyecto Cacao y Platano de Helvetas/SECO. 14 redes empresariales como socias fundadoras. Articulacion con APROCAM, CEPROA, COPAVAT, CASA CACAO, SHARED-X. Incremento de ventas anuales en cacao del 126% (de S/1,210 a S/2,732) y 69% en platano. 323 productores y comercializadores beneficiados. Promotores locales Awajun y Escuelas de Campo.</t>
  </si>
  <si>
    <t>https://www.helvetas.org/Publications-PDFs/Latin-America/Peru/Cacao%20y%20Platano/INFOGRAFIA-NIEVAcomprimido.pdf
https://aprocamperu.org/</t>
  </si>
  <si>
    <t>https://mandova.com/nosotros/</t>
  </si>
  <si>
    <t>264 pequeños productores (160 mujeres, 104 hombres); 50 fundadores</t>
  </si>
  <si>
    <t>Provincias de Jaen y San Ignacio (Cajamarca)</t>
  </si>
  <si>
    <t>Cafes especiales con trazabilidad estricta</t>
  </si>
  <si>
    <t>Mercado nacional e internacional; produccion y exportacion de cafes especiales</t>
  </si>
  <si>
    <t>Nacio el 20 de diciembre de 2021. Asociacion liderada por mujeres (60% de la base productiva). Gerenta general Roxeny I. Amari Cordova. Domina toda la cadena de valor desde la finca hasta la comercializacion. Eje cafetalero del nororiente (Jaen / San Ignacio).</t>
  </si>
  <si>
    <t>https://banaqui.pe/</t>
  </si>
  <si>
    <t>70 familias del valle de Curimana</t>
  </si>
  <si>
    <t>Plan de manejo organico del cultivo de cacao</t>
  </si>
  <si>
    <t>Granos de cacao, chocolate, cafe</t>
  </si>
  <si>
    <t>Curimana, Padre Abad, Ucayali. Jr. Garibaldi Bardales Mz. 54 Lt. 6. Contacto ventas@banaqui.pe. Eje cacaotero de Curimana junto a CHOCOCURI (20600382064) y AGRICARE (20602194265).</t>
  </si>
  <si>
    <t>Cooperativa Agraria de Familias Campesinas Emprendedores y Resilientes del Peru - CAFCER</t>
  </si>
  <si>
    <t>https://cafcer.com/ | https://elruc.pe</t>
  </si>
  <si>
    <t>403 socios (58% mujeres lideres de familia; 11% jovenes de 18-25 años)</t>
  </si>
  <si>
    <t>San Martin (Pinto Recodo, Lamas; anexos en Moyobamba y Picota)</t>
  </si>
  <si>
    <t>Cultivo de cereales (CIIU principal registrado)</t>
  </si>
  <si>
    <t>Primera exportacion de 155 TM de cafe a UE y EE.UU. (julio 2024); meta de 820 TM en 5 remesas</t>
  </si>
  <si>
    <t>San Martin. RUC 20609846314, inscrita 11/08/2022. Agromercado (antes Sierra y Selva Exportadora) dio existencia tecnica para la exportacion de 820 TM. NOTA: la fuente publica previa decia 'sin hallazgo' - corregido: si existe web propia y cobertura oficial de exportacion.</t>
  </si>
  <si>
    <t>https://cafcer.com/
https://www.gob.pe/institucion/agromercado/noticias/995567-gobierno-articula-exportacion-directa-de-820-toneladas-de-cafe-a-la-union-europea-y-estados-unidos
https://elperuano.pe/noticia/249095-gobierno-articula-exportacion-directa-de-820-toneladas-de-cafe-a-la-union-europea-y-eeuu
https://diariovoces.com.pe/cooperativa-agraria-integrada-por-mujeres-envia-155-toneladas-de-cafe-a-union-europea-y-ee-uu/</t>
  </si>
  <si>
    <t>Asociacion de Productores Agropecuarios Don Andres - Amazonas</t>
  </si>
  <si>
    <t>Amazonas. Denominacion 'Don Andres' + Amazonas. Sin hallazgo web especifico confirmado.</t>
  </si>
  <si>
    <t>Mujeres ceficultoras</t>
  </si>
  <si>
    <t>Lambayeque. Organizacion de mujeres caficultoras del eje lambayecano. Patron similar a Aroma de Mujer Llaque y Flores de Luya. Sin hallazgo web especifico confirmado.</t>
  </si>
  <si>
    <t>SIN NOMBRE EN PADRON INTERNO (RUC 20611316616)</t>
  </si>
  <si>
    <t>RUC sin razon social en el padron interno DIMORGANIZACION (sin merge). Requiere consulta individual a SUNAT para identificar la organizacion. Es la unica fila de las 174 sin nombre.</t>
  </si>
  <si>
    <t>Identidad faltante</t>
  </si>
  <si>
    <t>Cooperativa Agraria Ecologica Caniari Amazonica (CAECAM)</t>
  </si>
  <si>
    <t>https://caecam.com/ | https://caecam.com/nosotros</t>
  </si>
  <si>
    <t>202 socios activos (de 30 iniciales; 40 a junio 2023)</t>
  </si>
  <si>
    <t>600 ha de cacao clon CCN51</t>
  </si>
  <si>
    <t>Organica y Rainforest Alliance</t>
  </si>
  <si>
    <t>702 TM/año. 2024: 75 TM a Holanda (&gt;S/2.5 millones). 2025: 100 TM a Italia y Paises Bajos con Altromercato e ICAM (&gt;S/3.4 millones)</t>
  </si>
  <si>
    <t>Distrito Alexander Von Humboldt, Padre Abad, Ucayali. Constitucion 11/09/2022 (fundacion junio 2023 segun Devida). Asistencia tecnica de la Oficina Zonal Pucallpa de Devida incluyendo cumplimiento EUDR y normas organicas. Participacion en Salon del Cacao y Chocolate 2025 y Expoalimentaria 2025. Domicilio: Car. Federico Basadre Km. 85 Int. B.</t>
  </si>
  <si>
    <t>https://caecam.com/
https://www.gob.pe/institucion/devida/noticias/1202974-ucayali-cooperativa-exportara-100-toneladas-de-cacao-a-europa-y-fortalece-el-desarrollo-alternativo
https://www.agroperu.pe/ucayali-cooperativa-concreta-su-segunda-exportacion-de-cacao-a-europa/</t>
  </si>
  <si>
    <t>Asociacion de Mujeres Las Flores de Luya</t>
  </si>
  <si>
    <t>243 socias activas</t>
  </si>
  <si>
    <t>Provincia de Luya, Amazonas</t>
  </si>
  <si>
    <t>En implementacion de Comercio Justo y Organico</t>
  </si>
  <si>
    <t>Cafe verde exportable en sacos de yute de 69 kg</t>
  </si>
  <si>
    <t>Constitucion formal marzo 2024. Nacio como base productiva de la Cooperativa Laguna de los Condores (20601958911). Proyectos: productividad y acceso a tecnologias (financiamiento Avanzar Rural), seguridad alimentaria con biohuertos, elaboracion de abonos organicos. Pasantias nacionales e internacionales para lideres femeninas.</t>
  </si>
  <si>
    <t>https://regenerativo.org/negocios/choco-warmis-asociacion-de-mujeres-organizadas-choco-warmis/</t>
  </si>
  <si>
    <t>19 mujeres (13 fundadoras en 2013)</t>
  </si>
  <si>
    <t>Comunidad Nativa Kechwa Copal Sacha, San Jose de Sisa, El Dorado, San Martin</t>
  </si>
  <si>
    <t>Cacao, chocolates, bombones, chocotejas con frutas silvestres; panes dulces y panetones</t>
  </si>
  <si>
    <t>Gestionado por mujeres y por pueblo indigena kichwa</t>
  </si>
  <si>
    <t>Choco Warmis' = mujeres chocolateras. Fundada en 2013 por 13 mujeres de la comunidad nativa Copal Sacha. Premio al Mejor Producto Innovador en la VIII Feria ExpoAmazonica Ucayali 2018 (chocolate con shica shica al 45%). Transicion del cultivo de hoja de coca al cacao con apoyo de Devida y USAID. Socia representante: July Chavez Tuanama. Participacion en Expoamazonica 2023.</t>
  </si>
  <si>
    <t>https://regenerativo.org/negocios/choco-warmis-asociacion-de-mujeres-organizadas-choco-warmis/
https://inforegion.pe/el-exito-de-choco-warmis-y-el-cacao-como-alternativa-a-cultivos-ilicitos/</t>
  </si>
  <si>
    <t>PRODUCTO 1</t>
  </si>
  <si>
    <t>UBIGEO</t>
  </si>
  <si>
    <t>AÑOS DE INTERVENCIÓN</t>
  </si>
  <si>
    <t>N° AÑOS DE INTERVENCIÓN</t>
  </si>
  <si>
    <t>INTERVENCIÓN 2019 AL 2025</t>
  </si>
  <si>
    <t>INTERVENCIÓN 2020 AL 2026</t>
  </si>
  <si>
    <t>BENEFICIARIOS ACUMULADOS 2018-2025</t>
  </si>
  <si>
    <t>BENEFICIADOS ÚLTIMO AÑO</t>
  </si>
  <si>
    <t>ASISTENCIA TÉCNICA ACUMULADA</t>
  </si>
  <si>
    <t>TALLERES ACUMULADOS</t>
  </si>
  <si>
    <t>VENTAS TOTALES ACUMULADAS 2018-2025</t>
  </si>
  <si>
    <t>VENTAS VERIFICADAS POR COMPROBANTES 2023-2025 (no sumar a ventas)</t>
  </si>
  <si>
    <t>DIFERENCIA VENTA
2019-2018</t>
  </si>
  <si>
    <t>INCREMENTOS VENTAS EN 2021</t>
  </si>
  <si>
    <t>INCREMENTOS VENTAS EN 2022</t>
  </si>
  <si>
    <t>Categoria_Producto</t>
  </si>
  <si>
    <t>ORGANIZACIÓN</t>
  </si>
  <si>
    <t>ENLACE DUA</t>
  </si>
  <si>
    <t>FECHA EMBARQUE</t>
  </si>
  <si>
    <t>CANAL</t>
  </si>
  <si>
    <t>PAÍS CÓDIGO</t>
  </si>
  <si>
    <t>AGENTE CÓDIGO</t>
  </si>
  <si>
    <t>FOB USD</t>
  </si>
  <si>
    <t>PESO NETO</t>
  </si>
  <si>
    <t>BULTOS</t>
  </si>
  <si>
    <t>20118578415</t>
  </si>
  <si>
    <t>118</t>
  </si>
  <si>
    <t>014946</t>
  </si>
  <si>
    <t>http://www.aduanet.gob.pe/servlet/SgCDUI2?option=una&amp;n=40&amp;codaduana=118&amp;anoprese=2024&amp;numecorre=014946</t>
  </si>
  <si>
    <t>28/02/2024</t>
  </si>
  <si>
    <t>5901</t>
  </si>
  <si>
    <t>40 - EXPORTACION DEFINITIVA</t>
  </si>
  <si>
    <t>FOB de linea aduana/agente/mes/pais (puede repetirse si varias DUA comparten la misma linea). Subpartida, peso neto y bultos no disponibles: la pagina de detalle de DUA (SgCDUI2) exige captcha; abrir ENLACE DUA manualmente para completar.</t>
  </si>
  <si>
    <t>014954</t>
  </si>
  <si>
    <t>http://www.aduanet.gob.pe/servlet/SgCDUI2?option=una&amp;n=40&amp;codaduana=118&amp;anoprese=2024&amp;numecorre=014954</t>
  </si>
  <si>
    <t>022219</t>
  </si>
  <si>
    <t>http://www.aduanet.gob.pe/servlet/SgCDUI2?option=una&amp;n=40&amp;codaduana=118&amp;anoprese=2024&amp;numecorre=022219</t>
  </si>
  <si>
    <t>12/03/2024</t>
  </si>
  <si>
    <t>022222</t>
  </si>
  <si>
    <t>http://www.aduanet.gob.pe/servlet/SgCDUI2?option=una&amp;n=40&amp;codaduana=118&amp;anoprese=2024&amp;numecorre=022222</t>
  </si>
  <si>
    <t>022230</t>
  </si>
  <si>
    <t>http://www.aduanet.gob.pe/servlet/SgCDUI2?option=una&amp;n=40&amp;codaduana=118&amp;anoprese=2024&amp;numecorre=022230</t>
  </si>
  <si>
    <t>048350</t>
  </si>
  <si>
    <t>http://www.aduanet.gob.pe/servlet/SgCDUI2?option=una&amp;n=40&amp;codaduana=118&amp;anoprese=2024&amp;numecorre=048350</t>
  </si>
  <si>
    <t>29/05/2024</t>
  </si>
  <si>
    <t>048355</t>
  </si>
  <si>
    <t>http://www.aduanet.gob.pe/servlet/SgCDUI2?option=una&amp;n=40&amp;codaduana=118&amp;anoprese=2024&amp;numecorre=048355</t>
  </si>
  <si>
    <t>084178</t>
  </si>
  <si>
    <t>http://www.aduanet.gob.pe/servlet/SgCDUI2?option=una&amp;n=40&amp;codaduana=118&amp;anoprese=2024&amp;numecorre=084178</t>
  </si>
  <si>
    <t>20/08/2024</t>
  </si>
  <si>
    <t>084184</t>
  </si>
  <si>
    <t>http://www.aduanet.gob.pe/servlet/SgCDUI2?option=una&amp;n=40&amp;codaduana=118&amp;anoprese=2024&amp;numecorre=084184</t>
  </si>
  <si>
    <t>113223</t>
  </si>
  <si>
    <t>http://www.aduanet.gob.pe/servlet/SgCDUI2?option=una&amp;n=40&amp;codaduana=118&amp;anoprese=2024&amp;numecorre=113223</t>
  </si>
  <si>
    <t>123044</t>
  </si>
  <si>
    <t>http://www.aduanet.gob.pe/servlet/SgCDUI2?option=una&amp;n=40&amp;codaduana=118&amp;anoprese=2024&amp;numecorre=123044</t>
  </si>
  <si>
    <t>26/11/2024</t>
  </si>
  <si>
    <t>125385</t>
  </si>
  <si>
    <t>http://www.aduanet.gob.pe/servlet/SgCDUI2?option=una&amp;n=40&amp;codaduana=118&amp;anoprese=2024&amp;numecorre=125385</t>
  </si>
  <si>
    <t>03/12/2024</t>
  </si>
  <si>
    <t>125386</t>
  </si>
  <si>
    <t>http://www.aduanet.gob.pe/servlet/SgCDUI2?option=una&amp;n=40&amp;codaduana=118&amp;anoprese=2024&amp;numecorre=125386</t>
  </si>
  <si>
    <t>125390</t>
  </si>
  <si>
    <t>http://www.aduanet.gob.pe/servlet/SgCDUI2?option=una&amp;n=40&amp;codaduana=118&amp;anoprese=2024&amp;numecorre=125390</t>
  </si>
  <si>
    <t>04/12/2024</t>
  </si>
  <si>
    <t>125391</t>
  </si>
  <si>
    <t>http://www.aduanet.gob.pe/servlet/SgCDUI2?option=una&amp;n=40&amp;codaduana=118&amp;anoprese=2024&amp;numecorre=125391</t>
  </si>
  <si>
    <t>136579</t>
  </si>
  <si>
    <t>http://www.aduanet.gob.pe/servlet/SgCDUI2?option=una&amp;n=40&amp;codaduana=118&amp;anoprese=2024&amp;numecorre=136579</t>
  </si>
  <si>
    <t>01/01/2025</t>
  </si>
  <si>
    <t>136594</t>
  </si>
  <si>
    <t>http://www.aduanet.gob.pe/servlet/SgCDUI2?option=una&amp;n=40&amp;codaduana=118&amp;anoprese=2024&amp;numecorre=136594</t>
  </si>
  <si>
    <t>006573</t>
  </si>
  <si>
    <t>http://www.aduanet.gob.pe/servlet/SgCDUI2?option=una&amp;n=40&amp;codaduana=118&amp;anoprese=2025&amp;numecorre=006573</t>
  </si>
  <si>
    <t>31/01/2025</t>
  </si>
  <si>
    <t>086978</t>
  </si>
  <si>
    <t>http://www.aduanet.gob.pe/servlet/SgCDUI2?option=una&amp;n=40&amp;codaduana=118&amp;anoprese=2025&amp;numecorre=086978</t>
  </si>
  <si>
    <t>099967</t>
  </si>
  <si>
    <t>http://www.aduanet.gob.pe/servlet/SgCDUI2?option=una&amp;n=40&amp;codaduana=118&amp;anoprese=2025&amp;numecorre=099967</t>
  </si>
  <si>
    <t>24/09/2025</t>
  </si>
  <si>
    <t>099969</t>
  </si>
  <si>
    <t>http://www.aduanet.gob.pe/servlet/SgCDUI2?option=una&amp;n=40&amp;codaduana=118&amp;anoprese=2025&amp;numecorre=099969</t>
  </si>
  <si>
    <t>107290</t>
  </si>
  <si>
    <t>http://www.aduanet.gob.pe/servlet/SgCDUI2?option=una&amp;n=40&amp;codaduana=118&amp;anoprese=2025&amp;numecorre=107290</t>
  </si>
  <si>
    <t>115455</t>
  </si>
  <si>
    <t>http://www.aduanet.gob.pe/servlet/SgCDUI2?option=una&amp;n=40&amp;codaduana=118&amp;anoprese=2025&amp;numecorre=115455</t>
  </si>
  <si>
    <t>04/11/2025</t>
  </si>
  <si>
    <t>123919</t>
  </si>
  <si>
    <t>http://www.aduanet.gob.pe/servlet/SgCDUI2?option=una&amp;n=40&amp;codaduana=118&amp;anoprese=2025&amp;numecorre=123919</t>
  </si>
  <si>
    <t>129440</t>
  </si>
  <si>
    <t>http://www.aduanet.gob.pe/servlet/SgCDUI2?option=una&amp;n=40&amp;codaduana=118&amp;anoprese=2025&amp;numecorre=129440</t>
  </si>
  <si>
    <t>09/12/2025</t>
  </si>
  <si>
    <t>129446</t>
  </si>
  <si>
    <t>http://www.aduanet.gob.pe/servlet/SgCDUI2?option=una&amp;n=40&amp;codaduana=118&amp;anoprese=2025&amp;numecorre=129446</t>
  </si>
  <si>
    <t>11/12/2025</t>
  </si>
  <si>
    <t>129749</t>
  </si>
  <si>
    <t>http://www.aduanet.gob.pe/servlet/SgCDUI2?option=una&amp;n=40&amp;codaduana=118&amp;anoprese=2025&amp;numecorre=129749</t>
  </si>
  <si>
    <t>129752</t>
  </si>
  <si>
    <t>http://www.aduanet.gob.pe/servlet/SgCDUI2?option=una&amp;n=40&amp;codaduana=118&amp;anoprese=2025&amp;numecorre=129752</t>
  </si>
  <si>
    <t>137789</t>
  </si>
  <si>
    <t>http://www.aduanet.gob.pe/servlet/SgCDUI2?option=una&amp;n=40&amp;codaduana=118&amp;anoprese=2025&amp;numecorre=137789</t>
  </si>
  <si>
    <t>31/12/2025</t>
  </si>
  <si>
    <t>138658</t>
  </si>
  <si>
    <t>http://www.aduanet.gob.pe/servlet/SgCDUI2?option=una&amp;n=40&amp;codaduana=118&amp;anoprese=2025&amp;numecorre=138658</t>
  </si>
  <si>
    <t>139374</t>
  </si>
  <si>
    <t>http://www.aduanet.gob.pe/servlet/SgCDUI2?option=una&amp;n=40&amp;codaduana=118&amp;anoprese=2025&amp;numecorre=139374</t>
  </si>
  <si>
    <t>07/01/2026</t>
  </si>
  <si>
    <t>005551</t>
  </si>
  <si>
    <t>http://www.aduanet.gob.pe/servlet/SgCDUI2?option=una&amp;n=40&amp;codaduana=118&amp;anoprese=2026&amp;numecorre=005551</t>
  </si>
  <si>
    <t>23/01/2026</t>
  </si>
  <si>
    <t>009198</t>
  </si>
  <si>
    <t>http://www.aduanet.gob.pe/servlet/SgCDUI2?option=una&amp;n=40&amp;codaduana=118&amp;anoprese=2026&amp;numecorre=009198</t>
  </si>
  <si>
    <t>04/02/2026</t>
  </si>
  <si>
    <t>009237</t>
  </si>
  <si>
    <t>http://www.aduanet.gob.pe/servlet/SgCDUI2?option=una&amp;n=40&amp;codaduana=118&amp;anoprese=2026&amp;numecorre=009237</t>
  </si>
  <si>
    <t>010236</t>
  </si>
  <si>
    <t>http://www.aduanet.gob.pe/servlet/SgCDUI2?option=una&amp;n=40&amp;codaduana=118&amp;anoprese=2026&amp;numecorre=010236</t>
  </si>
  <si>
    <t>010249</t>
  </si>
  <si>
    <t>http://www.aduanet.gob.pe/servlet/SgCDUI2?option=una&amp;n=40&amp;codaduana=118&amp;anoprese=2026&amp;numecorre=010249</t>
  </si>
  <si>
    <t>011961</t>
  </si>
  <si>
    <t>http://www.aduanet.gob.pe/servlet/SgCDUI2?option=una&amp;n=40&amp;codaduana=118&amp;anoprese=2026&amp;numecorre=011961</t>
  </si>
  <si>
    <t>014440</t>
  </si>
  <si>
    <t>http://www.aduanet.gob.pe/servlet/SgCDUI2?option=una&amp;n=40&amp;codaduana=118&amp;anoprese=2026&amp;numecorre=014440</t>
  </si>
  <si>
    <t>18/02/2026</t>
  </si>
  <si>
    <t>20129529530</t>
  </si>
  <si>
    <t>000556</t>
  </si>
  <si>
    <t>http://www.aduanet.gob.pe/servlet/SgCDUI2?option=una&amp;n=40&amp;codaduana=118&amp;anoprese=2024&amp;numecorre=000556</t>
  </si>
  <si>
    <t>11/01/2024</t>
  </si>
  <si>
    <t>6180</t>
  </si>
  <si>
    <t>055748</t>
  </si>
  <si>
    <t>http://www.aduanet.gob.pe/servlet/SgCDUI2?option=una&amp;n=40&amp;codaduana=118&amp;anoprese=2024&amp;numecorre=055748</t>
  </si>
  <si>
    <t>7378</t>
  </si>
  <si>
    <t>055750</t>
  </si>
  <si>
    <t>http://www.aduanet.gob.pe/servlet/SgCDUI2?option=una&amp;n=40&amp;codaduana=118&amp;anoprese=2024&amp;numecorre=055750</t>
  </si>
  <si>
    <t>073852</t>
  </si>
  <si>
    <t>http://www.aduanet.gob.pe/servlet/SgCDUI2?option=una&amp;n=40&amp;codaduana=118&amp;anoprese=2024&amp;numecorre=073852</t>
  </si>
  <si>
    <t>06/08/2024</t>
  </si>
  <si>
    <t>074627</t>
  </si>
  <si>
    <t>http://www.aduanet.gob.pe/servlet/SgCDUI2?option=una&amp;n=40&amp;codaduana=118&amp;anoprese=2024&amp;numecorre=074627</t>
  </si>
  <si>
    <t>077812</t>
  </si>
  <si>
    <t>http://www.aduanet.gob.pe/servlet/SgCDUI2?option=una&amp;n=40&amp;codaduana=118&amp;anoprese=2024&amp;numecorre=077812</t>
  </si>
  <si>
    <t>089267</t>
  </si>
  <si>
    <t>http://www.aduanet.gob.pe/servlet/SgCDUI2?option=una&amp;n=40&amp;codaduana=118&amp;anoprese=2024&amp;numecorre=089267</t>
  </si>
  <si>
    <t>04/09/2024</t>
  </si>
  <si>
    <t>089274</t>
  </si>
  <si>
    <t>http://www.aduanet.gob.pe/servlet/SgCDUI2?option=una&amp;n=40&amp;codaduana=118&amp;anoprese=2024&amp;numecorre=089274</t>
  </si>
  <si>
    <t>092567</t>
  </si>
  <si>
    <t>http://www.aduanet.gob.pe/servlet/SgCDUI2?option=una&amp;n=40&amp;codaduana=118&amp;anoprese=2024&amp;numecorre=092567</t>
  </si>
  <si>
    <t>11/09/2024</t>
  </si>
  <si>
    <t>101077</t>
  </si>
  <si>
    <t>http://www.aduanet.gob.pe/servlet/SgCDUI2?option=una&amp;n=40&amp;codaduana=118&amp;anoprese=2024&amp;numecorre=101077</t>
  </si>
  <si>
    <t>09/10/2024</t>
  </si>
  <si>
    <t>106349</t>
  </si>
  <si>
    <t>http://www.aduanet.gob.pe/servlet/SgCDUI2?option=una&amp;n=40&amp;codaduana=118&amp;anoprese=2024&amp;numecorre=106349</t>
  </si>
  <si>
    <t>16/10/2024</t>
  </si>
  <si>
    <t>6982</t>
  </si>
  <si>
    <t>106350</t>
  </si>
  <si>
    <t>http://www.aduanet.gob.pe/servlet/SgCDUI2?option=una&amp;n=40&amp;codaduana=118&amp;anoprese=2024&amp;numecorre=106350</t>
  </si>
  <si>
    <t>116913</t>
  </si>
  <si>
    <t>http://www.aduanet.gob.pe/servlet/SgCDUI2?option=una&amp;n=40&amp;codaduana=118&amp;anoprese=2024&amp;numecorre=116913</t>
  </si>
  <si>
    <t>010031</t>
  </si>
  <si>
    <t>http://www.aduanet.gob.pe/servlet/SgCDUI2?option=una&amp;n=40&amp;codaduana=118&amp;anoprese=2025&amp;numecorre=010031</t>
  </si>
  <si>
    <t>01/02/2025</t>
  </si>
  <si>
    <t>049683</t>
  </si>
  <si>
    <t>http://www.aduanet.gob.pe/servlet/SgCDUI2?option=una&amp;n=40&amp;codaduana=118&amp;anoprese=2025&amp;numecorre=049683</t>
  </si>
  <si>
    <t>27/05/2025</t>
  </si>
  <si>
    <t>050654</t>
  </si>
  <si>
    <t>http://www.aduanet.gob.pe/servlet/SgCDUI2?option=una&amp;n=40&amp;codaduana=118&amp;anoprese=2025&amp;numecorre=050654</t>
  </si>
  <si>
    <t>058558</t>
  </si>
  <si>
    <t>http://www.aduanet.gob.pe/servlet/SgCDUI2?option=una&amp;n=40&amp;codaduana=118&amp;anoprese=2025&amp;numecorre=058558</t>
  </si>
  <si>
    <t>061780</t>
  </si>
  <si>
    <t>http://www.aduanet.gob.pe/servlet/SgCDUI2?option=una&amp;n=40&amp;codaduana=118&amp;anoprese=2025&amp;numecorre=061780</t>
  </si>
  <si>
    <t>064832</t>
  </si>
  <si>
    <t>http://www.aduanet.gob.pe/servlet/SgCDUI2?option=una&amp;n=40&amp;codaduana=118&amp;anoprese=2025&amp;numecorre=064832</t>
  </si>
  <si>
    <t>08/07/2025</t>
  </si>
  <si>
    <t>064899</t>
  </si>
  <si>
    <t>http://www.aduanet.gob.pe/servlet/SgCDUI2?option=una&amp;n=40&amp;codaduana=118&amp;anoprese=2025&amp;numecorre=064899</t>
  </si>
  <si>
    <t>067440</t>
  </si>
  <si>
    <t>http://www.aduanet.gob.pe/servlet/SgCDUI2?option=una&amp;n=40&amp;codaduana=118&amp;anoprese=2025&amp;numecorre=067440</t>
  </si>
  <si>
    <t>067681</t>
  </si>
  <si>
    <t>http://www.aduanet.gob.pe/servlet/SgCDUI2?option=una&amp;n=40&amp;codaduana=118&amp;anoprese=2025&amp;numecorre=067681</t>
  </si>
  <si>
    <t>069496</t>
  </si>
  <si>
    <t>http://www.aduanet.gob.pe/servlet/SgCDUI2?option=una&amp;n=40&amp;codaduana=118&amp;anoprese=2025&amp;numecorre=069496</t>
  </si>
  <si>
    <t>070245</t>
  </si>
  <si>
    <t>http://www.aduanet.gob.pe/servlet/SgCDUI2?option=una&amp;n=40&amp;codaduana=118&amp;anoprese=2025&amp;numecorre=070245</t>
  </si>
  <si>
    <t>070571</t>
  </si>
  <si>
    <t>http://www.aduanet.gob.pe/servlet/SgCDUI2?option=una&amp;n=40&amp;codaduana=118&amp;anoprese=2025&amp;numecorre=070571</t>
  </si>
  <si>
    <t>079848</t>
  </si>
  <si>
    <t>http://www.aduanet.gob.pe/servlet/SgCDUI2?option=una&amp;n=40&amp;codaduana=118&amp;anoprese=2025&amp;numecorre=079848</t>
  </si>
  <si>
    <t>080099</t>
  </si>
  <si>
    <t>http://www.aduanet.gob.pe/servlet/SgCDUI2?option=una&amp;n=40&amp;codaduana=118&amp;anoprese=2025&amp;numecorre=080099</t>
  </si>
  <si>
    <t>081562</t>
  </si>
  <si>
    <t>http://www.aduanet.gob.pe/servlet/SgCDUI2?option=una&amp;n=40&amp;codaduana=118&amp;anoprese=2025&amp;numecorre=081562</t>
  </si>
  <si>
    <t>090333</t>
  </si>
  <si>
    <t>http://www.aduanet.gob.pe/servlet/SgCDUI2?option=una&amp;n=40&amp;codaduana=118&amp;anoprese=2025&amp;numecorre=090333</t>
  </si>
  <si>
    <t>10/09/2025</t>
  </si>
  <si>
    <t>093171</t>
  </si>
  <si>
    <t>http://www.aduanet.gob.pe/servlet/SgCDUI2?option=una&amp;n=40&amp;codaduana=118&amp;anoprese=2025&amp;numecorre=093171</t>
  </si>
  <si>
    <t>101514</t>
  </si>
  <si>
    <t>http://www.aduanet.gob.pe/servlet/SgCDUI2?option=una&amp;n=40&amp;codaduana=118&amp;anoprese=2025&amp;numecorre=101514</t>
  </si>
  <si>
    <t>101760</t>
  </si>
  <si>
    <t>http://www.aduanet.gob.pe/servlet/SgCDUI2?option=una&amp;n=40&amp;codaduana=118&amp;anoprese=2025&amp;numecorre=101760</t>
  </si>
  <si>
    <t>109547</t>
  </si>
  <si>
    <t>http://www.aduanet.gob.pe/servlet/SgCDUI2?option=una&amp;n=40&amp;codaduana=118&amp;anoprese=2025&amp;numecorre=109547</t>
  </si>
  <si>
    <t>109548</t>
  </si>
  <si>
    <t>http://www.aduanet.gob.pe/servlet/SgCDUI2?option=una&amp;n=40&amp;codaduana=118&amp;anoprese=2025&amp;numecorre=109548</t>
  </si>
  <si>
    <t>109673</t>
  </si>
  <si>
    <t>http://www.aduanet.gob.pe/servlet/SgCDUI2?option=una&amp;n=40&amp;codaduana=118&amp;anoprese=2025&amp;numecorre=109673</t>
  </si>
  <si>
    <t>109674</t>
  </si>
  <si>
    <t>http://www.aduanet.gob.pe/servlet/SgCDUI2?option=una&amp;n=40&amp;codaduana=118&amp;anoprese=2025&amp;numecorre=109674</t>
  </si>
  <si>
    <t>28/10/2025</t>
  </si>
  <si>
    <t>109676</t>
  </si>
  <si>
    <t>http://www.aduanet.gob.pe/servlet/SgCDUI2?option=una&amp;n=40&amp;codaduana=118&amp;anoprese=2025&amp;numecorre=109676</t>
  </si>
  <si>
    <t>119097</t>
  </si>
  <si>
    <t>http://www.aduanet.gob.pe/servlet/SgCDUI2?option=una&amp;n=40&amp;codaduana=118&amp;anoprese=2025&amp;numecorre=119097</t>
  </si>
  <si>
    <t>19/11/2025</t>
  </si>
  <si>
    <t>134028</t>
  </si>
  <si>
    <t>http://www.aduanet.gob.pe/servlet/SgCDUI2?option=una&amp;n=40&amp;codaduana=118&amp;anoprese=2025&amp;numecorre=134028</t>
  </si>
  <si>
    <t>008363</t>
  </si>
  <si>
    <t>http://www.aduanet.gob.pe/servlet/SgCDUI2?option=una&amp;n=40&amp;codaduana=118&amp;anoprese=2026&amp;numecorre=008363</t>
  </si>
  <si>
    <t>025630</t>
  </si>
  <si>
    <t>http://www.aduanet.gob.pe/servlet/SgCDUI2?option=una&amp;n=40&amp;codaduana=118&amp;anoprese=2026&amp;numecorre=025630</t>
  </si>
  <si>
    <t>01/04/2026</t>
  </si>
  <si>
    <t>20132509795</t>
  </si>
  <si>
    <t>136227</t>
  </si>
  <si>
    <t>http://www.aduanet.gob.pe/servlet/SgCDUI2?option=una&amp;n=40&amp;codaduana=118&amp;anoprese=2023&amp;numecorre=136227</t>
  </si>
  <si>
    <t>03/01/2024</t>
  </si>
  <si>
    <t>137024</t>
  </si>
  <si>
    <t>http://www.aduanet.gob.pe/servlet/SgCDUI2?option=una&amp;n=40&amp;codaduana=118&amp;anoprese=2023&amp;numecorre=137024</t>
  </si>
  <si>
    <t>06/01/2024</t>
  </si>
  <si>
    <t>4795</t>
  </si>
  <si>
    <t>009163</t>
  </si>
  <si>
    <t>http://www.aduanet.gob.pe/servlet/SgCDUI2?option=una&amp;n=40&amp;codaduana=118&amp;anoprese=2024&amp;numecorre=009163</t>
  </si>
  <si>
    <t>14/02/2024</t>
  </si>
  <si>
    <t>086922</t>
  </si>
  <si>
    <t>http://www.aduanet.gob.pe/servlet/SgCDUI2?option=una&amp;n=40&amp;codaduana=118&amp;anoprese=2024&amp;numecorre=086922</t>
  </si>
  <si>
    <t>28/08/2024</t>
  </si>
  <si>
    <t>095714</t>
  </si>
  <si>
    <t>http://www.aduanet.gob.pe/servlet/SgCDUI2?option=una&amp;n=40&amp;codaduana=118&amp;anoprese=2024&amp;numecorre=095714</t>
  </si>
  <si>
    <t>113050</t>
  </si>
  <si>
    <t>http://www.aduanet.gob.pe/servlet/SgCDUI2?option=una&amp;n=40&amp;codaduana=118&amp;anoprese=2024&amp;numecorre=113050</t>
  </si>
  <si>
    <t>31/10/2024</t>
  </si>
  <si>
    <t>114442</t>
  </si>
  <si>
    <t>http://www.aduanet.gob.pe/servlet/SgCDUI2?option=una&amp;n=40&amp;codaduana=118&amp;anoprese=2024&amp;numecorre=114442</t>
  </si>
  <si>
    <t>117785</t>
  </si>
  <si>
    <t>http://www.aduanet.gob.pe/servlet/SgCDUI2?option=una&amp;n=40&amp;codaduana=118&amp;anoprese=2024&amp;numecorre=117785</t>
  </si>
  <si>
    <t>125312</t>
  </si>
  <si>
    <t>http://www.aduanet.gob.pe/servlet/SgCDUI2?option=una&amp;n=40&amp;codaduana=118&amp;anoprese=2024&amp;numecorre=125312</t>
  </si>
  <si>
    <t>11/12/2024</t>
  </si>
  <si>
    <t>079851</t>
  </si>
  <si>
    <t>http://www.aduanet.gob.pe/servlet/SgCDUI2?option=una&amp;n=40&amp;codaduana=118&amp;anoprese=2025&amp;numecorre=079851</t>
  </si>
  <si>
    <t>06/08/2025</t>
  </si>
  <si>
    <t>088866</t>
  </si>
  <si>
    <t>http://www.aduanet.gob.pe/servlet/SgCDUI2?option=una&amp;n=40&amp;codaduana=118&amp;anoprese=2025&amp;numecorre=088866</t>
  </si>
  <si>
    <t>118804</t>
  </si>
  <si>
    <t>http://www.aduanet.gob.pe/servlet/SgCDUI2?option=una&amp;n=40&amp;codaduana=118&amp;anoprese=2025&amp;numecorre=118804</t>
  </si>
  <si>
    <t>132308</t>
  </si>
  <si>
    <t>http://www.aduanet.gob.pe/servlet/SgCDUI2?option=una&amp;n=40&amp;codaduana=118&amp;anoprese=2025&amp;numecorre=132308</t>
  </si>
  <si>
    <t>17/12/2025</t>
  </si>
  <si>
    <t>135210</t>
  </si>
  <si>
    <t>http://www.aduanet.gob.pe/servlet/SgCDUI2?option=una&amp;n=40&amp;codaduana=118&amp;anoprese=2025&amp;numecorre=135210</t>
  </si>
  <si>
    <t>27/12/2025</t>
  </si>
  <si>
    <t>20132509876</t>
  </si>
  <si>
    <t>004872</t>
  </si>
  <si>
    <t>http://www.aduanet.gob.pe/servlet/SgCDUI2?option=una&amp;n=40&amp;codaduana=118&amp;anoprese=2024&amp;numecorre=004872</t>
  </si>
  <si>
    <t>24/01/2024</t>
  </si>
  <si>
    <t>130830</t>
  </si>
  <si>
    <t>http://www.aduanet.gob.pe/servlet/SgCDUI2?option=una&amp;n=40&amp;codaduana=118&amp;anoprese=2024&amp;numecorre=130830</t>
  </si>
  <si>
    <t>17/12/2024</t>
  </si>
  <si>
    <t>120110</t>
  </si>
  <si>
    <t>http://www.aduanet.gob.pe/servlet/SgCDUI2?option=una&amp;n=40&amp;codaduana=118&amp;anoprese=2025&amp;numecorre=120110</t>
  </si>
  <si>
    <t>21/11/2025</t>
  </si>
  <si>
    <t>137837</t>
  </si>
  <si>
    <t>http://www.aduanet.gob.pe/servlet/SgCDUI2?option=una&amp;n=40&amp;codaduana=118&amp;anoprese=2025&amp;numecorre=137837</t>
  </si>
  <si>
    <t>02/01/2026</t>
  </si>
  <si>
    <t>137839</t>
  </si>
  <si>
    <t>http://www.aduanet.gob.pe/servlet/SgCDUI2?option=una&amp;n=40&amp;codaduana=118&amp;anoprese=2025&amp;numecorre=137839</t>
  </si>
  <si>
    <t>20136201132</t>
  </si>
  <si>
    <t>130571</t>
  </si>
  <si>
    <t>http://www.aduanet.gob.pe/servlet/SgCDUI2?option=una&amp;n=40&amp;codaduana=118&amp;anoprese=2023&amp;numecorre=130571</t>
  </si>
  <si>
    <t>02/01/2024</t>
  </si>
  <si>
    <t>100944</t>
  </si>
  <si>
    <t>http://www.aduanet.gob.pe/servlet/SgCDUI2?option=una&amp;n=40&amp;codaduana=118&amp;anoprese=2024&amp;numecorre=100944</t>
  </si>
  <si>
    <t>051573</t>
  </si>
  <si>
    <t>http://www.aduanet.gob.pe/servlet/SgCDUI2?option=una&amp;n=40&amp;codaduana=118&amp;anoprese=2025&amp;numecorre=051573</t>
  </si>
  <si>
    <t>077143</t>
  </si>
  <si>
    <t>http://www.aduanet.gob.pe/servlet/SgCDUI2?option=una&amp;n=40&amp;codaduana=118&amp;anoprese=2025&amp;numecorre=077143</t>
  </si>
  <si>
    <t>30/07/2025</t>
  </si>
  <si>
    <t>108599</t>
  </si>
  <si>
    <t>http://www.aduanet.gob.pe/servlet/SgCDUI2?option=una&amp;n=40&amp;codaduana=118&amp;anoprese=2025&amp;numecorre=108599</t>
  </si>
  <si>
    <t>121702</t>
  </si>
  <si>
    <t>http://www.aduanet.gob.pe/servlet/SgCDUI2?option=una&amp;n=40&amp;codaduana=118&amp;anoprese=2025&amp;numecorre=121702</t>
  </si>
  <si>
    <t>20143692010</t>
  </si>
  <si>
    <t>053918</t>
  </si>
  <si>
    <t>http://www.aduanet.gob.pe/servlet/SgCDUI2?option=una&amp;n=40&amp;codaduana=118&amp;anoprese=2024&amp;numecorre=053918</t>
  </si>
  <si>
    <t>11/06/2024</t>
  </si>
  <si>
    <t>070704</t>
  </si>
  <si>
    <t>http://www.aduanet.gob.pe/servlet/SgCDUI2?option=una&amp;n=40&amp;codaduana=118&amp;anoprese=2024&amp;numecorre=070704</t>
  </si>
  <si>
    <t>23/07/2024</t>
  </si>
  <si>
    <t>080782</t>
  </si>
  <si>
    <t>http://www.aduanet.gob.pe/servlet/SgCDUI2?option=una&amp;n=40&amp;codaduana=118&amp;anoprese=2024&amp;numecorre=080782</t>
  </si>
  <si>
    <t>089930</t>
  </si>
  <si>
    <t>http://www.aduanet.gob.pe/servlet/SgCDUI2?option=una&amp;n=40&amp;codaduana=118&amp;anoprese=2024&amp;numecorre=089930</t>
  </si>
  <si>
    <t>098537</t>
  </si>
  <si>
    <t>http://www.aduanet.gob.pe/servlet/SgCDUI2?option=una&amp;n=40&amp;codaduana=118&amp;anoprese=2024&amp;numecorre=098537</t>
  </si>
  <si>
    <t>25/09/2024</t>
  </si>
  <si>
    <t>103443</t>
  </si>
  <si>
    <t>http://www.aduanet.gob.pe/servlet/SgCDUI2?option=una&amp;n=40&amp;codaduana=118&amp;anoprese=2024&amp;numecorre=103443</t>
  </si>
  <si>
    <t>002453</t>
  </si>
  <si>
    <t>http://www.aduanet.gob.pe/servlet/SgCDUI2?option=una&amp;n=40&amp;codaduana=118&amp;anoprese=2025&amp;numecorre=002453</t>
  </si>
  <si>
    <t>059930</t>
  </si>
  <si>
    <t>http://www.aduanet.gob.pe/servlet/SgCDUI2?option=una&amp;n=40&amp;codaduana=118&amp;anoprese=2025&amp;numecorre=059930</t>
  </si>
  <si>
    <t>064580</t>
  </si>
  <si>
    <t>http://www.aduanet.gob.pe/servlet/SgCDUI2?option=una&amp;n=40&amp;codaduana=118&amp;anoprese=2025&amp;numecorre=064580</t>
  </si>
  <si>
    <t>IT</t>
  </si>
  <si>
    <t>096404</t>
  </si>
  <si>
    <t>http://www.aduanet.gob.pe/servlet/SgCDUI2?option=una&amp;n=40&amp;codaduana=118&amp;anoprese=2025&amp;numecorre=096404</t>
  </si>
  <si>
    <t>104193</t>
  </si>
  <si>
    <t>http://www.aduanet.gob.pe/servlet/SgCDUI2?option=una&amp;n=40&amp;codaduana=118&amp;anoprese=2025&amp;numecorre=104193</t>
  </si>
  <si>
    <t>124191</t>
  </si>
  <si>
    <t>http://www.aduanet.gob.pe/servlet/SgCDUI2?option=una&amp;n=40&amp;codaduana=118&amp;anoprese=2025&amp;numecorre=124191</t>
  </si>
  <si>
    <t>124196</t>
  </si>
  <si>
    <t>http://www.aduanet.gob.pe/servlet/SgCDUI2?option=una&amp;n=40&amp;codaduana=118&amp;anoprese=2025&amp;numecorre=124196</t>
  </si>
  <si>
    <t>042132</t>
  </si>
  <si>
    <t>http://www.aduanet.gob.pe/servlet/SgCDUI2?option=una&amp;n=40&amp;codaduana=118&amp;anoprese=2026&amp;numecorre=042132</t>
  </si>
  <si>
    <t>07/05/2026</t>
  </si>
  <si>
    <t>20170142773</t>
  </si>
  <si>
    <t>046</t>
  </si>
  <si>
    <t>002584</t>
  </si>
  <si>
    <t>http://www.aduanet.gob.pe/servlet/SgCDUI2?option=una&amp;n=40&amp;codaduana=046&amp;anoprese=2024&amp;numecorre=002584</t>
  </si>
  <si>
    <t>28/01/2024</t>
  </si>
  <si>
    <t>6158</t>
  </si>
  <si>
    <t>002933</t>
  </si>
  <si>
    <t>http://www.aduanet.gob.pe/servlet/SgCDUI2?option=una&amp;n=40&amp;codaduana=046&amp;anoprese=2024&amp;numecorre=002933</t>
  </si>
  <si>
    <t>013858</t>
  </si>
  <si>
    <t>http://www.aduanet.gob.pe/servlet/SgCDUI2?option=una&amp;n=40&amp;codaduana=046&amp;anoprese=2024&amp;numecorre=013858</t>
  </si>
  <si>
    <t>05/06/2024</t>
  </si>
  <si>
    <t>016580</t>
  </si>
  <si>
    <t>http://www.aduanet.gob.pe/servlet/SgCDUI2?option=una&amp;n=40&amp;codaduana=046&amp;anoprese=2024&amp;numecorre=016580</t>
  </si>
  <si>
    <t>09/07/2024</t>
  </si>
  <si>
    <t>018100</t>
  </si>
  <si>
    <t>http://www.aduanet.gob.pe/servlet/SgCDUI2?option=una&amp;n=40&amp;codaduana=046&amp;anoprese=2024&amp;numecorre=018100</t>
  </si>
  <si>
    <t>020550</t>
  </si>
  <si>
    <t>http://www.aduanet.gob.pe/servlet/SgCDUI2?option=una&amp;n=40&amp;codaduana=046&amp;anoprese=2024&amp;numecorre=020550</t>
  </si>
  <si>
    <t>12/08/2024</t>
  </si>
  <si>
    <t>021227</t>
  </si>
  <si>
    <t>http://www.aduanet.gob.pe/servlet/SgCDUI2?option=una&amp;n=40&amp;codaduana=046&amp;anoprese=2024&amp;numecorre=021227</t>
  </si>
  <si>
    <t>021228</t>
  </si>
  <si>
    <t>http://www.aduanet.gob.pe/servlet/SgCDUI2?option=una&amp;n=40&amp;codaduana=046&amp;anoprese=2024&amp;numecorre=021228</t>
  </si>
  <si>
    <t>022571</t>
  </si>
  <si>
    <t>http://www.aduanet.gob.pe/servlet/SgCDUI2?option=una&amp;n=40&amp;codaduana=046&amp;anoprese=2024&amp;numecorre=022571</t>
  </si>
  <si>
    <t>30/08/2024</t>
  </si>
  <si>
    <t>022581</t>
  </si>
  <si>
    <t>http://www.aduanet.gob.pe/servlet/SgCDUI2?option=una&amp;n=40&amp;codaduana=046&amp;anoprese=2024&amp;numecorre=022581</t>
  </si>
  <si>
    <t>08/09/2024</t>
  </si>
  <si>
    <t>023969</t>
  </si>
  <si>
    <t>http://www.aduanet.gob.pe/servlet/SgCDUI2?option=una&amp;n=40&amp;codaduana=046&amp;anoprese=2024&amp;numecorre=023969</t>
  </si>
  <si>
    <t>023974</t>
  </si>
  <si>
    <t>http://www.aduanet.gob.pe/servlet/SgCDUI2?option=una&amp;n=40&amp;codaduana=046&amp;anoprese=2024&amp;numecorre=023974</t>
  </si>
  <si>
    <t>027672</t>
  </si>
  <si>
    <t>http://www.aduanet.gob.pe/servlet/SgCDUI2?option=una&amp;n=40&amp;codaduana=046&amp;anoprese=2024&amp;numecorre=027672</t>
  </si>
  <si>
    <t>15/10/2024</t>
  </si>
  <si>
    <t>038041</t>
  </si>
  <si>
    <t>http://www.aduanet.gob.pe/servlet/SgCDUI2?option=una&amp;n=40&amp;codaduana=046&amp;anoprese=2024&amp;numecorre=038041</t>
  </si>
  <si>
    <t>23/11/2024</t>
  </si>
  <si>
    <t>018893</t>
  </si>
  <si>
    <t>http://www.aduanet.gob.pe/servlet/SgCDUI2?option=una&amp;n=40&amp;codaduana=046&amp;anoprese=2025&amp;numecorre=018893</t>
  </si>
  <si>
    <t>12/05/2025</t>
  </si>
  <si>
    <t>018894</t>
  </si>
  <si>
    <t>http://www.aduanet.gob.pe/servlet/SgCDUI2?option=una&amp;n=40&amp;codaduana=046&amp;anoprese=2025&amp;numecorre=018894</t>
  </si>
  <si>
    <t>021121</t>
  </si>
  <si>
    <t>http://www.aduanet.gob.pe/servlet/SgCDUI2?option=una&amp;n=40&amp;codaduana=046&amp;anoprese=2025&amp;numecorre=021121</t>
  </si>
  <si>
    <t>01/06/2025</t>
  </si>
  <si>
    <t>022698</t>
  </si>
  <si>
    <t>http://www.aduanet.gob.pe/servlet/SgCDUI2?option=una&amp;n=40&amp;codaduana=046&amp;anoprese=2025&amp;numecorre=022698</t>
  </si>
  <si>
    <t>14/06/2025</t>
  </si>
  <si>
    <t>022699</t>
  </si>
  <si>
    <t>http://www.aduanet.gob.pe/servlet/SgCDUI2?option=una&amp;n=40&amp;codaduana=046&amp;anoprese=2025&amp;numecorre=022699</t>
  </si>
  <si>
    <t>12/06/2025</t>
  </si>
  <si>
    <t>022821</t>
  </si>
  <si>
    <t>http://www.aduanet.gob.pe/servlet/SgCDUI2?option=una&amp;n=40&amp;codaduana=046&amp;anoprese=2025&amp;numecorre=022821</t>
  </si>
  <si>
    <t>025997</t>
  </si>
  <si>
    <t>http://www.aduanet.gob.pe/servlet/SgCDUI2?option=una&amp;n=40&amp;codaduana=046&amp;anoprese=2025&amp;numecorre=025997</t>
  </si>
  <si>
    <t>025998</t>
  </si>
  <si>
    <t>http://www.aduanet.gob.pe/servlet/SgCDUI2?option=una&amp;n=40&amp;codaduana=046&amp;anoprese=2025&amp;numecorre=025998</t>
  </si>
  <si>
    <t>026801</t>
  </si>
  <si>
    <t>http://www.aduanet.gob.pe/servlet/SgCDUI2?option=una&amp;n=40&amp;codaduana=046&amp;anoprese=2025&amp;numecorre=026801</t>
  </si>
  <si>
    <t>027892</t>
  </si>
  <si>
    <t>http://www.aduanet.gob.pe/servlet/SgCDUI2?option=una&amp;n=40&amp;codaduana=046&amp;anoprese=2025&amp;numecorre=027892</t>
  </si>
  <si>
    <t>028373</t>
  </si>
  <si>
    <t>http://www.aduanet.gob.pe/servlet/SgCDUI2?option=una&amp;n=40&amp;codaduana=046&amp;anoprese=2025&amp;numecorre=028373</t>
  </si>
  <si>
    <t>27/07/2025</t>
  </si>
  <si>
    <t>028464</t>
  </si>
  <si>
    <t>http://www.aduanet.gob.pe/servlet/SgCDUI2?option=una&amp;n=40&amp;codaduana=046&amp;anoprese=2025&amp;numecorre=028464</t>
  </si>
  <si>
    <t>032098</t>
  </si>
  <si>
    <t>http://www.aduanet.gob.pe/servlet/SgCDUI2?option=una&amp;n=40&amp;codaduana=046&amp;anoprese=2025&amp;numecorre=032098</t>
  </si>
  <si>
    <t>033506</t>
  </si>
  <si>
    <t>http://www.aduanet.gob.pe/servlet/SgCDUI2?option=una&amp;n=40&amp;codaduana=046&amp;anoprese=2025&amp;numecorre=033506</t>
  </si>
  <si>
    <t>033507</t>
  </si>
  <si>
    <t>http://www.aduanet.gob.pe/servlet/SgCDUI2?option=una&amp;n=40&amp;codaduana=046&amp;anoprese=2025&amp;numecorre=033507</t>
  </si>
  <si>
    <t>034076</t>
  </si>
  <si>
    <t>http://www.aduanet.gob.pe/servlet/SgCDUI2?option=una&amp;n=40&amp;codaduana=046&amp;anoprese=2025&amp;numecorre=034076</t>
  </si>
  <si>
    <t>034466</t>
  </si>
  <si>
    <t>http://www.aduanet.gob.pe/servlet/SgCDUI2?option=una&amp;n=40&amp;codaduana=046&amp;anoprese=2025&amp;numecorre=034466</t>
  </si>
  <si>
    <t>037394</t>
  </si>
  <si>
    <t>http://www.aduanet.gob.pe/servlet/SgCDUI2?option=una&amp;n=40&amp;codaduana=046&amp;anoprese=2025&amp;numecorre=037394</t>
  </si>
  <si>
    <t>037561</t>
  </si>
  <si>
    <t>http://www.aduanet.gob.pe/servlet/SgCDUI2?option=una&amp;n=40&amp;codaduana=046&amp;anoprese=2025&amp;numecorre=037561</t>
  </si>
  <si>
    <t>04/10/2025</t>
  </si>
  <si>
    <t>041692</t>
  </si>
  <si>
    <t>http://www.aduanet.gob.pe/servlet/SgCDUI2?option=una&amp;n=40&amp;codaduana=046&amp;anoprese=2025&amp;numecorre=041692</t>
  </si>
  <si>
    <t>046076</t>
  </si>
  <si>
    <t>http://www.aduanet.gob.pe/servlet/SgCDUI2?option=una&amp;n=40&amp;codaduana=046&amp;anoprese=2025&amp;numecorre=046076</t>
  </si>
  <si>
    <t>054268</t>
  </si>
  <si>
    <t>http://www.aduanet.gob.pe/servlet/SgCDUI2?option=una&amp;n=40&amp;codaduana=046&amp;anoprese=2025&amp;numecorre=054268</t>
  </si>
  <si>
    <t>056723</t>
  </si>
  <si>
    <t>http://www.aduanet.gob.pe/servlet/SgCDUI2?option=una&amp;n=40&amp;codaduana=046&amp;anoprese=2025&amp;numecorre=056723</t>
  </si>
  <si>
    <t>064675</t>
  </si>
  <si>
    <t>http://www.aduanet.gob.pe/servlet/SgCDUI2?option=una&amp;n=40&amp;codaduana=046&amp;anoprese=2025&amp;numecorre=064675</t>
  </si>
  <si>
    <t>066814</t>
  </si>
  <si>
    <t>http://www.aduanet.gob.pe/servlet/SgCDUI2?option=una&amp;n=40&amp;codaduana=046&amp;anoprese=2025&amp;numecorre=066814</t>
  </si>
  <si>
    <t>018384</t>
  </si>
  <si>
    <t>http://www.aduanet.gob.pe/servlet/SgCDUI2?option=una&amp;n=40&amp;codaduana=046&amp;anoprese=2026&amp;numecorre=018384</t>
  </si>
  <si>
    <t>020418</t>
  </si>
  <si>
    <t>http://www.aduanet.gob.pe/servlet/SgCDUI2?option=una&amp;n=40&amp;codaduana=046&amp;anoprese=2026&amp;numecorre=020418</t>
  </si>
  <si>
    <t>16/05/2026</t>
  </si>
  <si>
    <t>20452774705</t>
  </si>
  <si>
    <t>137943</t>
  </si>
  <si>
    <t>http://www.aduanet.gob.pe/servlet/SgCDUI2?option=una&amp;n=40&amp;codaduana=118&amp;anoprese=2023&amp;numecorre=137943</t>
  </si>
  <si>
    <t>13/01/2024</t>
  </si>
  <si>
    <t>039571</t>
  </si>
  <si>
    <t>http://www.aduanet.gob.pe/servlet/SgCDUI2?option=una&amp;n=40&amp;codaduana=118&amp;anoprese=2024&amp;numecorre=039571</t>
  </si>
  <si>
    <t>01/05/2024</t>
  </si>
  <si>
    <t>056662</t>
  </si>
  <si>
    <t>http://www.aduanet.gob.pe/servlet/SgCDUI2?option=una&amp;n=40&amp;codaduana=118&amp;anoprese=2024&amp;numecorre=056662</t>
  </si>
  <si>
    <t>19/06/2024</t>
  </si>
  <si>
    <t>077334</t>
  </si>
  <si>
    <t>http://www.aduanet.gob.pe/servlet/SgCDUI2?option=una&amp;n=40&amp;codaduana=118&amp;anoprese=2024&amp;numecorre=077334</t>
  </si>
  <si>
    <t>095479</t>
  </si>
  <si>
    <t>http://www.aduanet.gob.pe/servlet/SgCDUI2?option=una&amp;n=40&amp;codaduana=118&amp;anoprese=2024&amp;numecorre=095479</t>
  </si>
  <si>
    <t>135652</t>
  </si>
  <si>
    <t>http://www.aduanet.gob.pe/servlet/SgCDUI2?option=una&amp;n=40&amp;codaduana=118&amp;anoprese=2024&amp;numecorre=135652</t>
  </si>
  <si>
    <t>135653</t>
  </si>
  <si>
    <t>http://www.aduanet.gob.pe/servlet/SgCDUI2?option=una&amp;n=40&amp;codaduana=118&amp;anoprese=2024&amp;numecorre=135653</t>
  </si>
  <si>
    <t>010612</t>
  </si>
  <si>
    <t>http://www.aduanet.gob.pe/servlet/SgCDUI2?option=una&amp;n=40&amp;codaduana=118&amp;anoprese=2025&amp;numecorre=010612</t>
  </si>
  <si>
    <t>096410</t>
  </si>
  <si>
    <t>http://www.aduanet.gob.pe/servlet/SgCDUI2?option=una&amp;n=40&amp;codaduana=118&amp;anoprese=2025&amp;numecorre=096410</t>
  </si>
  <si>
    <t>132275</t>
  </si>
  <si>
    <t>http://www.aduanet.gob.pe/servlet/SgCDUI2?option=una&amp;n=40&amp;codaduana=118&amp;anoprese=2025&amp;numecorre=132275</t>
  </si>
  <si>
    <t>132276</t>
  </si>
  <si>
    <t>http://www.aduanet.gob.pe/servlet/SgCDUI2?option=una&amp;n=40&amp;codaduana=118&amp;anoprese=2025&amp;numecorre=132276</t>
  </si>
  <si>
    <t>039092</t>
  </si>
  <si>
    <t>http://www.aduanet.gob.pe/servlet/SgCDUI2?option=una&amp;n=40&amp;codaduana=118&amp;anoprese=2026&amp;numecorre=039092</t>
  </si>
  <si>
    <t>29/04/2026</t>
  </si>
  <si>
    <t>20479917141</t>
  </si>
  <si>
    <t>009964</t>
  </si>
  <si>
    <t>http://www.aduanet.gob.pe/servlet/SgCDUI2?option=una&amp;n=40&amp;codaduana=046&amp;anoprese=2024&amp;numecorre=009964</t>
  </si>
  <si>
    <t>17/04/2024</t>
  </si>
  <si>
    <t>012924</t>
  </si>
  <si>
    <t>http://www.aduanet.gob.pe/servlet/SgCDUI2?option=una&amp;n=40&amp;codaduana=046&amp;anoprese=2024&amp;numecorre=012924</t>
  </si>
  <si>
    <t>018374</t>
  </si>
  <si>
    <t>http://www.aduanet.gob.pe/servlet/SgCDUI2?option=una&amp;n=40&amp;codaduana=046&amp;anoprese=2024&amp;numecorre=018374</t>
  </si>
  <si>
    <t>24/07/2024</t>
  </si>
  <si>
    <t>039587</t>
  </si>
  <si>
    <t>http://www.aduanet.gob.pe/servlet/SgCDUI2?option=una&amp;n=40&amp;codaduana=046&amp;anoprese=2024&amp;numecorre=039587</t>
  </si>
  <si>
    <t>27/11/2024</t>
  </si>
  <si>
    <t>023979</t>
  </si>
  <si>
    <t>http://www.aduanet.gob.pe/servlet/SgCDUI2?option=una&amp;n=40&amp;codaduana=046&amp;anoprese=2025&amp;numecorre=023979</t>
  </si>
  <si>
    <t>25/06/2025</t>
  </si>
  <si>
    <t>033454</t>
  </si>
  <si>
    <t>http://www.aduanet.gob.pe/servlet/SgCDUI2?option=una&amp;n=40&amp;codaduana=046&amp;anoprese=2025&amp;numecorre=033454</t>
  </si>
  <si>
    <t>060204</t>
  </si>
  <si>
    <t>http://www.aduanet.gob.pe/servlet/SgCDUI2?option=una&amp;n=40&amp;codaduana=046&amp;anoprese=2025&amp;numecorre=060204</t>
  </si>
  <si>
    <t>20480458550</t>
  </si>
  <si>
    <t>015327</t>
  </si>
  <si>
    <t>http://www.aduanet.gob.pe/servlet/SgCDUI2?option=una&amp;n=40&amp;codaduana=046&amp;anoprese=2024&amp;numecorre=015327</t>
  </si>
  <si>
    <t>26/06/2024</t>
  </si>
  <si>
    <t>017686</t>
  </si>
  <si>
    <t>http://www.aduanet.gob.pe/servlet/SgCDUI2?option=una&amp;n=40&amp;codaduana=046&amp;anoprese=2024&amp;numecorre=017686</t>
  </si>
  <si>
    <t>021009</t>
  </si>
  <si>
    <t>http://www.aduanet.gob.pe/servlet/SgCDUI2?option=una&amp;n=40&amp;codaduana=046&amp;anoprese=2024&amp;numecorre=021009</t>
  </si>
  <si>
    <t>039557</t>
  </si>
  <si>
    <t>http://www.aduanet.gob.pe/servlet/SgCDUI2?option=una&amp;n=40&amp;codaduana=046&amp;anoprese=2024&amp;numecorre=039557</t>
  </si>
  <si>
    <t>022358</t>
  </si>
  <si>
    <t>http://www.aduanet.gob.pe/servlet/SgCDUI2?option=una&amp;n=40&amp;codaduana=046&amp;anoprese=2025&amp;numecorre=022358</t>
  </si>
  <si>
    <t>18/06/2025</t>
  </si>
  <si>
    <t>029355</t>
  </si>
  <si>
    <t>http://www.aduanet.gob.pe/servlet/SgCDUI2?option=una&amp;n=40&amp;codaduana=046&amp;anoprese=2025&amp;numecorre=029355</t>
  </si>
  <si>
    <t>031276</t>
  </si>
  <si>
    <t>http://www.aduanet.gob.pe/servlet/SgCDUI2?option=una&amp;n=40&amp;codaduana=046&amp;anoprese=2025&amp;numecorre=031276</t>
  </si>
  <si>
    <t>20/08/2025</t>
  </si>
  <si>
    <t>031680</t>
  </si>
  <si>
    <t>http://www.aduanet.gob.pe/servlet/SgCDUI2?option=una&amp;n=40&amp;codaduana=046&amp;anoprese=2025&amp;numecorre=031680</t>
  </si>
  <si>
    <t>034322</t>
  </si>
  <si>
    <t>http://www.aduanet.gob.pe/servlet/SgCDUI2?option=una&amp;n=40&amp;codaduana=046&amp;anoprese=2025&amp;numecorre=034322</t>
  </si>
  <si>
    <t>049499</t>
  </si>
  <si>
    <t>http://www.aduanet.gob.pe/servlet/SgCDUI2?option=una&amp;n=40&amp;codaduana=046&amp;anoprese=2025&amp;numecorre=049499</t>
  </si>
  <si>
    <t>065018</t>
  </si>
  <si>
    <t>http://www.aduanet.gob.pe/servlet/SgCDUI2?option=una&amp;n=40&amp;codaduana=046&amp;anoprese=2025&amp;numecorre=065018</t>
  </si>
  <si>
    <t>008431</t>
  </si>
  <si>
    <t>http://www.aduanet.gob.pe/servlet/SgCDUI2?option=una&amp;n=40&amp;codaduana=046&amp;anoprese=2026&amp;numecorre=008431</t>
  </si>
  <si>
    <t>21/02/2026</t>
  </si>
  <si>
    <t>009702</t>
  </si>
  <si>
    <t>http://www.aduanet.gob.pe/servlet/SgCDUI2?option=una&amp;n=40&amp;codaduana=046&amp;anoprese=2026&amp;numecorre=009702</t>
  </si>
  <si>
    <t>28/02/2026</t>
  </si>
  <si>
    <t>016538</t>
  </si>
  <si>
    <t>http://www.aduanet.gob.pe/servlet/SgCDUI2?option=una&amp;n=40&amp;codaduana=046&amp;anoprese=2026&amp;numecorre=016538</t>
  </si>
  <si>
    <t>18/04/2026</t>
  </si>
  <si>
    <t>20484163902</t>
  </si>
  <si>
    <t>018179</t>
  </si>
  <si>
    <t>http://www.aduanet.gob.pe/servlet/SgCDUI2?option=una&amp;n=40&amp;codaduana=046&amp;anoprese=2024&amp;numecorre=018179</t>
  </si>
  <si>
    <t>ES</t>
  </si>
  <si>
    <t>5708</t>
  </si>
  <si>
    <t>044211</t>
  </si>
  <si>
    <t>http://www.aduanet.gob.pe/servlet/SgCDUI2?option=una&amp;n=40&amp;codaduana=046&amp;anoprese=2024&amp;numecorre=044211</t>
  </si>
  <si>
    <t>13/12/2024</t>
  </si>
  <si>
    <t>013509</t>
  </si>
  <si>
    <t>http://www.aduanet.gob.pe/servlet/SgCDUI2?option=una&amp;n=40&amp;codaduana=046&amp;anoprese=2025&amp;numecorre=013509</t>
  </si>
  <si>
    <t>06/04/2025</t>
  </si>
  <si>
    <t>023215</t>
  </si>
  <si>
    <t>http://www.aduanet.gob.pe/servlet/SgCDUI2?option=una&amp;n=40&amp;codaduana=046&amp;anoprese=2025&amp;numecorre=023215</t>
  </si>
  <si>
    <t>031673</t>
  </si>
  <si>
    <t>http://www.aduanet.gob.pe/servlet/SgCDUI2?option=una&amp;n=40&amp;codaduana=046&amp;anoprese=2025&amp;numecorre=031673</t>
  </si>
  <si>
    <t>014771</t>
  </si>
  <si>
    <t>http://www.aduanet.gob.pe/servlet/SgCDUI2?option=una&amp;n=40&amp;codaduana=046&amp;anoprese=2026&amp;numecorre=014771</t>
  </si>
  <si>
    <t>04/04/2026</t>
  </si>
  <si>
    <t>20486255090</t>
  </si>
  <si>
    <t>062049</t>
  </si>
  <si>
    <t>http://www.aduanet.gob.pe/servlet/SgCDUI2?option=una&amp;n=40&amp;codaduana=118&amp;anoprese=2024&amp;numecorre=062049</t>
  </si>
  <si>
    <t>02/07/2024</t>
  </si>
  <si>
    <t>1676</t>
  </si>
  <si>
    <t>067175</t>
  </si>
  <si>
    <t>http://www.aduanet.gob.pe/servlet/SgCDUI2?option=una&amp;n=40&amp;codaduana=118&amp;anoprese=2024&amp;numecorre=067175</t>
  </si>
  <si>
    <t>17/07/2024</t>
  </si>
  <si>
    <t>079169</t>
  </si>
  <si>
    <t>http://www.aduanet.gob.pe/servlet/SgCDUI2?option=una&amp;n=40&amp;codaduana=118&amp;anoprese=2024&amp;numecorre=079169</t>
  </si>
  <si>
    <t>082362</t>
  </si>
  <si>
    <t>http://www.aduanet.gob.pe/servlet/SgCDUI2?option=una&amp;n=40&amp;codaduana=118&amp;anoprese=2024&amp;numecorre=082362</t>
  </si>
  <si>
    <t>085227</t>
  </si>
  <si>
    <t>http://www.aduanet.gob.pe/servlet/SgCDUI2?option=una&amp;n=40&amp;codaduana=118&amp;anoprese=2024&amp;numecorre=085227</t>
  </si>
  <si>
    <t>088533</t>
  </si>
  <si>
    <t>http://www.aduanet.gob.pe/servlet/SgCDUI2?option=una&amp;n=40&amp;codaduana=118&amp;anoprese=2024&amp;numecorre=088533</t>
  </si>
  <si>
    <t>092361</t>
  </si>
  <si>
    <t>http://www.aduanet.gob.pe/servlet/SgCDUI2?option=una&amp;n=40&amp;codaduana=118&amp;anoprese=2024&amp;numecorre=092361</t>
  </si>
  <si>
    <t>094835</t>
  </si>
  <si>
    <t>http://www.aduanet.gob.pe/servlet/SgCDUI2?option=una&amp;n=40&amp;codaduana=118&amp;anoprese=2024&amp;numecorre=094835</t>
  </si>
  <si>
    <t>094842</t>
  </si>
  <si>
    <t>http://www.aduanet.gob.pe/servlet/SgCDUI2?option=una&amp;n=40&amp;codaduana=118&amp;anoprese=2024&amp;numecorre=094842</t>
  </si>
  <si>
    <t>106107</t>
  </si>
  <si>
    <t>http://www.aduanet.gob.pe/servlet/SgCDUI2?option=una&amp;n=40&amp;codaduana=118&amp;anoprese=2024&amp;numecorre=106107</t>
  </si>
  <si>
    <t>106110</t>
  </si>
  <si>
    <t>http://www.aduanet.gob.pe/servlet/SgCDUI2?option=una&amp;n=40&amp;codaduana=118&amp;anoprese=2024&amp;numecorre=106110</t>
  </si>
  <si>
    <t>109735</t>
  </si>
  <si>
    <t>http://www.aduanet.gob.pe/servlet/SgCDUI2?option=una&amp;n=40&amp;codaduana=118&amp;anoprese=2024&amp;numecorre=109735</t>
  </si>
  <si>
    <t>25/10/2024</t>
  </si>
  <si>
    <t>112993</t>
  </si>
  <si>
    <t>http://www.aduanet.gob.pe/servlet/SgCDUI2?option=una&amp;n=40&amp;codaduana=118&amp;anoprese=2024&amp;numecorre=112993</t>
  </si>
  <si>
    <t>118500</t>
  </si>
  <si>
    <t>http://www.aduanet.gob.pe/servlet/SgCDUI2?option=una&amp;n=40&amp;codaduana=118&amp;anoprese=2024&amp;numecorre=118500</t>
  </si>
  <si>
    <t>118514</t>
  </si>
  <si>
    <t>http://www.aduanet.gob.pe/servlet/SgCDUI2?option=una&amp;n=40&amp;codaduana=118&amp;anoprese=2024&amp;numecorre=118514</t>
  </si>
  <si>
    <t>118522</t>
  </si>
  <si>
    <t>http://www.aduanet.gob.pe/servlet/SgCDUI2?option=una&amp;n=40&amp;codaduana=118&amp;anoprese=2024&amp;numecorre=118522</t>
  </si>
  <si>
    <t>24/11/2024</t>
  </si>
  <si>
    <t>122008</t>
  </si>
  <si>
    <t>http://www.aduanet.gob.pe/servlet/SgCDUI2?option=una&amp;n=40&amp;codaduana=118&amp;anoprese=2024&amp;numecorre=122008</t>
  </si>
  <si>
    <t>001452</t>
  </si>
  <si>
    <t>http://www.aduanet.gob.pe/servlet/SgCDUI2?option=una&amp;n=40&amp;codaduana=118&amp;anoprese=2025&amp;numecorre=001452</t>
  </si>
  <si>
    <t>29/01/2025</t>
  </si>
  <si>
    <t>001584</t>
  </si>
  <si>
    <t>http://www.aduanet.gob.pe/servlet/SgCDUI2?option=una&amp;n=40&amp;codaduana=118&amp;anoprese=2025&amp;numecorre=001584</t>
  </si>
  <si>
    <t>040556</t>
  </si>
  <si>
    <t>http://www.aduanet.gob.pe/servlet/SgCDUI2?option=una&amp;n=40&amp;codaduana=118&amp;anoprese=2025&amp;numecorre=040556</t>
  </si>
  <si>
    <t>29/04/2025</t>
  </si>
  <si>
    <t>040576</t>
  </si>
  <si>
    <t>http://www.aduanet.gob.pe/servlet/SgCDUI2?option=una&amp;n=40&amp;codaduana=118&amp;anoprese=2025&amp;numecorre=040576</t>
  </si>
  <si>
    <t>058759</t>
  </si>
  <si>
    <t>http://www.aduanet.gob.pe/servlet/SgCDUI2?option=una&amp;n=40&amp;codaduana=118&amp;anoprese=2025&amp;numecorre=058759</t>
  </si>
  <si>
    <t>17/06/2025</t>
  </si>
  <si>
    <t>065254</t>
  </si>
  <si>
    <t>http://www.aduanet.gob.pe/servlet/SgCDUI2?option=una&amp;n=40&amp;codaduana=118&amp;anoprese=2025&amp;numecorre=065254</t>
  </si>
  <si>
    <t>065255</t>
  </si>
  <si>
    <t>http://www.aduanet.gob.pe/servlet/SgCDUI2?option=una&amp;n=40&amp;codaduana=118&amp;anoprese=2025&amp;numecorre=065255</t>
  </si>
  <si>
    <t>076972</t>
  </si>
  <si>
    <t>http://www.aduanet.gob.pe/servlet/SgCDUI2?option=una&amp;n=40&amp;codaduana=118&amp;anoprese=2025&amp;numecorre=076972</t>
  </si>
  <si>
    <t>31/07/2025</t>
  </si>
  <si>
    <t>076981</t>
  </si>
  <si>
    <t>http://www.aduanet.gob.pe/servlet/SgCDUI2?option=una&amp;n=40&amp;codaduana=118&amp;anoprese=2025&amp;numecorre=076981</t>
  </si>
  <si>
    <t>078393</t>
  </si>
  <si>
    <t>http://www.aduanet.gob.pe/servlet/SgCDUI2?option=una&amp;n=40&amp;codaduana=118&amp;anoprese=2025&amp;numecorre=078393</t>
  </si>
  <si>
    <t>083618</t>
  </si>
  <si>
    <t>http://www.aduanet.gob.pe/servlet/SgCDUI2?option=una&amp;n=40&amp;codaduana=118&amp;anoprese=2025&amp;numecorre=083618</t>
  </si>
  <si>
    <t>090154</t>
  </si>
  <si>
    <t>http://www.aduanet.gob.pe/servlet/SgCDUI2?option=una&amp;n=40&amp;codaduana=118&amp;anoprese=2025&amp;numecorre=090154</t>
  </si>
  <si>
    <t>095928</t>
  </si>
  <si>
    <t>http://www.aduanet.gob.pe/servlet/SgCDUI2?option=una&amp;n=40&amp;codaduana=118&amp;anoprese=2025&amp;numecorre=095928</t>
  </si>
  <si>
    <t>095951</t>
  </si>
  <si>
    <t>http://www.aduanet.gob.pe/servlet/SgCDUI2?option=una&amp;n=40&amp;codaduana=118&amp;anoprese=2025&amp;numecorre=095951</t>
  </si>
  <si>
    <t>098597</t>
  </si>
  <si>
    <t>http://www.aduanet.gob.pe/servlet/SgCDUI2?option=una&amp;n=40&amp;codaduana=118&amp;anoprese=2025&amp;numecorre=098597</t>
  </si>
  <si>
    <t>104557</t>
  </si>
  <si>
    <t>http://www.aduanet.gob.pe/servlet/SgCDUI2?option=una&amp;n=40&amp;codaduana=118&amp;anoprese=2025&amp;numecorre=104557</t>
  </si>
  <si>
    <t>104566</t>
  </si>
  <si>
    <t>http://www.aduanet.gob.pe/servlet/SgCDUI2?option=una&amp;n=40&amp;codaduana=118&amp;anoprese=2025&amp;numecorre=104566</t>
  </si>
  <si>
    <t>104581</t>
  </si>
  <si>
    <t>http://www.aduanet.gob.pe/servlet/SgCDUI2?option=una&amp;n=40&amp;codaduana=118&amp;anoprese=2025&amp;numecorre=104581</t>
  </si>
  <si>
    <t>107194</t>
  </si>
  <si>
    <t>http://www.aduanet.gob.pe/servlet/SgCDUI2?option=una&amp;n=40&amp;codaduana=118&amp;anoprese=2025&amp;numecorre=107194</t>
  </si>
  <si>
    <t>107646</t>
  </si>
  <si>
    <t>http://www.aduanet.gob.pe/servlet/SgCDUI2?option=una&amp;n=40&amp;codaduana=118&amp;anoprese=2025&amp;numecorre=107646</t>
  </si>
  <si>
    <t>16/10/2025</t>
  </si>
  <si>
    <t>122218</t>
  </si>
  <si>
    <t>http://www.aduanet.gob.pe/servlet/SgCDUI2?option=una&amp;n=40&amp;codaduana=118&amp;anoprese=2025&amp;numecorre=122218</t>
  </si>
  <si>
    <t>128377</t>
  </si>
  <si>
    <t>http://www.aduanet.gob.pe/servlet/SgCDUI2?option=una&amp;n=40&amp;codaduana=118&amp;anoprese=2025&amp;numecorre=128377</t>
  </si>
  <si>
    <t>10/12/2025</t>
  </si>
  <si>
    <t>128380</t>
  </si>
  <si>
    <t>http://www.aduanet.gob.pe/servlet/SgCDUI2?option=una&amp;n=40&amp;codaduana=118&amp;anoprese=2025&amp;numecorre=128380</t>
  </si>
  <si>
    <t>131855</t>
  </si>
  <si>
    <t>http://www.aduanet.gob.pe/servlet/SgCDUI2?option=una&amp;n=40&amp;codaduana=118&amp;anoprese=2025&amp;numecorre=131855</t>
  </si>
  <si>
    <t>20486973219</t>
  </si>
  <si>
    <t>136279</t>
  </si>
  <si>
    <t>http://www.aduanet.gob.pe/servlet/SgCDUI2?option=una&amp;n=40&amp;codaduana=118&amp;anoprese=2023&amp;numecorre=136279</t>
  </si>
  <si>
    <t>003917</t>
  </si>
  <si>
    <t>http://www.aduanet.gob.pe/servlet/SgCDUI2?option=una&amp;n=40&amp;codaduana=118&amp;anoprese=2024&amp;numecorre=003917</t>
  </si>
  <si>
    <t>16/01/2024</t>
  </si>
  <si>
    <t>016946</t>
  </si>
  <si>
    <t>http://www.aduanet.gob.pe/servlet/SgCDUI2?option=una&amp;n=40&amp;codaduana=118&amp;anoprese=2024&amp;numecorre=016946</t>
  </si>
  <si>
    <t>036358</t>
  </si>
  <si>
    <t>http://www.aduanet.gob.pe/servlet/SgCDUI2?option=una&amp;n=40&amp;codaduana=118&amp;anoprese=2024&amp;numecorre=036358</t>
  </si>
  <si>
    <t>24/04/2024</t>
  </si>
  <si>
    <t>050824</t>
  </si>
  <si>
    <t>http://www.aduanet.gob.pe/servlet/SgCDUI2?option=una&amp;n=40&amp;codaduana=118&amp;anoprese=2024&amp;numecorre=050824</t>
  </si>
  <si>
    <t>04/06/2024</t>
  </si>
  <si>
    <t>050827</t>
  </si>
  <si>
    <t>http://www.aduanet.gob.pe/servlet/SgCDUI2?option=una&amp;n=40&amp;codaduana=118&amp;anoprese=2024&amp;numecorre=050827</t>
  </si>
  <si>
    <t>055719</t>
  </si>
  <si>
    <t>http://www.aduanet.gob.pe/servlet/SgCDUI2?option=una&amp;n=40&amp;codaduana=118&amp;anoprese=2024&amp;numecorre=055719</t>
  </si>
  <si>
    <t>20/06/2024</t>
  </si>
  <si>
    <t>056835</t>
  </si>
  <si>
    <t>http://www.aduanet.gob.pe/servlet/SgCDUI2?option=una&amp;n=40&amp;codaduana=118&amp;anoprese=2024&amp;numecorre=056835</t>
  </si>
  <si>
    <t>058587</t>
  </si>
  <si>
    <t>http://www.aduanet.gob.pe/servlet/SgCDUI2?option=una&amp;n=40&amp;codaduana=118&amp;anoprese=2024&amp;numecorre=058587</t>
  </si>
  <si>
    <t>058596</t>
  </si>
  <si>
    <t>http://www.aduanet.gob.pe/servlet/SgCDUI2?option=una&amp;n=40&amp;codaduana=118&amp;anoprese=2024&amp;numecorre=058596</t>
  </si>
  <si>
    <t>064406</t>
  </si>
  <si>
    <t>http://www.aduanet.gob.pe/servlet/SgCDUI2?option=una&amp;n=40&amp;codaduana=118&amp;anoprese=2024&amp;numecorre=064406</t>
  </si>
  <si>
    <t>067926</t>
  </si>
  <si>
    <t>http://www.aduanet.gob.pe/servlet/SgCDUI2?option=una&amp;n=40&amp;codaduana=118&amp;anoprese=2024&amp;numecorre=067926</t>
  </si>
  <si>
    <t>18/07/2024</t>
  </si>
  <si>
    <t>069517</t>
  </si>
  <si>
    <t>http://www.aduanet.gob.pe/servlet/SgCDUI2?option=una&amp;n=40&amp;codaduana=118&amp;anoprese=2024&amp;numecorre=069517</t>
  </si>
  <si>
    <t>069527</t>
  </si>
  <si>
    <t>http://www.aduanet.gob.pe/servlet/SgCDUI2?option=una&amp;n=40&amp;codaduana=118&amp;anoprese=2024&amp;numecorre=069527</t>
  </si>
  <si>
    <t>069537</t>
  </si>
  <si>
    <t>http://www.aduanet.gob.pe/servlet/SgCDUI2?option=una&amp;n=40&amp;codaduana=118&amp;anoprese=2024&amp;numecorre=069537</t>
  </si>
  <si>
    <t>070380</t>
  </si>
  <si>
    <t>http://www.aduanet.gob.pe/servlet/SgCDUI2?option=una&amp;n=40&amp;codaduana=118&amp;anoprese=2024&amp;numecorre=070380</t>
  </si>
  <si>
    <t>26/07/2024</t>
  </si>
  <si>
    <t>074193</t>
  </si>
  <si>
    <t>http://www.aduanet.gob.pe/servlet/SgCDUI2?option=una&amp;n=40&amp;codaduana=118&amp;anoprese=2024&amp;numecorre=074193</t>
  </si>
  <si>
    <t>30/07/2024</t>
  </si>
  <si>
    <t>074207</t>
  </si>
  <si>
    <t>http://www.aduanet.gob.pe/servlet/SgCDUI2?option=una&amp;n=40&amp;codaduana=118&amp;anoprese=2024&amp;numecorre=074207</t>
  </si>
  <si>
    <t>076376</t>
  </si>
  <si>
    <t>http://www.aduanet.gob.pe/servlet/SgCDUI2?option=una&amp;n=40&amp;codaduana=118&amp;anoprese=2024&amp;numecorre=076376</t>
  </si>
  <si>
    <t>083166</t>
  </si>
  <si>
    <t>http://www.aduanet.gob.pe/servlet/SgCDUI2?option=una&amp;n=40&amp;codaduana=118&amp;anoprese=2024&amp;numecorre=083166</t>
  </si>
  <si>
    <t>086550</t>
  </si>
  <si>
    <t>http://www.aduanet.gob.pe/servlet/SgCDUI2?option=una&amp;n=40&amp;codaduana=118&amp;anoprese=2024&amp;numecorre=086550</t>
  </si>
  <si>
    <t>086579</t>
  </si>
  <si>
    <t>http://www.aduanet.gob.pe/servlet/SgCDUI2?option=una&amp;n=40&amp;codaduana=118&amp;anoprese=2024&amp;numecorre=086579</t>
  </si>
  <si>
    <t>091012</t>
  </si>
  <si>
    <t>http://www.aduanet.gob.pe/servlet/SgCDUI2?option=una&amp;n=40&amp;codaduana=118&amp;anoprese=2024&amp;numecorre=091012</t>
  </si>
  <si>
    <t>091015</t>
  </si>
  <si>
    <t>http://www.aduanet.gob.pe/servlet/SgCDUI2?option=una&amp;n=40&amp;codaduana=118&amp;anoprese=2024&amp;numecorre=091015</t>
  </si>
  <si>
    <t>091128</t>
  </si>
  <si>
    <t>http://www.aduanet.gob.pe/servlet/SgCDUI2?option=una&amp;n=40&amp;codaduana=118&amp;anoprese=2024&amp;numecorre=091128</t>
  </si>
  <si>
    <t>091135</t>
  </si>
  <si>
    <t>http://www.aduanet.gob.pe/servlet/SgCDUI2?option=una&amp;n=40&amp;codaduana=118&amp;anoprese=2024&amp;numecorre=091135</t>
  </si>
  <si>
    <t>12/09/2024</t>
  </si>
  <si>
    <t>095783</t>
  </si>
  <si>
    <t>http://www.aduanet.gob.pe/servlet/SgCDUI2?option=una&amp;n=40&amp;codaduana=118&amp;anoprese=2024&amp;numecorre=095783</t>
  </si>
  <si>
    <t>103441</t>
  </si>
  <si>
    <t>http://www.aduanet.gob.pe/servlet/SgCDUI2?option=una&amp;n=40&amp;codaduana=118&amp;anoprese=2024&amp;numecorre=103441</t>
  </si>
  <si>
    <t>106210</t>
  </si>
  <si>
    <t>http://www.aduanet.gob.pe/servlet/SgCDUI2?option=una&amp;n=40&amp;codaduana=118&amp;anoprese=2024&amp;numecorre=106210</t>
  </si>
  <si>
    <t>106213</t>
  </si>
  <si>
    <t>http://www.aduanet.gob.pe/servlet/SgCDUI2?option=una&amp;n=40&amp;codaduana=118&amp;anoprese=2024&amp;numecorre=106213</t>
  </si>
  <si>
    <t>110659</t>
  </si>
  <si>
    <t>http://www.aduanet.gob.pe/servlet/SgCDUI2?option=una&amp;n=40&amp;codaduana=118&amp;anoprese=2024&amp;numecorre=110659</t>
  </si>
  <si>
    <t>114541</t>
  </si>
  <si>
    <t>http://www.aduanet.gob.pe/servlet/SgCDUI2?option=una&amp;n=40&amp;codaduana=118&amp;anoprese=2024&amp;numecorre=114541</t>
  </si>
  <si>
    <t>06/11/2024</t>
  </si>
  <si>
    <t>116027</t>
  </si>
  <si>
    <t>http://www.aduanet.gob.pe/servlet/SgCDUI2?option=una&amp;n=40&amp;codaduana=118&amp;anoprese=2024&amp;numecorre=116027</t>
  </si>
  <si>
    <t>14/11/2024</t>
  </si>
  <si>
    <t>116028</t>
  </si>
  <si>
    <t>http://www.aduanet.gob.pe/servlet/SgCDUI2?option=una&amp;n=40&amp;codaduana=118&amp;anoprese=2024&amp;numecorre=116028</t>
  </si>
  <si>
    <t>116320</t>
  </si>
  <si>
    <t>http://www.aduanet.gob.pe/servlet/SgCDUI2?option=una&amp;n=40&amp;codaduana=118&amp;anoprese=2024&amp;numecorre=116320</t>
  </si>
  <si>
    <t>137356</t>
  </si>
  <si>
    <t>http://www.aduanet.gob.pe/servlet/SgCDUI2?option=una&amp;n=40&amp;codaduana=118&amp;anoprese=2024&amp;numecorre=137356</t>
  </si>
  <si>
    <t>138719</t>
  </si>
  <si>
    <t>http://www.aduanet.gob.pe/servlet/SgCDUI2?option=una&amp;n=40&amp;codaduana=118&amp;anoprese=2024&amp;numecorre=138719</t>
  </si>
  <si>
    <t>15/01/2025</t>
  </si>
  <si>
    <t>138736</t>
  </si>
  <si>
    <t>http://www.aduanet.gob.pe/servlet/SgCDUI2?option=una&amp;n=40&amp;codaduana=118&amp;anoprese=2024&amp;numecorre=138736</t>
  </si>
  <si>
    <t>007078</t>
  </si>
  <si>
    <t>http://www.aduanet.gob.pe/servlet/SgCDUI2?option=una&amp;n=40&amp;codaduana=118&amp;anoprese=2025&amp;numecorre=007078</t>
  </si>
  <si>
    <t>009998</t>
  </si>
  <si>
    <t>http://www.aduanet.gob.pe/servlet/SgCDUI2?option=una&amp;n=40&amp;codaduana=118&amp;anoprese=2025&amp;numecorre=009998</t>
  </si>
  <si>
    <t>012716</t>
  </si>
  <si>
    <t>http://www.aduanet.gob.pe/servlet/SgCDUI2?option=una&amp;n=40&amp;codaduana=118&amp;anoprese=2025&amp;numecorre=012716</t>
  </si>
  <si>
    <t>12/02/2025</t>
  </si>
  <si>
    <t>012717</t>
  </si>
  <si>
    <t>http://www.aduanet.gob.pe/servlet/SgCDUI2?option=una&amp;n=40&amp;codaduana=118&amp;anoprese=2025&amp;numecorre=012717</t>
  </si>
  <si>
    <t>012719</t>
  </si>
  <si>
    <t>http://www.aduanet.gob.pe/servlet/SgCDUI2?option=una&amp;n=40&amp;codaduana=118&amp;anoprese=2025&amp;numecorre=012719</t>
  </si>
  <si>
    <t>016442</t>
  </si>
  <si>
    <t>http://www.aduanet.gob.pe/servlet/SgCDUI2?option=una&amp;n=40&amp;codaduana=118&amp;anoprese=2025&amp;numecorre=016442</t>
  </si>
  <si>
    <t>25/02/2025</t>
  </si>
  <si>
    <t>016446</t>
  </si>
  <si>
    <t>http://www.aduanet.gob.pe/servlet/SgCDUI2?option=una&amp;n=40&amp;codaduana=118&amp;anoprese=2025&amp;numecorre=016446</t>
  </si>
  <si>
    <t>019127</t>
  </si>
  <si>
    <t>http://www.aduanet.gob.pe/servlet/SgCDUI2?option=una&amp;n=40&amp;codaduana=118&amp;anoprese=2025&amp;numecorre=019127</t>
  </si>
  <si>
    <t>04/03/2025</t>
  </si>
  <si>
    <t>055282</t>
  </si>
  <si>
    <t>http://www.aduanet.gob.pe/servlet/SgCDUI2?option=una&amp;n=40&amp;codaduana=118&amp;anoprese=2025&amp;numecorre=055282</t>
  </si>
  <si>
    <t>055287</t>
  </si>
  <si>
    <t>http://www.aduanet.gob.pe/servlet/SgCDUI2?option=una&amp;n=40&amp;codaduana=118&amp;anoprese=2025&amp;numecorre=055287</t>
  </si>
  <si>
    <t>055289</t>
  </si>
  <si>
    <t>http://www.aduanet.gob.pe/servlet/SgCDUI2?option=una&amp;n=40&amp;codaduana=118&amp;anoprese=2025&amp;numecorre=055289</t>
  </si>
  <si>
    <t>058669</t>
  </si>
  <si>
    <t>http://www.aduanet.gob.pe/servlet/SgCDUI2?option=una&amp;n=40&amp;codaduana=118&amp;anoprese=2025&amp;numecorre=058669</t>
  </si>
  <si>
    <t>060953</t>
  </si>
  <si>
    <t>http://www.aduanet.gob.pe/servlet/SgCDUI2?option=una&amp;n=40&amp;codaduana=118&amp;anoprese=2025&amp;numecorre=060953</t>
  </si>
  <si>
    <t>060954</t>
  </si>
  <si>
    <t>http://www.aduanet.gob.pe/servlet/SgCDUI2?option=una&amp;n=40&amp;codaduana=118&amp;anoprese=2025&amp;numecorre=060954</t>
  </si>
  <si>
    <t>061292</t>
  </si>
  <si>
    <t>http://www.aduanet.gob.pe/servlet/SgCDUI2?option=una&amp;n=40&amp;codaduana=118&amp;anoprese=2025&amp;numecorre=061292</t>
  </si>
  <si>
    <t>061299</t>
  </si>
  <si>
    <t>http://www.aduanet.gob.pe/servlet/SgCDUI2?option=una&amp;n=40&amp;codaduana=118&amp;anoprese=2025&amp;numecorre=061299</t>
  </si>
  <si>
    <t>066675</t>
  </si>
  <si>
    <t>http://www.aduanet.gob.pe/servlet/SgCDUI2?option=una&amp;n=40&amp;codaduana=118&amp;anoprese=2025&amp;numecorre=066675</t>
  </si>
  <si>
    <t>067023</t>
  </si>
  <si>
    <t>http://www.aduanet.gob.pe/servlet/SgCDUI2?option=una&amp;n=40&amp;codaduana=118&amp;anoprese=2025&amp;numecorre=067023</t>
  </si>
  <si>
    <t>067751</t>
  </si>
  <si>
    <t>http://www.aduanet.gob.pe/servlet/SgCDUI2?option=una&amp;n=40&amp;codaduana=118&amp;anoprese=2025&amp;numecorre=067751</t>
  </si>
  <si>
    <t>069535</t>
  </si>
  <si>
    <t>http://www.aduanet.gob.pe/servlet/SgCDUI2?option=una&amp;n=40&amp;codaduana=118&amp;anoprese=2025&amp;numecorre=069535</t>
  </si>
  <si>
    <t>069540</t>
  </si>
  <si>
    <t>http://www.aduanet.gob.pe/servlet/SgCDUI2?option=una&amp;n=40&amp;codaduana=118&amp;anoprese=2025&amp;numecorre=069540</t>
  </si>
  <si>
    <t>069545</t>
  </si>
  <si>
    <t>http://www.aduanet.gob.pe/servlet/SgCDUI2?option=una&amp;n=40&amp;codaduana=118&amp;anoprese=2025&amp;numecorre=069545</t>
  </si>
  <si>
    <t>069550</t>
  </si>
  <si>
    <t>http://www.aduanet.gob.pe/servlet/SgCDUI2?option=una&amp;n=40&amp;codaduana=118&amp;anoprese=2025&amp;numecorre=069550</t>
  </si>
  <si>
    <t>070357</t>
  </si>
  <si>
    <t>http://www.aduanet.gob.pe/servlet/SgCDUI2?option=una&amp;n=40&amp;codaduana=118&amp;anoprese=2025&amp;numecorre=070357</t>
  </si>
  <si>
    <t>073460</t>
  </si>
  <si>
    <t>http://www.aduanet.gob.pe/servlet/SgCDUI2?option=una&amp;n=40&amp;codaduana=118&amp;anoprese=2025&amp;numecorre=073460</t>
  </si>
  <si>
    <t>073471</t>
  </si>
  <si>
    <t>http://www.aduanet.gob.pe/servlet/SgCDUI2?option=una&amp;n=40&amp;codaduana=118&amp;anoprese=2025&amp;numecorre=073471</t>
  </si>
  <si>
    <t>073473</t>
  </si>
  <si>
    <t>http://www.aduanet.gob.pe/servlet/SgCDUI2?option=una&amp;n=40&amp;codaduana=118&amp;anoprese=2025&amp;numecorre=073473</t>
  </si>
  <si>
    <t>078702</t>
  </si>
  <si>
    <t>http://www.aduanet.gob.pe/servlet/SgCDUI2?option=una&amp;n=40&amp;codaduana=118&amp;anoprese=2025&amp;numecorre=078702</t>
  </si>
  <si>
    <t>078703</t>
  </si>
  <si>
    <t>http://www.aduanet.gob.pe/servlet/SgCDUI2?option=una&amp;n=40&amp;codaduana=118&amp;anoprese=2025&amp;numecorre=078703</t>
  </si>
  <si>
    <t>078704</t>
  </si>
  <si>
    <t>http://www.aduanet.gob.pe/servlet/SgCDUI2?option=una&amp;n=40&amp;codaduana=118&amp;anoprese=2025&amp;numecorre=078704</t>
  </si>
  <si>
    <t>19/08/2025</t>
  </si>
  <si>
    <t>080184</t>
  </si>
  <si>
    <t>http://www.aduanet.gob.pe/servlet/SgCDUI2?option=una&amp;n=40&amp;codaduana=118&amp;anoprese=2025&amp;numecorre=080184</t>
  </si>
  <si>
    <t>080186</t>
  </si>
  <si>
    <t>http://www.aduanet.gob.pe/servlet/SgCDUI2?option=una&amp;n=40&amp;codaduana=118&amp;anoprese=2025&amp;numecorre=080186</t>
  </si>
  <si>
    <t>080191</t>
  </si>
  <si>
    <t>http://www.aduanet.gob.pe/servlet/SgCDUI2?option=una&amp;n=40&amp;codaduana=118&amp;anoprese=2025&amp;numecorre=080191</t>
  </si>
  <si>
    <t>080200</t>
  </si>
  <si>
    <t>http://www.aduanet.gob.pe/servlet/SgCDUI2?option=una&amp;n=40&amp;codaduana=118&amp;anoprese=2025&amp;numecorre=080200</t>
  </si>
  <si>
    <t>082619</t>
  </si>
  <si>
    <t>http://www.aduanet.gob.pe/servlet/SgCDUI2?option=una&amp;n=40&amp;codaduana=118&amp;anoprese=2025&amp;numecorre=082619</t>
  </si>
  <si>
    <t>083535</t>
  </si>
  <si>
    <t>http://www.aduanet.gob.pe/servlet/SgCDUI2?option=una&amp;n=40&amp;codaduana=118&amp;anoprese=2025&amp;numecorre=083535</t>
  </si>
  <si>
    <t>084854</t>
  </si>
  <si>
    <t>http://www.aduanet.gob.pe/servlet/SgCDUI2?option=una&amp;n=40&amp;codaduana=118&amp;anoprese=2025&amp;numecorre=084854</t>
  </si>
  <si>
    <t>087339</t>
  </si>
  <si>
    <t>http://www.aduanet.gob.pe/servlet/SgCDUI2?option=una&amp;n=40&amp;codaduana=118&amp;anoprese=2025&amp;numecorre=087339</t>
  </si>
  <si>
    <t>087819</t>
  </si>
  <si>
    <t>http://www.aduanet.gob.pe/servlet/SgCDUI2?option=una&amp;n=40&amp;codaduana=118&amp;anoprese=2025&amp;numecorre=087819</t>
  </si>
  <si>
    <t>089878</t>
  </si>
  <si>
    <t>http://www.aduanet.gob.pe/servlet/SgCDUI2?option=una&amp;n=40&amp;codaduana=118&amp;anoprese=2025&amp;numecorre=089878</t>
  </si>
  <si>
    <t>089879</t>
  </si>
  <si>
    <t>http://www.aduanet.gob.pe/servlet/SgCDUI2?option=una&amp;n=40&amp;codaduana=118&amp;anoprese=2025&amp;numecorre=089879</t>
  </si>
  <si>
    <t>089881</t>
  </si>
  <si>
    <t>http://www.aduanet.gob.pe/servlet/SgCDUI2?option=una&amp;n=40&amp;codaduana=118&amp;anoprese=2025&amp;numecorre=089881</t>
  </si>
  <si>
    <t>089882</t>
  </si>
  <si>
    <t>http://www.aduanet.gob.pe/servlet/SgCDUI2?option=una&amp;n=40&amp;codaduana=118&amp;anoprese=2025&amp;numecorre=089882</t>
  </si>
  <si>
    <t>093887</t>
  </si>
  <si>
    <t>http://www.aduanet.gob.pe/servlet/SgCDUI2?option=una&amp;n=40&amp;codaduana=118&amp;anoprese=2025&amp;numecorre=093887</t>
  </si>
  <si>
    <t>105120</t>
  </si>
  <si>
    <t>http://www.aduanet.gob.pe/servlet/SgCDUI2?option=una&amp;n=40&amp;codaduana=118&amp;anoprese=2025&amp;numecorre=105120</t>
  </si>
  <si>
    <t>107793</t>
  </si>
  <si>
    <t>http://www.aduanet.gob.pe/servlet/SgCDUI2?option=una&amp;n=40&amp;codaduana=118&amp;anoprese=2025&amp;numecorre=107793</t>
  </si>
  <si>
    <t>117273</t>
  </si>
  <si>
    <t>http://www.aduanet.gob.pe/servlet/SgCDUI2?option=una&amp;n=40&amp;codaduana=118&amp;anoprese=2025&amp;numecorre=117273</t>
  </si>
  <si>
    <t>117283</t>
  </si>
  <si>
    <t>http://www.aduanet.gob.pe/servlet/SgCDUI2?option=una&amp;n=40&amp;codaduana=118&amp;anoprese=2025&amp;numecorre=117283</t>
  </si>
  <si>
    <t>119590</t>
  </si>
  <si>
    <t>http://www.aduanet.gob.pe/servlet/SgCDUI2?option=una&amp;n=40&amp;codaduana=118&amp;anoprese=2025&amp;numecorre=119590</t>
  </si>
  <si>
    <t>119592</t>
  </si>
  <si>
    <t>http://www.aduanet.gob.pe/servlet/SgCDUI2?option=una&amp;n=40&amp;codaduana=118&amp;anoprese=2025&amp;numecorre=119592</t>
  </si>
  <si>
    <t>119597</t>
  </si>
  <si>
    <t>http://www.aduanet.gob.pe/servlet/SgCDUI2?option=una&amp;n=40&amp;codaduana=118&amp;anoprese=2025&amp;numecorre=119597</t>
  </si>
  <si>
    <t>119598</t>
  </si>
  <si>
    <t>http://www.aduanet.gob.pe/servlet/SgCDUI2?option=una&amp;n=40&amp;codaduana=118&amp;anoprese=2025&amp;numecorre=119598</t>
  </si>
  <si>
    <t>119606</t>
  </si>
  <si>
    <t>http://www.aduanet.gob.pe/servlet/SgCDUI2?option=una&amp;n=40&amp;codaduana=118&amp;anoprese=2025&amp;numecorre=119606</t>
  </si>
  <si>
    <t>http://www.aduanet.gob.pe/servlet/SgCDUI2?option=una&amp;n=40&amp;codaduana=118&amp;anoprese=2025&amp;numecorre=120419</t>
  </si>
  <si>
    <t>122281</t>
  </si>
  <si>
    <t>http://www.aduanet.gob.pe/servlet/SgCDUI2?option=una&amp;n=40&amp;codaduana=118&amp;anoprese=2025&amp;numecorre=122281</t>
  </si>
  <si>
    <t>122282</t>
  </si>
  <si>
    <t>http://www.aduanet.gob.pe/servlet/SgCDUI2?option=una&amp;n=40&amp;codaduana=118&amp;anoprese=2025&amp;numecorre=122282</t>
  </si>
  <si>
    <t>122283</t>
  </si>
  <si>
    <t>http://www.aduanet.gob.pe/servlet/SgCDUI2?option=una&amp;n=40&amp;codaduana=118&amp;anoprese=2025&amp;numecorre=122283</t>
  </si>
  <si>
    <t>127968</t>
  </si>
  <si>
    <t>http://www.aduanet.gob.pe/servlet/SgCDUI2?option=una&amp;n=40&amp;codaduana=118&amp;anoprese=2025&amp;numecorre=127968</t>
  </si>
  <si>
    <t>128824</t>
  </si>
  <si>
    <t>http://www.aduanet.gob.pe/servlet/SgCDUI2?option=una&amp;n=40&amp;codaduana=118&amp;anoprese=2025&amp;numecorre=128824</t>
  </si>
  <si>
    <t>000920</t>
  </si>
  <si>
    <t>http://www.aduanet.gob.pe/servlet/SgCDUI2?option=una&amp;n=40&amp;codaduana=118&amp;anoprese=2026&amp;numecorre=000920</t>
  </si>
  <si>
    <t>13/01/2026</t>
  </si>
  <si>
    <t>000921</t>
  </si>
  <si>
    <t>http://www.aduanet.gob.pe/servlet/SgCDUI2?option=una&amp;n=40&amp;codaduana=118&amp;anoprese=2026&amp;numecorre=000921</t>
  </si>
  <si>
    <t>011370</t>
  </si>
  <si>
    <t>http://www.aduanet.gob.pe/servlet/SgCDUI2?option=una&amp;n=40&amp;codaduana=118&amp;anoprese=2026&amp;numecorre=011370</t>
  </si>
  <si>
    <t>013124</t>
  </si>
  <si>
    <t>http://www.aduanet.gob.pe/servlet/SgCDUI2?option=una&amp;n=40&amp;codaduana=118&amp;anoprese=2026&amp;numecorre=013124</t>
  </si>
  <si>
    <t>023803</t>
  </si>
  <si>
    <t>http://www.aduanet.gob.pe/servlet/SgCDUI2?option=una&amp;n=40&amp;codaduana=118&amp;anoprese=2026&amp;numecorre=023803</t>
  </si>
  <si>
    <t>25/03/2026</t>
  </si>
  <si>
    <t>023808</t>
  </si>
  <si>
    <t>http://www.aduanet.gob.pe/servlet/SgCDUI2?option=una&amp;n=40&amp;codaduana=118&amp;anoprese=2026&amp;numecorre=023808</t>
  </si>
  <si>
    <t>035263</t>
  </si>
  <si>
    <t>http://www.aduanet.gob.pe/servlet/SgCDUI2?option=una&amp;n=40&amp;codaduana=118&amp;anoprese=2026&amp;numecorre=035263</t>
  </si>
  <si>
    <t>21/04/2026</t>
  </si>
  <si>
    <t>035264</t>
  </si>
  <si>
    <t>http://www.aduanet.gob.pe/servlet/SgCDUI2?option=una&amp;n=40&amp;codaduana=118&amp;anoprese=2026&amp;numecorre=035264</t>
  </si>
  <si>
    <t>038174</t>
  </si>
  <si>
    <t>http://www.aduanet.gob.pe/servlet/SgCDUI2?option=una&amp;n=40&amp;codaduana=118&amp;anoprese=2026&amp;numecorre=038174</t>
  </si>
  <si>
    <t>038176</t>
  </si>
  <si>
    <t>http://www.aduanet.gob.pe/servlet/SgCDUI2?option=una&amp;n=40&amp;codaduana=118&amp;anoprese=2026&amp;numecorre=038176</t>
  </si>
  <si>
    <t>038177</t>
  </si>
  <si>
    <t>http://www.aduanet.gob.pe/servlet/SgCDUI2?option=una&amp;n=40&amp;codaduana=118&amp;anoprese=2026&amp;numecorre=038177</t>
  </si>
  <si>
    <t>20487242994</t>
  </si>
  <si>
    <t>083560</t>
  </si>
  <si>
    <t>http://www.aduanet.gob.pe/servlet/SgCDUI2?option=una&amp;n=40&amp;codaduana=118&amp;anoprese=2024&amp;numecorre=083560</t>
  </si>
  <si>
    <t>093006</t>
  </si>
  <si>
    <t>http://www.aduanet.gob.pe/servlet/SgCDUI2?option=una&amp;n=40&amp;codaduana=118&amp;anoprese=2024&amp;numecorre=093006</t>
  </si>
  <si>
    <t>095989</t>
  </si>
  <si>
    <t>http://www.aduanet.gob.pe/servlet/SgCDUI2?option=una&amp;n=40&amp;codaduana=118&amp;anoprese=2024&amp;numecorre=095989</t>
  </si>
  <si>
    <t>119553</t>
  </si>
  <si>
    <t>http://www.aduanet.gob.pe/servlet/SgCDUI2?option=una&amp;n=40&amp;codaduana=118&amp;anoprese=2024&amp;numecorre=119553</t>
  </si>
  <si>
    <t>006535</t>
  </si>
  <si>
    <t>http://www.aduanet.gob.pe/servlet/SgCDUI2?option=una&amp;n=40&amp;codaduana=118&amp;anoprese=2025&amp;numecorre=006535</t>
  </si>
  <si>
    <t>073490</t>
  </si>
  <si>
    <t>http://www.aduanet.gob.pe/servlet/SgCDUI2?option=una&amp;n=40&amp;codaduana=118&amp;anoprese=2025&amp;numecorre=073490</t>
  </si>
  <si>
    <t>23/07/2025</t>
  </si>
  <si>
    <t>084122</t>
  </si>
  <si>
    <t>http://www.aduanet.gob.pe/servlet/SgCDUI2?option=una&amp;n=40&amp;codaduana=118&amp;anoprese=2025&amp;numecorre=084122</t>
  </si>
  <si>
    <t>084123</t>
  </si>
  <si>
    <t>http://www.aduanet.gob.pe/servlet/SgCDUI2?option=una&amp;n=40&amp;codaduana=118&amp;anoprese=2025&amp;numecorre=084123</t>
  </si>
  <si>
    <t>090142</t>
  </si>
  <si>
    <t>http://www.aduanet.gob.pe/servlet/SgCDUI2?option=una&amp;n=40&amp;codaduana=118&amp;anoprese=2025&amp;numecorre=090142</t>
  </si>
  <si>
    <t>013998</t>
  </si>
  <si>
    <t>http://www.aduanet.gob.pe/servlet/SgCDUI2?option=una&amp;n=40&amp;codaduana=118&amp;anoprese=2026&amp;numecorre=013998</t>
  </si>
  <si>
    <t>20525969551</t>
  </si>
  <si>
    <t>055311</t>
  </si>
  <si>
    <t>http://www.aduanet.gob.pe/servlet/SgCDUI2?option=una&amp;n=40&amp;codaduana=046&amp;anoprese=2024&amp;numecorre=055311</t>
  </si>
  <si>
    <t>09/01/2025</t>
  </si>
  <si>
    <t>4939</t>
  </si>
  <si>
    <t>001565</t>
  </si>
  <si>
    <t>http://www.aduanet.gob.pe/servlet/SgCDUI2?option=una&amp;n=40&amp;codaduana=046&amp;anoprese=2025&amp;numecorre=001565</t>
  </si>
  <si>
    <t>14/01/2025</t>
  </si>
  <si>
    <t>002137</t>
  </si>
  <si>
    <t>http://www.aduanet.gob.pe/servlet/SgCDUI2?option=una&amp;n=40&amp;codaduana=046&amp;anoprese=2025&amp;numecorre=002137</t>
  </si>
  <si>
    <t>18/01/2025</t>
  </si>
  <si>
    <t>003714</t>
  </si>
  <si>
    <t>http://www.aduanet.gob.pe/servlet/SgCDUI2?option=una&amp;n=40&amp;codaduana=046&amp;anoprese=2025&amp;numecorre=003714</t>
  </si>
  <si>
    <t>25/01/2025</t>
  </si>
  <si>
    <t>005155</t>
  </si>
  <si>
    <t>http://www.aduanet.gob.pe/servlet/SgCDUI2?option=una&amp;n=40&amp;codaduana=046&amp;anoprese=2025&amp;numecorre=005155</t>
  </si>
  <si>
    <t>006023</t>
  </si>
  <si>
    <t>http://www.aduanet.gob.pe/servlet/SgCDUI2?option=una&amp;n=40&amp;codaduana=046&amp;anoprese=2025&amp;numecorre=006023</t>
  </si>
  <si>
    <t>07/02/2025</t>
  </si>
  <si>
    <t>006389</t>
  </si>
  <si>
    <t>http://www.aduanet.gob.pe/servlet/SgCDUI2?option=una&amp;n=40&amp;codaduana=046&amp;anoprese=2025&amp;numecorre=006389</t>
  </si>
  <si>
    <t>09/02/2025</t>
  </si>
  <si>
    <t>20527565376</t>
  </si>
  <si>
    <t>136228</t>
  </si>
  <si>
    <t>http://www.aduanet.gob.pe/servlet/SgCDUI2?option=una&amp;n=40&amp;codaduana=118&amp;anoprese=2023&amp;numecorre=136228</t>
  </si>
  <si>
    <t>004530</t>
  </si>
  <si>
    <t>http://www.aduanet.gob.pe/servlet/SgCDUI2?option=una&amp;n=40&amp;codaduana=118&amp;anoprese=2024&amp;numecorre=004530</t>
  </si>
  <si>
    <t>009315</t>
  </si>
  <si>
    <t>http://www.aduanet.gob.pe/servlet/SgCDUI2?option=una&amp;n=40&amp;codaduana=118&amp;anoprese=2024&amp;numecorre=009315</t>
  </si>
  <si>
    <t>07/02/2024</t>
  </si>
  <si>
    <t>053315</t>
  </si>
  <si>
    <t>http://www.aduanet.gob.pe/servlet/SgCDUI2?option=una&amp;n=40&amp;codaduana=118&amp;anoprese=2024&amp;numecorre=053315</t>
  </si>
  <si>
    <t>22/06/2024</t>
  </si>
  <si>
    <t>CL</t>
  </si>
  <si>
    <t>063834</t>
  </si>
  <si>
    <t>http://www.aduanet.gob.pe/servlet/SgCDUI2?option=una&amp;n=40&amp;codaduana=118&amp;anoprese=2024&amp;numecorre=063834</t>
  </si>
  <si>
    <t>11/07/2024</t>
  </si>
  <si>
    <t>072979</t>
  </si>
  <si>
    <t>http://www.aduanet.gob.pe/servlet/SgCDUI2?option=una&amp;n=40&amp;codaduana=118&amp;anoprese=2024&amp;numecorre=072979</t>
  </si>
  <si>
    <t>072996</t>
  </si>
  <si>
    <t>http://www.aduanet.gob.pe/servlet/SgCDUI2?option=una&amp;n=40&amp;codaduana=118&amp;anoprese=2024&amp;numecorre=072996</t>
  </si>
  <si>
    <t>089279</t>
  </si>
  <si>
    <t>http://www.aduanet.gob.pe/servlet/SgCDUI2?option=una&amp;n=40&amp;codaduana=118&amp;anoprese=2024&amp;numecorre=089279</t>
  </si>
  <si>
    <t>100946</t>
  </si>
  <si>
    <t>http://www.aduanet.gob.pe/servlet/SgCDUI2?option=una&amp;n=40&amp;codaduana=118&amp;anoprese=2024&amp;numecorre=100946</t>
  </si>
  <si>
    <t>02/10/2024</t>
  </si>
  <si>
    <t>101150</t>
  </si>
  <si>
    <t>http://www.aduanet.gob.pe/servlet/SgCDUI2?option=una&amp;n=40&amp;codaduana=118&amp;anoprese=2024&amp;numecorre=101150</t>
  </si>
  <si>
    <t>03/10/2024</t>
  </si>
  <si>
    <t>106124</t>
  </si>
  <si>
    <t>http://www.aduanet.gob.pe/servlet/SgCDUI2?option=una&amp;n=40&amp;codaduana=118&amp;anoprese=2024&amp;numecorre=106124</t>
  </si>
  <si>
    <t>111871</t>
  </si>
  <si>
    <t>http://www.aduanet.gob.pe/servlet/SgCDUI2?option=una&amp;n=40&amp;codaduana=118&amp;anoprese=2024&amp;numecorre=111871</t>
  </si>
  <si>
    <t>114499</t>
  </si>
  <si>
    <t>http://www.aduanet.gob.pe/servlet/SgCDUI2?option=una&amp;n=40&amp;codaduana=118&amp;anoprese=2024&amp;numecorre=114499</t>
  </si>
  <si>
    <t>117608</t>
  </si>
  <si>
    <t>http://www.aduanet.gob.pe/servlet/SgCDUI2?option=una&amp;n=40&amp;codaduana=118&amp;anoprese=2024&amp;numecorre=117608</t>
  </si>
  <si>
    <t>15/11/2024</t>
  </si>
  <si>
    <t>118229</t>
  </si>
  <si>
    <t>http://www.aduanet.gob.pe/servlet/SgCDUI2?option=una&amp;n=40&amp;codaduana=118&amp;anoprese=2024&amp;numecorre=118229</t>
  </si>
  <si>
    <t>118587</t>
  </si>
  <si>
    <t>http://www.aduanet.gob.pe/servlet/SgCDUI2?option=una&amp;n=40&amp;codaduana=118&amp;anoprese=2024&amp;numecorre=118587</t>
  </si>
  <si>
    <t>119552</t>
  </si>
  <si>
    <t>http://www.aduanet.gob.pe/servlet/SgCDUI2?option=una&amp;n=40&amp;codaduana=118&amp;anoprese=2024&amp;numecorre=119552</t>
  </si>
  <si>
    <t>122223</t>
  </si>
  <si>
    <t>http://www.aduanet.gob.pe/servlet/SgCDUI2?option=una&amp;n=40&amp;codaduana=118&amp;anoprese=2024&amp;numecorre=122223</t>
  </si>
  <si>
    <t>122369</t>
  </si>
  <si>
    <t>http://www.aduanet.gob.pe/servlet/SgCDUI2?option=una&amp;n=40&amp;codaduana=118&amp;anoprese=2024&amp;numecorre=122369</t>
  </si>
  <si>
    <t>125116</t>
  </si>
  <si>
    <t>http://www.aduanet.gob.pe/servlet/SgCDUI2?option=una&amp;n=40&amp;codaduana=118&amp;anoprese=2024&amp;numecorre=125116</t>
  </si>
  <si>
    <t>128091</t>
  </si>
  <si>
    <t>http://www.aduanet.gob.pe/servlet/SgCDUI2?option=una&amp;n=40&amp;codaduana=118&amp;anoprese=2024&amp;numecorre=128091</t>
  </si>
  <si>
    <t>130626</t>
  </si>
  <si>
    <t>http://www.aduanet.gob.pe/servlet/SgCDUI2?option=una&amp;n=40&amp;codaduana=118&amp;anoprese=2024&amp;numecorre=130626</t>
  </si>
  <si>
    <t>20/12/2024</t>
  </si>
  <si>
    <t>136873</t>
  </si>
  <si>
    <t>http://www.aduanet.gob.pe/servlet/SgCDUI2?option=una&amp;n=40&amp;codaduana=118&amp;anoprese=2024&amp;numecorre=136873</t>
  </si>
  <si>
    <t>139336</t>
  </si>
  <si>
    <t>http://www.aduanet.gob.pe/servlet/SgCDUI2?option=una&amp;n=40&amp;codaduana=118&amp;anoprese=2024&amp;numecorre=139336</t>
  </si>
  <si>
    <t>235</t>
  </si>
  <si>
    <t>008941</t>
  </si>
  <si>
    <t>http://www.aduanet.gob.pe/servlet/SgCDUI2?option=una&amp;n=40&amp;codaduana=235&amp;anoprese=2025&amp;numecorre=008941</t>
  </si>
  <si>
    <t>10/02/2025</t>
  </si>
  <si>
    <t>010006</t>
  </si>
  <si>
    <t>http://www.aduanet.gob.pe/servlet/SgCDUI2?option=una&amp;n=40&amp;codaduana=118&amp;anoprese=2025&amp;numecorre=010006</t>
  </si>
  <si>
    <t>016036</t>
  </si>
  <si>
    <t>http://www.aduanet.gob.pe/servlet/SgCDUI2?option=una&amp;n=40&amp;codaduana=118&amp;anoprese=2025&amp;numecorre=016036</t>
  </si>
  <si>
    <t>27/02/2025</t>
  </si>
  <si>
    <t>074632</t>
  </si>
  <si>
    <t>http://www.aduanet.gob.pe/servlet/SgCDUI2?option=una&amp;n=40&amp;codaduana=118&amp;anoprese=2025&amp;numecorre=074632</t>
  </si>
  <si>
    <t>077397</t>
  </si>
  <si>
    <t>http://www.aduanet.gob.pe/servlet/SgCDUI2?option=una&amp;n=40&amp;codaduana=118&amp;anoprese=2025&amp;numecorre=077397</t>
  </si>
  <si>
    <t>077401</t>
  </si>
  <si>
    <t>http://www.aduanet.gob.pe/servlet/SgCDUI2?option=una&amp;n=40&amp;codaduana=118&amp;anoprese=2025&amp;numecorre=077401</t>
  </si>
  <si>
    <t>077406</t>
  </si>
  <si>
    <t>http://www.aduanet.gob.pe/servlet/SgCDUI2?option=una&amp;n=40&amp;codaduana=118&amp;anoprese=2025&amp;numecorre=077406</t>
  </si>
  <si>
    <t>093185</t>
  </si>
  <si>
    <t>http://www.aduanet.gob.pe/servlet/SgCDUI2?option=una&amp;n=40&amp;codaduana=118&amp;anoprese=2025&amp;numecorre=093185</t>
  </si>
  <si>
    <t>098547</t>
  </si>
  <si>
    <t>http://www.aduanet.gob.pe/servlet/SgCDUI2?option=una&amp;n=40&amp;codaduana=118&amp;anoprese=2025&amp;numecorre=098547</t>
  </si>
  <si>
    <t>098548</t>
  </si>
  <si>
    <t>http://www.aduanet.gob.pe/servlet/SgCDUI2?option=una&amp;n=40&amp;codaduana=118&amp;anoprese=2025&amp;numecorre=098548</t>
  </si>
  <si>
    <t>098551</t>
  </si>
  <si>
    <t>http://www.aduanet.gob.pe/servlet/SgCDUI2?option=una&amp;n=40&amp;codaduana=118&amp;anoprese=2025&amp;numecorre=098551</t>
  </si>
  <si>
    <t>098552</t>
  </si>
  <si>
    <t>http://www.aduanet.gob.pe/servlet/SgCDUI2?option=una&amp;n=40&amp;codaduana=118&amp;anoprese=2025&amp;numecorre=098552</t>
  </si>
  <si>
    <t>101476</t>
  </si>
  <si>
    <t>http://www.aduanet.gob.pe/servlet/SgCDUI2?option=una&amp;n=40&amp;codaduana=118&amp;anoprese=2025&amp;numecorre=101476</t>
  </si>
  <si>
    <t>105033</t>
  </si>
  <si>
    <t>http://www.aduanet.gob.pe/servlet/SgCDUI2?option=una&amp;n=40&amp;codaduana=118&amp;anoprese=2025&amp;numecorre=105033</t>
  </si>
  <si>
    <t>109546</t>
  </si>
  <si>
    <t>http://www.aduanet.gob.pe/servlet/SgCDUI2?option=una&amp;n=40&amp;codaduana=118&amp;anoprese=2025&amp;numecorre=109546</t>
  </si>
  <si>
    <t>112090</t>
  </si>
  <si>
    <t>http://www.aduanet.gob.pe/servlet/SgCDUI2?option=una&amp;n=40&amp;codaduana=118&amp;anoprese=2025&amp;numecorre=112090</t>
  </si>
  <si>
    <t>115077</t>
  </si>
  <si>
    <t>http://www.aduanet.gob.pe/servlet/SgCDUI2?option=una&amp;n=40&amp;codaduana=118&amp;anoprese=2025&amp;numecorre=115077</t>
  </si>
  <si>
    <t>115078</t>
  </si>
  <si>
    <t>http://www.aduanet.gob.pe/servlet/SgCDUI2?option=una&amp;n=40&amp;codaduana=118&amp;anoprese=2025&amp;numecorre=115078</t>
  </si>
  <si>
    <t>05/11/2025</t>
  </si>
  <si>
    <t>115080</t>
  </si>
  <si>
    <t>http://www.aduanet.gob.pe/servlet/SgCDUI2?option=una&amp;n=40&amp;codaduana=118&amp;anoprese=2025&amp;numecorre=115080</t>
  </si>
  <si>
    <t>115894</t>
  </si>
  <si>
    <t>http://www.aduanet.gob.pe/servlet/SgCDUI2?option=una&amp;n=40&amp;codaduana=118&amp;anoprese=2025&amp;numecorre=115894</t>
  </si>
  <si>
    <t>117004</t>
  </si>
  <si>
    <t>http://www.aduanet.gob.pe/servlet/SgCDUI2?option=una&amp;n=40&amp;codaduana=118&amp;anoprese=2025&amp;numecorre=117004</t>
  </si>
  <si>
    <t>06/11/2025</t>
  </si>
  <si>
    <t>125742</t>
  </si>
  <si>
    <t>http://www.aduanet.gob.pe/servlet/SgCDUI2?option=una&amp;n=40&amp;codaduana=118&amp;anoprese=2025&amp;numecorre=125742</t>
  </si>
  <si>
    <t>128534</t>
  </si>
  <si>
    <t>http://www.aduanet.gob.pe/servlet/SgCDUI2?option=una&amp;n=40&amp;codaduana=118&amp;anoprese=2025&amp;numecorre=128534</t>
  </si>
  <si>
    <t>133982</t>
  </si>
  <si>
    <t>http://www.aduanet.gob.pe/servlet/SgCDUI2?option=una&amp;n=40&amp;codaduana=118&amp;anoprese=2025&amp;numecorre=133982</t>
  </si>
  <si>
    <t>133985</t>
  </si>
  <si>
    <t>http://www.aduanet.gob.pe/servlet/SgCDUI2?option=una&amp;n=40&amp;codaduana=118&amp;anoprese=2025&amp;numecorre=133985</t>
  </si>
  <si>
    <t>137269</t>
  </si>
  <si>
    <t>http://www.aduanet.gob.pe/servlet/SgCDUI2?option=una&amp;n=40&amp;codaduana=118&amp;anoprese=2025&amp;numecorre=137269</t>
  </si>
  <si>
    <t>140894</t>
  </si>
  <si>
    <t>http://www.aduanet.gob.pe/servlet/SgCDUI2?option=una&amp;n=40&amp;codaduana=118&amp;anoprese=2025&amp;numecorre=140894</t>
  </si>
  <si>
    <t>10/01/2026</t>
  </si>
  <si>
    <t>002254</t>
  </si>
  <si>
    <t>http://www.aduanet.gob.pe/servlet/SgCDUI2?option=una&amp;n=40&amp;codaduana=118&amp;anoprese=2026&amp;numecorre=002254</t>
  </si>
  <si>
    <t>15/01/2026</t>
  </si>
  <si>
    <t>004579</t>
  </si>
  <si>
    <t>http://www.aduanet.gob.pe/servlet/SgCDUI2?option=una&amp;n=40&amp;codaduana=118&amp;anoprese=2026&amp;numecorre=004579</t>
  </si>
  <si>
    <t>005870</t>
  </si>
  <si>
    <t>http://www.aduanet.gob.pe/servlet/SgCDUI2?option=una&amp;n=40&amp;codaduana=118&amp;anoprese=2026&amp;numecorre=005870</t>
  </si>
  <si>
    <t>29/01/2026</t>
  </si>
  <si>
    <t>009648</t>
  </si>
  <si>
    <t>http://www.aduanet.gob.pe/servlet/SgCDUI2?option=una&amp;n=40&amp;codaduana=118&amp;anoprese=2026&amp;numecorre=009648</t>
  </si>
  <si>
    <t>011751</t>
  </si>
  <si>
    <t>http://www.aduanet.gob.pe/servlet/SgCDUI2?option=una&amp;n=40&amp;codaduana=118&amp;anoprese=2026&amp;numecorre=011751</t>
  </si>
  <si>
    <t>014330</t>
  </si>
  <si>
    <t>http://www.aduanet.gob.pe/servlet/SgCDUI2?option=una&amp;n=40&amp;codaduana=118&amp;anoprese=2026&amp;numecorre=014330</t>
  </si>
  <si>
    <t>25/02/2026</t>
  </si>
  <si>
    <t>017505</t>
  </si>
  <si>
    <t>http://www.aduanet.gob.pe/servlet/SgCDUI2?option=una&amp;n=40&amp;codaduana=118&amp;anoprese=2026&amp;numecorre=017505</t>
  </si>
  <si>
    <t>021936</t>
  </si>
  <si>
    <t>http://www.aduanet.gob.pe/servlet/SgCDUI2?option=una&amp;n=40&amp;codaduana=235&amp;anoprese=2026&amp;numecorre=021936</t>
  </si>
  <si>
    <t>27/03/2026</t>
  </si>
  <si>
    <t>20531441797</t>
  </si>
  <si>
    <t>071393</t>
  </si>
  <si>
    <t>http://www.aduanet.gob.pe/servlet/SgCDUI2?option=una&amp;n=40&amp;codaduana=235&amp;anoprese=2024&amp;numecorre=071393</t>
  </si>
  <si>
    <t>10/11/2024</t>
  </si>
  <si>
    <t>CH</t>
  </si>
  <si>
    <t>6946</t>
  </si>
  <si>
    <t>20542257416</t>
  </si>
  <si>
    <t>027818</t>
  </si>
  <si>
    <t>http://www.aduanet.gob.pe/servlet/SgCDUI2?option=una&amp;n=40&amp;codaduana=118&amp;anoprese=2024&amp;numecorre=027818</t>
  </si>
  <si>
    <t>02/04/2024</t>
  </si>
  <si>
    <t>027852</t>
  </si>
  <si>
    <t>http://www.aduanet.gob.pe/servlet/SgCDUI2?option=una&amp;n=40&amp;codaduana=118&amp;anoprese=2024&amp;numecorre=027852</t>
  </si>
  <si>
    <t>04/04/2024</t>
  </si>
  <si>
    <t>035727</t>
  </si>
  <si>
    <t>http://www.aduanet.gob.pe/servlet/SgCDUI2?option=una&amp;n=40&amp;codaduana=118&amp;anoprese=2024&amp;numecorre=035727</t>
  </si>
  <si>
    <t>25/04/2024</t>
  </si>
  <si>
    <t>040344</t>
  </si>
  <si>
    <t>http://www.aduanet.gob.pe/servlet/SgCDUI2?option=una&amp;n=40&amp;codaduana=118&amp;anoprese=2024&amp;numecorre=040344</t>
  </si>
  <si>
    <t>09/05/2024</t>
  </si>
  <si>
    <t>044912</t>
  </si>
  <si>
    <t>http://www.aduanet.gob.pe/servlet/SgCDUI2?option=una&amp;n=40&amp;codaduana=118&amp;anoprese=2024&amp;numecorre=044912</t>
  </si>
  <si>
    <t>23/05/2024</t>
  </si>
  <si>
    <t>046949</t>
  </si>
  <si>
    <t>http://www.aduanet.gob.pe/servlet/SgCDUI2?option=una&amp;n=40&amp;codaduana=118&amp;anoprese=2024&amp;numecorre=046949</t>
  </si>
  <si>
    <t>30/05/2024</t>
  </si>
  <si>
    <t>055542</t>
  </si>
  <si>
    <t>http://www.aduanet.gob.pe/servlet/SgCDUI2?option=una&amp;n=40&amp;codaduana=118&amp;anoprese=2024&amp;numecorre=055542</t>
  </si>
  <si>
    <t>058285</t>
  </si>
  <si>
    <t>http://www.aduanet.gob.pe/servlet/SgCDUI2?option=una&amp;n=40&amp;codaduana=118&amp;anoprese=2024&amp;numecorre=058285</t>
  </si>
  <si>
    <t>066686</t>
  </si>
  <si>
    <t>http://www.aduanet.gob.pe/servlet/SgCDUI2?option=una&amp;n=40&amp;codaduana=118&amp;anoprese=2024&amp;numecorre=066686</t>
  </si>
  <si>
    <t>066687</t>
  </si>
  <si>
    <t>http://www.aduanet.gob.pe/servlet/SgCDUI2?option=una&amp;n=40&amp;codaduana=118&amp;anoprese=2024&amp;numecorre=066687</t>
  </si>
  <si>
    <t>070274</t>
  </si>
  <si>
    <t>http://www.aduanet.gob.pe/servlet/SgCDUI2?option=una&amp;n=40&amp;codaduana=118&amp;anoprese=2024&amp;numecorre=070274</t>
  </si>
  <si>
    <t>072799</t>
  </si>
  <si>
    <t>http://www.aduanet.gob.pe/servlet/SgCDUI2?option=una&amp;n=40&amp;codaduana=118&amp;anoprese=2024&amp;numecorre=072799</t>
  </si>
  <si>
    <t>076569</t>
  </si>
  <si>
    <t>http://www.aduanet.gob.pe/servlet/SgCDUI2?option=una&amp;n=40&amp;codaduana=118&amp;anoprese=2024&amp;numecorre=076569</t>
  </si>
  <si>
    <t>09/08/2024</t>
  </si>
  <si>
    <t>080031</t>
  </si>
  <si>
    <t>http://www.aduanet.gob.pe/servlet/SgCDUI2?option=una&amp;n=40&amp;codaduana=118&amp;anoprese=2024&amp;numecorre=080031</t>
  </si>
  <si>
    <t>095125</t>
  </si>
  <si>
    <t>http://www.aduanet.gob.pe/servlet/SgCDUI2?option=una&amp;n=40&amp;codaduana=118&amp;anoprese=2024&amp;numecorre=095125</t>
  </si>
  <si>
    <t>04/10/2024</t>
  </si>
  <si>
    <t>MY</t>
  </si>
  <si>
    <t>095127</t>
  </si>
  <si>
    <t>http://www.aduanet.gob.pe/servlet/SgCDUI2?option=una&amp;n=40&amp;codaduana=118&amp;anoprese=2024&amp;numecorre=095127</t>
  </si>
  <si>
    <t>095134</t>
  </si>
  <si>
    <t>http://www.aduanet.gob.pe/servlet/SgCDUI2?option=una&amp;n=40&amp;codaduana=118&amp;anoprese=2024&amp;numecorre=095134</t>
  </si>
  <si>
    <t>101076</t>
  </si>
  <si>
    <t>http://www.aduanet.gob.pe/servlet/SgCDUI2?option=una&amp;n=40&amp;codaduana=118&amp;anoprese=2024&amp;numecorre=101076</t>
  </si>
  <si>
    <t>108690</t>
  </si>
  <si>
    <t>http://www.aduanet.gob.pe/servlet/SgCDUI2?option=una&amp;n=40&amp;codaduana=118&amp;anoprese=2024&amp;numecorre=108690</t>
  </si>
  <si>
    <t>111458</t>
  </si>
  <si>
    <t>http://www.aduanet.gob.pe/servlet/SgCDUI2?option=una&amp;n=40&amp;codaduana=118&amp;anoprese=2024&amp;numecorre=111458</t>
  </si>
  <si>
    <t>02/11/2024</t>
  </si>
  <si>
    <t>ID</t>
  </si>
  <si>
    <t>114424</t>
  </si>
  <si>
    <t>http://www.aduanet.gob.pe/servlet/SgCDUI2?option=una&amp;n=40&amp;codaduana=118&amp;anoprese=2024&amp;numecorre=114424</t>
  </si>
  <si>
    <t>117367</t>
  </si>
  <si>
    <t>http://www.aduanet.gob.pe/servlet/SgCDUI2?option=una&amp;n=40&amp;codaduana=118&amp;anoprese=2024&amp;numecorre=117367</t>
  </si>
  <si>
    <t>28/11/2024</t>
  </si>
  <si>
    <t>122307</t>
  </si>
  <si>
    <t>http://www.aduanet.gob.pe/servlet/SgCDUI2?option=una&amp;n=40&amp;codaduana=118&amp;anoprese=2024&amp;numecorre=122307</t>
  </si>
  <si>
    <t>133402</t>
  </si>
  <si>
    <t>http://www.aduanet.gob.pe/servlet/SgCDUI2?option=una&amp;n=40&amp;codaduana=118&amp;anoprese=2024&amp;numecorre=133402</t>
  </si>
  <si>
    <t>27/12/2024</t>
  </si>
  <si>
    <t>135014</t>
  </si>
  <si>
    <t>http://www.aduanet.gob.pe/servlet/SgCDUI2?option=una&amp;n=40&amp;codaduana=118&amp;anoprese=2024&amp;numecorre=135014</t>
  </si>
  <si>
    <t>043961</t>
  </si>
  <si>
    <t>http://www.aduanet.gob.pe/servlet/SgCDUI2?option=una&amp;n=40&amp;codaduana=118&amp;anoprese=2025&amp;numecorre=043961</t>
  </si>
  <si>
    <t>13/05/2025</t>
  </si>
  <si>
    <t>050146</t>
  </si>
  <si>
    <t>http://www.aduanet.gob.pe/servlet/SgCDUI2?option=una&amp;n=40&amp;codaduana=118&amp;anoprese=2025&amp;numecorre=050146</t>
  </si>
  <si>
    <t>053239</t>
  </si>
  <si>
    <t>http://www.aduanet.gob.pe/servlet/SgCDUI2?option=una&amp;n=40&amp;codaduana=118&amp;anoprese=2025&amp;numecorre=053239</t>
  </si>
  <si>
    <t>08/06/2025</t>
  </si>
  <si>
    <t>069719</t>
  </si>
  <si>
    <t>http://www.aduanet.gob.pe/servlet/SgCDUI2?option=una&amp;n=40&amp;codaduana=118&amp;anoprese=2025&amp;numecorre=069719</t>
  </si>
  <si>
    <t>070085</t>
  </si>
  <si>
    <t>http://www.aduanet.gob.pe/servlet/SgCDUI2?option=una&amp;n=40&amp;codaduana=118&amp;anoprese=2025&amp;numecorre=070085</t>
  </si>
  <si>
    <t>081238</t>
  </si>
  <si>
    <t>http://www.aduanet.gob.pe/servlet/SgCDUI2?option=una&amp;n=40&amp;codaduana=118&amp;anoprese=2025&amp;numecorre=081238</t>
  </si>
  <si>
    <t>084014</t>
  </si>
  <si>
    <t>http://www.aduanet.gob.pe/servlet/SgCDUI2?option=una&amp;n=40&amp;codaduana=118&amp;anoprese=2025&amp;numecorre=084014</t>
  </si>
  <si>
    <t>EE</t>
  </si>
  <si>
    <t>093169</t>
  </si>
  <si>
    <t>http://www.aduanet.gob.pe/servlet/SgCDUI2?option=una&amp;n=40&amp;codaduana=118&amp;anoprese=2025&amp;numecorre=093169</t>
  </si>
  <si>
    <t>010982</t>
  </si>
  <si>
    <t>http://www.aduanet.gob.pe/servlet/SgCDUI2?option=una&amp;n=40&amp;codaduana=118&amp;anoprese=2026&amp;numecorre=010982</t>
  </si>
  <si>
    <t>http://www.aduanet.gob.pe/servlet/SgCDUI2?option=una&amp;n=40&amp;codaduana=118&amp;anoprese=2026&amp;numecorre=022001</t>
  </si>
  <si>
    <t>022002</t>
  </si>
  <si>
    <t>http://www.aduanet.gob.pe/servlet/SgCDUI2?option=una&amp;n=40&amp;codaduana=118&amp;anoprese=2026&amp;numecorre=022002</t>
  </si>
  <si>
    <t>20542289024</t>
  </si>
  <si>
    <t>133254</t>
  </si>
  <si>
    <t>http://www.aduanet.gob.pe/servlet/SgCDUI2?option=una&amp;n=40&amp;codaduana=118&amp;anoprese=2023&amp;numecorre=133254</t>
  </si>
  <si>
    <t>136778</t>
  </si>
  <si>
    <t>http://www.aduanet.gob.pe/servlet/SgCDUI2?option=una&amp;n=40&amp;codaduana=118&amp;anoprese=2023&amp;numecorre=136778</t>
  </si>
  <si>
    <t>001954</t>
  </si>
  <si>
    <t>http://www.aduanet.gob.pe/servlet/SgCDUI2?option=una&amp;n=40&amp;codaduana=118&amp;anoprese=2024&amp;numecorre=001954</t>
  </si>
  <si>
    <t>001956</t>
  </si>
  <si>
    <t>http://www.aduanet.gob.pe/servlet/SgCDUI2?option=una&amp;n=40&amp;codaduana=118&amp;anoprese=2024&amp;numecorre=001956</t>
  </si>
  <si>
    <t>006566</t>
  </si>
  <si>
    <t>http://www.aduanet.gob.pe/servlet/SgCDUI2?option=una&amp;n=40&amp;codaduana=118&amp;anoprese=2024&amp;numecorre=006566</t>
  </si>
  <si>
    <t>30/01/2024</t>
  </si>
  <si>
    <t>006584</t>
  </si>
  <si>
    <t>http://www.aduanet.gob.pe/servlet/SgCDUI2?option=una&amp;n=40&amp;codaduana=118&amp;anoprese=2024&amp;numecorre=006584</t>
  </si>
  <si>
    <t>007698</t>
  </si>
  <si>
    <t>http://www.aduanet.gob.pe/servlet/SgCDUI2?option=una&amp;n=40&amp;codaduana=118&amp;anoprese=2024&amp;numecorre=007698</t>
  </si>
  <si>
    <t>012623</t>
  </si>
  <si>
    <t>http://www.aduanet.gob.pe/servlet/SgCDUI2?option=una&amp;n=40&amp;codaduana=118&amp;anoprese=2024&amp;numecorre=012623</t>
  </si>
  <si>
    <t>017254</t>
  </si>
  <si>
    <t>http://www.aduanet.gob.pe/servlet/SgCDUI2?option=una&amp;n=40&amp;codaduana=118&amp;anoprese=2024&amp;numecorre=017254</t>
  </si>
  <si>
    <t>017256</t>
  </si>
  <si>
    <t>http://www.aduanet.gob.pe/servlet/SgCDUI2?option=una&amp;n=40&amp;codaduana=118&amp;anoprese=2024&amp;numecorre=017256</t>
  </si>
  <si>
    <t>06/03/2024</t>
  </si>
  <si>
    <t>026390</t>
  </si>
  <si>
    <t>http://www.aduanet.gob.pe/servlet/SgCDUI2?option=una&amp;n=40&amp;codaduana=118&amp;anoprese=2024&amp;numecorre=026390</t>
  </si>
  <si>
    <t>27/03/2024</t>
  </si>
  <si>
    <t>031827</t>
  </si>
  <si>
    <t>http://www.aduanet.gob.pe/servlet/SgCDUI2?option=una&amp;n=40&amp;codaduana=118&amp;anoprese=2024&amp;numecorre=031827</t>
  </si>
  <si>
    <t>035816</t>
  </si>
  <si>
    <t>http://www.aduanet.gob.pe/servlet/SgCDUI2?option=una&amp;n=40&amp;codaduana=118&amp;anoprese=2024&amp;numecorre=035816</t>
  </si>
  <si>
    <t>038347</t>
  </si>
  <si>
    <t>http://www.aduanet.gob.pe/servlet/SgCDUI2?option=una&amp;n=40&amp;codaduana=118&amp;anoprese=2024&amp;numecorre=038347</t>
  </si>
  <si>
    <t>08/05/2024</t>
  </si>
  <si>
    <t>041631</t>
  </si>
  <si>
    <t>http://www.aduanet.gob.pe/servlet/SgCDUI2?option=una&amp;n=40&amp;codaduana=118&amp;anoprese=2024&amp;numecorre=041631</t>
  </si>
  <si>
    <t>042618</t>
  </si>
  <si>
    <t>http://www.aduanet.gob.pe/servlet/SgCDUI2?option=una&amp;n=40&amp;codaduana=118&amp;anoprese=2024&amp;numecorre=042618</t>
  </si>
  <si>
    <t>21/05/2024</t>
  </si>
  <si>
    <t>046207</t>
  </si>
  <si>
    <t>http://www.aduanet.gob.pe/servlet/SgCDUI2?option=una&amp;n=40&amp;codaduana=118&amp;anoprese=2024&amp;numecorre=046207</t>
  </si>
  <si>
    <t>049806</t>
  </si>
  <si>
    <t>http://www.aduanet.gob.pe/servlet/SgCDUI2?option=una&amp;n=40&amp;codaduana=118&amp;anoprese=2024&amp;numecorre=049806</t>
  </si>
  <si>
    <t>052095</t>
  </si>
  <si>
    <t>http://www.aduanet.gob.pe/servlet/SgCDUI2?option=una&amp;n=40&amp;codaduana=118&amp;anoprese=2024&amp;numecorre=052095</t>
  </si>
  <si>
    <t>058601</t>
  </si>
  <si>
    <t>http://www.aduanet.gob.pe/servlet/SgCDUI2?option=una&amp;n=40&amp;codaduana=118&amp;anoprese=2024&amp;numecorre=058601</t>
  </si>
  <si>
    <t>058605</t>
  </si>
  <si>
    <t>http://www.aduanet.gob.pe/servlet/SgCDUI2?option=una&amp;n=40&amp;codaduana=118&amp;anoprese=2024&amp;numecorre=058605</t>
  </si>
  <si>
    <t>058611</t>
  </si>
  <si>
    <t>http://www.aduanet.gob.pe/servlet/SgCDUI2?option=una&amp;n=40&amp;codaduana=118&amp;anoprese=2024&amp;numecorre=058611</t>
  </si>
  <si>
    <t>064488</t>
  </si>
  <si>
    <t>http://www.aduanet.gob.pe/servlet/SgCDUI2?option=una&amp;n=40&amp;codaduana=118&amp;anoprese=2024&amp;numecorre=064488</t>
  </si>
  <si>
    <t>064491</t>
  </si>
  <si>
    <t>http://www.aduanet.gob.pe/servlet/SgCDUI2?option=una&amp;n=40&amp;codaduana=118&amp;anoprese=2024&amp;numecorre=064491</t>
  </si>
  <si>
    <t>067155</t>
  </si>
  <si>
    <t>http://www.aduanet.gob.pe/servlet/SgCDUI2?option=una&amp;n=40&amp;codaduana=118&amp;anoprese=2024&amp;numecorre=067155</t>
  </si>
  <si>
    <t>069388</t>
  </si>
  <si>
    <t>http://www.aduanet.gob.pe/servlet/SgCDUI2?option=una&amp;n=40&amp;codaduana=118&amp;anoprese=2024&amp;numecorre=069388</t>
  </si>
  <si>
    <t>069541</t>
  </si>
  <si>
    <t>http://www.aduanet.gob.pe/servlet/SgCDUI2?option=una&amp;n=40&amp;codaduana=118&amp;anoprese=2024&amp;numecorre=069541</t>
  </si>
  <si>
    <t>072102</t>
  </si>
  <si>
    <t>http://www.aduanet.gob.pe/servlet/SgCDUI2?option=una&amp;n=40&amp;codaduana=118&amp;anoprese=2024&amp;numecorre=072102</t>
  </si>
  <si>
    <t>073799</t>
  </si>
  <si>
    <t>http://www.aduanet.gob.pe/servlet/SgCDUI2?option=una&amp;n=40&amp;codaduana=118&amp;anoprese=2024&amp;numecorre=073799</t>
  </si>
  <si>
    <t>076306</t>
  </si>
  <si>
    <t>http://www.aduanet.gob.pe/servlet/SgCDUI2?option=una&amp;n=40&amp;codaduana=118&amp;anoprese=2024&amp;numecorre=076306</t>
  </si>
  <si>
    <t>076348</t>
  </si>
  <si>
    <t>http://www.aduanet.gob.pe/servlet/SgCDUI2?option=una&amp;n=40&amp;codaduana=118&amp;anoprese=2024&amp;numecorre=076348</t>
  </si>
  <si>
    <t>076465</t>
  </si>
  <si>
    <t>http://www.aduanet.gob.pe/servlet/SgCDUI2?option=una&amp;n=40&amp;codaduana=118&amp;anoprese=2024&amp;numecorre=076465</t>
  </si>
  <si>
    <t>076956</t>
  </si>
  <si>
    <t>http://www.aduanet.gob.pe/servlet/SgCDUI2?option=una&amp;n=40&amp;codaduana=118&amp;anoprese=2024&amp;numecorre=076956</t>
  </si>
  <si>
    <t>080438</t>
  </si>
  <si>
    <t>http://www.aduanet.gob.pe/servlet/SgCDUI2?option=una&amp;n=40&amp;codaduana=118&amp;anoprese=2024&amp;numecorre=080438</t>
  </si>
  <si>
    <t>083129</t>
  </si>
  <si>
    <t>http://www.aduanet.gob.pe/servlet/SgCDUI2?option=una&amp;n=40&amp;codaduana=118&amp;anoprese=2024&amp;numecorre=083129</t>
  </si>
  <si>
    <t>091023</t>
  </si>
  <si>
    <t>http://www.aduanet.gob.pe/servlet/SgCDUI2?option=una&amp;n=40&amp;codaduana=118&amp;anoprese=2024&amp;numecorre=091023</t>
  </si>
  <si>
    <t>091028</t>
  </si>
  <si>
    <t>http://www.aduanet.gob.pe/servlet/SgCDUI2?option=una&amp;n=40&amp;codaduana=118&amp;anoprese=2024&amp;numecorre=091028</t>
  </si>
  <si>
    <t>091552</t>
  </si>
  <si>
    <t>http://www.aduanet.gob.pe/servlet/SgCDUI2?option=una&amp;n=40&amp;codaduana=118&amp;anoprese=2024&amp;numecorre=091552</t>
  </si>
  <si>
    <t>102039</t>
  </si>
  <si>
    <t>http://www.aduanet.gob.pe/servlet/SgCDUI2?option=una&amp;n=40&amp;codaduana=118&amp;anoprese=2024&amp;numecorre=102039</t>
  </si>
  <si>
    <t>106202</t>
  </si>
  <si>
    <t>http://www.aduanet.gob.pe/servlet/SgCDUI2?option=una&amp;n=40&amp;codaduana=118&amp;anoprese=2024&amp;numecorre=106202</t>
  </si>
  <si>
    <t>23/10/2024</t>
  </si>
  <si>
    <t>108575</t>
  </si>
  <si>
    <t>http://www.aduanet.gob.pe/servlet/SgCDUI2?option=una&amp;n=40&amp;codaduana=118&amp;anoprese=2024&amp;numecorre=108575</t>
  </si>
  <si>
    <t>108578</t>
  </si>
  <si>
    <t>http://www.aduanet.gob.pe/servlet/SgCDUI2?option=una&amp;n=40&amp;codaduana=118&amp;anoprese=2024&amp;numecorre=108578</t>
  </si>
  <si>
    <t>111272</t>
  </si>
  <si>
    <t>http://www.aduanet.gob.pe/servlet/SgCDUI2?option=una&amp;n=40&amp;codaduana=118&amp;anoprese=2024&amp;numecorre=111272</t>
  </si>
  <si>
    <t>113634</t>
  </si>
  <si>
    <t>http://www.aduanet.gob.pe/servlet/SgCDUI2?option=una&amp;n=40&amp;codaduana=118&amp;anoprese=2024&amp;numecorre=113634</t>
  </si>
  <si>
    <t>113645</t>
  </si>
  <si>
    <t>http://www.aduanet.gob.pe/servlet/SgCDUI2?option=una&amp;n=40&amp;codaduana=118&amp;anoprese=2024&amp;numecorre=113645</t>
  </si>
  <si>
    <t>113661</t>
  </si>
  <si>
    <t>http://www.aduanet.gob.pe/servlet/SgCDUI2?option=una&amp;n=40&amp;codaduana=118&amp;anoprese=2024&amp;numecorre=113661</t>
  </si>
  <si>
    <t>116845</t>
  </si>
  <si>
    <t>http://www.aduanet.gob.pe/servlet/SgCDUI2?option=una&amp;n=40&amp;codaduana=118&amp;anoprese=2024&amp;numecorre=116845</t>
  </si>
  <si>
    <t>117058</t>
  </si>
  <si>
    <t>http://www.aduanet.gob.pe/servlet/SgCDUI2?option=una&amp;n=40&amp;codaduana=118&amp;anoprese=2024&amp;numecorre=117058</t>
  </si>
  <si>
    <t>118585</t>
  </si>
  <si>
    <t>http://www.aduanet.gob.pe/servlet/SgCDUI2?option=una&amp;n=40&amp;codaduana=118&amp;anoprese=2024&amp;numecorre=118585</t>
  </si>
  <si>
    <t>120879</t>
  </si>
  <si>
    <t>http://www.aduanet.gob.pe/servlet/SgCDUI2?option=una&amp;n=40&amp;codaduana=118&amp;anoprese=2024&amp;numecorre=120879</t>
  </si>
  <si>
    <t>120882</t>
  </si>
  <si>
    <t>http://www.aduanet.gob.pe/servlet/SgCDUI2?option=una&amp;n=40&amp;codaduana=118&amp;anoprese=2024&amp;numecorre=120882</t>
  </si>
  <si>
    <t>120887</t>
  </si>
  <si>
    <t>http://www.aduanet.gob.pe/servlet/SgCDUI2?option=una&amp;n=40&amp;codaduana=118&amp;anoprese=2024&amp;numecorre=120887</t>
  </si>
  <si>
    <t>123015</t>
  </si>
  <si>
    <t>http://www.aduanet.gob.pe/servlet/SgCDUI2?option=una&amp;n=40&amp;codaduana=118&amp;anoprese=2024&amp;numecorre=123015</t>
  </si>
  <si>
    <t>123018</t>
  </si>
  <si>
    <t>http://www.aduanet.gob.pe/servlet/SgCDUI2?option=una&amp;n=40&amp;codaduana=118&amp;anoprese=2024&amp;numecorre=123018</t>
  </si>
  <si>
    <t>123019</t>
  </si>
  <si>
    <t>http://www.aduanet.gob.pe/servlet/SgCDUI2?option=una&amp;n=40&amp;codaduana=118&amp;anoprese=2024&amp;numecorre=123019</t>
  </si>
  <si>
    <t>123269</t>
  </si>
  <si>
    <t>http://www.aduanet.gob.pe/servlet/SgCDUI2?option=una&amp;n=40&amp;codaduana=118&amp;anoprese=2024&amp;numecorre=123269</t>
  </si>
  <si>
    <t>124895</t>
  </si>
  <si>
    <t>http://www.aduanet.gob.pe/servlet/SgCDUI2?option=una&amp;n=40&amp;codaduana=118&amp;anoprese=2024&amp;numecorre=124895</t>
  </si>
  <si>
    <t>124903</t>
  </si>
  <si>
    <t>http://www.aduanet.gob.pe/servlet/SgCDUI2?option=una&amp;n=40&amp;codaduana=118&amp;anoprese=2024&amp;numecorre=124903</t>
  </si>
  <si>
    <t>129588</t>
  </si>
  <si>
    <t>http://www.aduanet.gob.pe/servlet/SgCDUI2?option=una&amp;n=40&amp;codaduana=118&amp;anoprese=2024&amp;numecorre=129588</t>
  </si>
  <si>
    <t>129589</t>
  </si>
  <si>
    <t>http://www.aduanet.gob.pe/servlet/SgCDUI2?option=una&amp;n=40&amp;codaduana=118&amp;anoprese=2024&amp;numecorre=129589</t>
  </si>
  <si>
    <t>129591</t>
  </si>
  <si>
    <t>http://www.aduanet.gob.pe/servlet/SgCDUI2?option=una&amp;n=40&amp;codaduana=118&amp;anoprese=2024&amp;numecorre=129591</t>
  </si>
  <si>
    <t>25/12/2024</t>
  </si>
  <si>
    <t>129592</t>
  </si>
  <si>
    <t>http://www.aduanet.gob.pe/servlet/SgCDUI2?option=una&amp;n=40&amp;codaduana=118&amp;anoprese=2024&amp;numecorre=129592</t>
  </si>
  <si>
    <t>129593</t>
  </si>
  <si>
    <t>http://www.aduanet.gob.pe/servlet/SgCDUI2?option=una&amp;n=40&amp;codaduana=118&amp;anoprese=2024&amp;numecorre=129593</t>
  </si>
  <si>
    <t>129596</t>
  </si>
  <si>
    <t>http://www.aduanet.gob.pe/servlet/SgCDUI2?option=una&amp;n=40&amp;codaduana=118&amp;anoprese=2024&amp;numecorre=129596</t>
  </si>
  <si>
    <t>129598</t>
  </si>
  <si>
    <t>http://www.aduanet.gob.pe/servlet/SgCDUI2?option=una&amp;n=40&amp;codaduana=118&amp;anoprese=2024&amp;numecorre=129598</t>
  </si>
  <si>
    <t>129599</t>
  </si>
  <si>
    <t>http://www.aduanet.gob.pe/servlet/SgCDUI2?option=una&amp;n=40&amp;codaduana=118&amp;anoprese=2024&amp;numecorre=129599</t>
  </si>
  <si>
    <t>135647</t>
  </si>
  <si>
    <t>http://www.aduanet.gob.pe/servlet/SgCDUI2?option=una&amp;n=40&amp;codaduana=118&amp;anoprese=2024&amp;numecorre=135647</t>
  </si>
  <si>
    <t>135649</t>
  </si>
  <si>
    <t>http://www.aduanet.gob.pe/servlet/SgCDUI2?option=una&amp;n=40&amp;codaduana=118&amp;anoprese=2024&amp;numecorre=135649</t>
  </si>
  <si>
    <t>135651</t>
  </si>
  <si>
    <t>http://www.aduanet.gob.pe/servlet/SgCDUI2?option=una&amp;n=40&amp;codaduana=118&amp;anoprese=2024&amp;numecorre=135651</t>
  </si>
  <si>
    <t>138715</t>
  </si>
  <si>
    <t>http://www.aduanet.gob.pe/servlet/SgCDUI2?option=una&amp;n=40&amp;codaduana=118&amp;anoprese=2024&amp;numecorre=138715</t>
  </si>
  <si>
    <t>001004</t>
  </si>
  <si>
    <t>http://www.aduanet.gob.pe/servlet/SgCDUI2?option=una&amp;n=40&amp;codaduana=118&amp;anoprese=2025&amp;numecorre=001004</t>
  </si>
  <si>
    <t>002061</t>
  </si>
  <si>
    <t>http://www.aduanet.gob.pe/servlet/SgCDUI2?option=una&amp;n=40&amp;codaduana=118&amp;anoprese=2025&amp;numecorre=002061</t>
  </si>
  <si>
    <t>002067</t>
  </si>
  <si>
    <t>http://www.aduanet.gob.pe/servlet/SgCDUI2?option=una&amp;n=40&amp;codaduana=118&amp;anoprese=2025&amp;numecorre=002067</t>
  </si>
  <si>
    <t>002070</t>
  </si>
  <si>
    <t>http://www.aduanet.gob.pe/servlet/SgCDUI2?option=una&amp;n=40&amp;codaduana=118&amp;anoprese=2025&amp;numecorre=002070</t>
  </si>
  <si>
    <t>002073</t>
  </si>
  <si>
    <t>http://www.aduanet.gob.pe/servlet/SgCDUI2?option=una&amp;n=40&amp;codaduana=118&amp;anoprese=2025&amp;numecorre=002073</t>
  </si>
  <si>
    <t>005762</t>
  </si>
  <si>
    <t>http://www.aduanet.gob.pe/servlet/SgCDUI2?option=una&amp;n=40&amp;codaduana=118&amp;anoprese=2025&amp;numecorre=005762</t>
  </si>
  <si>
    <t>005765</t>
  </si>
  <si>
    <t>http://www.aduanet.gob.pe/servlet/SgCDUI2?option=una&amp;n=40&amp;codaduana=118&amp;anoprese=2025&amp;numecorre=005765</t>
  </si>
  <si>
    <t>007075</t>
  </si>
  <si>
    <t>http://www.aduanet.gob.pe/servlet/SgCDUI2?option=una&amp;n=40&amp;codaduana=118&amp;anoprese=2025&amp;numecorre=007075</t>
  </si>
  <si>
    <t>007079</t>
  </si>
  <si>
    <t>http://www.aduanet.gob.pe/servlet/SgCDUI2?option=una&amp;n=40&amp;codaduana=118&amp;anoprese=2025&amp;numecorre=007079</t>
  </si>
  <si>
    <t>007081</t>
  </si>
  <si>
    <t>http://www.aduanet.gob.pe/servlet/SgCDUI2?option=una&amp;n=40&amp;codaduana=118&amp;anoprese=2025&amp;numecorre=007081</t>
  </si>
  <si>
    <t>007131</t>
  </si>
  <si>
    <t>http://www.aduanet.gob.pe/servlet/SgCDUI2?option=una&amp;n=40&amp;codaduana=118&amp;anoprese=2025&amp;numecorre=007131</t>
  </si>
  <si>
    <t>009989</t>
  </si>
  <si>
    <t>http://www.aduanet.gob.pe/servlet/SgCDUI2?option=una&amp;n=40&amp;codaduana=118&amp;anoprese=2025&amp;numecorre=009989</t>
  </si>
  <si>
    <t>009990</t>
  </si>
  <si>
    <t>http://www.aduanet.gob.pe/servlet/SgCDUI2?option=una&amp;n=40&amp;codaduana=118&amp;anoprese=2025&amp;numecorre=009990</t>
  </si>
  <si>
    <t>009993</t>
  </si>
  <si>
    <t>http://www.aduanet.gob.pe/servlet/SgCDUI2?option=una&amp;n=40&amp;codaduana=118&amp;anoprese=2025&amp;numecorre=009993</t>
  </si>
  <si>
    <t>009995</t>
  </si>
  <si>
    <t>http://www.aduanet.gob.pe/servlet/SgCDUI2?option=una&amp;n=40&amp;codaduana=118&amp;anoprese=2025&amp;numecorre=009995</t>
  </si>
  <si>
    <t>012393</t>
  </si>
  <si>
    <t>http://www.aduanet.gob.pe/servlet/SgCDUI2?option=una&amp;n=40&amp;codaduana=118&amp;anoprese=2025&amp;numecorre=012393</t>
  </si>
  <si>
    <t>012404</t>
  </si>
  <si>
    <t>http://www.aduanet.gob.pe/servlet/SgCDUI2?option=una&amp;n=40&amp;codaduana=118&amp;anoprese=2025&amp;numecorre=012404</t>
  </si>
  <si>
    <t>012408</t>
  </si>
  <si>
    <t>http://www.aduanet.gob.pe/servlet/SgCDUI2?option=una&amp;n=40&amp;codaduana=118&amp;anoprese=2025&amp;numecorre=012408</t>
  </si>
  <si>
    <t>019180</t>
  </si>
  <si>
    <t>http://www.aduanet.gob.pe/servlet/SgCDUI2?option=una&amp;n=40&amp;codaduana=118&amp;anoprese=2025&amp;numecorre=019180</t>
  </si>
  <si>
    <t>019957</t>
  </si>
  <si>
    <t>http://www.aduanet.gob.pe/servlet/SgCDUI2?option=una&amp;n=40&amp;codaduana=118&amp;anoprese=2025&amp;numecorre=019957</t>
  </si>
  <si>
    <t>019962</t>
  </si>
  <si>
    <t>http://www.aduanet.gob.pe/servlet/SgCDUI2?option=una&amp;n=40&amp;codaduana=118&amp;anoprese=2025&amp;numecorre=019962</t>
  </si>
  <si>
    <t>023630</t>
  </si>
  <si>
    <t>http://www.aduanet.gob.pe/servlet/SgCDUI2?option=una&amp;n=40&amp;codaduana=118&amp;anoprese=2025&amp;numecorre=023630</t>
  </si>
  <si>
    <t>25/03/2025</t>
  </si>
  <si>
    <t>027699</t>
  </si>
  <si>
    <t>http://www.aduanet.gob.pe/servlet/SgCDUI2?option=una&amp;n=40&amp;codaduana=118&amp;anoprese=2025&amp;numecorre=027699</t>
  </si>
  <si>
    <t>027701</t>
  </si>
  <si>
    <t>http://www.aduanet.gob.pe/servlet/SgCDUI2?option=una&amp;n=40&amp;codaduana=118&amp;anoprese=2025&amp;numecorre=027701</t>
  </si>
  <si>
    <t>029612</t>
  </si>
  <si>
    <t>http://www.aduanet.gob.pe/servlet/SgCDUI2?option=una&amp;n=40&amp;codaduana=118&amp;anoprese=2025&amp;numecorre=029612</t>
  </si>
  <si>
    <t>033092</t>
  </si>
  <si>
    <t>http://www.aduanet.gob.pe/servlet/SgCDUI2?option=una&amp;n=40&amp;codaduana=118&amp;anoprese=2025&amp;numecorre=033092</t>
  </si>
  <si>
    <t>08/04/2025</t>
  </si>
  <si>
    <t>040138</t>
  </si>
  <si>
    <t>http://www.aduanet.gob.pe/servlet/SgCDUI2?option=una&amp;n=40&amp;codaduana=118&amp;anoprese=2025&amp;numecorre=040138</t>
  </si>
  <si>
    <t>040142</t>
  </si>
  <si>
    <t>http://www.aduanet.gob.pe/servlet/SgCDUI2?option=una&amp;n=40&amp;codaduana=118&amp;anoprese=2025&amp;numecorre=040142</t>
  </si>
  <si>
    <t>040146</t>
  </si>
  <si>
    <t>http://www.aduanet.gob.pe/servlet/SgCDUI2?option=una&amp;n=40&amp;codaduana=118&amp;anoprese=2025&amp;numecorre=040146</t>
  </si>
  <si>
    <t>040286</t>
  </si>
  <si>
    <t>http://www.aduanet.gob.pe/servlet/SgCDUI2?option=una&amp;n=40&amp;codaduana=118&amp;anoprese=2025&amp;numecorre=040286</t>
  </si>
  <si>
    <t>06/05/2025</t>
  </si>
  <si>
    <t>042288</t>
  </si>
  <si>
    <t>http://www.aduanet.gob.pe/servlet/SgCDUI2?option=una&amp;n=40&amp;codaduana=118&amp;anoprese=2025&amp;numecorre=042288</t>
  </si>
  <si>
    <t>042294</t>
  </si>
  <si>
    <t>http://www.aduanet.gob.pe/servlet/SgCDUI2?option=una&amp;n=40&amp;codaduana=118&amp;anoprese=2025&amp;numecorre=042294</t>
  </si>
  <si>
    <t>042297</t>
  </si>
  <si>
    <t>http://www.aduanet.gob.pe/servlet/SgCDUI2?option=una&amp;n=40&amp;codaduana=118&amp;anoprese=2025&amp;numecorre=042297</t>
  </si>
  <si>
    <t>042309</t>
  </si>
  <si>
    <t>http://www.aduanet.gob.pe/servlet/SgCDUI2?option=una&amp;n=40&amp;codaduana=118&amp;anoprese=2025&amp;numecorre=042309</t>
  </si>
  <si>
    <t>044668</t>
  </si>
  <si>
    <t>http://www.aduanet.gob.pe/servlet/SgCDUI2?option=una&amp;n=40&amp;codaduana=118&amp;anoprese=2025&amp;numecorre=044668</t>
  </si>
  <si>
    <t>044672</t>
  </si>
  <si>
    <t>http://www.aduanet.gob.pe/servlet/SgCDUI2?option=una&amp;n=40&amp;codaduana=118&amp;anoprese=2025&amp;numecorre=044672</t>
  </si>
  <si>
    <t>044679</t>
  </si>
  <si>
    <t>http://www.aduanet.gob.pe/servlet/SgCDUI2?option=una&amp;n=40&amp;codaduana=118&amp;anoprese=2025&amp;numecorre=044679</t>
  </si>
  <si>
    <t>046832</t>
  </si>
  <si>
    <t>http://www.aduanet.gob.pe/servlet/SgCDUI2?option=una&amp;n=40&amp;codaduana=235&amp;anoprese=2025&amp;numecorre=046832</t>
  </si>
  <si>
    <t>05/07/2025</t>
  </si>
  <si>
    <t>047594</t>
  </si>
  <si>
    <t>http://www.aduanet.gob.pe/servlet/SgCDUI2?option=una&amp;n=40&amp;codaduana=118&amp;anoprese=2025&amp;numecorre=047594</t>
  </si>
  <si>
    <t>20/05/2025</t>
  </si>
  <si>
    <t>047597</t>
  </si>
  <si>
    <t>http://www.aduanet.gob.pe/servlet/SgCDUI2?option=una&amp;n=40&amp;codaduana=118&amp;anoprese=2025&amp;numecorre=047597</t>
  </si>
  <si>
    <t>053601</t>
  </si>
  <si>
    <t>http://www.aduanet.gob.pe/servlet/SgCDUI2?option=una&amp;n=40&amp;codaduana=118&amp;anoprese=2025&amp;numecorre=053601</t>
  </si>
  <si>
    <t>03/06/2025</t>
  </si>
  <si>
    <t>053621</t>
  </si>
  <si>
    <t>http://www.aduanet.gob.pe/servlet/SgCDUI2?option=una&amp;n=40&amp;codaduana=118&amp;anoprese=2025&amp;numecorre=053621</t>
  </si>
  <si>
    <t>056378</t>
  </si>
  <si>
    <t>http://www.aduanet.gob.pe/servlet/SgCDUI2?option=una&amp;n=40&amp;codaduana=118&amp;anoprese=2025&amp;numecorre=056378</t>
  </si>
  <si>
    <t>056379</t>
  </si>
  <si>
    <t>http://www.aduanet.gob.pe/servlet/SgCDUI2?option=una&amp;n=40&amp;codaduana=118&amp;anoprese=2025&amp;numecorre=056379</t>
  </si>
  <si>
    <t>056381</t>
  </si>
  <si>
    <t>http://www.aduanet.gob.pe/servlet/SgCDUI2?option=una&amp;n=40&amp;codaduana=118&amp;anoprese=2025&amp;numecorre=056381</t>
  </si>
  <si>
    <t>056382</t>
  </si>
  <si>
    <t>http://www.aduanet.gob.pe/servlet/SgCDUI2?option=una&amp;n=40&amp;codaduana=118&amp;anoprese=2025&amp;numecorre=056382</t>
  </si>
  <si>
    <t>056387</t>
  </si>
  <si>
    <t>http://www.aduanet.gob.pe/servlet/SgCDUI2?option=una&amp;n=40&amp;codaduana=118&amp;anoprese=2025&amp;numecorre=056387</t>
  </si>
  <si>
    <t>056388</t>
  </si>
  <si>
    <t>http://www.aduanet.gob.pe/servlet/SgCDUI2?option=una&amp;n=40&amp;codaduana=118&amp;anoprese=2025&amp;numecorre=056388</t>
  </si>
  <si>
    <t>058666</t>
  </si>
  <si>
    <t>http://www.aduanet.gob.pe/servlet/SgCDUI2?option=una&amp;n=40&amp;codaduana=118&amp;anoprese=2025&amp;numecorre=058666</t>
  </si>
  <si>
    <t>058668</t>
  </si>
  <si>
    <t>http://www.aduanet.gob.pe/servlet/SgCDUI2?option=una&amp;n=40&amp;codaduana=118&amp;anoprese=2025&amp;numecorre=058668</t>
  </si>
  <si>
    <t>061531</t>
  </si>
  <si>
    <t>http://www.aduanet.gob.pe/servlet/SgCDUI2?option=una&amp;n=40&amp;codaduana=118&amp;anoprese=2025&amp;numecorre=061531</t>
  </si>
  <si>
    <t>061553</t>
  </si>
  <si>
    <t>http://www.aduanet.gob.pe/servlet/SgCDUI2?option=una&amp;n=40&amp;codaduana=118&amp;anoprese=2025&amp;numecorre=061553</t>
  </si>
  <si>
    <t>064562</t>
  </si>
  <si>
    <t>http://www.aduanet.gob.pe/servlet/SgCDUI2?option=una&amp;n=40&amp;codaduana=118&amp;anoprese=2025&amp;numecorre=064562</t>
  </si>
  <si>
    <t>064565</t>
  </si>
  <si>
    <t>http://www.aduanet.gob.pe/servlet/SgCDUI2?option=una&amp;n=40&amp;codaduana=118&amp;anoprese=2025&amp;numecorre=064565</t>
  </si>
  <si>
    <t>064566</t>
  </si>
  <si>
    <t>http://www.aduanet.gob.pe/servlet/SgCDUI2?option=una&amp;n=40&amp;codaduana=118&amp;anoprese=2025&amp;numecorre=064566</t>
  </si>
  <si>
    <t>064569</t>
  </si>
  <si>
    <t>http://www.aduanet.gob.pe/servlet/SgCDUI2?option=una&amp;n=40&amp;codaduana=118&amp;anoprese=2025&amp;numecorre=064569</t>
  </si>
  <si>
    <t>069546</t>
  </si>
  <si>
    <t>http://www.aduanet.gob.pe/servlet/SgCDUI2?option=una&amp;n=40&amp;codaduana=118&amp;anoprese=2025&amp;numecorre=069546</t>
  </si>
  <si>
    <t>069549</t>
  </si>
  <si>
    <t>http://www.aduanet.gob.pe/servlet/SgCDUI2?option=una&amp;n=40&amp;codaduana=118&amp;anoprese=2025&amp;numecorre=069549</t>
  </si>
  <si>
    <t>069565</t>
  </si>
  <si>
    <t>http://www.aduanet.gob.pe/servlet/SgCDUI2?option=una&amp;n=40&amp;codaduana=118&amp;anoprese=2025&amp;numecorre=069565</t>
  </si>
  <si>
    <t>069566</t>
  </si>
  <si>
    <t>http://www.aduanet.gob.pe/servlet/SgCDUI2?option=una&amp;n=40&amp;codaduana=118&amp;anoprese=2025&amp;numecorre=069566</t>
  </si>
  <si>
    <t>073129</t>
  </si>
  <si>
    <t>http://www.aduanet.gob.pe/servlet/SgCDUI2?option=una&amp;n=40&amp;codaduana=118&amp;anoprese=2025&amp;numecorre=073129</t>
  </si>
  <si>
    <t>073133</t>
  </si>
  <si>
    <t>http://www.aduanet.gob.pe/servlet/SgCDUI2?option=una&amp;n=40&amp;codaduana=118&amp;anoprese=2025&amp;numecorre=073133</t>
  </si>
  <si>
    <t>073135</t>
  </si>
  <si>
    <t>http://www.aduanet.gob.pe/servlet/SgCDUI2?option=una&amp;n=40&amp;codaduana=118&amp;anoprese=2025&amp;numecorre=073135</t>
  </si>
  <si>
    <t>076248</t>
  </si>
  <si>
    <t>http://www.aduanet.gob.pe/servlet/SgCDUI2?option=una&amp;n=40&amp;codaduana=118&amp;anoprese=2025&amp;numecorre=076248</t>
  </si>
  <si>
    <t>076249</t>
  </si>
  <si>
    <t>http://www.aduanet.gob.pe/servlet/SgCDUI2?option=una&amp;n=40&amp;codaduana=118&amp;anoprese=2025&amp;numecorre=076249</t>
  </si>
  <si>
    <t>078698</t>
  </si>
  <si>
    <t>http://www.aduanet.gob.pe/servlet/SgCDUI2?option=una&amp;n=40&amp;codaduana=118&amp;anoprese=2025&amp;numecorre=078698</t>
  </si>
  <si>
    <t>078700</t>
  </si>
  <si>
    <t>http://www.aduanet.gob.pe/servlet/SgCDUI2?option=una&amp;n=40&amp;codaduana=118&amp;anoprese=2025&amp;numecorre=078700</t>
  </si>
  <si>
    <t>078701</t>
  </si>
  <si>
    <t>http://www.aduanet.gob.pe/servlet/SgCDUI2?option=una&amp;n=40&amp;codaduana=118&amp;anoprese=2025&amp;numecorre=078701</t>
  </si>
  <si>
    <t>079706</t>
  </si>
  <si>
    <t>http://www.aduanet.gob.pe/servlet/SgCDUI2?option=una&amp;n=40&amp;codaduana=118&amp;anoprese=2025&amp;numecorre=079706</t>
  </si>
  <si>
    <t>079708</t>
  </si>
  <si>
    <t>http://www.aduanet.gob.pe/servlet/SgCDUI2?option=una&amp;n=40&amp;codaduana=118&amp;anoprese=2025&amp;numecorre=079708</t>
  </si>
  <si>
    <t>079710</t>
  </si>
  <si>
    <t>http://www.aduanet.gob.pe/servlet/SgCDUI2?option=una&amp;n=40&amp;codaduana=118&amp;anoprese=2025&amp;numecorre=079710</t>
  </si>
  <si>
    <t>081182</t>
  </si>
  <si>
    <t>http://www.aduanet.gob.pe/servlet/SgCDUI2?option=una&amp;n=40&amp;codaduana=118&amp;anoprese=2025&amp;numecorre=081182</t>
  </si>
  <si>
    <t>084636</t>
  </si>
  <si>
    <t>http://www.aduanet.gob.pe/servlet/SgCDUI2?option=una&amp;n=40&amp;codaduana=118&amp;anoprese=2025&amp;numecorre=084636</t>
  </si>
  <si>
    <t>084638</t>
  </si>
  <si>
    <t>http://www.aduanet.gob.pe/servlet/SgCDUI2?option=una&amp;n=40&amp;codaduana=118&amp;anoprese=2025&amp;numecorre=084638</t>
  </si>
  <si>
    <t>084640</t>
  </si>
  <si>
    <t>http://www.aduanet.gob.pe/servlet/SgCDUI2?option=una&amp;n=40&amp;codaduana=118&amp;anoprese=2025&amp;numecorre=084640</t>
  </si>
  <si>
    <t>084642</t>
  </si>
  <si>
    <t>http://www.aduanet.gob.pe/servlet/SgCDUI2?option=una&amp;n=40&amp;codaduana=118&amp;anoprese=2025&amp;numecorre=084642</t>
  </si>
  <si>
    <t>084643</t>
  </si>
  <si>
    <t>http://www.aduanet.gob.pe/servlet/SgCDUI2?option=una&amp;n=40&amp;codaduana=118&amp;anoprese=2025&amp;numecorre=084643</t>
  </si>
  <si>
    <t>084645</t>
  </si>
  <si>
    <t>http://www.aduanet.gob.pe/servlet/SgCDUI2?option=una&amp;n=40&amp;codaduana=118&amp;anoprese=2025&amp;numecorre=084645</t>
  </si>
  <si>
    <t>084647</t>
  </si>
  <si>
    <t>http://www.aduanet.gob.pe/servlet/SgCDUI2?option=una&amp;n=40&amp;codaduana=118&amp;anoprese=2025&amp;numecorre=084647</t>
  </si>
  <si>
    <t>084650</t>
  </si>
  <si>
    <t>http://www.aduanet.gob.pe/servlet/SgCDUI2?option=una&amp;n=40&amp;codaduana=118&amp;anoprese=2025&amp;numecorre=084650</t>
  </si>
  <si>
    <t>093533</t>
  </si>
  <si>
    <t>http://www.aduanet.gob.pe/servlet/SgCDUI2?option=una&amp;n=40&amp;codaduana=118&amp;anoprese=2025&amp;numecorre=093533</t>
  </si>
  <si>
    <t>093536</t>
  </si>
  <si>
    <t>http://www.aduanet.gob.pe/servlet/SgCDUI2?option=una&amp;n=40&amp;codaduana=118&amp;anoprese=2025&amp;numecorre=093536</t>
  </si>
  <si>
    <t>093538</t>
  </si>
  <si>
    <t>http://www.aduanet.gob.pe/servlet/SgCDUI2?option=una&amp;n=40&amp;codaduana=118&amp;anoprese=2025&amp;numecorre=093538</t>
  </si>
  <si>
    <t>109527</t>
  </si>
  <si>
    <t>http://www.aduanet.gob.pe/servlet/SgCDUI2?option=una&amp;n=40&amp;codaduana=118&amp;anoprese=2025&amp;numecorre=109527</t>
  </si>
  <si>
    <t>109528</t>
  </si>
  <si>
    <t>http://www.aduanet.gob.pe/servlet/SgCDUI2?option=una&amp;n=40&amp;codaduana=118&amp;anoprese=2025&amp;numecorre=109528</t>
  </si>
  <si>
    <t>109529</t>
  </si>
  <si>
    <t>http://www.aduanet.gob.pe/servlet/SgCDUI2?option=una&amp;n=40&amp;codaduana=118&amp;anoprese=2025&amp;numecorre=109529</t>
  </si>
  <si>
    <t>109530</t>
  </si>
  <si>
    <t>http://www.aduanet.gob.pe/servlet/SgCDUI2?option=una&amp;n=40&amp;codaduana=118&amp;anoprese=2025&amp;numecorre=109530</t>
  </si>
  <si>
    <t>109531</t>
  </si>
  <si>
    <t>http://www.aduanet.gob.pe/servlet/SgCDUI2?option=una&amp;n=40&amp;codaduana=118&amp;anoprese=2025&amp;numecorre=109531</t>
  </si>
  <si>
    <t>109532</t>
  </si>
  <si>
    <t>http://www.aduanet.gob.pe/servlet/SgCDUI2?option=una&amp;n=40&amp;codaduana=118&amp;anoprese=2025&amp;numecorre=109532</t>
  </si>
  <si>
    <t>119611</t>
  </si>
  <si>
    <t>http://www.aduanet.gob.pe/servlet/SgCDUI2?option=una&amp;n=40&amp;codaduana=118&amp;anoprese=2025&amp;numecorre=119611</t>
  </si>
  <si>
    <t>119613</t>
  </si>
  <si>
    <t>http://www.aduanet.gob.pe/servlet/SgCDUI2?option=una&amp;n=40&amp;codaduana=118&amp;anoprese=2025&amp;numecorre=119613</t>
  </si>
  <si>
    <t>127545</t>
  </si>
  <si>
    <t>http://www.aduanet.gob.pe/servlet/SgCDUI2?option=una&amp;n=40&amp;codaduana=118&amp;anoprese=2025&amp;numecorre=127545</t>
  </si>
  <si>
    <t>127548</t>
  </si>
  <si>
    <t>http://www.aduanet.gob.pe/servlet/SgCDUI2?option=una&amp;n=40&amp;codaduana=118&amp;anoprese=2025&amp;numecorre=127548</t>
  </si>
  <si>
    <t>136601</t>
  </si>
  <si>
    <t>http://www.aduanet.gob.pe/servlet/SgCDUI2?option=una&amp;n=40&amp;codaduana=118&amp;anoprese=2025&amp;numecorre=136601</t>
  </si>
  <si>
    <t>136602</t>
  </si>
  <si>
    <t>http://www.aduanet.gob.pe/servlet/SgCDUI2?option=una&amp;n=40&amp;codaduana=118&amp;anoprese=2025&amp;numecorre=136602</t>
  </si>
  <si>
    <t>136604</t>
  </si>
  <si>
    <t>http://www.aduanet.gob.pe/servlet/SgCDUI2?option=una&amp;n=40&amp;codaduana=118&amp;anoprese=2025&amp;numecorre=136604</t>
  </si>
  <si>
    <t>002292</t>
  </si>
  <si>
    <t>http://www.aduanet.gob.pe/servlet/SgCDUI2?option=una&amp;n=40&amp;codaduana=118&amp;anoprese=2026&amp;numecorre=002292</t>
  </si>
  <si>
    <t>20/01/2026</t>
  </si>
  <si>
    <t>002293</t>
  </si>
  <si>
    <t>http://www.aduanet.gob.pe/servlet/SgCDUI2?option=una&amp;n=40&amp;codaduana=118&amp;anoprese=2026&amp;numecorre=002293</t>
  </si>
  <si>
    <t>002294</t>
  </si>
  <si>
    <t>http://www.aduanet.gob.pe/servlet/SgCDUI2?option=una&amp;n=40&amp;codaduana=118&amp;anoprese=2026&amp;numecorre=002294</t>
  </si>
  <si>
    <t>007824</t>
  </si>
  <si>
    <t>http://www.aduanet.gob.pe/servlet/SgCDUI2?option=una&amp;n=40&amp;codaduana=118&amp;anoprese=2026&amp;numecorre=007824</t>
  </si>
  <si>
    <t>007825</t>
  </si>
  <si>
    <t>http://www.aduanet.gob.pe/servlet/SgCDUI2?option=una&amp;n=40&amp;codaduana=118&amp;anoprese=2026&amp;numecorre=007825</t>
  </si>
  <si>
    <t>027409</t>
  </si>
  <si>
    <t>http://www.aduanet.gob.pe/servlet/SgCDUI2?option=una&amp;n=40&amp;codaduana=118&amp;anoprese=2026&amp;numecorre=027409</t>
  </si>
  <si>
    <t>027417</t>
  </si>
  <si>
    <t>http://www.aduanet.gob.pe/servlet/SgCDUI2?option=una&amp;n=40&amp;codaduana=118&amp;anoprese=2026&amp;numecorre=027417</t>
  </si>
  <si>
    <t>027418</t>
  </si>
  <si>
    <t>http://www.aduanet.gob.pe/servlet/SgCDUI2?option=una&amp;n=40&amp;codaduana=118&amp;anoprese=2026&amp;numecorre=027418</t>
  </si>
  <si>
    <t>035249</t>
  </si>
  <si>
    <t>http://www.aduanet.gob.pe/servlet/SgCDUI2?option=una&amp;n=40&amp;codaduana=118&amp;anoprese=2026&amp;numecorre=035249</t>
  </si>
  <si>
    <t>035252</t>
  </si>
  <si>
    <t>http://www.aduanet.gob.pe/servlet/SgCDUI2?option=una&amp;n=40&amp;codaduana=118&amp;anoprese=2026&amp;numecorre=035252</t>
  </si>
  <si>
    <t>035254</t>
  </si>
  <si>
    <t>http://www.aduanet.gob.pe/servlet/SgCDUI2?option=una&amp;n=40&amp;codaduana=118&amp;anoprese=2026&amp;numecorre=035254</t>
  </si>
  <si>
    <t>20542380455</t>
  </si>
  <si>
    <t>000033</t>
  </si>
  <si>
    <t>http://www.aduanet.gob.pe/servlet/SgCDUI2?option=una&amp;n=40&amp;codaduana=046&amp;anoprese=2024&amp;numecorre=000033</t>
  </si>
  <si>
    <t>7620</t>
  </si>
  <si>
    <t>000320</t>
  </si>
  <si>
    <t>http://www.aduanet.gob.pe/servlet/SgCDUI2?option=una&amp;n=40&amp;codaduana=046&amp;anoprese=2024&amp;numecorre=000320</t>
  </si>
  <si>
    <t>07/01/2024</t>
  </si>
  <si>
    <t>000565</t>
  </si>
  <si>
    <t>http://www.aduanet.gob.pe/servlet/SgCDUI2?option=una&amp;n=40&amp;codaduana=046&amp;anoprese=2024&amp;numecorre=000565</t>
  </si>
  <si>
    <t>10/01/2024</t>
  </si>
  <si>
    <t>000566</t>
  </si>
  <si>
    <t>http://www.aduanet.gob.pe/servlet/SgCDUI2?option=una&amp;n=40&amp;codaduana=046&amp;anoprese=2024&amp;numecorre=000566</t>
  </si>
  <si>
    <t>000696</t>
  </si>
  <si>
    <t>http://www.aduanet.gob.pe/servlet/SgCDUI2?option=una&amp;n=40&amp;codaduana=046&amp;anoprese=2024&amp;numecorre=000696</t>
  </si>
  <si>
    <t>12/01/2024</t>
  </si>
  <si>
    <t>013336</t>
  </si>
  <si>
    <t>http://www.aduanet.gob.pe/servlet/SgCDUI2?option=una&amp;n=40&amp;codaduana=046&amp;anoprese=2024&amp;numecorre=013336</t>
  </si>
  <si>
    <t>014310</t>
  </si>
  <si>
    <t>http://www.aduanet.gob.pe/servlet/SgCDUI2?option=una&amp;n=40&amp;codaduana=046&amp;anoprese=2024&amp;numecorre=014310</t>
  </si>
  <si>
    <t>10/06/2024</t>
  </si>
  <si>
    <t>015275</t>
  </si>
  <si>
    <t>http://www.aduanet.gob.pe/servlet/SgCDUI2?option=una&amp;n=40&amp;codaduana=046&amp;anoprese=2024&amp;numecorre=015275</t>
  </si>
  <si>
    <t>24/06/2024</t>
  </si>
  <si>
    <t>015278</t>
  </si>
  <si>
    <t>http://www.aduanet.gob.pe/servlet/SgCDUI2?option=una&amp;n=40&amp;codaduana=046&amp;anoprese=2024&amp;numecorre=015278</t>
  </si>
  <si>
    <t>016663</t>
  </si>
  <si>
    <t>http://www.aduanet.gob.pe/servlet/SgCDUI2?option=una&amp;n=40&amp;codaduana=046&amp;anoprese=2024&amp;numecorre=016663</t>
  </si>
  <si>
    <t>15/07/2024</t>
  </si>
  <si>
    <t>016664</t>
  </si>
  <si>
    <t>http://www.aduanet.gob.pe/servlet/SgCDUI2?option=una&amp;n=40&amp;codaduana=046&amp;anoprese=2024&amp;numecorre=016664</t>
  </si>
  <si>
    <t>016665</t>
  </si>
  <si>
    <t>http://www.aduanet.gob.pe/servlet/SgCDUI2?option=una&amp;n=40&amp;codaduana=046&amp;anoprese=2024&amp;numecorre=016665</t>
  </si>
  <si>
    <t>018955</t>
  </si>
  <si>
    <t>http://www.aduanet.gob.pe/servlet/SgCDUI2?option=una&amp;n=40&amp;codaduana=046&amp;anoprese=2024&amp;numecorre=018955</t>
  </si>
  <si>
    <t>019000</t>
  </si>
  <si>
    <t>http://www.aduanet.gob.pe/servlet/SgCDUI2?option=una&amp;n=40&amp;codaduana=046&amp;anoprese=2024&amp;numecorre=019000</t>
  </si>
  <si>
    <t>019647</t>
  </si>
  <si>
    <t>http://www.aduanet.gob.pe/servlet/SgCDUI2?option=una&amp;n=40&amp;codaduana=046&amp;anoprese=2024&amp;numecorre=019647</t>
  </si>
  <si>
    <t>07/08/2024</t>
  </si>
  <si>
    <t>019762</t>
  </si>
  <si>
    <t>http://www.aduanet.gob.pe/servlet/SgCDUI2?option=una&amp;n=40&amp;codaduana=046&amp;anoprese=2024&amp;numecorre=019762</t>
  </si>
  <si>
    <t>05/08/2024</t>
  </si>
  <si>
    <t>020347</t>
  </si>
  <si>
    <t>http://www.aduanet.gob.pe/servlet/SgCDUI2?option=una&amp;n=40&amp;codaduana=046&amp;anoprese=2024&amp;numecorre=020347</t>
  </si>
  <si>
    <t>020463</t>
  </si>
  <si>
    <t>http://www.aduanet.gob.pe/servlet/SgCDUI2?option=una&amp;n=40&amp;codaduana=046&amp;anoprese=2024&amp;numecorre=020463</t>
  </si>
  <si>
    <t>020464</t>
  </si>
  <si>
    <t>http://www.aduanet.gob.pe/servlet/SgCDUI2?option=una&amp;n=40&amp;codaduana=046&amp;anoprese=2024&amp;numecorre=020464</t>
  </si>
  <si>
    <t>021117</t>
  </si>
  <si>
    <t>http://www.aduanet.gob.pe/servlet/SgCDUI2?option=una&amp;n=40&amp;codaduana=046&amp;anoprese=2024&amp;numecorre=021117</t>
  </si>
  <si>
    <t>021119</t>
  </si>
  <si>
    <t>http://www.aduanet.gob.pe/servlet/SgCDUI2?option=una&amp;n=40&amp;codaduana=046&amp;anoprese=2024&amp;numecorre=021119</t>
  </si>
  <si>
    <t>022024</t>
  </si>
  <si>
    <t>http://www.aduanet.gob.pe/servlet/SgCDUI2?option=una&amp;n=40&amp;codaduana=046&amp;anoprese=2024&amp;numecorre=022024</t>
  </si>
  <si>
    <t>26/08/2024</t>
  </si>
  <si>
    <t>023430</t>
  </si>
  <si>
    <t>http://www.aduanet.gob.pe/servlet/SgCDUI2?option=una&amp;n=40&amp;codaduana=046&amp;anoprese=2024&amp;numecorre=023430</t>
  </si>
  <si>
    <t>024119</t>
  </si>
  <si>
    <t>http://www.aduanet.gob.pe/servlet/SgCDUI2?option=una&amp;n=40&amp;codaduana=046&amp;anoprese=2024&amp;numecorre=024119</t>
  </si>
  <si>
    <t>024564</t>
  </si>
  <si>
    <t>http://www.aduanet.gob.pe/servlet/SgCDUI2?option=una&amp;n=40&amp;codaduana=046&amp;anoprese=2024&amp;numecorre=024564</t>
  </si>
  <si>
    <t>024625</t>
  </si>
  <si>
    <t>http://www.aduanet.gob.pe/servlet/SgCDUI2?option=una&amp;n=40&amp;codaduana=046&amp;anoprese=2024&amp;numecorre=024625</t>
  </si>
  <si>
    <t>024862</t>
  </si>
  <si>
    <t>http://www.aduanet.gob.pe/servlet/SgCDUI2?option=una&amp;n=40&amp;codaduana=046&amp;anoprese=2024&amp;numecorre=024862</t>
  </si>
  <si>
    <t>024888</t>
  </si>
  <si>
    <t>http://www.aduanet.gob.pe/servlet/SgCDUI2?option=una&amp;n=40&amp;codaduana=046&amp;anoprese=2024&amp;numecorre=024888</t>
  </si>
  <si>
    <t>28/09/2024</t>
  </si>
  <si>
    <t>026045</t>
  </si>
  <si>
    <t>http://www.aduanet.gob.pe/servlet/SgCDUI2?option=una&amp;n=40&amp;codaduana=046&amp;anoprese=2024&amp;numecorre=026045</t>
  </si>
  <si>
    <t>027281</t>
  </si>
  <si>
    <t>http://www.aduanet.gob.pe/servlet/SgCDUI2?option=una&amp;n=40&amp;codaduana=046&amp;anoprese=2024&amp;numecorre=027281</t>
  </si>
  <si>
    <t>027282</t>
  </si>
  <si>
    <t>http://www.aduanet.gob.pe/servlet/SgCDUI2?option=una&amp;n=40&amp;codaduana=046&amp;anoprese=2024&amp;numecorre=027282</t>
  </si>
  <si>
    <t>14/10/2024</t>
  </si>
  <si>
    <t>031078</t>
  </si>
  <si>
    <t>http://www.aduanet.gob.pe/servlet/SgCDUI2?option=una&amp;n=40&amp;codaduana=046&amp;anoprese=2024&amp;numecorre=031078</t>
  </si>
  <si>
    <t>032275</t>
  </si>
  <si>
    <t>http://www.aduanet.gob.pe/servlet/SgCDUI2?option=una&amp;n=40&amp;codaduana=046&amp;anoprese=2024&amp;numecorre=032275</t>
  </si>
  <si>
    <t>05/11/2024</t>
  </si>
  <si>
    <t>035324</t>
  </si>
  <si>
    <t>http://www.aduanet.gob.pe/servlet/SgCDUI2?option=una&amp;n=40&amp;codaduana=046&amp;anoprese=2024&amp;numecorre=035324</t>
  </si>
  <si>
    <t>000179</t>
  </si>
  <si>
    <t>http://www.aduanet.gob.pe/servlet/SgCDUI2?option=una&amp;n=40&amp;codaduana=046&amp;anoprese=2025&amp;numecorre=000179</t>
  </si>
  <si>
    <t>021450</t>
  </si>
  <si>
    <t>http://www.aduanet.gob.pe/servlet/SgCDUI2?option=una&amp;n=40&amp;codaduana=046&amp;anoprese=2025&amp;numecorre=021450</t>
  </si>
  <si>
    <t>022293</t>
  </si>
  <si>
    <t>http://www.aduanet.gob.pe/servlet/SgCDUI2?option=una&amp;n=40&amp;codaduana=046&amp;anoprese=2025&amp;numecorre=022293</t>
  </si>
  <si>
    <t>022315</t>
  </si>
  <si>
    <t>http://www.aduanet.gob.pe/servlet/SgCDUI2?option=una&amp;n=40&amp;codaduana=046&amp;anoprese=2025&amp;numecorre=022315</t>
  </si>
  <si>
    <t>023369</t>
  </si>
  <si>
    <t>http://www.aduanet.gob.pe/servlet/SgCDUI2?option=una&amp;n=40&amp;codaduana=046&amp;anoprese=2025&amp;numecorre=023369</t>
  </si>
  <si>
    <t>023370</t>
  </si>
  <si>
    <t>http://www.aduanet.gob.pe/servlet/SgCDUI2?option=una&amp;n=40&amp;codaduana=046&amp;anoprese=2025&amp;numecorre=023370</t>
  </si>
  <si>
    <t>024106</t>
  </si>
  <si>
    <t>http://www.aduanet.gob.pe/servlet/SgCDUI2?option=una&amp;n=40&amp;codaduana=046&amp;anoprese=2025&amp;numecorre=024106</t>
  </si>
  <si>
    <t>025192</t>
  </si>
  <si>
    <t>http://www.aduanet.gob.pe/servlet/SgCDUI2?option=una&amp;n=40&amp;codaduana=046&amp;anoprese=2025&amp;numecorre=025192</t>
  </si>
  <si>
    <t>025193</t>
  </si>
  <si>
    <t>http://www.aduanet.gob.pe/servlet/SgCDUI2?option=una&amp;n=40&amp;codaduana=046&amp;anoprese=2025&amp;numecorre=025193</t>
  </si>
  <si>
    <t>025742</t>
  </si>
  <si>
    <t>http://www.aduanet.gob.pe/servlet/SgCDUI2?option=una&amp;n=40&amp;codaduana=046&amp;anoprese=2025&amp;numecorre=025742</t>
  </si>
  <si>
    <t>025744</t>
  </si>
  <si>
    <t>http://www.aduanet.gob.pe/servlet/SgCDUI2?option=una&amp;n=40&amp;codaduana=046&amp;anoprese=2025&amp;numecorre=025744</t>
  </si>
  <si>
    <t>025888</t>
  </si>
  <si>
    <t>http://www.aduanet.gob.pe/servlet/SgCDUI2?option=una&amp;n=40&amp;codaduana=046&amp;anoprese=2025&amp;numecorre=025888</t>
  </si>
  <si>
    <t>026821</t>
  </si>
  <si>
    <t>http://www.aduanet.gob.pe/servlet/SgCDUI2?option=una&amp;n=40&amp;codaduana=046&amp;anoprese=2025&amp;numecorre=026821</t>
  </si>
  <si>
    <t>027915</t>
  </si>
  <si>
    <t>http://www.aduanet.gob.pe/servlet/SgCDUI2?option=una&amp;n=40&amp;codaduana=046&amp;anoprese=2025&amp;numecorre=027915</t>
  </si>
  <si>
    <t>21/07/2025</t>
  </si>
  <si>
    <t>028655</t>
  </si>
  <si>
    <t>http://www.aduanet.gob.pe/servlet/SgCDUI2?option=una&amp;n=40&amp;codaduana=046&amp;anoprese=2025&amp;numecorre=028655</t>
  </si>
  <si>
    <t>029705</t>
  </si>
  <si>
    <t>http://www.aduanet.gob.pe/servlet/SgCDUI2?option=una&amp;n=40&amp;codaduana=046&amp;anoprese=2025&amp;numecorre=029705</t>
  </si>
  <si>
    <t>029719</t>
  </si>
  <si>
    <t>http://www.aduanet.gob.pe/servlet/SgCDUI2?option=una&amp;n=40&amp;codaduana=046&amp;anoprese=2025&amp;numecorre=029719</t>
  </si>
  <si>
    <t>029994</t>
  </si>
  <si>
    <t>http://www.aduanet.gob.pe/servlet/SgCDUI2?option=una&amp;n=40&amp;codaduana=046&amp;anoprese=2025&amp;numecorre=029994</t>
  </si>
  <si>
    <t>030369</t>
  </si>
  <si>
    <t>http://www.aduanet.gob.pe/servlet/SgCDUI2?option=una&amp;n=40&amp;codaduana=046&amp;anoprese=2025&amp;numecorre=030369</t>
  </si>
  <si>
    <t>030371</t>
  </si>
  <si>
    <t>http://www.aduanet.gob.pe/servlet/SgCDUI2?option=una&amp;n=40&amp;codaduana=046&amp;anoprese=2025&amp;numecorre=030371</t>
  </si>
  <si>
    <t>031923</t>
  </si>
  <si>
    <t>http://www.aduanet.gob.pe/servlet/SgCDUI2?option=una&amp;n=40&amp;codaduana=046&amp;anoprese=2025&amp;numecorre=031923</t>
  </si>
  <si>
    <t>033610</t>
  </si>
  <si>
    <t>http://www.aduanet.gob.pe/servlet/SgCDUI2?option=una&amp;n=40&amp;codaduana=046&amp;anoprese=2025&amp;numecorre=033610</t>
  </si>
  <si>
    <t>033876</t>
  </si>
  <si>
    <t>http://www.aduanet.gob.pe/servlet/SgCDUI2?option=una&amp;n=40&amp;codaduana=046&amp;anoprese=2025&amp;numecorre=033876</t>
  </si>
  <si>
    <t>034935</t>
  </si>
  <si>
    <t>http://www.aduanet.gob.pe/servlet/SgCDUI2?option=una&amp;n=40&amp;codaduana=046&amp;anoprese=2025&amp;numecorre=034935</t>
  </si>
  <si>
    <t>035756</t>
  </si>
  <si>
    <t>http://www.aduanet.gob.pe/servlet/SgCDUI2?option=una&amp;n=40&amp;codaduana=046&amp;anoprese=2025&amp;numecorre=035756</t>
  </si>
  <si>
    <t>035757</t>
  </si>
  <si>
    <t>http://www.aduanet.gob.pe/servlet/SgCDUI2?option=una&amp;n=40&amp;codaduana=046&amp;anoprese=2025&amp;numecorre=035757</t>
  </si>
  <si>
    <t>20/09/2025</t>
  </si>
  <si>
    <t>036331</t>
  </si>
  <si>
    <t>http://www.aduanet.gob.pe/servlet/SgCDUI2?option=una&amp;n=40&amp;codaduana=046&amp;anoprese=2025&amp;numecorre=036331</t>
  </si>
  <si>
    <t>30/09/2025</t>
  </si>
  <si>
    <t>037569</t>
  </si>
  <si>
    <t>http://www.aduanet.gob.pe/servlet/SgCDUI2?option=una&amp;n=40&amp;codaduana=046&amp;anoprese=2025&amp;numecorre=037569</t>
  </si>
  <si>
    <t>038579</t>
  </si>
  <si>
    <t>http://www.aduanet.gob.pe/servlet/SgCDUI2?option=una&amp;n=40&amp;codaduana=046&amp;anoprese=2025&amp;numecorre=038579</t>
  </si>
  <si>
    <t>10/10/2025</t>
  </si>
  <si>
    <t>038827</t>
  </si>
  <si>
    <t>http://www.aduanet.gob.pe/servlet/SgCDUI2?option=una&amp;n=40&amp;codaduana=046&amp;anoprese=2025&amp;numecorre=038827</t>
  </si>
  <si>
    <t>11/10/2025</t>
  </si>
  <si>
    <t>040016</t>
  </si>
  <si>
    <t>http://www.aduanet.gob.pe/servlet/SgCDUI2?option=una&amp;n=40&amp;codaduana=046&amp;anoprese=2025&amp;numecorre=040016</t>
  </si>
  <si>
    <t>040433</t>
  </si>
  <si>
    <t>http://www.aduanet.gob.pe/servlet/SgCDUI2?option=una&amp;n=40&amp;codaduana=046&amp;anoprese=2025&amp;numecorre=040433</t>
  </si>
  <si>
    <t>042139</t>
  </si>
  <si>
    <t>http://www.aduanet.gob.pe/servlet/SgCDUI2?option=una&amp;n=40&amp;codaduana=046&amp;anoprese=2025&amp;numecorre=042139</t>
  </si>
  <si>
    <t>042485</t>
  </si>
  <si>
    <t>http://www.aduanet.gob.pe/servlet/SgCDUI2?option=una&amp;n=40&amp;codaduana=046&amp;anoprese=2025&amp;numecorre=042485</t>
  </si>
  <si>
    <t>050052</t>
  </si>
  <si>
    <t>http://www.aduanet.gob.pe/servlet/SgCDUI2?option=una&amp;n=40&amp;codaduana=046&amp;anoprese=2025&amp;numecorre=050052</t>
  </si>
  <si>
    <t>050578</t>
  </si>
  <si>
    <t>http://www.aduanet.gob.pe/servlet/SgCDUI2?option=una&amp;n=40&amp;codaduana=046&amp;anoprese=2025&amp;numecorre=050578</t>
  </si>
  <si>
    <t>050593</t>
  </si>
  <si>
    <t>http://www.aduanet.gob.pe/servlet/SgCDUI2?option=una&amp;n=40&amp;codaduana=046&amp;anoprese=2025&amp;numecorre=050593</t>
  </si>
  <si>
    <t>051415</t>
  </si>
  <si>
    <t>http://www.aduanet.gob.pe/servlet/SgCDUI2?option=una&amp;n=40&amp;codaduana=046&amp;anoprese=2025&amp;numecorre=051415</t>
  </si>
  <si>
    <t>059037</t>
  </si>
  <si>
    <t>http://www.aduanet.gob.pe/servlet/SgCDUI2?option=una&amp;n=40&amp;codaduana=046&amp;anoprese=2025&amp;numecorre=059037</t>
  </si>
  <si>
    <t>061384</t>
  </si>
  <si>
    <t>http://www.aduanet.gob.pe/servlet/SgCDUI2?option=una&amp;n=40&amp;codaduana=046&amp;anoprese=2025&amp;numecorre=061384</t>
  </si>
  <si>
    <t>13/12/2025</t>
  </si>
  <si>
    <t>061385</t>
  </si>
  <si>
    <t>http://www.aduanet.gob.pe/servlet/SgCDUI2?option=una&amp;n=40&amp;codaduana=046&amp;anoprese=2025&amp;numecorre=061385</t>
  </si>
  <si>
    <t>065226</t>
  </si>
  <si>
    <t>http://www.aduanet.gob.pe/servlet/SgCDUI2?option=una&amp;n=40&amp;codaduana=046&amp;anoprese=2025&amp;numecorre=065226</t>
  </si>
  <si>
    <t>000422</t>
  </si>
  <si>
    <t>http://www.aduanet.gob.pe/servlet/SgCDUI2?option=una&amp;n=40&amp;codaduana=046&amp;anoprese=2026&amp;numecorre=000422</t>
  </si>
  <si>
    <t>000704</t>
  </si>
  <si>
    <t>http://www.aduanet.gob.pe/servlet/SgCDUI2?option=una&amp;n=40&amp;codaduana=046&amp;anoprese=2026&amp;numecorre=000704</t>
  </si>
  <si>
    <t>11/01/2026</t>
  </si>
  <si>
    <t>014762</t>
  </si>
  <si>
    <t>http://www.aduanet.gob.pe/servlet/SgCDUI2?option=una&amp;n=40&amp;codaduana=046&amp;anoprese=2026&amp;numecorre=014762</t>
  </si>
  <si>
    <t>29/03/2026</t>
  </si>
  <si>
    <t>014763</t>
  </si>
  <si>
    <t>http://www.aduanet.gob.pe/servlet/SgCDUI2?option=una&amp;n=40&amp;codaduana=046&amp;anoprese=2026&amp;numecorre=014763</t>
  </si>
  <si>
    <t>017720</t>
  </si>
  <si>
    <t>http://www.aduanet.gob.pe/servlet/SgCDUI2?option=una&amp;n=40&amp;codaduana=046&amp;anoprese=2026&amp;numecorre=017720</t>
  </si>
  <si>
    <t>25/04/2026</t>
  </si>
  <si>
    <t>20568071281</t>
  </si>
  <si>
    <t>000789</t>
  </si>
  <si>
    <t>http://www.aduanet.gob.pe/servlet/SgCDUI2?option=una&amp;n=40&amp;codaduana=118&amp;anoprese=2024&amp;numecorre=000789</t>
  </si>
  <si>
    <t>4957</t>
  </si>
  <si>
    <t>000792</t>
  </si>
  <si>
    <t>http://www.aduanet.gob.pe/servlet/SgCDUI2?option=una&amp;n=40&amp;codaduana=118&amp;anoprese=2024&amp;numecorre=000792</t>
  </si>
  <si>
    <t>011758</t>
  </si>
  <si>
    <t>http://www.aduanet.gob.pe/servlet/SgCDUI2?option=una&amp;n=40&amp;codaduana=046&amp;anoprese=2024&amp;numecorre=011758</t>
  </si>
  <si>
    <t>13/05/2024</t>
  </si>
  <si>
    <t>7233</t>
  </si>
  <si>
    <t>016852</t>
  </si>
  <si>
    <t>http://www.aduanet.gob.pe/servlet/SgCDUI2?option=una&amp;n=40&amp;codaduana=118&amp;anoprese=2024&amp;numecorre=016852</t>
  </si>
  <si>
    <t>016875</t>
  </si>
  <si>
    <t>http://www.aduanet.gob.pe/servlet/SgCDUI2?option=una&amp;n=40&amp;codaduana=118&amp;anoprese=2024&amp;numecorre=016875</t>
  </si>
  <si>
    <t>059690</t>
  </si>
  <si>
    <t>http://www.aduanet.gob.pe/servlet/SgCDUI2?option=una&amp;n=40&amp;codaduana=118&amp;anoprese=2024&amp;numecorre=059690</t>
  </si>
  <si>
    <t>084611</t>
  </si>
  <si>
    <t>http://www.aduanet.gob.pe/servlet/SgCDUI2?option=una&amp;n=40&amp;codaduana=118&amp;anoprese=2024&amp;numecorre=084611</t>
  </si>
  <si>
    <t>088265</t>
  </si>
  <si>
    <t>http://www.aduanet.gob.pe/servlet/SgCDUI2?option=una&amp;n=40&amp;codaduana=118&amp;anoprese=2024&amp;numecorre=088265</t>
  </si>
  <si>
    <t>29/08/2024</t>
  </si>
  <si>
    <t>101858</t>
  </si>
  <si>
    <t>http://www.aduanet.gob.pe/servlet/SgCDUI2?option=una&amp;n=40&amp;codaduana=118&amp;anoprese=2024&amp;numecorre=101858</t>
  </si>
  <si>
    <t>023493</t>
  </si>
  <si>
    <t>http://www.aduanet.gob.pe/servlet/SgCDUI2?option=una&amp;n=40&amp;codaduana=118&amp;anoprese=2025&amp;numecorre=023493</t>
  </si>
  <si>
    <t>029241</t>
  </si>
  <si>
    <t>http://www.aduanet.gob.pe/servlet/SgCDUI2?option=una&amp;n=40&amp;codaduana=118&amp;anoprese=2026&amp;numecorre=029241</t>
  </si>
  <si>
    <t>03/04/2026</t>
  </si>
  <si>
    <t>20568190450</t>
  </si>
  <si>
    <t>043051</t>
  </si>
  <si>
    <t>http://www.aduanet.gob.pe/servlet/SgCDUI2?option=una&amp;n=40&amp;codaduana=235&amp;anoprese=2024&amp;numecorre=043051</t>
  </si>
  <si>
    <t>20/07/2024</t>
  </si>
  <si>
    <t>6199</t>
  </si>
  <si>
    <t>056362</t>
  </si>
  <si>
    <t>http://www.aduanet.gob.pe/servlet/SgCDUI2?option=una&amp;n=40&amp;codaduana=235&amp;anoprese=2024&amp;numecorre=056362</t>
  </si>
  <si>
    <t>15/09/2024</t>
  </si>
  <si>
    <t>068412</t>
  </si>
  <si>
    <t>http://www.aduanet.gob.pe/servlet/SgCDUI2?option=una&amp;n=40&amp;codaduana=235&amp;anoprese=2024&amp;numecorre=068412</t>
  </si>
  <si>
    <t>077607</t>
  </si>
  <si>
    <t>http://www.aduanet.gob.pe/servlet/SgCDUI2?option=una&amp;n=40&amp;codaduana=235&amp;anoprese=2024&amp;numecorre=077607</t>
  </si>
  <si>
    <t>29/11/2024</t>
  </si>
  <si>
    <t>009248</t>
  </si>
  <si>
    <t>http://www.aduanet.gob.pe/servlet/SgCDUI2?option=una&amp;n=40&amp;codaduana=235&amp;anoprese=2025&amp;numecorre=009248</t>
  </si>
  <si>
    <t>016525</t>
  </si>
  <si>
    <t>http://www.aduanet.gob.pe/servlet/SgCDUI2?option=una&amp;n=40&amp;codaduana=235&amp;anoprese=2025&amp;numecorre=016525</t>
  </si>
  <si>
    <t>08/03/2025</t>
  </si>
  <si>
    <t>018353</t>
  </si>
  <si>
    <t>http://www.aduanet.gob.pe/servlet/SgCDUI2?option=una&amp;n=40&amp;codaduana=235&amp;anoprese=2025&amp;numecorre=018353</t>
  </si>
  <si>
    <t>16/03/2025</t>
  </si>
  <si>
    <t>022616</t>
  </si>
  <si>
    <t>http://www.aduanet.gob.pe/servlet/SgCDUI2?option=una&amp;n=40&amp;codaduana=235&amp;anoprese=2025&amp;numecorre=022616</t>
  </si>
  <si>
    <t>29/03/2025</t>
  </si>
  <si>
    <t>034527</t>
  </si>
  <si>
    <t>http://www.aduanet.gob.pe/servlet/SgCDUI2?option=una&amp;n=40&amp;codaduana=235&amp;anoprese=2025&amp;numecorre=034527</t>
  </si>
  <si>
    <t>15/05/2025</t>
  </si>
  <si>
    <t>064886</t>
  </si>
  <si>
    <t>http://www.aduanet.gob.pe/servlet/SgCDUI2?option=una&amp;n=40&amp;codaduana=118&amp;anoprese=2025&amp;numecorre=064886</t>
  </si>
  <si>
    <t>NZ</t>
  </si>
  <si>
    <t>6676</t>
  </si>
  <si>
    <t>017926</t>
  </si>
  <si>
    <t>http://www.aduanet.gob.pe/servlet/SgCDUI2?option=una&amp;n=40&amp;codaduana=235&amp;anoprese=2026&amp;numecorre=017926</t>
  </si>
  <si>
    <t>16/03/2026</t>
  </si>
  <si>
    <t>20568194951</t>
  </si>
  <si>
    <t>042658</t>
  </si>
  <si>
    <t>http://www.aduanet.gob.pe/servlet/SgCDUI2?option=una&amp;n=40&amp;codaduana=118&amp;anoprese=2024&amp;numecorre=042658</t>
  </si>
  <si>
    <t>046018</t>
  </si>
  <si>
    <t>http://www.aduanet.gob.pe/servlet/SgCDUI2?option=una&amp;n=40&amp;codaduana=118&amp;anoprese=2024&amp;numecorre=046018</t>
  </si>
  <si>
    <t>22/05/2024</t>
  </si>
  <si>
    <t>051772</t>
  </si>
  <si>
    <t>http://www.aduanet.gob.pe/servlet/SgCDUI2?option=una&amp;n=40&amp;codaduana=118&amp;anoprese=2024&amp;numecorre=051772</t>
  </si>
  <si>
    <t>06/06/2024</t>
  </si>
  <si>
    <t>052516</t>
  </si>
  <si>
    <t>http://www.aduanet.gob.pe/servlet/SgCDUI2?option=una&amp;n=40&amp;codaduana=118&amp;anoprese=2024&amp;numecorre=052516</t>
  </si>
  <si>
    <t>053900</t>
  </si>
  <si>
    <t>http://www.aduanet.gob.pe/servlet/SgCDUI2?option=una&amp;n=40&amp;codaduana=118&amp;anoprese=2024&amp;numecorre=053900</t>
  </si>
  <si>
    <t>13/06/2024</t>
  </si>
  <si>
    <t>056300</t>
  </si>
  <si>
    <t>http://www.aduanet.gob.pe/servlet/SgCDUI2?option=una&amp;n=40&amp;codaduana=118&amp;anoprese=2024&amp;numecorre=056300</t>
  </si>
  <si>
    <t>056310</t>
  </si>
  <si>
    <t>http://www.aduanet.gob.pe/servlet/SgCDUI2?option=una&amp;n=40&amp;codaduana=118&amp;anoprese=2024&amp;numecorre=056310</t>
  </si>
  <si>
    <t>059454</t>
  </si>
  <si>
    <t>http://www.aduanet.gob.pe/servlet/SgCDUI2?option=una&amp;n=40&amp;codaduana=118&amp;anoprese=2024&amp;numecorre=059454</t>
  </si>
  <si>
    <t>065830</t>
  </si>
  <si>
    <t>http://www.aduanet.gob.pe/servlet/SgCDUI2?option=una&amp;n=40&amp;codaduana=118&amp;anoprese=2024&amp;numecorre=065830</t>
  </si>
  <si>
    <t>068046</t>
  </si>
  <si>
    <t>http://www.aduanet.gob.pe/servlet/SgCDUI2?option=una&amp;n=40&amp;codaduana=118&amp;anoprese=2024&amp;numecorre=068046</t>
  </si>
  <si>
    <t>069067</t>
  </si>
  <si>
    <t>http://www.aduanet.gob.pe/servlet/SgCDUI2?option=una&amp;n=40&amp;codaduana=118&amp;anoprese=2024&amp;numecorre=069067</t>
  </si>
  <si>
    <t>070682</t>
  </si>
  <si>
    <t>http://www.aduanet.gob.pe/servlet/SgCDUI2?option=una&amp;n=40&amp;codaduana=118&amp;anoprese=2024&amp;numecorre=070682</t>
  </si>
  <si>
    <t>077782</t>
  </si>
  <si>
    <t>http://www.aduanet.gob.pe/servlet/SgCDUI2?option=una&amp;n=40&amp;codaduana=118&amp;anoprese=2024&amp;numecorre=077782</t>
  </si>
  <si>
    <t>079280</t>
  </si>
  <si>
    <t>http://www.aduanet.gob.pe/servlet/SgCDUI2?option=una&amp;n=40&amp;codaduana=118&amp;anoprese=2024&amp;numecorre=079280</t>
  </si>
  <si>
    <t>079283</t>
  </si>
  <si>
    <t>http://www.aduanet.gob.pe/servlet/SgCDUI2?option=una&amp;n=40&amp;codaduana=118&amp;anoprese=2024&amp;numecorre=079283</t>
  </si>
  <si>
    <t>08/08/2024</t>
  </si>
  <si>
    <t>084270</t>
  </si>
  <si>
    <t>http://www.aduanet.gob.pe/servlet/SgCDUI2?option=una&amp;n=40&amp;codaduana=118&amp;anoprese=2024&amp;numecorre=084270</t>
  </si>
  <si>
    <t>084277</t>
  </si>
  <si>
    <t>http://www.aduanet.gob.pe/servlet/SgCDUI2?option=una&amp;n=40&amp;codaduana=118&amp;anoprese=2024&amp;numecorre=084277</t>
  </si>
  <si>
    <t>084494</t>
  </si>
  <si>
    <t>http://www.aduanet.gob.pe/servlet/SgCDUI2?option=una&amp;n=40&amp;codaduana=118&amp;anoprese=2024&amp;numecorre=084494</t>
  </si>
  <si>
    <t>22/08/2024</t>
  </si>
  <si>
    <t>093108</t>
  </si>
  <si>
    <t>http://www.aduanet.gob.pe/servlet/SgCDUI2?option=una&amp;n=40&amp;codaduana=118&amp;anoprese=2024&amp;numecorre=093108</t>
  </si>
  <si>
    <t>102100</t>
  </si>
  <si>
    <t>http://www.aduanet.gob.pe/servlet/SgCDUI2?option=una&amp;n=40&amp;codaduana=118&amp;anoprese=2024&amp;numecorre=102100</t>
  </si>
  <si>
    <t>104281</t>
  </si>
  <si>
    <t>http://www.aduanet.gob.pe/servlet/SgCDUI2?option=una&amp;n=40&amp;codaduana=118&amp;anoprese=2024&amp;numecorre=104281</t>
  </si>
  <si>
    <t>105168</t>
  </si>
  <si>
    <t>http://www.aduanet.gob.pe/servlet/SgCDUI2?option=una&amp;n=40&amp;codaduana=118&amp;anoprese=2024&amp;numecorre=105168</t>
  </si>
  <si>
    <t>10/10/2024</t>
  </si>
  <si>
    <t>107482</t>
  </si>
  <si>
    <t>http://www.aduanet.gob.pe/servlet/SgCDUI2?option=una&amp;n=40&amp;codaduana=118&amp;anoprese=2024&amp;numecorre=107482</t>
  </si>
  <si>
    <t>108363</t>
  </si>
  <si>
    <t>http://www.aduanet.gob.pe/servlet/SgCDUI2?option=una&amp;n=40&amp;codaduana=118&amp;anoprese=2024&amp;numecorre=108363</t>
  </si>
  <si>
    <t>116076</t>
  </si>
  <si>
    <t>http://www.aduanet.gob.pe/servlet/SgCDUI2?option=una&amp;n=40&amp;codaduana=118&amp;anoprese=2024&amp;numecorre=116076</t>
  </si>
  <si>
    <t>125286</t>
  </si>
  <si>
    <t>http://www.aduanet.gob.pe/servlet/SgCDUI2?option=una&amp;n=40&amp;codaduana=118&amp;anoprese=2024&amp;numecorre=125286</t>
  </si>
  <si>
    <t>126937</t>
  </si>
  <si>
    <t>http://www.aduanet.gob.pe/servlet/SgCDUI2?option=una&amp;n=40&amp;codaduana=118&amp;anoprese=2024&amp;numecorre=126937</t>
  </si>
  <si>
    <t>001994</t>
  </si>
  <si>
    <t>http://www.aduanet.gob.pe/servlet/SgCDUI2?option=una&amp;n=40&amp;codaduana=118&amp;anoprese=2025&amp;numecorre=001994</t>
  </si>
  <si>
    <t>001995</t>
  </si>
  <si>
    <t>http://www.aduanet.gob.pe/servlet/SgCDUI2?option=una&amp;n=40&amp;codaduana=118&amp;anoprese=2025&amp;numecorre=001995</t>
  </si>
  <si>
    <t>003966</t>
  </si>
  <si>
    <t>http://www.aduanet.gob.pe/servlet/SgCDUI2?option=una&amp;n=40&amp;codaduana=118&amp;anoprese=2025&amp;numecorre=003966</t>
  </si>
  <si>
    <t>006683</t>
  </si>
  <si>
    <t>http://www.aduanet.gob.pe/servlet/SgCDUI2?option=una&amp;n=40&amp;codaduana=118&amp;anoprese=2025&amp;numecorre=006683</t>
  </si>
  <si>
    <t>006685</t>
  </si>
  <si>
    <t>http://www.aduanet.gob.pe/servlet/SgCDUI2?option=una&amp;n=40&amp;codaduana=118&amp;anoprese=2025&amp;numecorre=006685</t>
  </si>
  <si>
    <t>007150</t>
  </si>
  <si>
    <t>http://www.aduanet.gob.pe/servlet/SgCDUI2?option=una&amp;n=40&amp;codaduana=118&amp;anoprese=2025&amp;numecorre=007150</t>
  </si>
  <si>
    <t>013413</t>
  </si>
  <si>
    <t>http://www.aduanet.gob.pe/servlet/SgCDUI2?option=una&amp;n=40&amp;codaduana=118&amp;anoprese=2025&amp;numecorre=013413</t>
  </si>
  <si>
    <t>089038</t>
  </si>
  <si>
    <t>http://www.aduanet.gob.pe/servlet/SgCDUI2?option=una&amp;n=40&amp;codaduana=118&amp;anoprese=2025&amp;numecorre=089038</t>
  </si>
  <si>
    <t>28/08/2025</t>
  </si>
  <si>
    <t>089245</t>
  </si>
  <si>
    <t>http://www.aduanet.gob.pe/servlet/SgCDUI2?option=una&amp;n=40&amp;codaduana=118&amp;anoprese=2025&amp;numecorre=089245</t>
  </si>
  <si>
    <t>31/08/2025</t>
  </si>
  <si>
    <t>2143</t>
  </si>
  <si>
    <t>093842</t>
  </si>
  <si>
    <t>http://www.aduanet.gob.pe/servlet/SgCDUI2?option=una&amp;n=40&amp;codaduana=118&amp;anoprese=2025&amp;numecorre=093842</t>
  </si>
  <si>
    <t>094623</t>
  </si>
  <si>
    <t>http://www.aduanet.gob.pe/servlet/SgCDUI2?option=una&amp;n=40&amp;codaduana=118&amp;anoprese=2025&amp;numecorre=094623</t>
  </si>
  <si>
    <t>096383</t>
  </si>
  <si>
    <t>http://www.aduanet.gob.pe/servlet/SgCDUI2?option=una&amp;n=40&amp;codaduana=118&amp;anoprese=2025&amp;numecorre=096383</t>
  </si>
  <si>
    <t>096715</t>
  </si>
  <si>
    <t>http://www.aduanet.gob.pe/servlet/SgCDUI2?option=una&amp;n=40&amp;codaduana=118&amp;anoprese=2025&amp;numecorre=096715</t>
  </si>
  <si>
    <t>096718</t>
  </si>
  <si>
    <t>http://www.aduanet.gob.pe/servlet/SgCDUI2?option=una&amp;n=40&amp;codaduana=118&amp;anoprese=2025&amp;numecorre=096718</t>
  </si>
  <si>
    <t>100448</t>
  </si>
  <si>
    <t>http://www.aduanet.gob.pe/servlet/SgCDUI2?option=una&amp;n=40&amp;codaduana=118&amp;anoprese=2025&amp;numecorre=100448</t>
  </si>
  <si>
    <t>29/09/2025</t>
  </si>
  <si>
    <t>103524</t>
  </si>
  <si>
    <t>http://www.aduanet.gob.pe/servlet/SgCDUI2?option=una&amp;n=40&amp;codaduana=118&amp;anoprese=2025&amp;numecorre=103524</t>
  </si>
  <si>
    <t>107266</t>
  </si>
  <si>
    <t>http://www.aduanet.gob.pe/servlet/SgCDUI2?option=una&amp;n=40&amp;codaduana=118&amp;anoprese=2025&amp;numecorre=107266</t>
  </si>
  <si>
    <t>109106</t>
  </si>
  <si>
    <t>http://www.aduanet.gob.pe/servlet/SgCDUI2?option=una&amp;n=40&amp;codaduana=118&amp;anoprese=2025&amp;numecorre=109106</t>
  </si>
  <si>
    <t>111862</t>
  </si>
  <si>
    <t>http://www.aduanet.gob.pe/servlet/SgCDUI2?option=una&amp;n=40&amp;codaduana=118&amp;anoprese=2025&amp;numecorre=111862</t>
  </si>
  <si>
    <t>29/10/2025</t>
  </si>
  <si>
    <t>112771</t>
  </si>
  <si>
    <t>http://www.aduanet.gob.pe/servlet/SgCDUI2?option=una&amp;n=40&amp;codaduana=118&amp;anoprese=2025&amp;numecorre=112771</t>
  </si>
  <si>
    <t>113119</t>
  </si>
  <si>
    <t>http://www.aduanet.gob.pe/servlet/SgCDUI2?option=una&amp;n=40&amp;codaduana=118&amp;anoprese=2025&amp;numecorre=113119</t>
  </si>
  <si>
    <t>118175</t>
  </si>
  <si>
    <t>http://www.aduanet.gob.pe/servlet/SgCDUI2?option=una&amp;n=40&amp;codaduana=118&amp;anoprese=2025&amp;numecorre=118175</t>
  </si>
  <si>
    <t>129277</t>
  </si>
  <si>
    <t>http://www.aduanet.gob.pe/servlet/SgCDUI2?option=una&amp;n=40&amp;codaduana=118&amp;anoprese=2025&amp;numecorre=129277</t>
  </si>
  <si>
    <t>130046</t>
  </si>
  <si>
    <t>http://www.aduanet.gob.pe/servlet/SgCDUI2?option=una&amp;n=40&amp;codaduana=118&amp;anoprese=2025&amp;numecorre=130046</t>
  </si>
  <si>
    <t>138626</t>
  </si>
  <si>
    <t>http://www.aduanet.gob.pe/servlet/SgCDUI2?option=una&amp;n=40&amp;codaduana=118&amp;anoprese=2025&amp;numecorre=138626</t>
  </si>
  <si>
    <t>043489</t>
  </si>
  <si>
    <t>http://www.aduanet.gob.pe/servlet/SgCDUI2?option=una&amp;n=40&amp;codaduana=118&amp;anoprese=2026&amp;numecorre=043489</t>
  </si>
  <si>
    <t>14/05/2026</t>
  </si>
  <si>
    <t>043491</t>
  </si>
  <si>
    <t>http://www.aduanet.gob.pe/servlet/SgCDUI2?option=una&amp;n=40&amp;codaduana=118&amp;anoprese=2026&amp;numecorre=043491</t>
  </si>
  <si>
    <t>20570706927</t>
  </si>
  <si>
    <t>016940</t>
  </si>
  <si>
    <t>http://www.aduanet.gob.pe/servlet/SgCDUI2?option=una&amp;n=40&amp;codaduana=046&amp;anoprese=2024&amp;numecorre=016940</t>
  </si>
  <si>
    <t>08/07/2024</t>
  </si>
  <si>
    <t>019218</t>
  </si>
  <si>
    <t>http://www.aduanet.gob.pe/servlet/SgCDUI2?option=una&amp;n=40&amp;codaduana=046&amp;anoprese=2024&amp;numecorre=019218</t>
  </si>
  <si>
    <t>31/07/2024</t>
  </si>
  <si>
    <t>019219</t>
  </si>
  <si>
    <t>http://www.aduanet.gob.pe/servlet/SgCDUI2?option=una&amp;n=40&amp;codaduana=046&amp;anoprese=2024&amp;numecorre=019219</t>
  </si>
  <si>
    <t>021358</t>
  </si>
  <si>
    <t>http://www.aduanet.gob.pe/servlet/SgCDUI2?option=una&amp;n=40&amp;codaduana=046&amp;anoprese=2024&amp;numecorre=021358</t>
  </si>
  <si>
    <t>19/08/2024</t>
  </si>
  <si>
    <t>021465</t>
  </si>
  <si>
    <t>http://www.aduanet.gob.pe/servlet/SgCDUI2?option=una&amp;n=40&amp;codaduana=046&amp;anoprese=2024&amp;numecorre=021465</t>
  </si>
  <si>
    <t>021765</t>
  </si>
  <si>
    <t>http://www.aduanet.gob.pe/servlet/SgCDUI2?option=una&amp;n=40&amp;codaduana=046&amp;anoprese=2024&amp;numecorre=021765</t>
  </si>
  <si>
    <t>23/08/2024</t>
  </si>
  <si>
    <t>021995</t>
  </si>
  <si>
    <t>http://www.aduanet.gob.pe/servlet/SgCDUI2?option=una&amp;n=40&amp;codaduana=046&amp;anoprese=2024&amp;numecorre=021995</t>
  </si>
  <si>
    <t>022241</t>
  </si>
  <si>
    <t>http://www.aduanet.gob.pe/servlet/SgCDUI2?option=una&amp;n=40&amp;codaduana=046&amp;anoprese=2024&amp;numecorre=022241</t>
  </si>
  <si>
    <t>022590</t>
  </si>
  <si>
    <t>http://www.aduanet.gob.pe/servlet/SgCDUI2?option=una&amp;n=40&amp;codaduana=046&amp;anoprese=2024&amp;numecorre=022590</t>
  </si>
  <si>
    <t>022620</t>
  </si>
  <si>
    <t>http://www.aduanet.gob.pe/servlet/SgCDUI2?option=una&amp;n=40&amp;codaduana=046&amp;anoprese=2024&amp;numecorre=022620</t>
  </si>
  <si>
    <t>02/09/2024</t>
  </si>
  <si>
    <t>022636</t>
  </si>
  <si>
    <t>http://www.aduanet.gob.pe/servlet/SgCDUI2?option=una&amp;n=40&amp;codaduana=046&amp;anoprese=2024&amp;numecorre=022636</t>
  </si>
  <si>
    <t>09/09/2024</t>
  </si>
  <si>
    <t>024946</t>
  </si>
  <si>
    <t>http://www.aduanet.gob.pe/servlet/SgCDUI2?option=una&amp;n=40&amp;codaduana=046&amp;anoprese=2024&amp;numecorre=024946</t>
  </si>
  <si>
    <t>24/09/2024</t>
  </si>
  <si>
    <t>025418</t>
  </si>
  <si>
    <t>http://www.aduanet.gob.pe/servlet/SgCDUI2?option=una&amp;n=40&amp;codaduana=046&amp;anoprese=2024&amp;numecorre=025418</t>
  </si>
  <si>
    <t>01/10/2024</t>
  </si>
  <si>
    <t>025896</t>
  </si>
  <si>
    <t>http://www.aduanet.gob.pe/servlet/SgCDUI2?option=una&amp;n=40&amp;codaduana=046&amp;anoprese=2024&amp;numecorre=025896</t>
  </si>
  <si>
    <t>030945</t>
  </si>
  <si>
    <t>http://www.aduanet.gob.pe/servlet/SgCDUI2?option=una&amp;n=40&amp;codaduana=046&amp;anoprese=2024&amp;numecorre=030945</t>
  </si>
  <si>
    <t>28/10/2024</t>
  </si>
  <si>
    <t>030948</t>
  </si>
  <si>
    <t>http://www.aduanet.gob.pe/servlet/SgCDUI2?option=una&amp;n=40&amp;codaduana=046&amp;anoprese=2024&amp;numecorre=030948</t>
  </si>
  <si>
    <t>032899</t>
  </si>
  <si>
    <t>http://www.aduanet.gob.pe/servlet/SgCDUI2?option=una&amp;n=40&amp;codaduana=046&amp;anoprese=2024&amp;numecorre=032899</t>
  </si>
  <si>
    <t>09/11/2024</t>
  </si>
  <si>
    <t>035866</t>
  </si>
  <si>
    <t>http://www.aduanet.gob.pe/servlet/SgCDUI2?option=una&amp;n=40&amp;codaduana=046&amp;anoprese=2024&amp;numecorre=035866</t>
  </si>
  <si>
    <t>040480</t>
  </si>
  <si>
    <t>http://www.aduanet.gob.pe/servlet/SgCDUI2?option=una&amp;n=40&amp;codaduana=046&amp;anoprese=2024&amp;numecorre=040480</t>
  </si>
  <si>
    <t>02/12/2024</t>
  </si>
  <si>
    <t>049237</t>
  </si>
  <si>
    <t>http://www.aduanet.gob.pe/servlet/SgCDUI2?option=una&amp;n=40&amp;codaduana=046&amp;anoprese=2024&amp;numecorre=049237</t>
  </si>
  <si>
    <t>050170</t>
  </si>
  <si>
    <t>http://www.aduanet.gob.pe/servlet/SgCDUI2?option=una&amp;n=40&amp;codaduana=046&amp;anoprese=2024&amp;numecorre=050170</t>
  </si>
  <si>
    <t>31/12/2024</t>
  </si>
  <si>
    <t>001392</t>
  </si>
  <si>
    <t>http://www.aduanet.gob.pe/servlet/SgCDUI2?option=una&amp;n=40&amp;codaduana=046&amp;anoprese=2025&amp;numecorre=001392</t>
  </si>
  <si>
    <t>001394</t>
  </si>
  <si>
    <t>http://www.aduanet.gob.pe/servlet/SgCDUI2?option=una&amp;n=40&amp;codaduana=046&amp;anoprese=2025&amp;numecorre=001394</t>
  </si>
  <si>
    <t>025066</t>
  </si>
  <si>
    <t>http://www.aduanet.gob.pe/servlet/SgCDUI2?option=una&amp;n=40&amp;codaduana=046&amp;anoprese=2025&amp;numecorre=025066</t>
  </si>
  <si>
    <t>031247</t>
  </si>
  <si>
    <t>http://www.aduanet.gob.pe/servlet/SgCDUI2?option=una&amp;n=40&amp;codaduana=046&amp;anoprese=2025&amp;numecorre=031247</t>
  </si>
  <si>
    <t>031359</t>
  </si>
  <si>
    <t>http://www.aduanet.gob.pe/servlet/SgCDUI2?option=una&amp;n=40&amp;codaduana=046&amp;anoprese=2025&amp;numecorre=031359</t>
  </si>
  <si>
    <t>033023</t>
  </si>
  <si>
    <t>http://www.aduanet.gob.pe/servlet/SgCDUI2?option=una&amp;n=40&amp;codaduana=046&amp;anoprese=2025&amp;numecorre=033023</t>
  </si>
  <si>
    <t>033964</t>
  </si>
  <si>
    <t>http://www.aduanet.gob.pe/servlet/SgCDUI2?option=una&amp;n=40&amp;codaduana=046&amp;anoprese=2025&amp;numecorre=033964</t>
  </si>
  <si>
    <t>035653</t>
  </si>
  <si>
    <t>http://www.aduanet.gob.pe/servlet/SgCDUI2?option=una&amp;n=40&amp;codaduana=046&amp;anoprese=2025&amp;numecorre=035653</t>
  </si>
  <si>
    <t>http://www.aduanet.gob.pe/servlet/SgCDUI2?option=una&amp;n=40&amp;codaduana=046&amp;anoprese=2025&amp;numecorre=035727</t>
  </si>
  <si>
    <t>035741</t>
  </si>
  <si>
    <t>http://www.aduanet.gob.pe/servlet/SgCDUI2?option=una&amp;n=40&amp;codaduana=046&amp;anoprese=2025&amp;numecorre=035741</t>
  </si>
  <si>
    <t>035746</t>
  </si>
  <si>
    <t>http://www.aduanet.gob.pe/servlet/SgCDUI2?option=una&amp;n=40&amp;codaduana=046&amp;anoprese=2025&amp;numecorre=035746</t>
  </si>
  <si>
    <t>036943</t>
  </si>
  <si>
    <t>http://www.aduanet.gob.pe/servlet/SgCDUI2?option=una&amp;n=40&amp;codaduana=046&amp;anoprese=2025&amp;numecorre=036943</t>
  </si>
  <si>
    <t>036946</t>
  </si>
  <si>
    <t>http://www.aduanet.gob.pe/servlet/SgCDUI2?option=una&amp;n=40&amp;codaduana=046&amp;anoprese=2025&amp;numecorre=036946</t>
  </si>
  <si>
    <t>037563</t>
  </si>
  <si>
    <t>http://www.aduanet.gob.pe/servlet/SgCDUI2?option=una&amp;n=40&amp;codaduana=046&amp;anoprese=2025&amp;numecorre=037563</t>
  </si>
  <si>
    <t>038138</t>
  </si>
  <si>
    <t>http://www.aduanet.gob.pe/servlet/SgCDUI2?option=una&amp;n=40&amp;codaduana=046&amp;anoprese=2025&amp;numecorre=038138</t>
  </si>
  <si>
    <t>038690</t>
  </si>
  <si>
    <t>http://www.aduanet.gob.pe/servlet/SgCDUI2?option=una&amp;n=40&amp;codaduana=046&amp;anoprese=2025&amp;numecorre=038690</t>
  </si>
  <si>
    <t>038828</t>
  </si>
  <si>
    <t>http://www.aduanet.gob.pe/servlet/SgCDUI2?option=una&amp;n=40&amp;codaduana=046&amp;anoprese=2025&amp;numecorre=038828</t>
  </si>
  <si>
    <t>040185</t>
  </si>
  <si>
    <t>http://www.aduanet.gob.pe/servlet/SgCDUI2?option=una&amp;n=40&amp;codaduana=046&amp;anoprese=2025&amp;numecorre=040185</t>
  </si>
  <si>
    <t>19/10/2025</t>
  </si>
  <si>
    <t>041729</t>
  </si>
  <si>
    <t>http://www.aduanet.gob.pe/servlet/SgCDUI2?option=una&amp;n=40&amp;codaduana=046&amp;anoprese=2025&amp;numecorre=041729</t>
  </si>
  <si>
    <t>041733</t>
  </si>
  <si>
    <t>http://www.aduanet.gob.pe/servlet/SgCDUI2?option=una&amp;n=40&amp;codaduana=046&amp;anoprese=2025&amp;numecorre=041733</t>
  </si>
  <si>
    <t>044002</t>
  </si>
  <si>
    <t>http://www.aduanet.gob.pe/servlet/SgCDUI2?option=una&amp;n=40&amp;codaduana=046&amp;anoprese=2025&amp;numecorre=044002</t>
  </si>
  <si>
    <t>044012</t>
  </si>
  <si>
    <t>http://www.aduanet.gob.pe/servlet/SgCDUI2?option=una&amp;n=40&amp;codaduana=046&amp;anoprese=2025&amp;numecorre=044012</t>
  </si>
  <si>
    <t>049058</t>
  </si>
  <si>
    <t>http://www.aduanet.gob.pe/servlet/SgCDUI2?option=una&amp;n=40&amp;codaduana=046&amp;anoprese=2025&amp;numecorre=049058</t>
  </si>
  <si>
    <t>055277</t>
  </si>
  <si>
    <t>http://www.aduanet.gob.pe/servlet/SgCDUI2?option=una&amp;n=40&amp;codaduana=046&amp;anoprese=2025&amp;numecorre=055277</t>
  </si>
  <si>
    <t>29/11/2025</t>
  </si>
  <si>
    <t>058105</t>
  </si>
  <si>
    <t>http://www.aduanet.gob.pe/servlet/SgCDUI2?option=una&amp;n=40&amp;codaduana=046&amp;anoprese=2025&amp;numecorre=058105</t>
  </si>
  <si>
    <t>059108</t>
  </si>
  <si>
    <t>http://www.aduanet.gob.pe/servlet/SgCDUI2?option=una&amp;n=40&amp;codaduana=046&amp;anoprese=2025&amp;numecorre=059108</t>
  </si>
  <si>
    <t>060160</t>
  </si>
  <si>
    <t>http://www.aduanet.gob.pe/servlet/SgCDUI2?option=una&amp;n=40&amp;codaduana=046&amp;anoprese=2025&amp;numecorre=060160</t>
  </si>
  <si>
    <t>062039</t>
  </si>
  <si>
    <t>http://www.aduanet.gob.pe/servlet/SgCDUI2?option=una&amp;n=40&amp;codaduana=046&amp;anoprese=2025&amp;numecorre=062039</t>
  </si>
  <si>
    <t>063320</t>
  </si>
  <si>
    <t>http://www.aduanet.gob.pe/servlet/SgCDUI2?option=una&amp;n=40&amp;codaduana=046&amp;anoprese=2025&amp;numecorre=063320</t>
  </si>
  <si>
    <t>21/12/2025</t>
  </si>
  <si>
    <t>065792</t>
  </si>
  <si>
    <t>http://www.aduanet.gob.pe/servlet/SgCDUI2?option=una&amp;n=40&amp;codaduana=046&amp;anoprese=2025&amp;numecorre=065792</t>
  </si>
  <si>
    <t>065794</t>
  </si>
  <si>
    <t>http://www.aduanet.gob.pe/servlet/SgCDUI2?option=una&amp;n=40&amp;codaduana=046&amp;anoprese=2025&amp;numecorre=065794</t>
  </si>
  <si>
    <t>001891</t>
  </si>
  <si>
    <t>http://www.aduanet.gob.pe/servlet/SgCDUI2?option=una&amp;n=40&amp;codaduana=046&amp;anoprese=2026&amp;numecorre=001891</t>
  </si>
  <si>
    <t>18/01/2026</t>
  </si>
  <si>
    <t>SA</t>
  </si>
  <si>
    <t>001892</t>
  </si>
  <si>
    <t>http://www.aduanet.gob.pe/servlet/SgCDUI2?option=una&amp;n=40&amp;codaduana=046&amp;anoprese=2026&amp;numecorre=001892</t>
  </si>
  <si>
    <t>001920</t>
  </si>
  <si>
    <t>http://www.aduanet.gob.pe/servlet/SgCDUI2?option=una&amp;n=40&amp;codaduana=046&amp;anoprese=2026&amp;numecorre=001920</t>
  </si>
  <si>
    <t>003147</t>
  </si>
  <si>
    <t>http://www.aduanet.gob.pe/servlet/SgCDUI2?option=una&amp;n=40&amp;codaduana=046&amp;anoprese=2026&amp;numecorre=003147</t>
  </si>
  <si>
    <t>007823</t>
  </si>
  <si>
    <t>http://www.aduanet.gob.pe/servlet/SgCDUI2?option=una&amp;n=40&amp;codaduana=046&amp;anoprese=2026&amp;numecorre=007823</t>
  </si>
  <si>
    <t>021956</t>
  </si>
  <si>
    <t>http://www.aduanet.gob.pe/servlet/SgCDUI2?option=una&amp;n=40&amp;codaduana=118&amp;anoprese=2026&amp;numecorre=021956</t>
  </si>
  <si>
    <t>11/03/2026</t>
  </si>
  <si>
    <t>20572190251</t>
  </si>
  <si>
    <t>004849</t>
  </si>
  <si>
    <t>http://www.aduanet.gob.pe/servlet/SgCDUI2?option=una&amp;n=40&amp;codaduana=118&amp;anoprese=2024&amp;numecorre=004849</t>
  </si>
  <si>
    <t>076369</t>
  </si>
  <si>
    <t>http://www.aduanet.gob.pe/servlet/SgCDUI2?option=una&amp;n=40&amp;codaduana=118&amp;anoprese=2024&amp;numecorre=076369</t>
  </si>
  <si>
    <t>100310</t>
  </si>
  <si>
    <t>http://www.aduanet.gob.pe/servlet/SgCDUI2?option=una&amp;n=40&amp;codaduana=118&amp;anoprese=2024&amp;numecorre=100310</t>
  </si>
  <si>
    <t>111653</t>
  </si>
  <si>
    <t>http://www.aduanet.gob.pe/servlet/SgCDUI2?option=una&amp;n=40&amp;codaduana=118&amp;anoprese=2024&amp;numecorre=111653</t>
  </si>
  <si>
    <t>26/10/2024</t>
  </si>
  <si>
    <t>114363</t>
  </si>
  <si>
    <t>http://www.aduanet.gob.pe/servlet/SgCDUI2?option=una&amp;n=40&amp;codaduana=118&amp;anoprese=2024&amp;numecorre=114363</t>
  </si>
  <si>
    <t>120153</t>
  </si>
  <si>
    <t>http://www.aduanet.gob.pe/servlet/SgCDUI2?option=una&amp;n=40&amp;codaduana=118&amp;anoprese=2024&amp;numecorre=120153</t>
  </si>
  <si>
    <t>19/11/2024</t>
  </si>
  <si>
    <t>124735</t>
  </si>
  <si>
    <t>http://www.aduanet.gob.pe/servlet/SgCDUI2?option=una&amp;n=40&amp;codaduana=118&amp;anoprese=2024&amp;numecorre=124735</t>
  </si>
  <si>
    <t>136741</t>
  </si>
  <si>
    <t>http://www.aduanet.gob.pe/servlet/SgCDUI2?option=una&amp;n=40&amp;codaduana=118&amp;anoprese=2024&amp;numecorre=136741</t>
  </si>
  <si>
    <t>042318</t>
  </si>
  <si>
    <t>http://www.aduanet.gob.pe/servlet/SgCDUI2?option=una&amp;n=40&amp;codaduana=118&amp;anoprese=2025&amp;numecorre=042318</t>
  </si>
  <si>
    <t>PH</t>
  </si>
  <si>
    <t>063960</t>
  </si>
  <si>
    <t>http://www.aduanet.gob.pe/servlet/SgCDUI2?option=una&amp;n=40&amp;codaduana=118&amp;anoprese=2025&amp;numecorre=063960</t>
  </si>
  <si>
    <t>069557</t>
  </si>
  <si>
    <t>http://www.aduanet.gob.pe/servlet/SgCDUI2?option=una&amp;n=40&amp;codaduana=118&amp;anoprese=2025&amp;numecorre=069557</t>
  </si>
  <si>
    <t>086365</t>
  </si>
  <si>
    <t>http://www.aduanet.gob.pe/servlet/SgCDUI2?option=una&amp;n=40&amp;codaduana=118&amp;anoprese=2025&amp;numecorre=086365</t>
  </si>
  <si>
    <t>094973</t>
  </si>
  <si>
    <t>http://www.aduanet.gob.pe/servlet/SgCDUI2?option=una&amp;n=40&amp;codaduana=118&amp;anoprese=2025&amp;numecorre=094973</t>
  </si>
  <si>
    <t>18/09/2025</t>
  </si>
  <si>
    <t>005867</t>
  </si>
  <si>
    <t>http://www.aduanet.gob.pe/servlet/SgCDUI2?option=una&amp;n=40&amp;codaduana=118&amp;anoprese=2026&amp;numecorre=005867</t>
  </si>
  <si>
    <t>20600390911</t>
  </si>
  <si>
    <t>020032</t>
  </si>
  <si>
    <t>http://www.aduanet.gob.pe/servlet/SgCDUI2?option=una&amp;n=40&amp;codaduana=118&amp;anoprese=2024&amp;numecorre=020032</t>
  </si>
  <si>
    <t>07/03/2024</t>
  </si>
  <si>
    <t>020033</t>
  </si>
  <si>
    <t>http://www.aduanet.gob.pe/servlet/SgCDUI2?option=una&amp;n=40&amp;codaduana=118&amp;anoprese=2024&amp;numecorre=020033</t>
  </si>
  <si>
    <t>020034</t>
  </si>
  <si>
    <t>http://www.aduanet.gob.pe/servlet/SgCDUI2?option=una&amp;n=40&amp;codaduana=118&amp;anoprese=2024&amp;numecorre=020034</t>
  </si>
  <si>
    <t>033340</t>
  </si>
  <si>
    <t>http://www.aduanet.gob.pe/servlet/SgCDUI2?option=una&amp;n=40&amp;codaduana=118&amp;anoprese=2024&amp;numecorre=033340</t>
  </si>
  <si>
    <t>046067</t>
  </si>
  <si>
    <t>http://www.aduanet.gob.pe/servlet/SgCDUI2?option=una&amp;n=40&amp;codaduana=118&amp;anoprese=2024&amp;numecorre=046067</t>
  </si>
  <si>
    <t>048203</t>
  </si>
  <si>
    <t>http://www.aduanet.gob.pe/servlet/SgCDUI2?option=una&amp;n=40&amp;codaduana=118&amp;anoprese=2024&amp;numecorre=048203</t>
  </si>
  <si>
    <t>060243</t>
  </si>
  <si>
    <t>http://www.aduanet.gob.pe/servlet/SgCDUI2?option=una&amp;n=40&amp;codaduana=118&amp;anoprese=2024&amp;numecorre=060243</t>
  </si>
  <si>
    <t>060244</t>
  </si>
  <si>
    <t>http://www.aduanet.gob.pe/servlet/SgCDUI2?option=una&amp;n=40&amp;codaduana=118&amp;anoprese=2024&amp;numecorre=060244</t>
  </si>
  <si>
    <t>064828</t>
  </si>
  <si>
    <t>http://www.aduanet.gob.pe/servlet/SgCDUI2?option=una&amp;n=40&amp;codaduana=118&amp;anoprese=2024&amp;numecorre=064828</t>
  </si>
  <si>
    <t>064830</t>
  </si>
  <si>
    <t>http://www.aduanet.gob.pe/servlet/SgCDUI2?option=una&amp;n=40&amp;codaduana=118&amp;anoprese=2024&amp;numecorre=064830</t>
  </si>
  <si>
    <t>066520</t>
  </si>
  <si>
    <t>http://www.aduanet.gob.pe/servlet/SgCDUI2?option=una&amp;n=40&amp;codaduana=118&amp;anoprese=2024&amp;numecorre=066520</t>
  </si>
  <si>
    <t>073538</t>
  </si>
  <si>
    <t>http://www.aduanet.gob.pe/servlet/SgCDUI2?option=una&amp;n=40&amp;codaduana=118&amp;anoprese=2024&amp;numecorre=073538</t>
  </si>
  <si>
    <t>073539</t>
  </si>
  <si>
    <t>http://www.aduanet.gob.pe/servlet/SgCDUI2?option=una&amp;n=40&amp;codaduana=118&amp;anoprese=2024&amp;numecorre=073539</t>
  </si>
  <si>
    <t>073540</t>
  </si>
  <si>
    <t>http://www.aduanet.gob.pe/servlet/SgCDUI2?option=una&amp;n=40&amp;codaduana=118&amp;anoprese=2024&amp;numecorre=073540</t>
  </si>
  <si>
    <t>073541</t>
  </si>
  <si>
    <t>http://www.aduanet.gob.pe/servlet/SgCDUI2?option=una&amp;n=40&amp;codaduana=118&amp;anoprese=2024&amp;numecorre=073541</t>
  </si>
  <si>
    <t>073545</t>
  </si>
  <si>
    <t>http://www.aduanet.gob.pe/servlet/SgCDUI2?option=una&amp;n=40&amp;codaduana=118&amp;anoprese=2024&amp;numecorre=073545</t>
  </si>
  <si>
    <t>081150</t>
  </si>
  <si>
    <t>http://www.aduanet.gob.pe/servlet/SgCDUI2?option=una&amp;n=40&amp;codaduana=118&amp;anoprese=2024&amp;numecorre=081150</t>
  </si>
  <si>
    <t>081160</t>
  </si>
  <si>
    <t>http://www.aduanet.gob.pe/servlet/SgCDUI2?option=una&amp;n=40&amp;codaduana=118&amp;anoprese=2024&amp;numecorre=081160</t>
  </si>
  <si>
    <t>081171</t>
  </si>
  <si>
    <t>http://www.aduanet.gob.pe/servlet/SgCDUI2?option=una&amp;n=40&amp;codaduana=118&amp;anoprese=2024&amp;numecorre=081171</t>
  </si>
  <si>
    <t>081172</t>
  </si>
  <si>
    <t>http://www.aduanet.gob.pe/servlet/SgCDUI2?option=una&amp;n=40&amp;codaduana=118&amp;anoprese=2024&amp;numecorre=081172</t>
  </si>
  <si>
    <t>081176</t>
  </si>
  <si>
    <t>http://www.aduanet.gob.pe/servlet/SgCDUI2?option=una&amp;n=40&amp;codaduana=118&amp;anoprese=2024&amp;numecorre=081176</t>
  </si>
  <si>
    <t>081177</t>
  </si>
  <si>
    <t>http://www.aduanet.gob.pe/servlet/SgCDUI2?option=una&amp;n=40&amp;codaduana=118&amp;anoprese=2024&amp;numecorre=081177</t>
  </si>
  <si>
    <t>082186</t>
  </si>
  <si>
    <t>http://www.aduanet.gob.pe/servlet/SgCDUI2?option=una&amp;n=40&amp;codaduana=118&amp;anoprese=2024&amp;numecorre=082186</t>
  </si>
  <si>
    <t>091739</t>
  </si>
  <si>
    <t>http://www.aduanet.gob.pe/servlet/SgCDUI2?option=una&amp;n=40&amp;codaduana=118&amp;anoprese=2024&amp;numecorre=091739</t>
  </si>
  <si>
    <t>091740</t>
  </si>
  <si>
    <t>http://www.aduanet.gob.pe/servlet/SgCDUI2?option=una&amp;n=40&amp;codaduana=118&amp;anoprese=2024&amp;numecorre=091740</t>
  </si>
  <si>
    <t>091741</t>
  </si>
  <si>
    <t>http://www.aduanet.gob.pe/servlet/SgCDUI2?option=una&amp;n=40&amp;codaduana=118&amp;anoprese=2024&amp;numecorre=091741</t>
  </si>
  <si>
    <t>091742</t>
  </si>
  <si>
    <t>http://www.aduanet.gob.pe/servlet/SgCDUI2?option=una&amp;n=40&amp;codaduana=118&amp;anoprese=2024&amp;numecorre=091742</t>
  </si>
  <si>
    <t>091743</t>
  </si>
  <si>
    <t>http://www.aduanet.gob.pe/servlet/SgCDUI2?option=una&amp;n=40&amp;codaduana=118&amp;anoprese=2024&amp;numecorre=091743</t>
  </si>
  <si>
    <t>091744</t>
  </si>
  <si>
    <t>http://www.aduanet.gob.pe/servlet/SgCDUI2?option=una&amp;n=40&amp;codaduana=118&amp;anoprese=2024&amp;numecorre=091744</t>
  </si>
  <si>
    <t>100486</t>
  </si>
  <si>
    <t>http://www.aduanet.gob.pe/servlet/SgCDUI2?option=una&amp;n=40&amp;codaduana=118&amp;anoprese=2024&amp;numecorre=100486</t>
  </si>
  <si>
    <t>100487</t>
  </si>
  <si>
    <t>http://www.aduanet.gob.pe/servlet/SgCDUI2?option=una&amp;n=40&amp;codaduana=118&amp;anoprese=2024&amp;numecorre=100487</t>
  </si>
  <si>
    <t>100488</t>
  </si>
  <si>
    <t>http://www.aduanet.gob.pe/servlet/SgCDUI2?option=una&amp;n=40&amp;codaduana=118&amp;anoprese=2024&amp;numecorre=100488</t>
  </si>
  <si>
    <t>112454</t>
  </si>
  <si>
    <t>http://www.aduanet.gob.pe/servlet/SgCDUI2?option=una&amp;n=40&amp;codaduana=118&amp;anoprese=2024&amp;numecorre=112454</t>
  </si>
  <si>
    <t>115514</t>
  </si>
  <si>
    <t>http://www.aduanet.gob.pe/servlet/SgCDUI2?option=una&amp;n=40&amp;codaduana=118&amp;anoprese=2024&amp;numecorre=115514</t>
  </si>
  <si>
    <t>132890</t>
  </si>
  <si>
    <t>http://www.aduanet.gob.pe/servlet/SgCDUI2?option=una&amp;n=40&amp;codaduana=118&amp;anoprese=2024&amp;numecorre=132890</t>
  </si>
  <si>
    <t>28/12/2024</t>
  </si>
  <si>
    <t>132891</t>
  </si>
  <si>
    <t>http://www.aduanet.gob.pe/servlet/SgCDUI2?option=una&amp;n=40&amp;codaduana=118&amp;anoprese=2024&amp;numecorre=132891</t>
  </si>
  <si>
    <t>021881</t>
  </si>
  <si>
    <t>http://www.aduanet.gob.pe/servlet/SgCDUI2?option=una&amp;n=40&amp;codaduana=118&amp;anoprese=2025&amp;numecorre=021881</t>
  </si>
  <si>
    <t>12/03/2025</t>
  </si>
  <si>
    <t>021882</t>
  </si>
  <si>
    <t>http://www.aduanet.gob.pe/servlet/SgCDUI2?option=una&amp;n=40&amp;codaduana=118&amp;anoprese=2025&amp;numecorre=021882</t>
  </si>
  <si>
    <t>045254</t>
  </si>
  <si>
    <t>http://www.aduanet.gob.pe/servlet/SgCDUI2?option=una&amp;n=40&amp;codaduana=118&amp;anoprese=2025&amp;numecorre=045254</t>
  </si>
  <si>
    <t>045265</t>
  </si>
  <si>
    <t>http://www.aduanet.gob.pe/servlet/SgCDUI2?option=una&amp;n=40&amp;codaduana=118&amp;anoprese=2025&amp;numecorre=045265</t>
  </si>
  <si>
    <t>049628</t>
  </si>
  <si>
    <t>http://www.aduanet.gob.pe/servlet/SgCDUI2?option=una&amp;n=40&amp;codaduana=118&amp;anoprese=2025&amp;numecorre=049628</t>
  </si>
  <si>
    <t>049630</t>
  </si>
  <si>
    <t>http://www.aduanet.gob.pe/servlet/SgCDUI2?option=una&amp;n=40&amp;codaduana=118&amp;anoprese=2025&amp;numecorre=049630</t>
  </si>
  <si>
    <t>053358</t>
  </si>
  <si>
    <t>http://www.aduanet.gob.pe/servlet/SgCDUI2?option=una&amp;n=40&amp;codaduana=118&amp;anoprese=2025&amp;numecorre=053358</t>
  </si>
  <si>
    <t>053359</t>
  </si>
  <si>
    <t>http://www.aduanet.gob.pe/servlet/SgCDUI2?option=una&amp;n=40&amp;codaduana=118&amp;anoprese=2025&amp;numecorre=053359</t>
  </si>
  <si>
    <t>058768</t>
  </si>
  <si>
    <t>http://www.aduanet.gob.pe/servlet/SgCDUI2?option=una&amp;n=40&amp;codaduana=118&amp;anoprese=2025&amp;numecorre=058768</t>
  </si>
  <si>
    <t>058769</t>
  </si>
  <si>
    <t>http://www.aduanet.gob.pe/servlet/SgCDUI2?option=una&amp;n=40&amp;codaduana=118&amp;anoprese=2025&amp;numecorre=058769</t>
  </si>
  <si>
    <t>061605</t>
  </si>
  <si>
    <t>http://www.aduanet.gob.pe/servlet/SgCDUI2?option=una&amp;n=40&amp;codaduana=118&amp;anoprese=2025&amp;numecorre=061605</t>
  </si>
  <si>
    <t>061608</t>
  </si>
  <si>
    <t>http://www.aduanet.gob.pe/servlet/SgCDUI2?option=una&amp;n=40&amp;codaduana=118&amp;anoprese=2025&amp;numecorre=061608</t>
  </si>
  <si>
    <t>064556</t>
  </si>
  <si>
    <t>http://www.aduanet.gob.pe/servlet/SgCDUI2?option=una&amp;n=40&amp;codaduana=118&amp;anoprese=2025&amp;numecorre=064556</t>
  </si>
  <si>
    <t>064557</t>
  </si>
  <si>
    <t>http://www.aduanet.gob.pe/servlet/SgCDUI2?option=una&amp;n=40&amp;codaduana=118&amp;anoprese=2025&amp;numecorre=064557</t>
  </si>
  <si>
    <t>068527</t>
  </si>
  <si>
    <t>http://www.aduanet.gob.pe/servlet/SgCDUI2?option=una&amp;n=40&amp;codaduana=118&amp;anoprese=2025&amp;numecorre=068527</t>
  </si>
  <si>
    <t>068529</t>
  </si>
  <si>
    <t>http://www.aduanet.gob.pe/servlet/SgCDUI2?option=una&amp;n=40&amp;codaduana=118&amp;anoprese=2025&amp;numecorre=068529</t>
  </si>
  <si>
    <t>069485</t>
  </si>
  <si>
    <t>http://www.aduanet.gob.pe/servlet/SgCDUI2?option=una&amp;n=40&amp;codaduana=118&amp;anoprese=2025&amp;numecorre=069485</t>
  </si>
  <si>
    <t>069489</t>
  </si>
  <si>
    <t>http://www.aduanet.gob.pe/servlet/SgCDUI2?option=una&amp;n=40&amp;codaduana=118&amp;anoprese=2025&amp;numecorre=069489</t>
  </si>
  <si>
    <t>071908</t>
  </si>
  <si>
    <t>http://www.aduanet.gob.pe/servlet/SgCDUI2?option=una&amp;n=40&amp;codaduana=118&amp;anoprese=2025&amp;numecorre=071908</t>
  </si>
  <si>
    <t>071909</t>
  </si>
  <si>
    <t>http://www.aduanet.gob.pe/servlet/SgCDUI2?option=una&amp;n=40&amp;codaduana=118&amp;anoprese=2025&amp;numecorre=071909</t>
  </si>
  <si>
    <t>073770</t>
  </si>
  <si>
    <t>http://www.aduanet.gob.pe/servlet/SgCDUI2?option=una&amp;n=40&amp;codaduana=118&amp;anoprese=2025&amp;numecorre=073770</t>
  </si>
  <si>
    <t>073771</t>
  </si>
  <si>
    <t>http://www.aduanet.gob.pe/servlet/SgCDUI2?option=una&amp;n=40&amp;codaduana=118&amp;anoprese=2025&amp;numecorre=073771</t>
  </si>
  <si>
    <t>074285</t>
  </si>
  <si>
    <t>http://www.aduanet.gob.pe/servlet/SgCDUI2?option=una&amp;n=40&amp;codaduana=118&amp;anoprese=2025&amp;numecorre=074285</t>
  </si>
  <si>
    <t>074286</t>
  </si>
  <si>
    <t>http://www.aduanet.gob.pe/servlet/SgCDUI2?option=una&amp;n=40&amp;codaduana=118&amp;anoprese=2025&amp;numecorre=074286</t>
  </si>
  <si>
    <t>074296</t>
  </si>
  <si>
    <t>http://www.aduanet.gob.pe/servlet/SgCDUI2?option=una&amp;n=40&amp;codaduana=118&amp;anoprese=2025&amp;numecorre=074296</t>
  </si>
  <si>
    <t>074300</t>
  </si>
  <si>
    <t>http://www.aduanet.gob.pe/servlet/SgCDUI2?option=una&amp;n=40&amp;codaduana=118&amp;anoprese=2025&amp;numecorre=074300</t>
  </si>
  <si>
    <t>074308</t>
  </si>
  <si>
    <t>http://www.aduanet.gob.pe/servlet/SgCDUI2?option=una&amp;n=40&amp;codaduana=118&amp;anoprese=2025&amp;numecorre=074308</t>
  </si>
  <si>
    <t>074309</t>
  </si>
  <si>
    <t>http://www.aduanet.gob.pe/servlet/SgCDUI2?option=una&amp;n=40&amp;codaduana=118&amp;anoprese=2025&amp;numecorre=074309</t>
  </si>
  <si>
    <t>076942</t>
  </si>
  <si>
    <t>http://www.aduanet.gob.pe/servlet/SgCDUI2?option=una&amp;n=40&amp;codaduana=118&amp;anoprese=2025&amp;numecorre=076942</t>
  </si>
  <si>
    <t>076949</t>
  </si>
  <si>
    <t>http://www.aduanet.gob.pe/servlet/SgCDUI2?option=una&amp;n=40&amp;codaduana=118&amp;anoprese=2025&amp;numecorre=076949</t>
  </si>
  <si>
    <t>078542</t>
  </si>
  <si>
    <t>http://www.aduanet.gob.pe/servlet/SgCDUI2?option=una&amp;n=40&amp;codaduana=118&amp;anoprese=2025&amp;numecorre=078542</t>
  </si>
  <si>
    <t>078550</t>
  </si>
  <si>
    <t>http://www.aduanet.gob.pe/servlet/SgCDUI2?option=una&amp;n=40&amp;codaduana=118&amp;anoprese=2025&amp;numecorre=078550</t>
  </si>
  <si>
    <t>080363</t>
  </si>
  <si>
    <t>http://www.aduanet.gob.pe/servlet/SgCDUI2?option=una&amp;n=40&amp;codaduana=118&amp;anoprese=2025&amp;numecorre=080363</t>
  </si>
  <si>
    <t>080365</t>
  </si>
  <si>
    <t>http://www.aduanet.gob.pe/servlet/SgCDUI2?option=una&amp;n=40&amp;codaduana=118&amp;anoprese=2025&amp;numecorre=080365</t>
  </si>
  <si>
    <t>081734</t>
  </si>
  <si>
    <t>http://www.aduanet.gob.pe/servlet/SgCDUI2?option=una&amp;n=40&amp;codaduana=118&amp;anoprese=2025&amp;numecorre=081734</t>
  </si>
  <si>
    <t>081735</t>
  </si>
  <si>
    <t>http://www.aduanet.gob.pe/servlet/SgCDUI2?option=una&amp;n=40&amp;codaduana=118&amp;anoprese=2025&amp;numecorre=081735</t>
  </si>
  <si>
    <t>083019</t>
  </si>
  <si>
    <t>http://www.aduanet.gob.pe/servlet/SgCDUI2?option=una&amp;n=40&amp;codaduana=118&amp;anoprese=2025&amp;numecorre=083019</t>
  </si>
  <si>
    <t>083020</t>
  </si>
  <si>
    <t>http://www.aduanet.gob.pe/servlet/SgCDUI2?option=una&amp;n=40&amp;codaduana=118&amp;anoprese=2025&amp;numecorre=083020</t>
  </si>
  <si>
    <t>084291</t>
  </si>
  <si>
    <t>http://www.aduanet.gob.pe/servlet/SgCDUI2?option=una&amp;n=40&amp;codaduana=118&amp;anoprese=2025&amp;numecorre=084291</t>
  </si>
  <si>
    <t>084293</t>
  </si>
  <si>
    <t>http://www.aduanet.gob.pe/servlet/SgCDUI2?option=una&amp;n=40&amp;codaduana=118&amp;anoprese=2025&amp;numecorre=084293</t>
  </si>
  <si>
    <t>089165</t>
  </si>
  <si>
    <t>http://www.aduanet.gob.pe/servlet/SgCDUI2?option=una&amp;n=40&amp;codaduana=118&amp;anoprese=2025&amp;numecorre=089165</t>
  </si>
  <si>
    <t>089172</t>
  </si>
  <si>
    <t>http://www.aduanet.gob.pe/servlet/SgCDUI2?option=una&amp;n=40&amp;codaduana=118&amp;anoprese=2025&amp;numecorre=089172</t>
  </si>
  <si>
    <t>095078</t>
  </si>
  <si>
    <t>http://www.aduanet.gob.pe/servlet/SgCDUI2?option=una&amp;n=40&amp;codaduana=118&amp;anoprese=2025&amp;numecorre=095078</t>
  </si>
  <si>
    <t>095157</t>
  </si>
  <si>
    <t>http://www.aduanet.gob.pe/servlet/SgCDUI2?option=una&amp;n=40&amp;codaduana=118&amp;anoprese=2025&amp;numecorre=095157</t>
  </si>
  <si>
    <t>104322</t>
  </si>
  <si>
    <t>http://www.aduanet.gob.pe/servlet/SgCDUI2?option=una&amp;n=40&amp;codaduana=118&amp;anoprese=2025&amp;numecorre=104322</t>
  </si>
  <si>
    <t>104324</t>
  </si>
  <si>
    <t>http://www.aduanet.gob.pe/servlet/SgCDUI2?option=una&amp;n=40&amp;codaduana=118&amp;anoprese=2025&amp;numecorre=104324</t>
  </si>
  <si>
    <t>128655</t>
  </si>
  <si>
    <t>http://www.aduanet.gob.pe/servlet/SgCDUI2?option=una&amp;n=40&amp;codaduana=118&amp;anoprese=2025&amp;numecorre=128655</t>
  </si>
  <si>
    <t>128656</t>
  </si>
  <si>
    <t>http://www.aduanet.gob.pe/servlet/SgCDUI2?option=una&amp;n=40&amp;codaduana=118&amp;anoprese=2025&amp;numecorre=128656</t>
  </si>
  <si>
    <t>131118</t>
  </si>
  <si>
    <t>http://www.aduanet.gob.pe/servlet/SgCDUI2?option=una&amp;n=40&amp;codaduana=118&amp;anoprese=2025&amp;numecorre=131118</t>
  </si>
  <si>
    <t>131119</t>
  </si>
  <si>
    <t>http://www.aduanet.gob.pe/servlet/SgCDUI2?option=una&amp;n=40&amp;codaduana=118&amp;anoprese=2025&amp;numecorre=131119</t>
  </si>
  <si>
    <t>009527</t>
  </si>
  <si>
    <t>http://www.aduanet.gob.pe/servlet/SgCDUI2?option=una&amp;n=40&amp;codaduana=118&amp;anoprese=2026&amp;numecorre=009527</t>
  </si>
  <si>
    <t>009528</t>
  </si>
  <si>
    <t>http://www.aduanet.gob.pe/servlet/SgCDUI2?option=una&amp;n=40&amp;codaduana=118&amp;anoprese=2026&amp;numecorre=009528</t>
  </si>
  <si>
    <t>017190</t>
  </si>
  <si>
    <t>http://www.aduanet.gob.pe/servlet/SgCDUI2?option=una&amp;n=40&amp;codaduana=118&amp;anoprese=2026&amp;numecorre=017190</t>
  </si>
  <si>
    <t>03/03/2026</t>
  </si>
  <si>
    <t>017193</t>
  </si>
  <si>
    <t>http://www.aduanet.gob.pe/servlet/SgCDUI2?option=una&amp;n=40&amp;codaduana=118&amp;anoprese=2026&amp;numecorre=017193</t>
  </si>
  <si>
    <t>024491</t>
  </si>
  <si>
    <t>http://www.aduanet.gob.pe/servlet/SgCDUI2?option=una&amp;n=40&amp;codaduana=118&amp;anoprese=2026&amp;numecorre=024491</t>
  </si>
  <si>
    <t>029649</t>
  </si>
  <si>
    <t>http://www.aduanet.gob.pe/servlet/SgCDUI2?option=una&amp;n=40&amp;codaduana=118&amp;anoprese=2026&amp;numecorre=029649</t>
  </si>
  <si>
    <t>08/04/2026</t>
  </si>
  <si>
    <t>036455</t>
  </si>
  <si>
    <t>http://www.aduanet.gob.pe/servlet/SgCDUI2?option=una&amp;n=40&amp;codaduana=118&amp;anoprese=2026&amp;numecorre=036455</t>
  </si>
  <si>
    <t>6621</t>
  </si>
  <si>
    <t>20600682386</t>
  </si>
  <si>
    <t>001021</t>
  </si>
  <si>
    <t>http://www.aduanet.gob.pe/servlet/SgCDUI2?option=una&amp;n=40&amp;codaduana=046&amp;anoprese=2024&amp;numecorre=001021</t>
  </si>
  <si>
    <t>7558</t>
  </si>
  <si>
    <t>007249</t>
  </si>
  <si>
    <t>http://www.aduanet.gob.pe/servlet/SgCDUI2?option=una&amp;n=40&amp;codaduana=046&amp;anoprese=2024&amp;numecorre=007249</t>
  </si>
  <si>
    <t>011709</t>
  </si>
  <si>
    <t>http://www.aduanet.gob.pe/servlet/SgCDUI2?option=una&amp;n=40&amp;codaduana=046&amp;anoprese=2024&amp;numecorre=011709</t>
  </si>
  <si>
    <t>06/05/2024</t>
  </si>
  <si>
    <t>018205</t>
  </si>
  <si>
    <t>http://www.aduanet.gob.pe/servlet/SgCDUI2?option=una&amp;n=40&amp;codaduana=046&amp;anoprese=2024&amp;numecorre=018205</t>
  </si>
  <si>
    <t>021483</t>
  </si>
  <si>
    <t>http://www.aduanet.gob.pe/servlet/SgCDUI2?option=una&amp;n=40&amp;codaduana=046&amp;anoprese=2024&amp;numecorre=021483</t>
  </si>
  <si>
    <t>023443</t>
  </si>
  <si>
    <t>http://www.aduanet.gob.pe/servlet/SgCDUI2?option=una&amp;n=40&amp;codaduana=046&amp;anoprese=2024&amp;numecorre=023443</t>
  </si>
  <si>
    <t>025778</t>
  </si>
  <si>
    <t>http://www.aduanet.gob.pe/servlet/SgCDUI2?option=una&amp;n=40&amp;codaduana=046&amp;anoprese=2024&amp;numecorre=025778</t>
  </si>
  <si>
    <t>035505</t>
  </si>
  <si>
    <t>http://www.aduanet.gob.pe/servlet/SgCDUI2?option=una&amp;n=40&amp;codaduana=046&amp;anoprese=2024&amp;numecorre=035505</t>
  </si>
  <si>
    <t>11/11/2024</t>
  </si>
  <si>
    <t>001192</t>
  </si>
  <si>
    <t>http://www.aduanet.gob.pe/servlet/SgCDUI2?option=una&amp;n=40&amp;codaduana=046&amp;anoprese=2025&amp;numecorre=001192</t>
  </si>
  <si>
    <t>027284</t>
  </si>
  <si>
    <t>http://www.aduanet.gob.pe/servlet/SgCDUI2?option=una&amp;n=40&amp;codaduana=046&amp;anoprese=2025&amp;numecorre=027284</t>
  </si>
  <si>
    <t>14/07/2025</t>
  </si>
  <si>
    <t>027405</t>
  </si>
  <si>
    <t>http://www.aduanet.gob.pe/servlet/SgCDUI2?option=una&amp;n=40&amp;codaduana=046&amp;anoprese=2025&amp;numecorre=027405</t>
  </si>
  <si>
    <t>029984</t>
  </si>
  <si>
    <t>http://www.aduanet.gob.pe/servlet/SgCDUI2?option=una&amp;n=40&amp;codaduana=046&amp;anoprese=2025&amp;numecorre=029984</t>
  </si>
  <si>
    <t>04/08/2025</t>
  </si>
  <si>
    <t>030407</t>
  </si>
  <si>
    <t>http://www.aduanet.gob.pe/servlet/SgCDUI2?option=una&amp;n=40&amp;codaduana=046&amp;anoprese=2025&amp;numecorre=030407</t>
  </si>
  <si>
    <t>030743</t>
  </si>
  <si>
    <t>http://www.aduanet.gob.pe/servlet/SgCDUI2?option=una&amp;n=40&amp;codaduana=046&amp;anoprese=2025&amp;numecorre=030743</t>
  </si>
  <si>
    <t>033437</t>
  </si>
  <si>
    <t>http://www.aduanet.gob.pe/servlet/SgCDUI2?option=una&amp;n=40&amp;codaduana=046&amp;anoprese=2025&amp;numecorre=033437</t>
  </si>
  <si>
    <t>033867</t>
  </si>
  <si>
    <t>http://www.aduanet.gob.pe/servlet/SgCDUI2?option=una&amp;n=40&amp;codaduana=046&amp;anoprese=2025&amp;numecorre=033867</t>
  </si>
  <si>
    <t>034087</t>
  </si>
  <si>
    <t>http://www.aduanet.gob.pe/servlet/SgCDUI2?option=una&amp;n=40&amp;codaduana=046&amp;anoprese=2025&amp;numecorre=034087</t>
  </si>
  <si>
    <t>036204</t>
  </si>
  <si>
    <t>http://www.aduanet.gob.pe/servlet/SgCDUI2?option=una&amp;n=40&amp;codaduana=046&amp;anoprese=2025&amp;numecorre=036204</t>
  </si>
  <si>
    <t>038901</t>
  </si>
  <si>
    <t>http://www.aduanet.gob.pe/servlet/SgCDUI2?option=una&amp;n=40&amp;codaduana=046&amp;anoprese=2025&amp;numecorre=038901</t>
  </si>
  <si>
    <t>041005</t>
  </si>
  <si>
    <t>http://www.aduanet.gob.pe/servlet/SgCDUI2?option=una&amp;n=40&amp;codaduana=046&amp;anoprese=2025&amp;numecorre=041005</t>
  </si>
  <si>
    <t>042857</t>
  </si>
  <si>
    <t>http://www.aduanet.gob.pe/servlet/SgCDUI2?option=una&amp;n=40&amp;codaduana=046&amp;anoprese=2025&amp;numecorre=042857</t>
  </si>
  <si>
    <t>042939</t>
  </si>
  <si>
    <t>http://www.aduanet.gob.pe/servlet/SgCDUI2?option=una&amp;n=40&amp;codaduana=046&amp;anoprese=2025&amp;numecorre=042939</t>
  </si>
  <si>
    <t>048016</t>
  </si>
  <si>
    <t>http://www.aduanet.gob.pe/servlet/SgCDUI2?option=una&amp;n=40&amp;codaduana=046&amp;anoprese=2025&amp;numecorre=048016</t>
  </si>
  <si>
    <t>000515</t>
  </si>
  <si>
    <t>http://www.aduanet.gob.pe/servlet/SgCDUI2?option=una&amp;n=40&amp;codaduana=046&amp;anoprese=2026&amp;numecorre=000515</t>
  </si>
  <si>
    <t>20600785541</t>
  </si>
  <si>
    <t>017450</t>
  </si>
  <si>
    <t>http://www.aduanet.gob.pe/servlet/SgCDUI2?option=una&amp;n=40&amp;codaduana=046&amp;anoprese=2024&amp;numecorre=017450</t>
  </si>
  <si>
    <t>16/07/2024</t>
  </si>
  <si>
    <t>025859</t>
  </si>
  <si>
    <t>http://www.aduanet.gob.pe/servlet/SgCDUI2?option=una&amp;n=40&amp;codaduana=046&amp;anoprese=2024&amp;numecorre=025859</t>
  </si>
  <si>
    <t>034148</t>
  </si>
  <si>
    <t>http://www.aduanet.gob.pe/servlet/SgCDUI2?option=una&amp;n=40&amp;codaduana=046&amp;anoprese=2024&amp;numecorre=034148</t>
  </si>
  <si>
    <t>08/11/2024</t>
  </si>
  <si>
    <t>023689</t>
  </si>
  <si>
    <t>http://www.aduanet.gob.pe/servlet/SgCDUI2?option=una&amp;n=40&amp;codaduana=046&amp;anoprese=2025&amp;numecorre=023689</t>
  </si>
  <si>
    <t>028660</t>
  </si>
  <si>
    <t>http://www.aduanet.gob.pe/servlet/SgCDUI2?option=una&amp;n=40&amp;codaduana=046&amp;anoprese=2025&amp;numecorre=028660</t>
  </si>
  <si>
    <t>001972</t>
  </si>
  <si>
    <t>http://www.aduanet.gob.pe/servlet/SgCDUI2?option=una&amp;n=40&amp;codaduana=046&amp;anoprese=2026&amp;numecorre=001972</t>
  </si>
  <si>
    <t>16/01/2026</t>
  </si>
  <si>
    <t>20600796721</t>
  </si>
  <si>
    <t>000688</t>
  </si>
  <si>
    <t>http://www.aduanet.gob.pe/servlet/SgCDUI2?option=una&amp;n=40&amp;codaduana=046&amp;anoprese=2024&amp;numecorre=000688</t>
  </si>
  <si>
    <t>004973</t>
  </si>
  <si>
    <t>http://www.aduanet.gob.pe/servlet/SgCDUI2?option=una&amp;n=40&amp;codaduana=046&amp;anoprese=2024&amp;numecorre=004973</t>
  </si>
  <si>
    <t>16/02/2024</t>
  </si>
  <si>
    <t>005613</t>
  </si>
  <si>
    <t>http://www.aduanet.gob.pe/servlet/SgCDUI2?option=una&amp;n=40&amp;codaduana=046&amp;anoprese=2024&amp;numecorre=005613</t>
  </si>
  <si>
    <t>23/02/2024</t>
  </si>
  <si>
    <t>007139</t>
  </si>
  <si>
    <t>http://www.aduanet.gob.pe/servlet/SgCDUI2?option=una&amp;n=40&amp;codaduana=046&amp;anoprese=2024&amp;numecorre=007139</t>
  </si>
  <si>
    <t>08/03/2024</t>
  </si>
  <si>
    <t>018922</t>
  </si>
  <si>
    <t>http://www.aduanet.gob.pe/servlet/SgCDUI2?option=una&amp;n=40&amp;codaduana=046&amp;anoprese=2024&amp;numecorre=018922</t>
  </si>
  <si>
    <t>024005</t>
  </si>
  <si>
    <t>http://www.aduanet.gob.pe/servlet/SgCDUI2?option=una&amp;n=40&amp;codaduana=046&amp;anoprese=2024&amp;numecorre=024005</t>
  </si>
  <si>
    <t>024006</t>
  </si>
  <si>
    <t>http://www.aduanet.gob.pe/servlet/SgCDUI2?option=una&amp;n=40&amp;codaduana=046&amp;anoprese=2024&amp;numecorre=024006</t>
  </si>
  <si>
    <t>024735</t>
  </si>
  <si>
    <t>http://www.aduanet.gob.pe/servlet/SgCDUI2?option=una&amp;n=40&amp;codaduana=046&amp;anoprese=2024&amp;numecorre=024735</t>
  </si>
  <si>
    <t>025178</t>
  </si>
  <si>
    <t>http://www.aduanet.gob.pe/servlet/SgCDUI2?option=una&amp;n=40&amp;codaduana=046&amp;anoprese=2024&amp;numecorre=025178</t>
  </si>
  <si>
    <t>025180</t>
  </si>
  <si>
    <t>http://www.aduanet.gob.pe/servlet/SgCDUI2?option=una&amp;n=40&amp;codaduana=046&amp;anoprese=2024&amp;numecorre=025180</t>
  </si>
  <si>
    <t>029420</t>
  </si>
  <si>
    <t>http://www.aduanet.gob.pe/servlet/SgCDUI2?option=una&amp;n=40&amp;codaduana=046&amp;anoprese=2024&amp;numecorre=029420</t>
  </si>
  <si>
    <t>042328</t>
  </si>
  <si>
    <t>http://www.aduanet.gob.pe/servlet/SgCDUI2?option=una&amp;n=40&amp;codaduana=046&amp;anoprese=2024&amp;numecorre=042328</t>
  </si>
  <si>
    <t>30/11/2024</t>
  </si>
  <si>
    <t>013937</t>
  </si>
  <si>
    <t>http://www.aduanet.gob.pe/servlet/SgCDUI2?option=una&amp;n=40&amp;codaduana=046&amp;anoprese=2025&amp;numecorre=013937</t>
  </si>
  <si>
    <t>025887</t>
  </si>
  <si>
    <t>http://www.aduanet.gob.pe/servlet/SgCDUI2?option=una&amp;n=40&amp;codaduana=046&amp;anoprese=2025&amp;numecorre=025887</t>
  </si>
  <si>
    <t>027027</t>
  </si>
  <si>
    <t>http://www.aduanet.gob.pe/servlet/SgCDUI2?option=una&amp;n=40&amp;codaduana=046&amp;anoprese=2025&amp;numecorre=027027</t>
  </si>
  <si>
    <t>033880</t>
  </si>
  <si>
    <t>http://www.aduanet.gob.pe/servlet/SgCDUI2?option=una&amp;n=40&amp;codaduana=046&amp;anoprese=2025&amp;numecorre=033880</t>
  </si>
  <si>
    <t>033956</t>
  </si>
  <si>
    <t>http://www.aduanet.gob.pe/servlet/SgCDUI2?option=una&amp;n=40&amp;codaduana=046&amp;anoprese=2025&amp;numecorre=033956</t>
  </si>
  <si>
    <t>036508</t>
  </si>
  <si>
    <t>http://www.aduanet.gob.pe/servlet/SgCDUI2?option=una&amp;n=40&amp;codaduana=046&amp;anoprese=2025&amp;numecorre=036508</t>
  </si>
  <si>
    <t>044311</t>
  </si>
  <si>
    <t>http://www.aduanet.gob.pe/servlet/SgCDUI2?option=una&amp;n=40&amp;codaduana=046&amp;anoprese=2025&amp;numecorre=044311</t>
  </si>
  <si>
    <t>052907</t>
  </si>
  <si>
    <t>http://www.aduanet.gob.pe/servlet/SgCDUI2?option=una&amp;n=40&amp;codaduana=046&amp;anoprese=2025&amp;numecorre=052907</t>
  </si>
  <si>
    <t>22/11/2025</t>
  </si>
  <si>
    <t>009377</t>
  </si>
  <si>
    <t>http://www.aduanet.gob.pe/servlet/SgCDUI2?option=una&amp;n=40&amp;codaduana=046&amp;anoprese=2026&amp;numecorre=009377</t>
  </si>
  <si>
    <t>018303</t>
  </si>
  <si>
    <t>http://www.aduanet.gob.pe/servlet/SgCDUI2?option=una&amp;n=40&amp;codaduana=046&amp;anoprese=2026&amp;numecorre=018303</t>
  </si>
  <si>
    <t>06/05/2026</t>
  </si>
  <si>
    <t>9628</t>
  </si>
  <si>
    <t>018812</t>
  </si>
  <si>
    <t>http://www.aduanet.gob.pe/servlet/SgCDUI2?option=una&amp;n=40&amp;codaduana=046&amp;anoprese=2026&amp;numecorre=018812</t>
  </si>
  <si>
    <t>20601958911</t>
  </si>
  <si>
    <t>000176</t>
  </si>
  <si>
    <t>http://www.aduanet.gob.pe/servlet/SgCDUI2?option=una&amp;n=40&amp;codaduana=046&amp;anoprese=2024&amp;numecorre=000176</t>
  </si>
  <si>
    <t>001804</t>
  </si>
  <si>
    <t>http://www.aduanet.gob.pe/servlet/SgCDUI2?option=una&amp;n=40&amp;codaduana=046&amp;anoprese=2024&amp;numecorre=001804</t>
  </si>
  <si>
    <t>19/01/2024</t>
  </si>
  <si>
    <t>6301</t>
  </si>
  <si>
    <t>003799</t>
  </si>
  <si>
    <t>http://www.aduanet.gob.pe/servlet/SgCDUI2?option=una&amp;n=40&amp;codaduana=046&amp;anoprese=2024&amp;numecorre=003799</t>
  </si>
  <si>
    <t>09/02/2024</t>
  </si>
  <si>
    <t>007145</t>
  </si>
  <si>
    <t>http://www.aduanet.gob.pe/servlet/SgCDUI2?option=una&amp;n=40&amp;codaduana=046&amp;anoprese=2024&amp;numecorre=007145</t>
  </si>
  <si>
    <t>012475</t>
  </si>
  <si>
    <t>http://www.aduanet.gob.pe/servlet/SgCDUI2?option=una&amp;n=40&amp;codaduana=046&amp;anoprese=2024&amp;numecorre=012475</t>
  </si>
  <si>
    <t>18/05/2024</t>
  </si>
  <si>
    <t>019036</t>
  </si>
  <si>
    <t>http://www.aduanet.gob.pe/servlet/SgCDUI2?option=una&amp;n=40&amp;codaduana=046&amp;anoprese=2024&amp;numecorre=019036</t>
  </si>
  <si>
    <t>019037</t>
  </si>
  <si>
    <t>http://www.aduanet.gob.pe/servlet/SgCDUI2?option=una&amp;n=40&amp;codaduana=046&amp;anoprese=2024&amp;numecorre=019037</t>
  </si>
  <si>
    <t>020669</t>
  </si>
  <si>
    <t>http://www.aduanet.gob.pe/servlet/SgCDUI2?option=una&amp;n=40&amp;codaduana=046&amp;anoprese=2024&amp;numecorre=020669</t>
  </si>
  <si>
    <t>021508</t>
  </si>
  <si>
    <t>http://www.aduanet.gob.pe/servlet/SgCDUI2?option=una&amp;n=40&amp;codaduana=046&amp;anoprese=2024&amp;numecorre=021508</t>
  </si>
  <si>
    <t>021694</t>
  </si>
  <si>
    <t>http://www.aduanet.gob.pe/servlet/SgCDUI2?option=una&amp;n=40&amp;codaduana=046&amp;anoprese=2024&amp;numecorre=021694</t>
  </si>
  <si>
    <t>022238</t>
  </si>
  <si>
    <t>http://www.aduanet.gob.pe/servlet/SgCDUI2?option=una&amp;n=40&amp;codaduana=046&amp;anoprese=2024&amp;numecorre=022238</t>
  </si>
  <si>
    <t>022609</t>
  </si>
  <si>
    <t>http://www.aduanet.gob.pe/servlet/SgCDUI2?option=una&amp;n=40&amp;codaduana=046&amp;anoprese=2024&amp;numecorre=022609</t>
  </si>
  <si>
    <t>023777</t>
  </si>
  <si>
    <t>http://www.aduanet.gob.pe/servlet/SgCDUI2?option=una&amp;n=40&amp;codaduana=046&amp;anoprese=2024&amp;numecorre=023777</t>
  </si>
  <si>
    <t>027178</t>
  </si>
  <si>
    <t>http://www.aduanet.gob.pe/servlet/SgCDUI2?option=una&amp;n=40&amp;codaduana=046&amp;anoprese=2024&amp;numecorre=027178</t>
  </si>
  <si>
    <t>11/10/2024</t>
  </si>
  <si>
    <t>027324</t>
  </si>
  <si>
    <t>http://www.aduanet.gob.pe/servlet/SgCDUI2?option=una&amp;n=40&amp;codaduana=046&amp;anoprese=2024&amp;numecorre=027324</t>
  </si>
  <si>
    <t>034523</t>
  </si>
  <si>
    <t>http://www.aduanet.gob.pe/servlet/SgCDUI2?option=una&amp;n=40&amp;codaduana=046&amp;anoprese=2024&amp;numecorre=034523</t>
  </si>
  <si>
    <t>034524</t>
  </si>
  <si>
    <t>http://www.aduanet.gob.pe/servlet/SgCDUI2?option=una&amp;n=40&amp;codaduana=046&amp;anoprese=2024&amp;numecorre=034524</t>
  </si>
  <si>
    <t>039951</t>
  </si>
  <si>
    <t>http://www.aduanet.gob.pe/servlet/SgCDUI2?option=una&amp;n=40&amp;codaduana=046&amp;anoprese=2024&amp;numecorre=039951</t>
  </si>
  <si>
    <t>22/11/2024</t>
  </si>
  <si>
    <t>049851</t>
  </si>
  <si>
    <t>http://www.aduanet.gob.pe/servlet/SgCDUI2?option=una&amp;n=40&amp;codaduana=046&amp;anoprese=2024&amp;numecorre=049851</t>
  </si>
  <si>
    <t>018656</t>
  </si>
  <si>
    <t>http://www.aduanet.gob.pe/servlet/SgCDUI2?option=una&amp;n=40&amp;codaduana=046&amp;anoprese=2025&amp;numecorre=018656</t>
  </si>
  <si>
    <t>10/05/2025</t>
  </si>
  <si>
    <t>018699</t>
  </si>
  <si>
    <t>http://www.aduanet.gob.pe/servlet/SgCDUI2?option=una&amp;n=40&amp;codaduana=046&amp;anoprese=2025&amp;numecorre=018699</t>
  </si>
  <si>
    <t>019991</t>
  </si>
  <si>
    <t>http://www.aduanet.gob.pe/servlet/SgCDUI2?option=una&amp;n=40&amp;codaduana=046&amp;anoprese=2025&amp;numecorre=019991</t>
  </si>
  <si>
    <t>21/05/2025</t>
  </si>
  <si>
    <t>021114</t>
  </si>
  <si>
    <t>http://www.aduanet.gob.pe/servlet/SgCDUI2?option=una&amp;n=40&amp;codaduana=046&amp;anoprese=2025&amp;numecorre=021114</t>
  </si>
  <si>
    <t>021269</t>
  </si>
  <si>
    <t>http://www.aduanet.gob.pe/servlet/SgCDUI2?option=una&amp;n=40&amp;codaduana=046&amp;anoprese=2025&amp;numecorre=021269</t>
  </si>
  <si>
    <t>023106</t>
  </si>
  <si>
    <t>http://www.aduanet.gob.pe/servlet/SgCDUI2?option=una&amp;n=40&amp;codaduana=046&amp;anoprese=2025&amp;numecorre=023106</t>
  </si>
  <si>
    <t>023109</t>
  </si>
  <si>
    <t>http://www.aduanet.gob.pe/servlet/SgCDUI2?option=una&amp;n=40&amp;codaduana=046&amp;anoprese=2025&amp;numecorre=023109</t>
  </si>
  <si>
    <t>023176</t>
  </si>
  <si>
    <t>http://www.aduanet.gob.pe/servlet/SgCDUI2?option=una&amp;n=40&amp;codaduana=046&amp;anoprese=2025&amp;numecorre=023176</t>
  </si>
  <si>
    <t>024045</t>
  </si>
  <si>
    <t>http://www.aduanet.gob.pe/servlet/SgCDUI2?option=una&amp;n=40&amp;codaduana=046&amp;anoprese=2025&amp;numecorre=024045</t>
  </si>
  <si>
    <t>024058</t>
  </si>
  <si>
    <t>http://www.aduanet.gob.pe/servlet/SgCDUI2?option=una&amp;n=40&amp;codaduana=046&amp;anoprese=2025&amp;numecorre=024058</t>
  </si>
  <si>
    <t>025371</t>
  </si>
  <si>
    <t>http://www.aduanet.gob.pe/servlet/SgCDUI2?option=una&amp;n=40&amp;codaduana=046&amp;anoprese=2025&amp;numecorre=025371</t>
  </si>
  <si>
    <t>30/06/2025</t>
  </si>
  <si>
    <t>025642</t>
  </si>
  <si>
    <t>http://www.aduanet.gob.pe/servlet/SgCDUI2?option=una&amp;n=40&amp;codaduana=046&amp;anoprese=2025&amp;numecorre=025642</t>
  </si>
  <si>
    <t>026011</t>
  </si>
  <si>
    <t>http://www.aduanet.gob.pe/servlet/SgCDUI2?option=una&amp;n=40&amp;codaduana=046&amp;anoprese=2025&amp;numecorre=026011</t>
  </si>
  <si>
    <t>026156</t>
  </si>
  <si>
    <t>http://www.aduanet.gob.pe/servlet/SgCDUI2?option=una&amp;n=40&amp;codaduana=046&amp;anoprese=2025&amp;numecorre=026156</t>
  </si>
  <si>
    <t>026566</t>
  </si>
  <si>
    <t>http://www.aduanet.gob.pe/servlet/SgCDUI2?option=una&amp;n=40&amp;codaduana=046&amp;anoprese=2025&amp;numecorre=026566</t>
  </si>
  <si>
    <t>09/07/2025</t>
  </si>
  <si>
    <t>026755</t>
  </si>
  <si>
    <t>http://www.aduanet.gob.pe/servlet/SgCDUI2?option=una&amp;n=40&amp;codaduana=046&amp;anoprese=2025&amp;numecorre=026755</t>
  </si>
  <si>
    <t>027165</t>
  </si>
  <si>
    <t>http://www.aduanet.gob.pe/servlet/SgCDUI2?option=una&amp;n=40&amp;codaduana=046&amp;anoprese=2025&amp;numecorre=027165</t>
  </si>
  <si>
    <t>029807</t>
  </si>
  <si>
    <t>http://www.aduanet.gob.pe/servlet/SgCDUI2?option=una&amp;n=40&amp;codaduana=046&amp;anoprese=2025&amp;numecorre=029807</t>
  </si>
  <si>
    <t>029833</t>
  </si>
  <si>
    <t>http://www.aduanet.gob.pe/servlet/SgCDUI2?option=una&amp;n=40&amp;codaduana=046&amp;anoprese=2025&amp;numecorre=029833</t>
  </si>
  <si>
    <t>029876</t>
  </si>
  <si>
    <t>http://www.aduanet.gob.pe/servlet/SgCDUI2?option=una&amp;n=40&amp;codaduana=046&amp;anoprese=2025&amp;numecorre=029876</t>
  </si>
  <si>
    <t>029895</t>
  </si>
  <si>
    <t>http://www.aduanet.gob.pe/servlet/SgCDUI2?option=una&amp;n=40&amp;codaduana=046&amp;anoprese=2025&amp;numecorre=029895</t>
  </si>
  <si>
    <t>029896</t>
  </si>
  <si>
    <t>http://www.aduanet.gob.pe/servlet/SgCDUI2?option=una&amp;n=40&amp;codaduana=046&amp;anoprese=2025&amp;numecorre=029896</t>
  </si>
  <si>
    <t>029929</t>
  </si>
  <si>
    <t>http://www.aduanet.gob.pe/servlet/SgCDUI2?option=una&amp;n=40&amp;codaduana=046&amp;anoprese=2025&amp;numecorre=029929</t>
  </si>
  <si>
    <t>030052</t>
  </si>
  <si>
    <t>http://www.aduanet.gob.pe/servlet/SgCDUI2?option=una&amp;n=40&amp;codaduana=046&amp;anoprese=2025&amp;numecorre=030052</t>
  </si>
  <si>
    <t>030566</t>
  </si>
  <si>
    <t>http://www.aduanet.gob.pe/servlet/SgCDUI2?option=una&amp;n=40&amp;codaduana=046&amp;anoprese=2025&amp;numecorre=030566</t>
  </si>
  <si>
    <t>09/08/2025</t>
  </si>
  <si>
    <t>032089</t>
  </si>
  <si>
    <t>http://www.aduanet.gob.pe/servlet/SgCDUI2?option=una&amp;n=40&amp;codaduana=046&amp;anoprese=2025&amp;numecorre=032089</t>
  </si>
  <si>
    <t>032897</t>
  </si>
  <si>
    <t>http://www.aduanet.gob.pe/servlet/SgCDUI2?option=una&amp;n=40&amp;codaduana=046&amp;anoprese=2025&amp;numecorre=032897</t>
  </si>
  <si>
    <t>033962</t>
  </si>
  <si>
    <t>http://www.aduanet.gob.pe/servlet/SgCDUI2?option=una&amp;n=40&amp;codaduana=046&amp;anoprese=2025&amp;numecorre=033962</t>
  </si>
  <si>
    <t>034106</t>
  </si>
  <si>
    <t>http://www.aduanet.gob.pe/servlet/SgCDUI2?option=una&amp;n=40&amp;codaduana=046&amp;anoprese=2025&amp;numecorre=034106</t>
  </si>
  <si>
    <t>035787</t>
  </si>
  <si>
    <t>http://www.aduanet.gob.pe/servlet/SgCDUI2?option=una&amp;n=40&amp;codaduana=046&amp;anoprese=2025&amp;numecorre=035787</t>
  </si>
  <si>
    <t>19/09/2025</t>
  </si>
  <si>
    <t>035864</t>
  </si>
  <si>
    <t>http://www.aduanet.gob.pe/servlet/SgCDUI2?option=una&amp;n=40&amp;codaduana=046&amp;anoprese=2025&amp;numecorre=035864</t>
  </si>
  <si>
    <t>036356</t>
  </si>
  <si>
    <t>http://www.aduanet.gob.pe/servlet/SgCDUI2?option=una&amp;n=40&amp;codaduana=046&amp;anoprese=2025&amp;numecorre=036356</t>
  </si>
  <si>
    <t>038050</t>
  </si>
  <si>
    <t>http://www.aduanet.gob.pe/servlet/SgCDUI2?option=una&amp;n=40&amp;codaduana=046&amp;anoprese=2025&amp;numecorre=038050</t>
  </si>
  <si>
    <t>038053</t>
  </si>
  <si>
    <t>http://www.aduanet.gob.pe/servlet/SgCDUI2?option=una&amp;n=40&amp;codaduana=046&amp;anoprese=2025&amp;numecorre=038053</t>
  </si>
  <si>
    <t>038054</t>
  </si>
  <si>
    <t>http://www.aduanet.gob.pe/servlet/SgCDUI2?option=una&amp;n=40&amp;codaduana=046&amp;anoprese=2025&amp;numecorre=038054</t>
  </si>
  <si>
    <t>038072</t>
  </si>
  <si>
    <t>http://www.aduanet.gob.pe/servlet/SgCDUI2?option=una&amp;n=40&amp;codaduana=046&amp;anoprese=2025&amp;numecorre=038072</t>
  </si>
  <si>
    <t>038073</t>
  </si>
  <si>
    <t>http://www.aduanet.gob.pe/servlet/SgCDUI2?option=una&amp;n=40&amp;codaduana=046&amp;anoprese=2025&amp;numecorre=038073</t>
  </si>
  <si>
    <t>038856</t>
  </si>
  <si>
    <t>http://www.aduanet.gob.pe/servlet/SgCDUI2?option=una&amp;n=40&amp;codaduana=046&amp;anoprese=2025&amp;numecorre=038856</t>
  </si>
  <si>
    <t>040417</t>
  </si>
  <si>
    <t>http://www.aduanet.gob.pe/servlet/SgCDUI2?option=una&amp;n=40&amp;codaduana=046&amp;anoprese=2025&amp;numecorre=040417</t>
  </si>
  <si>
    <t>041810</t>
  </si>
  <si>
    <t>http://www.aduanet.gob.pe/servlet/SgCDUI2?option=una&amp;n=40&amp;codaduana=046&amp;anoprese=2025&amp;numecorre=041810</t>
  </si>
  <si>
    <t>042721</t>
  </si>
  <si>
    <t>http://www.aduanet.gob.pe/servlet/SgCDUI2?option=una&amp;n=40&amp;codaduana=046&amp;anoprese=2025&amp;numecorre=042721</t>
  </si>
  <si>
    <t>042725</t>
  </si>
  <si>
    <t>http://www.aduanet.gob.pe/servlet/SgCDUI2?option=una&amp;n=40&amp;codaduana=046&amp;anoprese=2025&amp;numecorre=042725</t>
  </si>
  <si>
    <t>043657</t>
  </si>
  <si>
    <t>http://www.aduanet.gob.pe/servlet/SgCDUI2?option=una&amp;n=40&amp;codaduana=046&amp;anoprese=2025&amp;numecorre=043657</t>
  </si>
  <si>
    <t>045128</t>
  </si>
  <si>
    <t>http://www.aduanet.gob.pe/servlet/SgCDUI2?option=una&amp;n=40&amp;codaduana=046&amp;anoprese=2025&amp;numecorre=045128</t>
  </si>
  <si>
    <t>045129</t>
  </si>
  <si>
    <t>http://www.aduanet.gob.pe/servlet/SgCDUI2?option=una&amp;n=40&amp;codaduana=046&amp;anoprese=2025&amp;numecorre=045129</t>
  </si>
  <si>
    <t>045241</t>
  </si>
  <si>
    <t>http://www.aduanet.gob.pe/servlet/SgCDUI2?option=una&amp;n=40&amp;codaduana=046&amp;anoprese=2025&amp;numecorre=045241</t>
  </si>
  <si>
    <t>047036</t>
  </si>
  <si>
    <t>http://www.aduanet.gob.pe/servlet/SgCDUI2?option=una&amp;n=40&amp;codaduana=046&amp;anoprese=2025&amp;numecorre=047036</t>
  </si>
  <si>
    <t>08/11/2025</t>
  </si>
  <si>
    <t>055307</t>
  </si>
  <si>
    <t>http://www.aduanet.gob.pe/servlet/SgCDUI2?option=una&amp;n=40&amp;codaduana=046&amp;anoprese=2025&amp;numecorre=055307</t>
  </si>
  <si>
    <t>055313</t>
  </si>
  <si>
    <t>http://www.aduanet.gob.pe/servlet/SgCDUI2?option=una&amp;n=40&amp;codaduana=046&amp;anoprese=2025&amp;numecorre=055313</t>
  </si>
  <si>
    <t>055682</t>
  </si>
  <si>
    <t>http://www.aduanet.gob.pe/servlet/SgCDUI2?option=una&amp;n=40&amp;codaduana=046&amp;anoprese=2025&amp;numecorre=055682</t>
  </si>
  <si>
    <t>060538</t>
  </si>
  <si>
    <t>http://www.aduanet.gob.pe/servlet/SgCDUI2?option=una&amp;n=40&amp;codaduana=046&amp;anoprese=2025&amp;numecorre=060538</t>
  </si>
  <si>
    <t>20/12/2025</t>
  </si>
  <si>
    <t>061244</t>
  </si>
  <si>
    <t>http://www.aduanet.gob.pe/servlet/SgCDUI2?option=una&amp;n=40&amp;codaduana=046&amp;anoprese=2025&amp;numecorre=061244</t>
  </si>
  <si>
    <t>063731</t>
  </si>
  <si>
    <t>http://www.aduanet.gob.pe/servlet/SgCDUI2?option=una&amp;n=40&amp;codaduana=046&amp;anoprese=2025&amp;numecorre=063731</t>
  </si>
  <si>
    <t>065478</t>
  </si>
  <si>
    <t>http://www.aduanet.gob.pe/servlet/SgCDUI2?option=una&amp;n=40&amp;codaduana=046&amp;anoprese=2025&amp;numecorre=065478</t>
  </si>
  <si>
    <t>065597</t>
  </si>
  <si>
    <t>http://www.aduanet.gob.pe/servlet/SgCDUI2?option=una&amp;n=40&amp;codaduana=046&amp;anoprese=2025&amp;numecorre=065597</t>
  </si>
  <si>
    <t>065855</t>
  </si>
  <si>
    <t>http://www.aduanet.gob.pe/servlet/SgCDUI2?option=una&amp;n=40&amp;codaduana=046&amp;anoprese=2025&amp;numecorre=065855</t>
  </si>
  <si>
    <t>065856</t>
  </si>
  <si>
    <t>http://www.aduanet.gob.pe/servlet/SgCDUI2?option=una&amp;n=40&amp;codaduana=046&amp;anoprese=2025&amp;numecorre=065856</t>
  </si>
  <si>
    <t>067335</t>
  </si>
  <si>
    <t>http://www.aduanet.gob.pe/servlet/SgCDUI2?option=una&amp;n=40&amp;codaduana=046&amp;anoprese=2025&amp;numecorre=067335</t>
  </si>
  <si>
    <t>001535</t>
  </si>
  <si>
    <t>http://www.aduanet.gob.pe/servlet/SgCDUI2?option=una&amp;n=40&amp;codaduana=046&amp;anoprese=2026&amp;numecorre=001535</t>
  </si>
  <si>
    <t>002885</t>
  </si>
  <si>
    <t>http://www.aduanet.gob.pe/servlet/SgCDUI2?option=una&amp;n=40&amp;codaduana=046&amp;anoprese=2026&amp;numecorre=002885</t>
  </si>
  <si>
    <t>21/01/2026</t>
  </si>
  <si>
    <t>003446</t>
  </si>
  <si>
    <t>http://www.aduanet.gob.pe/servlet/SgCDUI2?option=una&amp;n=40&amp;codaduana=046&amp;anoprese=2026&amp;numecorre=003446</t>
  </si>
  <si>
    <t>006646</t>
  </si>
  <si>
    <t>http://www.aduanet.gob.pe/servlet/SgCDUI2?option=una&amp;n=40&amp;codaduana=046&amp;anoprese=2026&amp;numecorre=006646</t>
  </si>
  <si>
    <t>08/02/2026</t>
  </si>
  <si>
    <t>007032</t>
  </si>
  <si>
    <t>http://www.aduanet.gob.pe/servlet/SgCDUI2?option=una&amp;n=40&amp;codaduana=046&amp;anoprese=2026&amp;numecorre=007032</t>
  </si>
  <si>
    <t>13/02/2026</t>
  </si>
  <si>
    <t>010453</t>
  </si>
  <si>
    <t>http://www.aduanet.gob.pe/servlet/SgCDUI2?option=una&amp;n=40&amp;codaduana=046&amp;anoprese=2026&amp;numecorre=010453</t>
  </si>
  <si>
    <t>010470</t>
  </si>
  <si>
    <t>http://www.aduanet.gob.pe/servlet/SgCDUI2?option=una&amp;n=40&amp;codaduana=046&amp;anoprese=2026&amp;numecorre=010470</t>
  </si>
  <si>
    <t>04/03/2026</t>
  </si>
  <si>
    <t>014477</t>
  </si>
  <si>
    <t>http://www.aduanet.gob.pe/servlet/SgCDUI2?option=una&amp;n=40&amp;codaduana=046&amp;anoprese=2026&amp;numecorre=014477</t>
  </si>
  <si>
    <t>28/03/2026</t>
  </si>
  <si>
    <t>015994</t>
  </si>
  <si>
    <t>http://www.aduanet.gob.pe/servlet/SgCDUI2?option=una&amp;n=40&amp;codaduana=046&amp;anoprese=2026&amp;numecorre=015994</t>
  </si>
  <si>
    <t>017983</t>
  </si>
  <si>
    <t>http://www.aduanet.gob.pe/servlet/SgCDUI2?option=una&amp;n=40&amp;codaduana=046&amp;anoprese=2026&amp;numecorre=017983</t>
  </si>
  <si>
    <t>017988</t>
  </si>
  <si>
    <t>http://www.aduanet.gob.pe/servlet/SgCDUI2?option=una&amp;n=40&amp;codaduana=046&amp;anoprese=2026&amp;numecorre=017988</t>
  </si>
  <si>
    <t>20603320621</t>
  </si>
  <si>
    <t>063343</t>
  </si>
  <si>
    <t>http://www.aduanet.gob.pe/servlet/SgCDUI2?option=una&amp;n=40&amp;codaduana=046&amp;anoprese=2025&amp;numecorre=063343</t>
  </si>
  <si>
    <t>HR</t>
  </si>
  <si>
    <t>20603557825</t>
  </si>
  <si>
    <t>007366</t>
  </si>
  <si>
    <t>http://www.aduanet.gob.pe/servlet/SgCDUI2?option=una&amp;n=40&amp;codaduana=118&amp;anoprese=2024&amp;numecorre=007366</t>
  </si>
  <si>
    <t>01/02/2024</t>
  </si>
  <si>
    <t>111585</t>
  </si>
  <si>
    <t>http://www.aduanet.gob.pe/servlet/SgCDUI2?option=una&amp;n=40&amp;codaduana=118&amp;anoprese=2024&amp;numecorre=111585</t>
  </si>
  <si>
    <t>113488</t>
  </si>
  <si>
    <t>http://www.aduanet.gob.pe/servlet/SgCDUI2?option=una&amp;n=40&amp;codaduana=118&amp;anoprese=2025&amp;numecorre=113488</t>
  </si>
  <si>
    <t>31/10/2025</t>
  </si>
  <si>
    <t>20604151954</t>
  </si>
  <si>
    <t>022480</t>
  </si>
  <si>
    <t>http://www.aduanet.gob.pe/servlet/SgCDUI2?option=una&amp;n=40&amp;codaduana=118&amp;anoprese=2024&amp;numecorre=022480</t>
  </si>
  <si>
    <t>122605</t>
  </si>
  <si>
    <t>http://www.aduanet.gob.pe/servlet/SgCDUI2?option=una&amp;n=40&amp;codaduana=118&amp;anoprese=2024&amp;numecorre=122605</t>
  </si>
  <si>
    <t>071137</t>
  </si>
  <si>
    <t>http://www.aduanet.gob.pe/servlet/SgCDUI2?option=una&amp;n=40&amp;codaduana=118&amp;anoprese=2025&amp;numecorre=071137</t>
  </si>
  <si>
    <t>107551</t>
  </si>
  <si>
    <t>http://www.aduanet.gob.pe/servlet/SgCDUI2?option=una&amp;n=40&amp;codaduana=118&amp;anoprese=2025&amp;numecorre=107551</t>
  </si>
  <si>
    <t>027060</t>
  </si>
  <si>
    <t>http://www.aduanet.gob.pe/servlet/SgCDUI2?option=una&amp;n=40&amp;codaduana=118&amp;anoprese=2026&amp;numecorre=027060</t>
  </si>
  <si>
    <t>20607536016</t>
  </si>
  <si>
    <t>006556</t>
  </si>
  <si>
    <t>http://www.aduanet.gob.pe/servlet/SgCDUI2?option=una&amp;n=40&amp;codaduana=046&amp;anoprese=2024&amp;numecorre=006556</t>
  </si>
  <si>
    <t>04/03/2024</t>
  </si>
  <si>
    <t>014866</t>
  </si>
  <si>
    <t>http://www.aduanet.gob.pe/servlet/SgCDUI2?option=una&amp;n=40&amp;codaduana=046&amp;anoprese=2024&amp;numecorre=014866</t>
  </si>
  <si>
    <t>023308</t>
  </si>
  <si>
    <t>http://www.aduanet.gob.pe/servlet/SgCDUI2?option=una&amp;n=40&amp;codaduana=046&amp;anoprese=2024&amp;numecorre=023308</t>
  </si>
  <si>
    <t>10/09/2024</t>
  </si>
  <si>
    <t>023314</t>
  </si>
  <si>
    <t>http://www.aduanet.gob.pe/servlet/SgCDUI2?option=una&amp;n=40&amp;codaduana=046&amp;anoprese=2024&amp;numecorre=023314</t>
  </si>
  <si>
    <t>024864</t>
  </si>
  <si>
    <t>http://www.aduanet.gob.pe/servlet/SgCDUI2?option=una&amp;n=40&amp;codaduana=046&amp;anoprese=2024&amp;numecorre=024864</t>
  </si>
  <si>
    <t>025196</t>
  </si>
  <si>
    <t>http://www.aduanet.gob.pe/servlet/SgCDUI2?option=una&amp;n=40&amp;codaduana=046&amp;anoprese=2024&amp;numecorre=025196</t>
  </si>
  <si>
    <t>27/09/2024</t>
  </si>
  <si>
    <t>047515</t>
  </si>
  <si>
    <t>http://www.aduanet.gob.pe/servlet/SgCDUI2?option=una&amp;n=40&amp;codaduana=046&amp;anoprese=2024&amp;numecorre=047515</t>
  </si>
  <si>
    <t>14/12/2024</t>
  </si>
  <si>
    <t>047527</t>
  </si>
  <si>
    <t>http://www.aduanet.gob.pe/servlet/SgCDUI2?option=una&amp;n=40&amp;codaduana=046&amp;anoprese=2024&amp;numecorre=047527</t>
  </si>
  <si>
    <t>050246</t>
  </si>
  <si>
    <t>http://www.aduanet.gob.pe/servlet/SgCDUI2?option=una&amp;n=40&amp;codaduana=046&amp;anoprese=2024&amp;numecorre=050246</t>
  </si>
  <si>
    <t>002778</t>
  </si>
  <si>
    <t>http://www.aduanet.gob.pe/servlet/SgCDUI2?option=una&amp;n=40&amp;codaduana=046&amp;anoprese=2025&amp;numecorre=002778</t>
  </si>
  <si>
    <t>24/01/2025</t>
  </si>
  <si>
    <t>009338</t>
  </si>
  <si>
    <t>http://www.aduanet.gob.pe/servlet/SgCDUI2?option=una&amp;n=40&amp;codaduana=046&amp;anoprese=2025&amp;numecorre=009338</t>
  </si>
  <si>
    <t>02/03/2025</t>
  </si>
  <si>
    <t>034459</t>
  </si>
  <si>
    <t>http://www.aduanet.gob.pe/servlet/SgCDUI2?option=una&amp;n=40&amp;codaduana=046&amp;anoprese=2025&amp;numecorre=034459</t>
  </si>
  <si>
    <t>034461</t>
  </si>
  <si>
    <t>http://www.aduanet.gob.pe/servlet/SgCDUI2?option=una&amp;n=40&amp;codaduana=046&amp;anoprese=2025&amp;numecorre=034461</t>
  </si>
  <si>
    <t>037683</t>
  </si>
  <si>
    <t>http://www.aduanet.gob.pe/servlet/SgCDUI2?option=una&amp;n=40&amp;codaduana=046&amp;anoprese=2025&amp;numecorre=037683</t>
  </si>
  <si>
    <t>037684</t>
  </si>
  <si>
    <t>http://www.aduanet.gob.pe/servlet/SgCDUI2?option=una&amp;n=40&amp;codaduana=046&amp;anoprese=2025&amp;numecorre=037684</t>
  </si>
  <si>
    <t>039931</t>
  </si>
  <si>
    <t>http://www.aduanet.gob.pe/servlet/SgCDUI2?option=una&amp;n=40&amp;codaduana=046&amp;anoprese=2025&amp;numecorre=039931</t>
  </si>
  <si>
    <t>046389</t>
  </si>
  <si>
    <t>http://www.aduanet.gob.pe/servlet/SgCDUI2?option=una&amp;n=40&amp;codaduana=046&amp;anoprese=2025&amp;numecorre=046389</t>
  </si>
  <si>
    <t>051929</t>
  </si>
  <si>
    <t>http://www.aduanet.gob.pe/servlet/SgCDUI2?option=una&amp;n=40&amp;codaduana=046&amp;anoprese=2025&amp;numecorre=051929</t>
  </si>
  <si>
    <t>058081</t>
  </si>
  <si>
    <t>http://www.aduanet.gob.pe/servlet/SgCDUI2?option=una&amp;n=40&amp;codaduana=046&amp;anoprese=2025&amp;numecorre=058081</t>
  </si>
  <si>
    <t>20608294512</t>
  </si>
  <si>
    <t>005331</t>
  </si>
  <si>
    <t>http://www.aduanet.gob.pe/servlet/SgCDUI2?option=una&amp;n=40&amp;codaduana=235&amp;anoprese=2026&amp;numecorre=005331</t>
  </si>
  <si>
    <t>25/01/2026</t>
  </si>
  <si>
    <t>AR</t>
  </si>
  <si>
    <t>025220</t>
  </si>
  <si>
    <t>http://www.aduanet.gob.pe/servlet/SgCDUI2?option=una&amp;n=40&amp;codaduana=118&amp;anoprese=2026&amp;numecorre=025220</t>
  </si>
  <si>
    <t>UY</t>
  </si>
  <si>
    <t>20608478311</t>
  </si>
  <si>
    <t>017611</t>
  </si>
  <si>
    <t>http://www.aduanet.gob.pe/servlet/SgCDUI2?option=una&amp;n=40&amp;codaduana=235&amp;anoprese=2025&amp;numecorre=017611</t>
  </si>
  <si>
    <t>20609555395</t>
  </si>
  <si>
    <t>012026</t>
  </si>
  <si>
    <t>http://www.aduanet.gob.pe/servlet/SgCDUI2?option=una&amp;n=40&amp;codaduana=118&amp;anoprese=2024&amp;numecorre=012026</t>
  </si>
  <si>
    <t>040998</t>
  </si>
  <si>
    <t>http://www.aduanet.gob.pe/servlet/SgCDUI2?option=una&amp;n=40&amp;codaduana=118&amp;anoprese=2024&amp;numecorre=040998</t>
  </si>
  <si>
    <t>054896</t>
  </si>
  <si>
    <t>http://www.aduanet.gob.pe/servlet/SgCDUI2?option=una&amp;n=40&amp;codaduana=118&amp;anoprese=2024&amp;numecorre=054896</t>
  </si>
  <si>
    <t>058583</t>
  </si>
  <si>
    <t>http://www.aduanet.gob.pe/servlet/SgCDUI2?option=una&amp;n=40&amp;codaduana=118&amp;anoprese=2024&amp;numecorre=058583</t>
  </si>
  <si>
    <t>083101</t>
  </si>
  <si>
    <t>http://www.aduanet.gob.pe/servlet/SgCDUI2?option=una&amp;n=40&amp;codaduana=118&amp;anoprese=2024&amp;numecorre=083101</t>
  </si>
  <si>
    <t>095082</t>
  </si>
  <si>
    <t>http://www.aduanet.gob.pe/servlet/SgCDUI2?option=una&amp;n=40&amp;codaduana=118&amp;anoprese=2024&amp;numecorre=095082</t>
  </si>
  <si>
    <t>058530</t>
  </si>
  <si>
    <t>http://www.aduanet.gob.pe/servlet/SgCDUI2?option=una&amp;n=40&amp;codaduana=118&amp;anoprese=2025&amp;numecorre=058530</t>
  </si>
  <si>
    <t>063653</t>
  </si>
  <si>
    <t>http://www.aduanet.gob.pe/servlet/SgCDUI2?option=una&amp;n=40&amp;codaduana=118&amp;anoprese=2025&amp;numecorre=063653</t>
  </si>
  <si>
    <t>070996</t>
  </si>
  <si>
    <t>http://www.aduanet.gob.pe/servlet/SgCDUI2?option=una&amp;n=40&amp;codaduana=118&amp;anoprese=2025&amp;numecorre=070996</t>
  </si>
  <si>
    <t>075403</t>
  </si>
  <si>
    <t>http://www.aduanet.gob.pe/servlet/SgCDUI2?option=una&amp;n=40&amp;codaduana=118&amp;anoprese=2025&amp;numecorre=075403</t>
  </si>
  <si>
    <t>103448</t>
  </si>
  <si>
    <t>http://www.aduanet.gob.pe/servlet/SgCDUI2?option=una&amp;n=40&amp;codaduana=118&amp;anoprese=2025&amp;numecorre=103448</t>
  </si>
  <si>
    <t>127544</t>
  </si>
  <si>
    <t>http://www.aduanet.gob.pe/servlet/SgCDUI2?option=una&amp;n=40&amp;codaduana=118&amp;anoprese=2025&amp;numecorre=127544</t>
  </si>
  <si>
    <t>20611935243</t>
  </si>
  <si>
    <t>118409</t>
  </si>
  <si>
    <t>http://www.aduanet.gob.pe/servlet/SgCDUI2?option=una&amp;n=40&amp;codaduana=118&amp;anoprese=2024&amp;numecorre=118409</t>
  </si>
  <si>
    <t>135863</t>
  </si>
  <si>
    <t>http://www.aduanet.gob.pe/servlet/SgCDUI2?option=una&amp;n=40&amp;codaduana=118&amp;anoprese=2024&amp;numecorre=135863</t>
  </si>
  <si>
    <t>062009</t>
  </si>
  <si>
    <t>http://www.aduanet.gob.pe/servlet/SgCDUI2?option=una&amp;n=40&amp;codaduana=118&amp;anoprese=2025&amp;numecorre=062009</t>
  </si>
  <si>
    <t>27/06/2025</t>
  </si>
  <si>
    <t>064635</t>
  </si>
  <si>
    <t>http://www.aduanet.gob.pe/servlet/SgCDUI2?option=una&amp;n=40&amp;codaduana=118&amp;anoprese=2025&amp;numecorre=064635</t>
  </si>
  <si>
    <t>068597</t>
  </si>
  <si>
    <t>http://www.aduanet.gob.pe/servlet/SgCDUI2?option=una&amp;n=40&amp;codaduana=118&amp;anoprese=2025&amp;numecorre=068597</t>
  </si>
  <si>
    <t>10/07/2025</t>
  </si>
  <si>
    <t>069188</t>
  </si>
  <si>
    <t>http://www.aduanet.gob.pe/servlet/SgCDUI2?option=una&amp;n=40&amp;codaduana=118&amp;anoprese=2025&amp;numecorre=069188</t>
  </si>
  <si>
    <t>073313</t>
  </si>
  <si>
    <t>http://www.aduanet.gob.pe/servlet/SgCDUI2?option=una&amp;n=40&amp;codaduana=118&amp;anoprese=2025&amp;numecorre=073313</t>
  </si>
  <si>
    <t>074196</t>
  </si>
  <si>
    <t>http://www.aduanet.gob.pe/servlet/SgCDUI2?option=una&amp;n=40&amp;codaduana=118&amp;anoprese=2025&amp;numecorre=074196</t>
  </si>
  <si>
    <t>26/07/2025</t>
  </si>
  <si>
    <t>074222</t>
  </si>
  <si>
    <t>http://www.aduanet.gob.pe/servlet/SgCDUI2?option=una&amp;n=40&amp;codaduana=118&amp;anoprese=2025&amp;numecorre=074222</t>
  </si>
  <si>
    <t>074283</t>
  </si>
  <si>
    <t>http://www.aduanet.gob.pe/servlet/SgCDUI2?option=una&amp;n=40&amp;codaduana=118&amp;anoprese=2025&amp;numecorre=074283</t>
  </si>
  <si>
    <t>077318</t>
  </si>
  <si>
    <t>http://www.aduanet.gob.pe/servlet/SgCDUI2?option=una&amp;n=40&amp;codaduana=118&amp;anoprese=2025&amp;numecorre=077318</t>
  </si>
  <si>
    <t>078004</t>
  </si>
  <si>
    <t>http://www.aduanet.gob.pe/servlet/SgCDUI2?option=una&amp;n=40&amp;codaduana=118&amp;anoprese=2025&amp;numecorre=078004</t>
  </si>
  <si>
    <t>078723</t>
  </si>
  <si>
    <t>http://www.aduanet.gob.pe/servlet/SgCDUI2?option=una&amp;n=40&amp;codaduana=118&amp;anoprese=2025&amp;numecorre=078723</t>
  </si>
  <si>
    <t>080342</t>
  </si>
  <si>
    <t>http://www.aduanet.gob.pe/servlet/SgCDUI2?option=una&amp;n=40&amp;codaduana=118&amp;anoprese=2025&amp;numecorre=080342</t>
  </si>
  <si>
    <t>085263</t>
  </si>
  <si>
    <t>http://www.aduanet.gob.pe/servlet/SgCDUI2?option=una&amp;n=40&amp;codaduana=118&amp;anoprese=2025&amp;numecorre=085263</t>
  </si>
  <si>
    <t>091251</t>
  </si>
  <si>
    <t>http://www.aduanet.gob.pe/servlet/SgCDUI2?option=una&amp;n=40&amp;codaduana=118&amp;anoprese=2025&amp;numecorre=091251</t>
  </si>
  <si>
    <t>116759</t>
  </si>
  <si>
    <t>http://www.aduanet.gob.pe/servlet/SgCDUI2?option=una&amp;n=40&amp;codaduana=118&amp;anoprese=2025&amp;numecorre=116759</t>
  </si>
  <si>
    <t>135992</t>
  </si>
  <si>
    <t>http://www.aduanet.gob.pe/servlet/SgCDUI2?option=una&amp;n=40&amp;codaduana=118&amp;anoprese=2025&amp;numecorre=135992</t>
  </si>
  <si>
    <t>20612331821</t>
  </si>
  <si>
    <t>034109</t>
  </si>
  <si>
    <t>http://www.aduanet.gob.pe/servlet/SgCDUI2?option=una&amp;n=40&amp;codaduana=046&amp;anoprese=2025&amp;numecorre=034109</t>
  </si>
  <si>
    <t>034110</t>
  </si>
  <si>
    <t>http://www.aduanet.gob.pe/servlet/SgCDUI2?option=una&amp;n=40&amp;codaduana=046&amp;anoprese=2025&amp;numecorre=034110</t>
  </si>
  <si>
    <t>AÑO</t>
  </si>
  <si>
    <t>MES</t>
  </si>
  <si>
    <t>ADUANA</t>
  </si>
  <si>
    <t>AGENTE DE ADUANA</t>
  </si>
  <si>
    <t>PAÍS DESTINO</t>
  </si>
  <si>
    <t>FOB USD (linea aduana/agente/mes/pais)</t>
  </si>
  <si>
    <t>CÓDIGO ADUANA</t>
  </si>
  <si>
    <t>FECHA DE EMBARQUE</t>
  </si>
  <si>
    <t>ENLACE DIRECTO DUA (requiere captcha para ver detalle completo)</t>
  </si>
  <si>
    <t>IRELAND</t>
  </si>
  <si>
    <t>GERMANY</t>
  </si>
  <si>
    <t>CANADA</t>
  </si>
  <si>
    <t>AUSTRALIA</t>
  </si>
  <si>
    <t>IJI S.A.C. AGENTES DE ADUANA</t>
  </si>
  <si>
    <t>NETHERLANDS</t>
  </si>
  <si>
    <t>A. HARTRODT ADUANAS S.A.C.</t>
  </si>
  <si>
    <t>TURKEY</t>
  </si>
  <si>
    <t>FRANCE</t>
  </si>
  <si>
    <t>ITALY</t>
  </si>
  <si>
    <t>AGENCIA DE ADUANA MACROMAR S.A.</t>
  </si>
  <si>
    <t>CHILE</t>
  </si>
  <si>
    <t>TAIWAN, PROVINCE OF CHINA</t>
  </si>
  <si>
    <t>SWEDEN</t>
  </si>
  <si>
    <t>DENMARK</t>
  </si>
  <si>
    <t>MEXICO</t>
  </si>
  <si>
    <t>MALAYSIA</t>
  </si>
  <si>
    <t>INDONESIA</t>
  </si>
  <si>
    <t>ESTONIA</t>
  </si>
  <si>
    <t>TRANSITARIO INTERNACIONAL MULTIMODAL SAC</t>
  </si>
  <si>
    <t>FAR ADUANAS S.A.C.</t>
  </si>
  <si>
    <t>CORPORACION LOGISTICA ADUANERA S.A.C.</t>
  </si>
  <si>
    <t>CORPORACION MAREC - AGENCIA DE ADUANA S.A.C.</t>
  </si>
  <si>
    <t>EUROADUANAS S.A.C. AGENCIA DE ADUANA</t>
  </si>
  <si>
    <t>NEW ZEALAND</t>
  </si>
  <si>
    <t>AGENCIA DE ADUANA TRANSOCEANIC S.A.</t>
  </si>
  <si>
    <t>SAUDI ARABIA</t>
  </si>
  <si>
    <t>HONG KONG</t>
  </si>
  <si>
    <t>PHILIPPINES</t>
  </si>
  <si>
    <t>DESPACHOS Y SERVICIOS ADUANEROS S.A.C.</t>
  </si>
  <si>
    <t>TEAM TRANSPORT ADUANA S.A.C.</t>
  </si>
  <si>
    <t>OLIMPEX AGENCIA DE ADUANA S.A.C.</t>
  </si>
  <si>
    <t>KOREA, REPUBLIC OF</t>
  </si>
  <si>
    <t>GUADELOUPE</t>
  </si>
  <si>
    <t>ARGENTINA</t>
  </si>
  <si>
    <t>URUGUAY</t>
  </si>
  <si>
    <t>Matriz de puntuación para selección de entrevistas</t>
  </si>
  <si>
    <t>Criterio</t>
  </si>
  <si>
    <t>Peso</t>
  </si>
  <si>
    <t>Regla de puntuación (1-5)</t>
  </si>
  <si>
    <t>Avance EUDR</t>
  </si>
  <si>
    <t>1: sin dato; 2: hasta 50%; 3: &gt;50%-75%; 4: &gt;75%-&lt;100%; 5: 100%</t>
  </si>
  <si>
    <t>Desempeño exportador</t>
  </si>
  <si>
    <t>1: sin FOB; 2: hasta US$250 mil; 3: &gt;US$250 mil-1 millón; 4: &gt;US$1-4 millones; 5: &gt;US$4 millones</t>
  </si>
  <si>
    <t>Valor de aprendizaje</t>
  </si>
  <si>
    <t>5: transición relevante; 4: referente maduro; 3: experiencia parcial; 2: información básica; 1: evidencia mínima</t>
  </si>
  <si>
    <t>Representatividad</t>
  </si>
  <si>
    <t>Combina menor presencia regional en el universo y tamaños extremos (menos de 150 o más de 600 socios)</t>
  </si>
  <si>
    <t>Inclusión y sostenibilidad</t>
  </si>
  <si>
    <t>Promedio del puntaje por participación de mujeres y número de certificaciones vigentes registradas</t>
  </si>
  <si>
    <t>Ranking</t>
  </si>
  <si>
    <t>Total socios</t>
  </si>
  <si>
    <t>% mujeres</t>
  </si>
  <si>
    <t>Exporta</t>
  </si>
  <si>
    <t>FOB 2025 (USD)</t>
  </si>
  <si>
    <t>N° certificaciones</t>
  </si>
  <si>
    <t>EUDR (1-5)</t>
  </si>
  <si>
    <t>Exportación (1-5)</t>
  </si>
  <si>
    <t>Aprendizaje (1-5)</t>
  </si>
  <si>
    <t>Representatividad (1-5)</t>
  </si>
  <si>
    <t>Inclusión y sostenibilidad (1-5)</t>
  </si>
  <si>
    <t>Puntaje total</t>
  </si>
  <si>
    <t>Recomendación</t>
  </si>
  <si>
    <t>Reserva</t>
  </si>
  <si>
    <t>ENTREVISTAR</t>
  </si>
  <si>
    <t>Universo: 25 organizaciones de base 25 detallada | Escala: 1 (menor prioridad) a 5 (mayor prioridad) | Instantánea al 15/10/2026</t>
  </si>
  <si>
    <t>Nota: puntajes calculados con los datos actuales. La selección final debe conservar diversidad territorial, de tamaño y de madurez.</t>
  </si>
  <si>
    <t>2018-2019-2021-2022</t>
  </si>
  <si>
    <t>CAFÉ / CACAO</t>
  </si>
  <si>
    <t>2019-2023-2024-2025</t>
  </si>
  <si>
    <t>CAFE CACAO / CACAO</t>
  </si>
  <si>
    <t>CACAO / CAFÉ</t>
  </si>
  <si>
    <t>Cafe / Cacao</t>
  </si>
  <si>
    <t>Cacao / Cafe</t>
  </si>
  <si>
    <t>Cooperativa Agraria Cafetalera de la Nación Yanesha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</si>
</sst>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yyyy\-mm\-dd\ hh:mm:ss"/>
    <numFmt numFmtId="165" formatCode="#,##0;\(#,##0\);\-"/>
    <numFmt numFmtId="166" formatCode="&quot;S/&quot;#,##0;\(&quot;S/&quot;#,##0\);\-"/>
    <numFmt numFmtId="167" formatCode="&quot;S/&quot;#,##0.00;\(&quot;S/&quot;#,##0.00\);\-"/>
    <numFmt numFmtId="168" formatCode="dd/mm/yyyy"/>
    <numFmt numFmtId="169" formatCode="000"/>
    <numFmt numFmtId="170" formatCode="000000"/>
    <numFmt numFmtId="171" formatCode="0.0%"/>
    <numFmt numFmtId="172" formatCode="&quot;S/&quot;#,##0"/>
    <numFmt numFmtId="173" formatCode="0.0"/>
  </numFmts>
  <fonts count="12" x14ac:knownFonts="1">
    <font>
      <sz val="11"/>
      <color theme="1"/>
      <name val="Calibri"/>
      <family val="2"/>
      <scheme val="minor"/>
    </font>
    <font>
      <b/>
      <sz val="11"/>
      <name val="Calibri"/>
    </font>
    <font>
      <u/>
      <sz val="11"/>
      <color theme="10"/>
      <name val="Calibri"/>
      <family val="2"/>
      <scheme val="minor"/>
    </font>
    <font>
      <b/>
      <sz val="10"/>
      <color rgb="FFFFFFFF"/>
      <name val="Calibri"/>
      <family val="2"/>
      <scheme val="minor"/>
    </font>
    <font>
      <sz val="11"/>
      <color rgb="FF0000FF"/>
      <name val="Calibri"/>
      <family val="2"/>
      <scheme val="minor"/>
    </font>
    <font>
      <sz val="11"/>
      <color rgb="FF008000"/>
      <name val="Calibri"/>
      <family val="2"/>
      <scheme val="minor"/>
    </font>
    <font>
      <b/>
      <sz val="11"/>
      <name val="Calibri"/>
    </font>
    <font>
      <u/>
      <sz val="11"/>
      <color rgb="FF0563C1"/>
      <name val="Calibri"/>
    </font>
    <font>
      <b/>
      <sz val="11"/>
      <color theme="1"/>
      <name val="Calibri"/>
      <family val="2"/>
      <scheme val="minor"/>
    </font>
    <font>
      <b/>
      <sz val="11"/>
      <color rgb="FFFFFFFF"/>
      <name val="Calibri"/>
      <family val="2"/>
      <scheme val="minor"/>
    </font>
    <font>
      <b/>
      <sz val="18"/>
      <color rgb="FFFFFFFF"/>
      <name val="Calibri"/>
      <family val="2"/>
      <scheme val="minor"/>
    </font>
    <font>
      <i/>
      <sz val="11"/>
      <color theme="1"/>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FFFF00"/>
        <bgColor indexed="64"/>
      </patternFill>
    </fill>
    <fill>
      <patternFill patternType="solid">
        <fgColor rgb="FF17365D"/>
        <bgColor indexed="64"/>
      </patternFill>
    </fill>
    <fill>
      <patternFill patternType="solid">
        <fgColor rgb="FFD9EAF7"/>
        <bgColor indexed="64"/>
      </patternFill>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37">
    <xf numFmtId="0" fontId="0" fillId="0" borderId="0" xfId="0"/>
    <xf numFmtId="0" fontId="1" fillId="0" borderId="1" xfId="0" applyFont="1" applyBorder="1" applyAlignment="1">
      <alignment horizontal="center" vertical="top"/>
    </xf>
    <xf numFmtId="164" fontId="0" fillId="0" borderId="0" xfId="0" applyNumberFormat="1"/>
    <xf numFmtId="0" fontId="3" fillId="2" borderId="0" xfId="0" applyFont="1" applyFill="1" applyAlignment="1">
      <alignment horizontal="center" vertical="center" wrapText="1"/>
    </xf>
    <xf numFmtId="1" fontId="0" fillId="0" borderId="0" xfId="0" applyNumberFormat="1"/>
    <xf numFmtId="165" fontId="0" fillId="0" borderId="0" xfId="0" applyNumberFormat="1"/>
    <xf numFmtId="166" fontId="0" fillId="0" borderId="0" xfId="0" applyNumberFormat="1"/>
    <xf numFmtId="1" fontId="0" fillId="0" borderId="0" xfId="0" applyNumberFormat="1" applyAlignment="1">
      <alignment horizontal="center"/>
    </xf>
    <xf numFmtId="0" fontId="0" fillId="0" borderId="0" xfId="0" applyAlignment="1">
      <alignment horizontal="center"/>
    </xf>
    <xf numFmtId="0" fontId="3" fillId="2" borderId="0" xfId="0" applyFont="1" applyFill="1" applyAlignment="1">
      <alignment horizontal="center" wrapText="1"/>
    </xf>
    <xf numFmtId="0" fontId="4" fillId="0" borderId="0" xfId="0" applyFont="1"/>
    <xf numFmtId="0" fontId="5" fillId="0" borderId="0" xfId="0" applyFont="1"/>
    <xf numFmtId="1" fontId="4" fillId="0" borderId="0" xfId="0" applyNumberFormat="1" applyFont="1"/>
    <xf numFmtId="169" fontId="4" fillId="0" borderId="0" xfId="0" applyNumberFormat="1" applyFont="1"/>
    <xf numFmtId="170" fontId="4" fillId="0" borderId="0" xfId="0" applyNumberFormat="1" applyFont="1"/>
    <xf numFmtId="167" fontId="4" fillId="0" borderId="0" xfId="0" applyNumberFormat="1" applyFont="1"/>
    <xf numFmtId="165" fontId="4" fillId="0" borderId="0" xfId="0" applyNumberFormat="1" applyFont="1"/>
    <xf numFmtId="168" fontId="4" fillId="0" borderId="0" xfId="0" applyNumberFormat="1" applyFont="1"/>
    <xf numFmtId="0" fontId="6" fillId="0" borderId="0" xfId="0" applyFont="1" applyAlignment="1">
      <alignment vertical="top" wrapText="1"/>
    </xf>
    <xf numFmtId="0" fontId="7" fillId="0" borderId="0" xfId="0" applyFont="1"/>
    <xf numFmtId="0" fontId="2" fillId="0" borderId="0" xfId="1"/>
    <xf numFmtId="0" fontId="6" fillId="4" borderId="0" xfId="0" applyFont="1" applyFill="1" applyAlignment="1">
      <alignment vertical="top" wrapText="1"/>
    </xf>
    <xf numFmtId="0" fontId="0" fillId="4" borderId="0" xfId="0" applyFill="1"/>
    <xf numFmtId="0" fontId="9" fillId="7" borderId="0" xfId="0" applyFont="1" applyFill="1"/>
    <xf numFmtId="9" fontId="0" fillId="0" borderId="0" xfId="0" applyNumberFormat="1"/>
    <xf numFmtId="0" fontId="0" fillId="0" borderId="0" xfId="0" applyAlignment="1">
      <alignment wrapText="1"/>
    </xf>
    <xf numFmtId="171" fontId="0" fillId="0" borderId="0" xfId="0" applyNumberFormat="1" applyAlignment="1">
      <alignment horizontal="center"/>
    </xf>
    <xf numFmtId="172" fontId="0" fillId="0" borderId="0" xfId="0" applyNumberFormat="1" applyAlignment="1">
      <alignment horizontal="center"/>
    </xf>
    <xf numFmtId="173" fontId="0" fillId="0" borderId="0" xfId="0" applyNumberFormat="1" applyAlignment="1">
      <alignment horizontal="center"/>
    </xf>
    <xf numFmtId="2" fontId="0" fillId="0" borderId="0" xfId="0" applyNumberFormat="1" applyAlignment="1">
      <alignment horizontal="center"/>
    </xf>
    <xf numFmtId="0" fontId="0" fillId="0" borderId="0" xfId="0" quotePrefix="1"/>
    <xf numFmtId="0" fontId="1" fillId="0" borderId="1" xfId="0" applyFont="1" applyBorder="1" applyAlignment="1">
      <alignment horizontal="center" vertical="center" wrapText="1"/>
    </xf>
    <xf numFmtId="0" fontId="0" fillId="0" borderId="0" xfId="0" applyAlignment="1">
      <alignment vertical="center" wrapText="1"/>
    </xf>
    <xf numFmtId="0" fontId="10" fillId="5" borderId="0" xfId="0" applyFont="1" applyFill="1"/>
    <xf numFmtId="0" fontId="11" fillId="6" borderId="0" xfId="0" applyFont="1" applyFill="1"/>
    <xf numFmtId="0" fontId="11" fillId="3" borderId="0" xfId="0" applyFont="1" applyFill="1" applyAlignment="1">
      <alignment wrapText="1"/>
    </xf>
    <xf numFmtId="0" fontId="8" fillId="0" borderId="0" xfId="0" applyFont="1" applyAlignment="1">
      <alignment vertical="center"/>
    </xf>
  </cellXfs>
  <cellStyles count="2">
    <cellStyle name="Hipervínculo" xfId="1" builtinId="8"/>
    <cellStyle name="Normal" xfId="0" builtinId="0"/>
  </cellStyles>
  <dxfs count="38">
    <dxf>
      <font>
        <b/>
        <i val="0"/>
        <color rgb="FF006100"/>
      </font>
      <fill>
        <patternFill patternType="solid">
          <fgColor indexed="64"/>
          <bgColor rgb="FFC6EFCE"/>
        </patternFill>
      </fill>
    </dxf>
    <dxf>
      <alignment horizontal="center"/>
    </dxf>
    <dxf>
      <numFmt numFmtId="2" formatCode="0.00"/>
      <alignment horizontal="center"/>
    </dxf>
    <dxf>
      <numFmt numFmtId="173" formatCode="0.0"/>
      <alignment horizontal="center"/>
    </dxf>
    <dxf>
      <numFmt numFmtId="173" formatCode="0.0"/>
      <alignment horizontal="center"/>
    </dxf>
    <dxf>
      <numFmt numFmtId="173" formatCode="0.0"/>
      <alignment horizontal="center"/>
    </dxf>
    <dxf>
      <numFmt numFmtId="173" formatCode="0.0"/>
      <alignment horizontal="center"/>
    </dxf>
    <dxf>
      <numFmt numFmtId="173" formatCode="0.0"/>
      <alignment horizontal="center"/>
    </dxf>
    <dxf>
      <alignment horizontal="center"/>
    </dxf>
    <dxf>
      <numFmt numFmtId="171" formatCode="0.0%"/>
      <alignment horizontal="center"/>
    </dxf>
    <dxf>
      <numFmt numFmtId="172" formatCode="&quot;S/&quot;#,##0"/>
      <alignment horizontal="center"/>
    </dxf>
    <dxf>
      <alignment horizontal="center"/>
    </dxf>
    <dxf>
      <numFmt numFmtId="171" formatCode="0.0%"/>
      <alignment horizontal="center"/>
    </dxf>
    <dxf>
      <alignment horizontal="center"/>
    </dxf>
    <dxf>
      <alignment wrapText="1"/>
    </dxf>
    <dxf>
      <alignment horizontal="center"/>
    </dxf>
    <dxf>
      <alignment horizontal="center"/>
    </dxf>
    <dxf>
      <alignment horizontal="center"/>
    </dxf>
    <dxf>
      <alignment wrapText="1"/>
    </dxf>
    <dxf>
      <font>
        <color rgb="FF0000FF"/>
      </font>
    </dxf>
    <dxf>
      <font>
        <color rgb="FF0000FF"/>
      </font>
      <numFmt numFmtId="168" formatCode="dd/mm/yyyy"/>
    </dxf>
    <dxf>
      <font>
        <color rgb="FF0000FF"/>
      </font>
    </dxf>
    <dxf>
      <font>
        <color rgb="FF0000FF"/>
      </font>
      <numFmt numFmtId="165" formatCode="#,##0;\(#,##0\);\-"/>
    </dxf>
    <dxf>
      <font>
        <color rgb="FF0000FF"/>
      </font>
      <numFmt numFmtId="165" formatCode="#,##0;\(#,##0\);\-"/>
    </dxf>
    <dxf>
      <font>
        <color rgb="FF0000FF"/>
      </font>
      <numFmt numFmtId="167" formatCode="&quot;S/&quot;#,##0.00;\(&quot;S/&quot;#,##0.00\);\-"/>
    </dxf>
    <dxf>
      <font>
        <color rgb="FF0000FF"/>
      </font>
    </dxf>
    <dxf>
      <font>
        <color rgb="FF0000FF"/>
      </font>
    </dxf>
    <dxf>
      <font>
        <color rgb="FF0000FF"/>
      </font>
    </dxf>
    <dxf>
      <font>
        <color rgb="FF0000FF"/>
      </font>
    </dxf>
    <dxf>
      <font>
        <color rgb="FF0000FF"/>
      </font>
      <numFmt numFmtId="168" formatCode="dd/mm/yyyy"/>
    </dxf>
    <dxf>
      <font>
        <color rgb="FF008000"/>
      </font>
    </dxf>
    <dxf>
      <font>
        <color rgb="FF0000FF"/>
      </font>
      <numFmt numFmtId="170" formatCode="000000"/>
    </dxf>
    <dxf>
      <font>
        <color rgb="FF0000FF"/>
      </font>
      <numFmt numFmtId="1" formatCode="0"/>
    </dxf>
    <dxf>
      <font>
        <color rgb="FF0000FF"/>
      </font>
      <numFmt numFmtId="169" formatCode="000"/>
    </dxf>
    <dxf>
      <font>
        <color rgb="FF008000"/>
      </font>
    </dxf>
    <dxf>
      <font>
        <color rgb="FF0000FF"/>
      </font>
      <numFmt numFmtId="1" formatCode="0"/>
    </dxf>
    <dxf>
      <font>
        <color rgb="FF008000"/>
      </font>
    </dxf>
    <dxf>
      <font>
        <b/>
        <sz val="10"/>
        <color rgb="FFFFFFFF"/>
      </font>
      <fill>
        <patternFill patternType="solid">
          <fgColor indexed="64"/>
          <bgColor rgb="FF1F4E78"/>
        </patternFill>
      </fill>
      <alignment horizont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DUAs" displayName="TablaDUAs" ref="A1:R2" totalsRowShown="0" headerRowDxfId="37">
  <autoFilter ref="A1:R2" xr:uid="{00000000-0009-0000-0100-000001000000}"/>
  <tableColumns count="18">
    <tableColumn id="1" xr3:uid="{00000000-0010-0000-0000-000001000000}" name="N°" dataDxfId="36">
      <calculatedColumnFormula>IF(TablaDUAs[[#This Row],[RUC]]="","",ROW()-1)</calculatedColumnFormula>
    </tableColumn>
    <tableColumn id="2" xr3:uid="{00000000-0010-0000-0000-000002000000}" name="RUC" dataDxfId="35"/>
    <tableColumn id="3" xr3:uid="{00000000-0010-0000-0000-000003000000}" name="ORGANIZACIÓN" dataDxfId="34"/>
    <tableColumn id="4" xr3:uid="{00000000-0010-0000-0000-000004000000}" name="ADUANA CÓDIGO" dataDxfId="33"/>
    <tableColumn id="5" xr3:uid="{00000000-0010-0000-0000-000005000000}" name="AÑO DUA" dataDxfId="32"/>
    <tableColumn id="6" xr3:uid="{00000000-0010-0000-0000-000006000000}" name="N° DUA" dataDxfId="31"/>
    <tableColumn id="7" xr3:uid="{00000000-0010-0000-0000-000007000000}" name="ENLACE DUA" dataDxfId="30">
      <calculatedColumnFormula>IF(COUNT(TablaDUAs[[#This Row],[ADUANA CÓDIGO]],TablaDUAs[[#This Row],[AÑO DUA]],TablaDUAs[[#This Row],[N° DUA]])&lt;3,"","http://www.aduanet.gob.pe/servlet/SgCDUI2?option=una&amp;n=40&amp;codaduana="&amp;TEXT(TablaDUAs[[#This Row],[ADUANA CÓDIGO]],"000")&amp;"&amp;anoprese="&amp;TablaDUAs[[#This Row],[AÑO DUA]]&amp;"&amp;numecorre="&amp;TEXT(TablaDUAs[[#This Row],[N° DUA]],"000000"))</calculatedColumnFormula>
    </tableColumn>
    <tableColumn id="8" xr3:uid="{00000000-0010-0000-0000-000008000000}" name="FECHA EMBARQUE" dataDxfId="29"/>
    <tableColumn id="9" xr3:uid="{00000000-0010-0000-0000-000009000000}" name="CANAL" dataDxfId="28"/>
    <tableColumn id="10" xr3:uid="{00000000-0010-0000-0000-00000A000000}" name="PAÍS CÓDIGO" dataDxfId="27"/>
    <tableColumn id="11" xr3:uid="{00000000-0010-0000-0000-00000B000000}" name="AGENTE CÓDIGO" dataDxfId="26"/>
    <tableColumn id="12" xr3:uid="{00000000-0010-0000-0000-00000C000000}" name="SUBPARTIDA" dataDxfId="25"/>
    <tableColumn id="13" xr3:uid="{00000000-0010-0000-0000-00000D000000}" name="FOB USD" dataDxfId="24"/>
    <tableColumn id="14" xr3:uid="{00000000-0010-0000-0000-00000E000000}" name="PESO NETO" dataDxfId="23"/>
    <tableColumn id="15" xr3:uid="{00000000-0010-0000-0000-00000F000000}" name="BULTOS" dataDxfId="22"/>
    <tableColumn id="16" xr3:uid="{00000000-0010-0000-0000-000010000000}" name="RÉGIMEN ADUANERO" dataDxfId="21"/>
    <tableColumn id="17" xr3:uid="{00000000-0010-0000-0000-000011000000}" name="FECHA CONSULTA" dataDxfId="20"/>
    <tableColumn id="18" xr3:uid="{00000000-0010-0000-0000-000012000000}" name="OBSERVACIONES" dataDxfId="1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2C84E6-B841-4E76-B34E-4446AEC76522}" name="MatrizPuntuacion" displayName="MatrizPuntuacion" ref="A12:R37" totalsRowShown="0" headerRowDxfId="18">
  <autoFilter ref="A12:R37" xr:uid="{0D2C84E6-B841-4E76-B34E-4446AEC76522}"/>
  <tableColumns count="18">
    <tableColumn id="1" xr3:uid="{E4FD06C4-EE30-46B0-B4FB-CCE5A64C98E3}" name="Ranking" dataDxfId="17"/>
    <tableColumn id="2" xr3:uid="{DC197564-BE24-4B30-8D95-5DC1382DB9E8}" name="N°" dataDxfId="16"/>
    <tableColumn id="3" xr3:uid="{53364C86-E61A-43A2-A683-5E7BB657FABE}" name="RUC" dataDxfId="15"/>
    <tableColumn id="4" xr3:uid="{8242AF25-422E-42AE-890E-D2980A50B91D}" name="Organización" dataDxfId="14"/>
    <tableColumn id="5" xr3:uid="{226FEB73-AF3E-456A-8ECC-71692676838E}" name="Región"/>
    <tableColumn id="6" xr3:uid="{05D05AAA-A702-44F5-A71E-A4F2133CDB4E}" name="Total socios" dataDxfId="13"/>
    <tableColumn id="7" xr3:uid="{90F41A22-B186-495E-BC03-2F5A21615A23}" name="% mujeres" dataDxfId="12"/>
    <tableColumn id="8" xr3:uid="{1BC2CAF5-AB94-49A6-94AD-C4829A712CA9}" name="Exporta" dataDxfId="11"/>
    <tableColumn id="9" xr3:uid="{CD394016-3A76-4693-8668-51B17E9B8E3F}" name="FOB 2025 (USD)" dataDxfId="10"/>
    <tableColumn id="10" xr3:uid="{7FCA96D5-3EDB-4707-9A48-AAF6DF5896A2}" name="Avance EUDR" dataDxfId="9"/>
    <tableColumn id="11" xr3:uid="{68FD55FE-2A0F-49FC-9892-035E9A8DB5E3}" name="N° certificaciones" dataDxfId="8"/>
    <tableColumn id="12" xr3:uid="{42154F7D-2776-4890-9E52-D0168DE11F65}" name="EUDR (1-5)" dataDxfId="7"/>
    <tableColumn id="13" xr3:uid="{3B33AF76-CF02-4B78-97D4-37B8B537F718}" name="Exportación (1-5)" dataDxfId="6"/>
    <tableColumn id="14" xr3:uid="{F98C2E58-01E8-42E9-89AD-FEDEB83B5BB9}" name="Aprendizaje (1-5)" dataDxfId="5"/>
    <tableColumn id="15" xr3:uid="{5EC62FEB-E962-4F6D-A5EF-46BA7EC87B5A}" name="Representatividad (1-5)" dataDxfId="4"/>
    <tableColumn id="16" xr3:uid="{BFB888DB-FBC3-4F02-A7C6-9BD0FB86FD18}" name="Inclusión y sostenibilidad (1-5)" dataDxfId="3"/>
    <tableColumn id="17" xr3:uid="{D4ECC243-3A25-4E4F-9EA2-668B5D820952}" name="Puntaje total" dataDxfId="2"/>
    <tableColumn id="18" xr3:uid="{C4D021D2-1FF4-416F-8301-2577B1E77FC8}" name="Recomendació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1" Type="http://schemas.openxmlformats.org/officeDocument/2006/relationships/hyperlink" Target="http://www.aduanet.gob.pe/servlet/SgCDUI2?option=una&amp;n=40&amp;codaduana=118&amp;anoprese=2025&amp;numecorre=099969" TargetMode="External"/><Relationship Id="rId170" Type="http://schemas.openxmlformats.org/officeDocument/2006/relationships/hyperlink" Target="http://www.aduanet.gob.pe/servlet/SgCDUI2?option=una&amp;n=40&amp;codaduana=118&amp;anoprese=2025&amp;numecorre=132276" TargetMode="External"/><Relationship Id="rId268" Type="http://schemas.openxmlformats.org/officeDocument/2006/relationships/hyperlink" Target="http://www.aduanet.gob.pe/servlet/SgCDUI2?option=una&amp;n=40&amp;codaduana=118&amp;anoprese=2024&amp;numecorre=106210" TargetMode="External"/><Relationship Id="rId475" Type="http://schemas.openxmlformats.org/officeDocument/2006/relationships/hyperlink" Target="http://www.aduanet.gob.pe/servlet/SgCDUI2?option=una&amp;n=40&amp;codaduana=118&amp;anoprese=2024&amp;numecorre=041631" TargetMode="External"/><Relationship Id="rId682" Type="http://schemas.openxmlformats.org/officeDocument/2006/relationships/hyperlink" Target="http://www.aduanet.gob.pe/servlet/SgCDUI2?option=una&amp;n=40&amp;codaduana=046&amp;anoprese=2025&amp;numecorre=025744" TargetMode="External"/><Relationship Id="rId128" Type="http://schemas.openxmlformats.org/officeDocument/2006/relationships/hyperlink" Target="http://www.aduanet.gob.pe/servlet/SgCDUI2?option=una&amp;n=40&amp;codaduana=046&amp;anoprese=2024&amp;numecorre=022581" TargetMode="External"/><Relationship Id="rId335" Type="http://schemas.openxmlformats.org/officeDocument/2006/relationships/hyperlink" Target="http://www.aduanet.gob.pe/servlet/SgCDUI2?option=una&amp;n=40&amp;codaduana=118&amp;anoprese=2025&amp;numecorre=127968" TargetMode="External"/><Relationship Id="rId542" Type="http://schemas.openxmlformats.org/officeDocument/2006/relationships/hyperlink" Target="http://www.aduanet.gob.pe/servlet/SgCDUI2?option=una&amp;n=40&amp;codaduana=118&amp;anoprese=2025&amp;numecorre=009989" TargetMode="External"/><Relationship Id="rId987" Type="http://schemas.openxmlformats.org/officeDocument/2006/relationships/hyperlink" Target="http://www.aduanet.gob.pe/servlet/SgCDUI2?option=una&amp;n=40&amp;codaduana=046&amp;anoprese=2025&amp;numecorre=023689" TargetMode="External"/><Relationship Id="rId402" Type="http://schemas.openxmlformats.org/officeDocument/2006/relationships/hyperlink" Target="http://www.aduanet.gob.pe/servlet/SgCDUI2?option=una&amp;n=40&amp;codaduana=118&amp;anoprese=2025&amp;numecorre=105033" TargetMode="External"/><Relationship Id="rId847" Type="http://schemas.openxmlformats.org/officeDocument/2006/relationships/hyperlink" Target="http://www.aduanet.gob.pe/servlet/SgCDUI2?option=una&amp;n=40&amp;codaduana=046&amp;anoprese=2026&amp;numecorre=001891" TargetMode="External"/><Relationship Id="rId1032" Type="http://schemas.openxmlformats.org/officeDocument/2006/relationships/hyperlink" Target="http://www.aduanet.gob.pe/servlet/SgCDUI2?option=una&amp;n=40&amp;codaduana=046&amp;anoprese=2025&amp;numecorre=018656" TargetMode="External"/><Relationship Id="rId707" Type="http://schemas.openxmlformats.org/officeDocument/2006/relationships/hyperlink" Target="http://www.aduanet.gob.pe/servlet/SgCDUI2?option=una&amp;n=40&amp;codaduana=046&amp;anoprese=2025&amp;numecorre=050578" TargetMode="External"/><Relationship Id="rId914" Type="http://schemas.openxmlformats.org/officeDocument/2006/relationships/hyperlink" Target="http://www.aduanet.gob.pe/servlet/SgCDUI2?option=una&amp;n=40&amp;codaduana=118&amp;anoprese=2025&amp;numecorre=061608" TargetMode="External"/><Relationship Id="rId43" Type="http://schemas.openxmlformats.org/officeDocument/2006/relationships/hyperlink" Target="http://www.aduanet.gob.pe/servlet/SgCDUI2?option=una&amp;n=40&amp;codaduana=118&amp;anoprese=2024&amp;numecorre=074627" TargetMode="External"/><Relationship Id="rId192" Type="http://schemas.openxmlformats.org/officeDocument/2006/relationships/hyperlink" Target="http://www.aduanet.gob.pe/servlet/SgCDUI2?option=una&amp;n=40&amp;codaduana=046&amp;anoprese=2026&amp;numecorre=016538" TargetMode="External"/><Relationship Id="rId497" Type="http://schemas.openxmlformats.org/officeDocument/2006/relationships/hyperlink" Target="http://www.aduanet.gob.pe/servlet/SgCDUI2?option=una&amp;n=40&amp;codaduana=118&amp;anoprese=2024&amp;numecorre=091028" TargetMode="External"/><Relationship Id="rId357" Type="http://schemas.openxmlformats.org/officeDocument/2006/relationships/hyperlink" Target="http://www.aduanet.gob.pe/servlet/SgCDUI2?option=una&amp;n=40&amp;codaduana=118&amp;anoprese=2026&amp;numecorre=013998" TargetMode="External"/><Relationship Id="rId217" Type="http://schemas.openxmlformats.org/officeDocument/2006/relationships/hyperlink" Target="http://www.aduanet.gob.pe/servlet/SgCDUI2?option=una&amp;n=40&amp;codaduana=118&amp;anoprese=2025&amp;numecorre=001584" TargetMode="External"/><Relationship Id="rId564" Type="http://schemas.openxmlformats.org/officeDocument/2006/relationships/hyperlink" Target="http://www.aduanet.gob.pe/servlet/SgCDUI2?option=una&amp;n=40&amp;codaduana=118&amp;anoprese=2025&amp;numecorre=042309" TargetMode="External"/><Relationship Id="rId771" Type="http://schemas.openxmlformats.org/officeDocument/2006/relationships/hyperlink" Target="http://www.aduanet.gob.pe/servlet/SgCDUI2?option=una&amp;n=40&amp;codaduana=118&amp;anoprese=2025&amp;numecorre=006683" TargetMode="External"/><Relationship Id="rId869" Type="http://schemas.openxmlformats.org/officeDocument/2006/relationships/hyperlink" Target="http://www.aduanet.gob.pe/servlet/SgCDUI2?option=una&amp;n=40&amp;codaduana=118&amp;anoprese=2024&amp;numecorre=020034" TargetMode="External"/><Relationship Id="rId424" Type="http://schemas.openxmlformats.org/officeDocument/2006/relationships/hyperlink" Target="http://www.aduanet.gob.pe/servlet/SgCDUI2?option=una&amp;n=40&amp;codaduana=235&amp;anoprese=2024&amp;numecorre=071393" TargetMode="External"/><Relationship Id="rId631" Type="http://schemas.openxmlformats.org/officeDocument/2006/relationships/hyperlink" Target="http://www.aduanet.gob.pe/servlet/SgCDUI2?option=una&amp;n=40&amp;codaduana=118&amp;anoprese=2026&amp;numecorre=007825" TargetMode="External"/><Relationship Id="rId729" Type="http://schemas.openxmlformats.org/officeDocument/2006/relationships/hyperlink" Target="http://www.aduanet.gob.pe/servlet/SgCDUI2?option=una&amp;n=40&amp;codaduana=118&amp;anoprese=2026&amp;numecorre=029241" TargetMode="External"/><Relationship Id="rId1054" Type="http://schemas.openxmlformats.org/officeDocument/2006/relationships/hyperlink" Target="http://www.aduanet.gob.pe/servlet/SgCDUI2?option=una&amp;n=40&amp;codaduana=046&amp;anoprese=2025&amp;numecorre=029929" TargetMode="External"/><Relationship Id="rId936" Type="http://schemas.openxmlformats.org/officeDocument/2006/relationships/hyperlink" Target="http://www.aduanet.gob.pe/servlet/SgCDUI2?option=una&amp;n=40&amp;codaduana=118&amp;anoprese=2025&amp;numecorre=080365" TargetMode="External"/><Relationship Id="rId1121" Type="http://schemas.openxmlformats.org/officeDocument/2006/relationships/hyperlink" Target="http://www.aduanet.gob.pe/servlet/SgCDUI2?option=una&amp;n=40&amp;codaduana=046&amp;anoprese=2025&amp;numecorre=034459" TargetMode="External"/><Relationship Id="rId65" Type="http://schemas.openxmlformats.org/officeDocument/2006/relationships/hyperlink" Target="http://www.aduanet.gob.pe/servlet/SgCDUI2?option=una&amp;n=40&amp;codaduana=118&amp;anoprese=2025&amp;numecorre=080099" TargetMode="External"/><Relationship Id="rId281" Type="http://schemas.openxmlformats.org/officeDocument/2006/relationships/hyperlink" Target="http://www.aduanet.gob.pe/servlet/SgCDUI2?option=una&amp;n=40&amp;codaduana=118&amp;anoprese=2025&amp;numecorre=012717" TargetMode="External"/><Relationship Id="rId141" Type="http://schemas.openxmlformats.org/officeDocument/2006/relationships/hyperlink" Target="http://www.aduanet.gob.pe/servlet/SgCDUI2?option=una&amp;n=40&amp;codaduana=046&amp;anoprese=2025&amp;numecorre=026801" TargetMode="External"/><Relationship Id="rId379" Type="http://schemas.openxmlformats.org/officeDocument/2006/relationships/hyperlink" Target="http://www.aduanet.gob.pe/servlet/SgCDUI2?option=una&amp;n=40&amp;codaduana=118&amp;anoprese=2024&amp;numecorre=118229" TargetMode="External"/><Relationship Id="rId586" Type="http://schemas.openxmlformats.org/officeDocument/2006/relationships/hyperlink" Target="http://www.aduanet.gob.pe/servlet/SgCDUI2?option=una&amp;n=40&amp;codaduana=118&amp;anoprese=2025&amp;numecorre=064569" TargetMode="External"/><Relationship Id="rId793" Type="http://schemas.openxmlformats.org/officeDocument/2006/relationships/hyperlink" Target="http://www.aduanet.gob.pe/servlet/SgCDUI2?option=una&amp;n=40&amp;codaduana=118&amp;anoprese=2026&amp;numecorre=043489" TargetMode="External"/><Relationship Id="rId7" Type="http://schemas.openxmlformats.org/officeDocument/2006/relationships/hyperlink" Target="http://www.aduanet.gob.pe/servlet/SgCDUI2?option=una&amp;n=40&amp;codaduana=118&amp;anoprese=2024&amp;numecorre=048355" TargetMode="External"/><Relationship Id="rId239" Type="http://schemas.openxmlformats.org/officeDocument/2006/relationships/hyperlink" Target="http://www.aduanet.gob.pe/servlet/SgCDUI2?option=una&amp;n=40&amp;codaduana=118&amp;anoprese=2025&amp;numecorre=131855" TargetMode="External"/><Relationship Id="rId446" Type="http://schemas.openxmlformats.org/officeDocument/2006/relationships/hyperlink" Target="http://www.aduanet.gob.pe/servlet/SgCDUI2?option=una&amp;n=40&amp;codaduana=118&amp;anoprese=2024&amp;numecorre=117367" TargetMode="External"/><Relationship Id="rId653" Type="http://schemas.openxmlformats.org/officeDocument/2006/relationships/hyperlink" Target="http://www.aduanet.gob.pe/servlet/SgCDUI2?option=una&amp;n=40&amp;codaduana=046&amp;anoprese=2024&amp;numecorre=019762" TargetMode="External"/><Relationship Id="rId1076" Type="http://schemas.openxmlformats.org/officeDocument/2006/relationships/hyperlink" Target="http://www.aduanet.gob.pe/servlet/SgCDUI2?option=una&amp;n=40&amp;codaduana=046&amp;anoprese=2025&amp;numecorre=045129" TargetMode="External"/><Relationship Id="rId306" Type="http://schemas.openxmlformats.org/officeDocument/2006/relationships/hyperlink" Target="http://www.aduanet.gob.pe/servlet/SgCDUI2?option=una&amp;n=40&amp;codaduana=118&amp;anoprese=2025&amp;numecorre=078703" TargetMode="External"/><Relationship Id="rId860" Type="http://schemas.openxmlformats.org/officeDocument/2006/relationships/hyperlink" Target="http://www.aduanet.gob.pe/servlet/SgCDUI2?option=una&amp;n=40&amp;codaduana=118&amp;anoprese=2024&amp;numecorre=136741" TargetMode="External"/><Relationship Id="rId958" Type="http://schemas.openxmlformats.org/officeDocument/2006/relationships/hyperlink" Target="http://www.aduanet.gob.pe/servlet/SgCDUI2?option=una&amp;n=40&amp;codaduana=118&amp;anoprese=2026&amp;numecorre=029649" TargetMode="External"/><Relationship Id="rId1143" Type="http://schemas.openxmlformats.org/officeDocument/2006/relationships/hyperlink" Target="http://www.aduanet.gob.pe/servlet/SgCDUI2?option=una&amp;n=40&amp;codaduana=118&amp;anoprese=2025&amp;numecorre=127544" TargetMode="External"/><Relationship Id="rId87" Type="http://schemas.openxmlformats.org/officeDocument/2006/relationships/hyperlink" Target="http://www.aduanet.gob.pe/servlet/SgCDUI2?option=una&amp;n=40&amp;codaduana=118&amp;anoprese=2024&amp;numecorre=117785" TargetMode="External"/><Relationship Id="rId513" Type="http://schemas.openxmlformats.org/officeDocument/2006/relationships/hyperlink" Target="http://www.aduanet.gob.pe/servlet/SgCDUI2?option=una&amp;n=40&amp;codaduana=118&amp;anoprese=2024&amp;numecorre=123015" TargetMode="External"/><Relationship Id="rId720" Type="http://schemas.openxmlformats.org/officeDocument/2006/relationships/hyperlink" Target="http://www.aduanet.gob.pe/servlet/SgCDUI2?option=una&amp;n=40&amp;codaduana=118&amp;anoprese=2024&amp;numecorre=000792" TargetMode="External"/><Relationship Id="rId818" Type="http://schemas.openxmlformats.org/officeDocument/2006/relationships/hyperlink" Target="http://www.aduanet.gob.pe/servlet/SgCDUI2?option=una&amp;n=40&amp;codaduana=046&amp;anoprese=2025&amp;numecorre=025066" TargetMode="External"/><Relationship Id="rId1003" Type="http://schemas.openxmlformats.org/officeDocument/2006/relationships/hyperlink" Target="http://www.aduanet.gob.pe/servlet/SgCDUI2?option=una&amp;n=40&amp;codaduana=046&amp;anoprese=2025&amp;numecorre=025887" TargetMode="External"/><Relationship Id="rId14" Type="http://schemas.openxmlformats.org/officeDocument/2006/relationships/hyperlink" Target="http://www.aduanet.gob.pe/servlet/SgCDUI2?option=una&amp;n=40&amp;codaduana=118&amp;anoprese=2024&amp;numecorre=125390" TargetMode="External"/><Relationship Id="rId163" Type="http://schemas.openxmlformats.org/officeDocument/2006/relationships/hyperlink" Target="http://www.aduanet.gob.pe/servlet/SgCDUI2?option=una&amp;n=40&amp;codaduana=118&amp;anoprese=2024&amp;numecorre=077334" TargetMode="External"/><Relationship Id="rId370" Type="http://schemas.openxmlformats.org/officeDocument/2006/relationships/hyperlink" Target="http://www.aduanet.gob.pe/servlet/SgCDUI2?option=una&amp;n=40&amp;codaduana=118&amp;anoprese=2024&amp;numecorre=072979" TargetMode="External"/><Relationship Id="rId230" Type="http://schemas.openxmlformats.org/officeDocument/2006/relationships/hyperlink" Target="http://www.aduanet.gob.pe/servlet/SgCDUI2?option=una&amp;n=40&amp;codaduana=118&amp;anoprese=2025&amp;numecorre=098597" TargetMode="External"/><Relationship Id="rId468" Type="http://schemas.openxmlformats.org/officeDocument/2006/relationships/hyperlink" Target="http://www.aduanet.gob.pe/servlet/SgCDUI2?option=una&amp;n=40&amp;codaduana=118&amp;anoprese=2024&amp;numecorre=012623" TargetMode="External"/><Relationship Id="rId675" Type="http://schemas.openxmlformats.org/officeDocument/2006/relationships/hyperlink" Target="http://www.aduanet.gob.pe/servlet/SgCDUI2?option=una&amp;n=40&amp;codaduana=046&amp;anoprese=2025&amp;numecorre=022315" TargetMode="External"/><Relationship Id="rId882" Type="http://schemas.openxmlformats.org/officeDocument/2006/relationships/hyperlink" Target="http://www.aduanet.gob.pe/servlet/SgCDUI2?option=una&amp;n=40&amp;codaduana=118&amp;anoprese=2024&amp;numecorre=073545" TargetMode="External"/><Relationship Id="rId1098" Type="http://schemas.openxmlformats.org/officeDocument/2006/relationships/hyperlink" Target="http://www.aduanet.gob.pe/servlet/SgCDUI2?option=una&amp;n=40&amp;codaduana=046&amp;anoprese=2026&amp;numecorre=015994" TargetMode="External"/><Relationship Id="rId328" Type="http://schemas.openxmlformats.org/officeDocument/2006/relationships/hyperlink" Target="http://www.aduanet.gob.pe/servlet/SgCDUI2?option=una&amp;n=40&amp;codaduana=118&amp;anoprese=2025&amp;numecorre=119597" TargetMode="External"/><Relationship Id="rId535" Type="http://schemas.openxmlformats.org/officeDocument/2006/relationships/hyperlink" Target="http://www.aduanet.gob.pe/servlet/SgCDUI2?option=una&amp;n=40&amp;codaduana=118&amp;anoprese=2025&amp;numecorre=002073" TargetMode="External"/><Relationship Id="rId742" Type="http://schemas.openxmlformats.org/officeDocument/2006/relationships/hyperlink" Target="http://www.aduanet.gob.pe/servlet/SgCDUI2?option=una&amp;n=40&amp;codaduana=118&amp;anoprese=2024&amp;numecorre=046018" TargetMode="External"/><Relationship Id="rId602" Type="http://schemas.openxmlformats.org/officeDocument/2006/relationships/hyperlink" Target="http://www.aduanet.gob.pe/servlet/SgCDUI2?option=una&amp;n=40&amp;codaduana=118&amp;anoprese=2025&amp;numecorre=081182" TargetMode="External"/><Relationship Id="rId1025" Type="http://schemas.openxmlformats.org/officeDocument/2006/relationships/hyperlink" Target="http://www.aduanet.gob.pe/servlet/SgCDUI2?option=una&amp;n=40&amp;codaduana=046&amp;anoprese=2024&amp;numecorre=023777" TargetMode="External"/><Relationship Id="rId907" Type="http://schemas.openxmlformats.org/officeDocument/2006/relationships/hyperlink" Target="http://www.aduanet.gob.pe/servlet/SgCDUI2?option=una&amp;n=40&amp;codaduana=118&amp;anoprese=2025&amp;numecorre=049628" TargetMode="External"/><Relationship Id="rId36" Type="http://schemas.openxmlformats.org/officeDocument/2006/relationships/hyperlink" Target="http://www.aduanet.gob.pe/servlet/SgCDUI2?option=una&amp;n=40&amp;codaduana=118&amp;anoprese=2026&amp;numecorre=010249" TargetMode="External"/><Relationship Id="rId185" Type="http://schemas.openxmlformats.org/officeDocument/2006/relationships/hyperlink" Target="http://www.aduanet.gob.pe/servlet/SgCDUI2?option=una&amp;n=40&amp;codaduana=046&amp;anoprese=2025&amp;numecorre=031276" TargetMode="External"/><Relationship Id="rId392" Type="http://schemas.openxmlformats.org/officeDocument/2006/relationships/hyperlink" Target="http://www.aduanet.gob.pe/servlet/SgCDUI2?option=una&amp;n=40&amp;codaduana=118&amp;anoprese=2025&amp;numecorre=074632" TargetMode="External"/><Relationship Id="rId697" Type="http://schemas.openxmlformats.org/officeDocument/2006/relationships/hyperlink" Target="http://www.aduanet.gob.pe/servlet/SgCDUI2?option=una&amp;n=40&amp;codaduana=046&amp;anoprese=2025&amp;numecorre=035757" TargetMode="External"/><Relationship Id="rId252" Type="http://schemas.openxmlformats.org/officeDocument/2006/relationships/hyperlink" Target="http://www.aduanet.gob.pe/servlet/SgCDUI2?option=una&amp;n=40&amp;codaduana=118&amp;anoprese=2024&amp;numecorre=069517" TargetMode="External"/><Relationship Id="rId112" Type="http://schemas.openxmlformats.org/officeDocument/2006/relationships/hyperlink" Target="http://www.aduanet.gob.pe/servlet/SgCDUI2?option=una&amp;n=40&amp;codaduana=118&amp;anoprese=2025&amp;numecorre=059930" TargetMode="External"/><Relationship Id="rId557" Type="http://schemas.openxmlformats.org/officeDocument/2006/relationships/hyperlink" Target="http://www.aduanet.gob.pe/servlet/SgCDUI2?option=una&amp;n=40&amp;codaduana=118&amp;anoprese=2025&amp;numecorre=040138" TargetMode="External"/><Relationship Id="rId764" Type="http://schemas.openxmlformats.org/officeDocument/2006/relationships/hyperlink" Target="http://www.aduanet.gob.pe/servlet/SgCDUI2?option=una&amp;n=40&amp;codaduana=118&amp;anoprese=2024&amp;numecorre=108363" TargetMode="External"/><Relationship Id="rId971" Type="http://schemas.openxmlformats.org/officeDocument/2006/relationships/hyperlink" Target="http://www.aduanet.gob.pe/servlet/SgCDUI2?option=una&amp;n=40&amp;codaduana=046&amp;anoprese=2025&amp;numecorre=029984" TargetMode="External"/><Relationship Id="rId417" Type="http://schemas.openxmlformats.org/officeDocument/2006/relationships/hyperlink" Target="http://www.aduanet.gob.pe/servlet/SgCDUI2?option=una&amp;n=40&amp;codaduana=118&amp;anoprese=2026&amp;numecorre=004579" TargetMode="External"/><Relationship Id="rId624" Type="http://schemas.openxmlformats.org/officeDocument/2006/relationships/hyperlink" Target="http://www.aduanet.gob.pe/servlet/SgCDUI2?option=una&amp;n=40&amp;codaduana=118&amp;anoprese=2025&amp;numecorre=136601" TargetMode="External"/><Relationship Id="rId831" Type="http://schemas.openxmlformats.org/officeDocument/2006/relationships/hyperlink" Target="http://www.aduanet.gob.pe/servlet/SgCDUI2?option=una&amp;n=40&amp;codaduana=046&amp;anoprese=2025&amp;numecorre=038690" TargetMode="External"/><Relationship Id="rId1047" Type="http://schemas.openxmlformats.org/officeDocument/2006/relationships/hyperlink" Target="http://www.aduanet.gob.pe/servlet/SgCDUI2?option=una&amp;n=40&amp;codaduana=046&amp;anoprese=2025&amp;numecorre=026755" TargetMode="External"/><Relationship Id="rId263" Type="http://schemas.openxmlformats.org/officeDocument/2006/relationships/hyperlink" Target="http://www.aduanet.gob.pe/servlet/SgCDUI2?option=una&amp;n=40&amp;codaduana=118&amp;anoprese=2024&amp;numecorre=091015" TargetMode="External"/><Relationship Id="rId470" Type="http://schemas.openxmlformats.org/officeDocument/2006/relationships/hyperlink" Target="http://www.aduanet.gob.pe/servlet/SgCDUI2?option=una&amp;n=40&amp;codaduana=118&amp;anoprese=2024&amp;numecorre=017256" TargetMode="External"/><Relationship Id="rId929" Type="http://schemas.openxmlformats.org/officeDocument/2006/relationships/hyperlink" Target="http://www.aduanet.gob.pe/servlet/SgCDUI2?option=una&amp;n=40&amp;codaduana=118&amp;anoprese=2025&amp;numecorre=074308" TargetMode="External"/><Relationship Id="rId1114" Type="http://schemas.openxmlformats.org/officeDocument/2006/relationships/hyperlink" Target="http://www.aduanet.gob.pe/servlet/SgCDUI2?option=una&amp;n=40&amp;codaduana=046&amp;anoprese=2024&amp;numecorre=024864" TargetMode="External"/><Relationship Id="rId58" Type="http://schemas.openxmlformats.org/officeDocument/2006/relationships/hyperlink" Target="http://www.aduanet.gob.pe/servlet/SgCDUI2?option=una&amp;n=40&amp;codaduana=118&amp;anoprese=2025&amp;numecorre=064899" TargetMode="External"/><Relationship Id="rId123" Type="http://schemas.openxmlformats.org/officeDocument/2006/relationships/hyperlink" Target="http://www.aduanet.gob.pe/servlet/SgCDUI2?option=una&amp;n=40&amp;codaduana=046&amp;anoprese=2024&amp;numecorre=018100" TargetMode="External"/><Relationship Id="rId330" Type="http://schemas.openxmlformats.org/officeDocument/2006/relationships/hyperlink" Target="http://www.aduanet.gob.pe/servlet/SgCDUI2?option=una&amp;n=40&amp;codaduana=118&amp;anoprese=2025&amp;numecorre=119606" TargetMode="External"/><Relationship Id="rId568" Type="http://schemas.openxmlformats.org/officeDocument/2006/relationships/hyperlink" Target="http://www.aduanet.gob.pe/servlet/SgCDUI2?option=una&amp;n=40&amp;codaduana=235&amp;anoprese=2025&amp;numecorre=046832" TargetMode="External"/><Relationship Id="rId775" Type="http://schemas.openxmlformats.org/officeDocument/2006/relationships/hyperlink" Target="http://www.aduanet.gob.pe/servlet/SgCDUI2?option=una&amp;n=40&amp;codaduana=118&amp;anoprese=2025&amp;numecorre=089038" TargetMode="External"/><Relationship Id="rId982" Type="http://schemas.openxmlformats.org/officeDocument/2006/relationships/hyperlink" Target="http://www.aduanet.gob.pe/servlet/SgCDUI2?option=una&amp;n=40&amp;codaduana=046&amp;anoprese=2025&amp;numecorre=048016" TargetMode="External"/><Relationship Id="rId428" Type="http://schemas.openxmlformats.org/officeDocument/2006/relationships/hyperlink" Target="http://www.aduanet.gob.pe/servlet/SgCDUI2?option=una&amp;n=40&amp;codaduana=118&amp;anoprese=2024&amp;numecorre=040344" TargetMode="External"/><Relationship Id="rId635" Type="http://schemas.openxmlformats.org/officeDocument/2006/relationships/hyperlink" Target="http://www.aduanet.gob.pe/servlet/SgCDUI2?option=una&amp;n=40&amp;codaduana=118&amp;anoprese=2026&amp;numecorre=035249" TargetMode="External"/><Relationship Id="rId842" Type="http://schemas.openxmlformats.org/officeDocument/2006/relationships/hyperlink" Target="http://www.aduanet.gob.pe/servlet/SgCDUI2?option=una&amp;n=40&amp;codaduana=046&amp;anoprese=2025&amp;numecorre=060160" TargetMode="External"/><Relationship Id="rId1058" Type="http://schemas.openxmlformats.org/officeDocument/2006/relationships/hyperlink" Target="http://www.aduanet.gob.pe/servlet/SgCDUI2?option=una&amp;n=40&amp;codaduana=046&amp;anoprese=2025&amp;numecorre=032897" TargetMode="External"/><Relationship Id="rId274" Type="http://schemas.openxmlformats.org/officeDocument/2006/relationships/hyperlink" Target="http://www.aduanet.gob.pe/servlet/SgCDUI2?option=una&amp;n=40&amp;codaduana=118&amp;anoprese=2024&amp;numecorre=116320" TargetMode="External"/><Relationship Id="rId481" Type="http://schemas.openxmlformats.org/officeDocument/2006/relationships/hyperlink" Target="http://www.aduanet.gob.pe/servlet/SgCDUI2?option=una&amp;n=40&amp;codaduana=118&amp;anoprese=2024&amp;numecorre=058605" TargetMode="External"/><Relationship Id="rId702" Type="http://schemas.openxmlformats.org/officeDocument/2006/relationships/hyperlink" Target="http://www.aduanet.gob.pe/servlet/SgCDUI2?option=una&amp;n=40&amp;codaduana=046&amp;anoprese=2025&amp;numecorre=040016" TargetMode="External"/><Relationship Id="rId1125" Type="http://schemas.openxmlformats.org/officeDocument/2006/relationships/hyperlink" Target="http://www.aduanet.gob.pe/servlet/SgCDUI2?option=una&amp;n=40&amp;codaduana=046&amp;anoprese=2025&amp;numecorre=039931" TargetMode="External"/><Relationship Id="rId69" Type="http://schemas.openxmlformats.org/officeDocument/2006/relationships/hyperlink" Target="http://www.aduanet.gob.pe/servlet/SgCDUI2?option=una&amp;n=40&amp;codaduana=118&amp;anoprese=2025&amp;numecorre=101514" TargetMode="External"/><Relationship Id="rId134" Type="http://schemas.openxmlformats.org/officeDocument/2006/relationships/hyperlink" Target="http://www.aduanet.gob.pe/servlet/SgCDUI2?option=una&amp;n=40&amp;codaduana=046&amp;anoprese=2025&amp;numecorre=018894" TargetMode="External"/><Relationship Id="rId579" Type="http://schemas.openxmlformats.org/officeDocument/2006/relationships/hyperlink" Target="http://www.aduanet.gob.pe/servlet/SgCDUI2?option=una&amp;n=40&amp;codaduana=118&amp;anoprese=2025&amp;numecorre=058666" TargetMode="External"/><Relationship Id="rId786" Type="http://schemas.openxmlformats.org/officeDocument/2006/relationships/hyperlink" Target="http://www.aduanet.gob.pe/servlet/SgCDUI2?option=una&amp;n=40&amp;codaduana=118&amp;anoprese=2025&amp;numecorre=111862" TargetMode="External"/><Relationship Id="rId993" Type="http://schemas.openxmlformats.org/officeDocument/2006/relationships/hyperlink" Target="http://www.aduanet.gob.pe/servlet/SgCDUI2?option=una&amp;n=40&amp;codaduana=046&amp;anoprese=2024&amp;numecorre=007139" TargetMode="External"/><Relationship Id="rId341" Type="http://schemas.openxmlformats.org/officeDocument/2006/relationships/hyperlink" Target="http://www.aduanet.gob.pe/servlet/SgCDUI2?option=una&amp;n=40&amp;codaduana=118&amp;anoprese=2026&amp;numecorre=023803" TargetMode="External"/><Relationship Id="rId439" Type="http://schemas.openxmlformats.org/officeDocument/2006/relationships/hyperlink" Target="http://www.aduanet.gob.pe/servlet/SgCDUI2?option=una&amp;n=40&amp;codaduana=118&amp;anoprese=2024&amp;numecorre=095125" TargetMode="External"/><Relationship Id="rId646" Type="http://schemas.openxmlformats.org/officeDocument/2006/relationships/hyperlink" Target="http://www.aduanet.gob.pe/servlet/SgCDUI2?option=una&amp;n=40&amp;codaduana=046&amp;anoprese=2024&amp;numecorre=015278" TargetMode="External"/><Relationship Id="rId1069" Type="http://schemas.openxmlformats.org/officeDocument/2006/relationships/hyperlink" Target="http://www.aduanet.gob.pe/servlet/SgCDUI2?option=una&amp;n=40&amp;codaduana=046&amp;anoprese=2025&amp;numecorre=038856" TargetMode="External"/><Relationship Id="rId201" Type="http://schemas.openxmlformats.org/officeDocument/2006/relationships/hyperlink" Target="http://www.aduanet.gob.pe/servlet/SgCDUI2?option=una&amp;n=40&amp;codaduana=118&amp;anoprese=2024&amp;numecorre=079169" TargetMode="External"/><Relationship Id="rId285" Type="http://schemas.openxmlformats.org/officeDocument/2006/relationships/hyperlink" Target="http://www.aduanet.gob.pe/servlet/SgCDUI2?option=una&amp;n=40&amp;codaduana=118&amp;anoprese=2025&amp;numecorre=019127" TargetMode="External"/><Relationship Id="rId506" Type="http://schemas.openxmlformats.org/officeDocument/2006/relationships/hyperlink" Target="http://www.aduanet.gob.pe/servlet/SgCDUI2?option=una&amp;n=40&amp;codaduana=118&amp;anoprese=2024&amp;numecorre=113661" TargetMode="External"/><Relationship Id="rId853" Type="http://schemas.openxmlformats.org/officeDocument/2006/relationships/hyperlink" Target="http://www.aduanet.gob.pe/servlet/SgCDUI2?option=una&amp;n=40&amp;codaduana=118&amp;anoprese=2024&amp;numecorre=004849" TargetMode="External"/><Relationship Id="rId1136" Type="http://schemas.openxmlformats.org/officeDocument/2006/relationships/hyperlink" Target="http://www.aduanet.gob.pe/servlet/SgCDUI2?option=una&amp;n=40&amp;codaduana=118&amp;anoprese=2024&amp;numecorre=083101" TargetMode="External"/><Relationship Id="rId492" Type="http://schemas.openxmlformats.org/officeDocument/2006/relationships/hyperlink" Target="http://www.aduanet.gob.pe/servlet/SgCDUI2?option=una&amp;n=40&amp;codaduana=118&amp;anoprese=2024&amp;numecorre=076465" TargetMode="External"/><Relationship Id="rId713" Type="http://schemas.openxmlformats.org/officeDocument/2006/relationships/hyperlink" Target="http://www.aduanet.gob.pe/servlet/SgCDUI2?option=una&amp;n=40&amp;codaduana=046&amp;anoprese=2025&amp;numecorre=065226" TargetMode="External"/><Relationship Id="rId797" Type="http://schemas.openxmlformats.org/officeDocument/2006/relationships/hyperlink" Target="http://www.aduanet.gob.pe/servlet/SgCDUI2?option=una&amp;n=40&amp;codaduana=046&amp;anoprese=2024&amp;numecorre=019219" TargetMode="External"/><Relationship Id="rId920" Type="http://schemas.openxmlformats.org/officeDocument/2006/relationships/hyperlink" Target="http://www.aduanet.gob.pe/servlet/SgCDUI2?option=una&amp;n=40&amp;codaduana=118&amp;anoprese=2025&amp;numecorre=069489" TargetMode="External"/><Relationship Id="rId145" Type="http://schemas.openxmlformats.org/officeDocument/2006/relationships/hyperlink" Target="http://www.aduanet.gob.pe/servlet/SgCDUI2?option=una&amp;n=40&amp;codaduana=046&amp;anoprese=2025&amp;numecorre=032098" TargetMode="External"/><Relationship Id="rId352" Type="http://schemas.openxmlformats.org/officeDocument/2006/relationships/hyperlink" Target="http://www.aduanet.gob.pe/servlet/SgCDUI2?option=una&amp;n=40&amp;codaduana=118&amp;anoprese=2025&amp;numecorre=006535" TargetMode="External"/><Relationship Id="rId212" Type="http://schemas.openxmlformats.org/officeDocument/2006/relationships/hyperlink" Target="http://www.aduanet.gob.pe/servlet/SgCDUI2?option=una&amp;n=40&amp;codaduana=118&amp;anoprese=2024&amp;numecorre=118500" TargetMode="External"/><Relationship Id="rId657" Type="http://schemas.openxmlformats.org/officeDocument/2006/relationships/hyperlink" Target="http://www.aduanet.gob.pe/servlet/SgCDUI2?option=una&amp;n=40&amp;codaduana=046&amp;anoprese=2024&amp;numecorre=021117" TargetMode="External"/><Relationship Id="rId864" Type="http://schemas.openxmlformats.org/officeDocument/2006/relationships/hyperlink" Target="http://www.aduanet.gob.pe/servlet/SgCDUI2?option=una&amp;n=40&amp;codaduana=118&amp;anoprese=2025&amp;numecorre=086365" TargetMode="External"/><Relationship Id="rId296" Type="http://schemas.openxmlformats.org/officeDocument/2006/relationships/hyperlink" Target="http://www.aduanet.gob.pe/servlet/SgCDUI2?option=una&amp;n=40&amp;codaduana=118&amp;anoprese=2025&amp;numecorre=067751" TargetMode="External"/><Relationship Id="rId517" Type="http://schemas.openxmlformats.org/officeDocument/2006/relationships/hyperlink" Target="http://www.aduanet.gob.pe/servlet/SgCDUI2?option=una&amp;n=40&amp;codaduana=118&amp;anoprese=2024&amp;numecorre=124895" TargetMode="External"/><Relationship Id="rId724" Type="http://schemas.openxmlformats.org/officeDocument/2006/relationships/hyperlink" Target="http://www.aduanet.gob.pe/servlet/SgCDUI2?option=una&amp;n=40&amp;codaduana=118&amp;anoprese=2024&amp;numecorre=059690" TargetMode="External"/><Relationship Id="rId931" Type="http://schemas.openxmlformats.org/officeDocument/2006/relationships/hyperlink" Target="http://www.aduanet.gob.pe/servlet/SgCDUI2?option=una&amp;n=40&amp;codaduana=118&amp;anoprese=2025&amp;numecorre=076942" TargetMode="External"/><Relationship Id="rId1147" Type="http://schemas.openxmlformats.org/officeDocument/2006/relationships/hyperlink" Target="http://www.aduanet.gob.pe/servlet/SgCDUI2?option=una&amp;n=40&amp;codaduana=118&amp;anoprese=2025&amp;numecorre=064635" TargetMode="External"/><Relationship Id="rId60" Type="http://schemas.openxmlformats.org/officeDocument/2006/relationships/hyperlink" Target="http://www.aduanet.gob.pe/servlet/SgCDUI2?option=una&amp;n=40&amp;codaduana=118&amp;anoprese=2025&amp;numecorre=067681" TargetMode="External"/><Relationship Id="rId156" Type="http://schemas.openxmlformats.org/officeDocument/2006/relationships/hyperlink" Target="http://www.aduanet.gob.pe/servlet/SgCDUI2?option=una&amp;n=40&amp;codaduana=046&amp;anoprese=2025&amp;numecorre=064675" TargetMode="External"/><Relationship Id="rId363" Type="http://schemas.openxmlformats.org/officeDocument/2006/relationships/hyperlink" Target="http://www.aduanet.gob.pe/servlet/SgCDUI2?option=una&amp;n=40&amp;codaduana=046&amp;anoprese=2025&amp;numecorre=006023" TargetMode="External"/><Relationship Id="rId570" Type="http://schemas.openxmlformats.org/officeDocument/2006/relationships/hyperlink" Target="http://www.aduanet.gob.pe/servlet/SgCDUI2?option=una&amp;n=40&amp;codaduana=118&amp;anoprese=2025&amp;numecorre=047597" TargetMode="External"/><Relationship Id="rId1007" Type="http://schemas.openxmlformats.org/officeDocument/2006/relationships/hyperlink" Target="http://www.aduanet.gob.pe/servlet/SgCDUI2?option=una&amp;n=40&amp;codaduana=046&amp;anoprese=2025&amp;numecorre=036508" TargetMode="External"/><Relationship Id="rId223" Type="http://schemas.openxmlformats.org/officeDocument/2006/relationships/hyperlink" Target="http://www.aduanet.gob.pe/servlet/SgCDUI2?option=una&amp;n=40&amp;codaduana=118&amp;anoprese=2025&amp;numecorre=076972" TargetMode="External"/><Relationship Id="rId430" Type="http://schemas.openxmlformats.org/officeDocument/2006/relationships/hyperlink" Target="http://www.aduanet.gob.pe/servlet/SgCDUI2?option=una&amp;n=40&amp;codaduana=118&amp;anoprese=2024&amp;numecorre=046949" TargetMode="External"/><Relationship Id="rId668" Type="http://schemas.openxmlformats.org/officeDocument/2006/relationships/hyperlink" Target="http://www.aduanet.gob.pe/servlet/SgCDUI2?option=una&amp;n=40&amp;codaduana=046&amp;anoprese=2024&amp;numecorre=027282" TargetMode="External"/><Relationship Id="rId875" Type="http://schemas.openxmlformats.org/officeDocument/2006/relationships/hyperlink" Target="http://www.aduanet.gob.pe/servlet/SgCDUI2?option=una&amp;n=40&amp;codaduana=118&amp;anoprese=2024&amp;numecorre=064828" TargetMode="External"/><Relationship Id="rId1060" Type="http://schemas.openxmlformats.org/officeDocument/2006/relationships/hyperlink" Target="http://www.aduanet.gob.pe/servlet/SgCDUI2?option=una&amp;n=40&amp;codaduana=046&amp;anoprese=2025&amp;numecorre=034106" TargetMode="External"/><Relationship Id="rId18" Type="http://schemas.openxmlformats.org/officeDocument/2006/relationships/hyperlink" Target="http://www.aduanet.gob.pe/servlet/SgCDUI2?option=una&amp;n=40&amp;codaduana=118&amp;anoprese=2025&amp;numecorre=006573" TargetMode="External"/><Relationship Id="rId528" Type="http://schemas.openxmlformats.org/officeDocument/2006/relationships/hyperlink" Target="http://www.aduanet.gob.pe/servlet/SgCDUI2?option=una&amp;n=40&amp;codaduana=118&amp;anoprese=2024&amp;numecorre=135649" TargetMode="External"/><Relationship Id="rId735" Type="http://schemas.openxmlformats.org/officeDocument/2006/relationships/hyperlink" Target="http://www.aduanet.gob.pe/servlet/SgCDUI2?option=una&amp;n=40&amp;codaduana=235&amp;anoprese=2025&amp;numecorre=016525" TargetMode="External"/><Relationship Id="rId942" Type="http://schemas.openxmlformats.org/officeDocument/2006/relationships/hyperlink" Target="http://www.aduanet.gob.pe/servlet/SgCDUI2?option=una&amp;n=40&amp;codaduana=118&amp;anoprese=2025&amp;numecorre=084293" TargetMode="External"/><Relationship Id="rId1158" Type="http://schemas.openxmlformats.org/officeDocument/2006/relationships/hyperlink" Target="http://www.aduanet.gob.pe/servlet/SgCDUI2?option=una&amp;n=40&amp;codaduana=118&amp;anoprese=2025&amp;numecorre=085263" TargetMode="External"/><Relationship Id="rId167" Type="http://schemas.openxmlformats.org/officeDocument/2006/relationships/hyperlink" Target="http://www.aduanet.gob.pe/servlet/SgCDUI2?option=una&amp;n=40&amp;codaduana=118&amp;anoprese=2025&amp;numecorre=010612" TargetMode="External"/><Relationship Id="rId374" Type="http://schemas.openxmlformats.org/officeDocument/2006/relationships/hyperlink" Target="http://www.aduanet.gob.pe/servlet/SgCDUI2?option=una&amp;n=40&amp;codaduana=118&amp;anoprese=2024&amp;numecorre=101150" TargetMode="External"/><Relationship Id="rId581" Type="http://schemas.openxmlformats.org/officeDocument/2006/relationships/hyperlink" Target="http://www.aduanet.gob.pe/servlet/SgCDUI2?option=una&amp;n=40&amp;codaduana=118&amp;anoprese=2025&amp;numecorre=061531" TargetMode="External"/><Relationship Id="rId1018" Type="http://schemas.openxmlformats.org/officeDocument/2006/relationships/hyperlink" Target="http://www.aduanet.gob.pe/servlet/SgCDUI2?option=una&amp;n=40&amp;codaduana=046&amp;anoprese=2024&amp;numecorre=019036" TargetMode="External"/><Relationship Id="rId71" Type="http://schemas.openxmlformats.org/officeDocument/2006/relationships/hyperlink" Target="http://www.aduanet.gob.pe/servlet/SgCDUI2?option=una&amp;n=40&amp;codaduana=118&amp;anoprese=2025&amp;numecorre=109547" TargetMode="External"/><Relationship Id="rId234" Type="http://schemas.openxmlformats.org/officeDocument/2006/relationships/hyperlink" Target="http://www.aduanet.gob.pe/servlet/SgCDUI2?option=una&amp;n=40&amp;codaduana=118&amp;anoprese=2025&amp;numecorre=107194" TargetMode="External"/><Relationship Id="rId679" Type="http://schemas.openxmlformats.org/officeDocument/2006/relationships/hyperlink" Target="http://www.aduanet.gob.pe/servlet/SgCDUI2?option=una&amp;n=40&amp;codaduana=046&amp;anoprese=2025&amp;numecorre=025192" TargetMode="External"/><Relationship Id="rId802" Type="http://schemas.openxmlformats.org/officeDocument/2006/relationships/hyperlink" Target="http://www.aduanet.gob.pe/servlet/SgCDUI2?option=una&amp;n=40&amp;codaduana=046&amp;anoprese=2024&amp;numecorre=022241" TargetMode="External"/><Relationship Id="rId886" Type="http://schemas.openxmlformats.org/officeDocument/2006/relationships/hyperlink" Target="http://www.aduanet.gob.pe/servlet/SgCDUI2?option=una&amp;n=40&amp;codaduana=118&amp;anoprese=2024&amp;numecorre=081172" TargetMode="External"/><Relationship Id="rId2" Type="http://schemas.openxmlformats.org/officeDocument/2006/relationships/hyperlink" Target="http://www.aduanet.gob.pe/servlet/SgCDUI2?option=una&amp;n=40&amp;codaduana=118&amp;anoprese=2024&amp;numecorre=014954" TargetMode="External"/><Relationship Id="rId29" Type="http://schemas.openxmlformats.org/officeDocument/2006/relationships/hyperlink" Target="http://www.aduanet.gob.pe/servlet/SgCDUI2?option=una&amp;n=40&amp;codaduana=118&amp;anoprese=2025&amp;numecorre=137789" TargetMode="External"/><Relationship Id="rId441" Type="http://schemas.openxmlformats.org/officeDocument/2006/relationships/hyperlink" Target="http://www.aduanet.gob.pe/servlet/SgCDUI2?option=una&amp;n=40&amp;codaduana=118&amp;anoprese=2024&amp;numecorre=095134" TargetMode="External"/><Relationship Id="rId539" Type="http://schemas.openxmlformats.org/officeDocument/2006/relationships/hyperlink" Target="http://www.aduanet.gob.pe/servlet/SgCDUI2?option=una&amp;n=40&amp;codaduana=118&amp;anoprese=2025&amp;numecorre=007079" TargetMode="External"/><Relationship Id="rId746" Type="http://schemas.openxmlformats.org/officeDocument/2006/relationships/hyperlink" Target="http://www.aduanet.gob.pe/servlet/SgCDUI2?option=una&amp;n=40&amp;codaduana=118&amp;anoprese=2024&amp;numecorre=056300" TargetMode="External"/><Relationship Id="rId1071" Type="http://schemas.openxmlformats.org/officeDocument/2006/relationships/hyperlink" Target="http://www.aduanet.gob.pe/servlet/SgCDUI2?option=una&amp;n=40&amp;codaduana=046&amp;anoprese=2025&amp;numecorre=041810" TargetMode="External"/><Relationship Id="rId178" Type="http://schemas.openxmlformats.org/officeDocument/2006/relationships/hyperlink" Target="http://www.aduanet.gob.pe/servlet/SgCDUI2?option=una&amp;n=40&amp;codaduana=046&amp;anoprese=2025&amp;numecorre=060204" TargetMode="External"/><Relationship Id="rId301" Type="http://schemas.openxmlformats.org/officeDocument/2006/relationships/hyperlink" Target="http://www.aduanet.gob.pe/servlet/SgCDUI2?option=una&amp;n=40&amp;codaduana=118&amp;anoprese=2025&amp;numecorre=070357" TargetMode="External"/><Relationship Id="rId953" Type="http://schemas.openxmlformats.org/officeDocument/2006/relationships/hyperlink" Target="http://www.aduanet.gob.pe/servlet/SgCDUI2?option=una&amp;n=40&amp;codaduana=118&amp;anoprese=2026&amp;numecorre=009527" TargetMode="External"/><Relationship Id="rId1029" Type="http://schemas.openxmlformats.org/officeDocument/2006/relationships/hyperlink" Target="http://www.aduanet.gob.pe/servlet/SgCDUI2?option=una&amp;n=40&amp;codaduana=046&amp;anoprese=2024&amp;numecorre=034524" TargetMode="External"/><Relationship Id="rId82" Type="http://schemas.openxmlformats.org/officeDocument/2006/relationships/hyperlink" Target="http://www.aduanet.gob.pe/servlet/SgCDUI2?option=una&amp;n=40&amp;codaduana=118&amp;anoprese=2024&amp;numecorre=009163" TargetMode="External"/><Relationship Id="rId385" Type="http://schemas.openxmlformats.org/officeDocument/2006/relationships/hyperlink" Target="http://www.aduanet.gob.pe/servlet/SgCDUI2?option=una&amp;n=40&amp;codaduana=118&amp;anoprese=2024&amp;numecorre=128091" TargetMode="External"/><Relationship Id="rId592" Type="http://schemas.openxmlformats.org/officeDocument/2006/relationships/hyperlink" Target="http://www.aduanet.gob.pe/servlet/SgCDUI2?option=una&amp;n=40&amp;codaduana=118&amp;anoprese=2025&amp;numecorre=073133" TargetMode="External"/><Relationship Id="rId606" Type="http://schemas.openxmlformats.org/officeDocument/2006/relationships/hyperlink" Target="http://www.aduanet.gob.pe/servlet/SgCDUI2?option=una&amp;n=40&amp;codaduana=118&amp;anoprese=2025&amp;numecorre=084642" TargetMode="External"/><Relationship Id="rId813" Type="http://schemas.openxmlformats.org/officeDocument/2006/relationships/hyperlink" Target="http://www.aduanet.gob.pe/servlet/SgCDUI2?option=una&amp;n=40&amp;codaduana=046&amp;anoprese=2024&amp;numecorre=040480" TargetMode="External"/><Relationship Id="rId245" Type="http://schemas.openxmlformats.org/officeDocument/2006/relationships/hyperlink" Target="http://www.aduanet.gob.pe/servlet/SgCDUI2?option=una&amp;n=40&amp;codaduana=118&amp;anoprese=2024&amp;numecorre=050827" TargetMode="External"/><Relationship Id="rId452" Type="http://schemas.openxmlformats.org/officeDocument/2006/relationships/hyperlink" Target="http://www.aduanet.gob.pe/servlet/SgCDUI2?option=una&amp;n=40&amp;codaduana=118&amp;anoprese=2025&amp;numecorre=053239" TargetMode="External"/><Relationship Id="rId897" Type="http://schemas.openxmlformats.org/officeDocument/2006/relationships/hyperlink" Target="http://www.aduanet.gob.pe/servlet/SgCDUI2?option=una&amp;n=40&amp;codaduana=118&amp;anoprese=2024&amp;numecorre=100487" TargetMode="External"/><Relationship Id="rId1082" Type="http://schemas.openxmlformats.org/officeDocument/2006/relationships/hyperlink" Target="http://www.aduanet.gob.pe/servlet/SgCDUI2?option=una&amp;n=40&amp;codaduana=046&amp;anoprese=2025&amp;numecorre=060538" TargetMode="External"/><Relationship Id="rId105" Type="http://schemas.openxmlformats.org/officeDocument/2006/relationships/hyperlink" Target="http://www.aduanet.gob.pe/servlet/SgCDUI2?option=una&amp;n=40&amp;codaduana=118&amp;anoprese=2024&amp;numecorre=053918" TargetMode="External"/><Relationship Id="rId312" Type="http://schemas.openxmlformats.org/officeDocument/2006/relationships/hyperlink" Target="http://www.aduanet.gob.pe/servlet/SgCDUI2?option=una&amp;n=40&amp;codaduana=118&amp;anoprese=2025&amp;numecorre=082619" TargetMode="External"/><Relationship Id="rId757" Type="http://schemas.openxmlformats.org/officeDocument/2006/relationships/hyperlink" Target="http://www.aduanet.gob.pe/servlet/SgCDUI2?option=una&amp;n=40&amp;codaduana=118&amp;anoprese=2024&amp;numecorre=084277" TargetMode="External"/><Relationship Id="rId964" Type="http://schemas.openxmlformats.org/officeDocument/2006/relationships/hyperlink" Target="http://www.aduanet.gob.pe/servlet/SgCDUI2?option=una&amp;n=40&amp;codaduana=046&amp;anoprese=2024&amp;numecorre=021483" TargetMode="External"/><Relationship Id="rId93" Type="http://schemas.openxmlformats.org/officeDocument/2006/relationships/hyperlink" Target="http://www.aduanet.gob.pe/servlet/SgCDUI2?option=una&amp;n=40&amp;codaduana=118&amp;anoprese=2025&amp;numecorre=135210" TargetMode="External"/><Relationship Id="rId189" Type="http://schemas.openxmlformats.org/officeDocument/2006/relationships/hyperlink" Target="http://www.aduanet.gob.pe/servlet/SgCDUI2?option=una&amp;n=40&amp;codaduana=046&amp;anoprese=2025&amp;numecorre=065018" TargetMode="External"/><Relationship Id="rId396" Type="http://schemas.openxmlformats.org/officeDocument/2006/relationships/hyperlink" Target="http://www.aduanet.gob.pe/servlet/SgCDUI2?option=una&amp;n=40&amp;codaduana=118&amp;anoprese=2025&amp;numecorre=093185" TargetMode="External"/><Relationship Id="rId617" Type="http://schemas.openxmlformats.org/officeDocument/2006/relationships/hyperlink" Target="http://www.aduanet.gob.pe/servlet/SgCDUI2?option=una&amp;n=40&amp;codaduana=118&amp;anoprese=2025&amp;numecorre=109530" TargetMode="External"/><Relationship Id="rId824" Type="http://schemas.openxmlformats.org/officeDocument/2006/relationships/hyperlink" Target="http://www.aduanet.gob.pe/servlet/SgCDUI2?option=una&amp;n=40&amp;codaduana=046&amp;anoprese=2025&amp;numecorre=035727" TargetMode="External"/><Relationship Id="rId256" Type="http://schemas.openxmlformats.org/officeDocument/2006/relationships/hyperlink" Target="http://www.aduanet.gob.pe/servlet/SgCDUI2?option=una&amp;n=40&amp;codaduana=118&amp;anoprese=2024&amp;numecorre=074193" TargetMode="External"/><Relationship Id="rId463" Type="http://schemas.openxmlformats.org/officeDocument/2006/relationships/hyperlink" Target="http://www.aduanet.gob.pe/servlet/SgCDUI2?option=una&amp;n=40&amp;codaduana=118&amp;anoprese=2024&amp;numecorre=001954" TargetMode="External"/><Relationship Id="rId670" Type="http://schemas.openxmlformats.org/officeDocument/2006/relationships/hyperlink" Target="http://www.aduanet.gob.pe/servlet/SgCDUI2?option=una&amp;n=40&amp;codaduana=046&amp;anoprese=2024&amp;numecorre=032275" TargetMode="External"/><Relationship Id="rId1093" Type="http://schemas.openxmlformats.org/officeDocument/2006/relationships/hyperlink" Target="http://www.aduanet.gob.pe/servlet/SgCDUI2?option=una&amp;n=40&amp;codaduana=046&amp;anoprese=2026&amp;numecorre=006646" TargetMode="External"/><Relationship Id="rId1107" Type="http://schemas.openxmlformats.org/officeDocument/2006/relationships/hyperlink" Target="http://www.aduanet.gob.pe/servlet/SgCDUI2?option=una&amp;n=40&amp;codaduana=118&amp;anoprese=2025&amp;numecorre=071137" TargetMode="External"/><Relationship Id="rId116" Type="http://schemas.openxmlformats.org/officeDocument/2006/relationships/hyperlink" Target="http://www.aduanet.gob.pe/servlet/SgCDUI2?option=una&amp;n=40&amp;codaduana=118&amp;anoprese=2025&amp;numecorre=124191" TargetMode="External"/><Relationship Id="rId323" Type="http://schemas.openxmlformats.org/officeDocument/2006/relationships/hyperlink" Target="http://www.aduanet.gob.pe/servlet/SgCDUI2?option=una&amp;n=40&amp;codaduana=118&amp;anoprese=2025&amp;numecorre=107793" TargetMode="External"/><Relationship Id="rId530" Type="http://schemas.openxmlformats.org/officeDocument/2006/relationships/hyperlink" Target="http://www.aduanet.gob.pe/servlet/SgCDUI2?option=una&amp;n=40&amp;codaduana=118&amp;anoprese=2024&amp;numecorre=138715" TargetMode="External"/><Relationship Id="rId768" Type="http://schemas.openxmlformats.org/officeDocument/2006/relationships/hyperlink" Target="http://www.aduanet.gob.pe/servlet/SgCDUI2?option=una&amp;n=40&amp;codaduana=118&amp;anoprese=2025&amp;numecorre=001994" TargetMode="External"/><Relationship Id="rId975" Type="http://schemas.openxmlformats.org/officeDocument/2006/relationships/hyperlink" Target="http://www.aduanet.gob.pe/servlet/SgCDUI2?option=una&amp;n=40&amp;codaduana=046&amp;anoprese=2025&amp;numecorre=033867" TargetMode="External"/><Relationship Id="rId1160" Type="http://schemas.openxmlformats.org/officeDocument/2006/relationships/hyperlink" Target="http://www.aduanet.gob.pe/servlet/SgCDUI2?option=una&amp;n=40&amp;codaduana=118&amp;anoprese=2025&amp;numecorre=116759" TargetMode="External"/><Relationship Id="rId20" Type="http://schemas.openxmlformats.org/officeDocument/2006/relationships/hyperlink" Target="http://www.aduanet.gob.pe/servlet/SgCDUI2?option=una&amp;n=40&amp;codaduana=118&amp;anoprese=2025&amp;numecorre=099967" TargetMode="External"/><Relationship Id="rId628" Type="http://schemas.openxmlformats.org/officeDocument/2006/relationships/hyperlink" Target="http://www.aduanet.gob.pe/servlet/SgCDUI2?option=una&amp;n=40&amp;codaduana=118&amp;anoprese=2026&amp;numecorre=002293" TargetMode="External"/><Relationship Id="rId835" Type="http://schemas.openxmlformats.org/officeDocument/2006/relationships/hyperlink" Target="http://www.aduanet.gob.pe/servlet/SgCDUI2?option=una&amp;n=40&amp;codaduana=046&amp;anoprese=2025&amp;numecorre=041733" TargetMode="External"/><Relationship Id="rId267" Type="http://schemas.openxmlformats.org/officeDocument/2006/relationships/hyperlink" Target="http://www.aduanet.gob.pe/servlet/SgCDUI2?option=una&amp;n=40&amp;codaduana=118&amp;anoprese=2024&amp;numecorre=103441" TargetMode="External"/><Relationship Id="rId474" Type="http://schemas.openxmlformats.org/officeDocument/2006/relationships/hyperlink" Target="http://www.aduanet.gob.pe/servlet/SgCDUI2?option=una&amp;n=40&amp;codaduana=118&amp;anoprese=2024&amp;numecorre=038347" TargetMode="External"/><Relationship Id="rId1020" Type="http://schemas.openxmlformats.org/officeDocument/2006/relationships/hyperlink" Target="http://www.aduanet.gob.pe/servlet/SgCDUI2?option=una&amp;n=40&amp;codaduana=046&amp;anoprese=2024&amp;numecorre=020669" TargetMode="External"/><Relationship Id="rId1118" Type="http://schemas.openxmlformats.org/officeDocument/2006/relationships/hyperlink" Target="http://www.aduanet.gob.pe/servlet/SgCDUI2?option=una&amp;n=40&amp;codaduana=046&amp;anoprese=2024&amp;numecorre=050246" TargetMode="External"/><Relationship Id="rId127" Type="http://schemas.openxmlformats.org/officeDocument/2006/relationships/hyperlink" Target="http://www.aduanet.gob.pe/servlet/SgCDUI2?option=una&amp;n=40&amp;codaduana=046&amp;anoprese=2024&amp;numecorre=022571" TargetMode="External"/><Relationship Id="rId681" Type="http://schemas.openxmlformats.org/officeDocument/2006/relationships/hyperlink" Target="http://www.aduanet.gob.pe/servlet/SgCDUI2?option=una&amp;n=40&amp;codaduana=046&amp;anoprese=2025&amp;numecorre=025742" TargetMode="External"/><Relationship Id="rId779" Type="http://schemas.openxmlformats.org/officeDocument/2006/relationships/hyperlink" Target="http://www.aduanet.gob.pe/servlet/SgCDUI2?option=una&amp;n=40&amp;codaduana=118&amp;anoprese=2025&amp;numecorre=096383" TargetMode="External"/><Relationship Id="rId902" Type="http://schemas.openxmlformats.org/officeDocument/2006/relationships/hyperlink" Target="http://www.aduanet.gob.pe/servlet/SgCDUI2?option=una&amp;n=40&amp;codaduana=118&amp;anoprese=2024&amp;numecorre=132891" TargetMode="External"/><Relationship Id="rId986" Type="http://schemas.openxmlformats.org/officeDocument/2006/relationships/hyperlink" Target="http://www.aduanet.gob.pe/servlet/SgCDUI2?option=una&amp;n=40&amp;codaduana=046&amp;anoprese=2024&amp;numecorre=034148" TargetMode="External"/><Relationship Id="rId31" Type="http://schemas.openxmlformats.org/officeDocument/2006/relationships/hyperlink" Target="http://www.aduanet.gob.pe/servlet/SgCDUI2?option=una&amp;n=40&amp;codaduana=118&amp;anoprese=2025&amp;numecorre=139374" TargetMode="External"/><Relationship Id="rId334" Type="http://schemas.openxmlformats.org/officeDocument/2006/relationships/hyperlink" Target="http://www.aduanet.gob.pe/servlet/SgCDUI2?option=una&amp;n=40&amp;codaduana=118&amp;anoprese=2025&amp;numecorre=122283" TargetMode="External"/><Relationship Id="rId541" Type="http://schemas.openxmlformats.org/officeDocument/2006/relationships/hyperlink" Target="http://www.aduanet.gob.pe/servlet/SgCDUI2?option=una&amp;n=40&amp;codaduana=118&amp;anoprese=2025&amp;numecorre=007131" TargetMode="External"/><Relationship Id="rId639" Type="http://schemas.openxmlformats.org/officeDocument/2006/relationships/hyperlink" Target="http://www.aduanet.gob.pe/servlet/SgCDUI2?option=una&amp;n=40&amp;codaduana=046&amp;anoprese=2024&amp;numecorre=000320" TargetMode="External"/><Relationship Id="rId180" Type="http://schemas.openxmlformats.org/officeDocument/2006/relationships/hyperlink" Target="http://www.aduanet.gob.pe/servlet/SgCDUI2?option=una&amp;n=40&amp;codaduana=046&amp;anoprese=2024&amp;numecorre=017686" TargetMode="External"/><Relationship Id="rId278" Type="http://schemas.openxmlformats.org/officeDocument/2006/relationships/hyperlink" Target="http://www.aduanet.gob.pe/servlet/SgCDUI2?option=una&amp;n=40&amp;codaduana=118&amp;anoprese=2025&amp;numecorre=007078" TargetMode="External"/><Relationship Id="rId401" Type="http://schemas.openxmlformats.org/officeDocument/2006/relationships/hyperlink" Target="http://www.aduanet.gob.pe/servlet/SgCDUI2?option=una&amp;n=40&amp;codaduana=118&amp;anoprese=2025&amp;numecorre=101476" TargetMode="External"/><Relationship Id="rId846" Type="http://schemas.openxmlformats.org/officeDocument/2006/relationships/hyperlink" Target="http://www.aduanet.gob.pe/servlet/SgCDUI2?option=una&amp;n=40&amp;codaduana=046&amp;anoprese=2025&amp;numecorre=065794" TargetMode="External"/><Relationship Id="rId1031" Type="http://schemas.openxmlformats.org/officeDocument/2006/relationships/hyperlink" Target="http://www.aduanet.gob.pe/servlet/SgCDUI2?option=una&amp;n=40&amp;codaduana=046&amp;anoprese=2024&amp;numecorre=049851" TargetMode="External"/><Relationship Id="rId1129" Type="http://schemas.openxmlformats.org/officeDocument/2006/relationships/hyperlink" Target="http://www.aduanet.gob.pe/servlet/SgCDUI2?option=una&amp;n=40&amp;codaduana=235&amp;anoprese=2026&amp;numecorre=005331" TargetMode="External"/><Relationship Id="rId485" Type="http://schemas.openxmlformats.org/officeDocument/2006/relationships/hyperlink" Target="http://www.aduanet.gob.pe/servlet/SgCDUI2?option=una&amp;n=40&amp;codaduana=118&amp;anoprese=2024&amp;numecorre=067155" TargetMode="External"/><Relationship Id="rId692" Type="http://schemas.openxmlformats.org/officeDocument/2006/relationships/hyperlink" Target="http://www.aduanet.gob.pe/servlet/SgCDUI2?option=una&amp;n=40&amp;codaduana=046&amp;anoprese=2025&amp;numecorre=031923" TargetMode="External"/><Relationship Id="rId706" Type="http://schemas.openxmlformats.org/officeDocument/2006/relationships/hyperlink" Target="http://www.aduanet.gob.pe/servlet/SgCDUI2?option=una&amp;n=40&amp;codaduana=046&amp;anoprese=2025&amp;numecorre=050052" TargetMode="External"/><Relationship Id="rId913" Type="http://schemas.openxmlformats.org/officeDocument/2006/relationships/hyperlink" Target="http://www.aduanet.gob.pe/servlet/SgCDUI2?option=una&amp;n=40&amp;codaduana=118&amp;anoprese=2025&amp;numecorre=061605" TargetMode="External"/><Relationship Id="rId42" Type="http://schemas.openxmlformats.org/officeDocument/2006/relationships/hyperlink" Target="http://www.aduanet.gob.pe/servlet/SgCDUI2?option=una&amp;n=40&amp;codaduana=118&amp;anoprese=2024&amp;numecorre=073852" TargetMode="External"/><Relationship Id="rId138" Type="http://schemas.openxmlformats.org/officeDocument/2006/relationships/hyperlink" Target="http://www.aduanet.gob.pe/servlet/SgCDUI2?option=una&amp;n=40&amp;codaduana=046&amp;anoprese=2025&amp;numecorre=022821" TargetMode="External"/><Relationship Id="rId345" Type="http://schemas.openxmlformats.org/officeDocument/2006/relationships/hyperlink" Target="http://www.aduanet.gob.pe/servlet/SgCDUI2?option=una&amp;n=40&amp;codaduana=118&amp;anoprese=2026&amp;numecorre=038174" TargetMode="External"/><Relationship Id="rId552" Type="http://schemas.openxmlformats.org/officeDocument/2006/relationships/hyperlink" Target="http://www.aduanet.gob.pe/servlet/SgCDUI2?option=una&amp;n=40&amp;codaduana=118&amp;anoprese=2025&amp;numecorre=023630" TargetMode="External"/><Relationship Id="rId997" Type="http://schemas.openxmlformats.org/officeDocument/2006/relationships/hyperlink" Target="http://www.aduanet.gob.pe/servlet/SgCDUI2?option=una&amp;n=40&amp;codaduana=046&amp;anoprese=2024&amp;numecorre=024735" TargetMode="External"/><Relationship Id="rId191" Type="http://schemas.openxmlformats.org/officeDocument/2006/relationships/hyperlink" Target="http://www.aduanet.gob.pe/servlet/SgCDUI2?option=una&amp;n=40&amp;codaduana=046&amp;anoprese=2026&amp;numecorre=009702" TargetMode="External"/><Relationship Id="rId205" Type="http://schemas.openxmlformats.org/officeDocument/2006/relationships/hyperlink" Target="http://www.aduanet.gob.pe/servlet/SgCDUI2?option=una&amp;n=40&amp;codaduana=118&amp;anoprese=2024&amp;numecorre=092361" TargetMode="External"/><Relationship Id="rId412" Type="http://schemas.openxmlformats.org/officeDocument/2006/relationships/hyperlink" Target="http://www.aduanet.gob.pe/servlet/SgCDUI2?option=una&amp;n=40&amp;codaduana=118&amp;anoprese=2025&amp;numecorre=133982" TargetMode="External"/><Relationship Id="rId857" Type="http://schemas.openxmlformats.org/officeDocument/2006/relationships/hyperlink" Target="http://www.aduanet.gob.pe/servlet/SgCDUI2?option=una&amp;n=40&amp;codaduana=118&amp;anoprese=2024&amp;numecorre=114363" TargetMode="External"/><Relationship Id="rId1042" Type="http://schemas.openxmlformats.org/officeDocument/2006/relationships/hyperlink" Target="http://www.aduanet.gob.pe/servlet/SgCDUI2?option=una&amp;n=40&amp;codaduana=046&amp;anoprese=2025&amp;numecorre=025371" TargetMode="External"/><Relationship Id="rId289" Type="http://schemas.openxmlformats.org/officeDocument/2006/relationships/hyperlink" Target="http://www.aduanet.gob.pe/servlet/SgCDUI2?option=una&amp;n=40&amp;codaduana=118&amp;anoprese=2025&amp;numecorre=058669" TargetMode="External"/><Relationship Id="rId496" Type="http://schemas.openxmlformats.org/officeDocument/2006/relationships/hyperlink" Target="http://www.aduanet.gob.pe/servlet/SgCDUI2?option=una&amp;n=40&amp;codaduana=118&amp;anoprese=2024&amp;numecorre=091023" TargetMode="External"/><Relationship Id="rId717" Type="http://schemas.openxmlformats.org/officeDocument/2006/relationships/hyperlink" Target="http://www.aduanet.gob.pe/servlet/SgCDUI2?option=una&amp;n=40&amp;codaduana=046&amp;anoprese=2026&amp;numecorre=014763" TargetMode="External"/><Relationship Id="rId924" Type="http://schemas.openxmlformats.org/officeDocument/2006/relationships/hyperlink" Target="http://www.aduanet.gob.pe/servlet/SgCDUI2?option=una&amp;n=40&amp;codaduana=118&amp;anoprese=2025&amp;numecorre=073771" TargetMode="External"/><Relationship Id="rId53" Type="http://schemas.openxmlformats.org/officeDocument/2006/relationships/hyperlink" Target="http://www.aduanet.gob.pe/servlet/SgCDUI2?option=una&amp;n=40&amp;codaduana=118&amp;anoprese=2025&amp;numecorre=049683" TargetMode="External"/><Relationship Id="rId149" Type="http://schemas.openxmlformats.org/officeDocument/2006/relationships/hyperlink" Target="http://www.aduanet.gob.pe/servlet/SgCDUI2?option=una&amp;n=40&amp;codaduana=046&amp;anoprese=2025&amp;numecorre=034466" TargetMode="External"/><Relationship Id="rId356" Type="http://schemas.openxmlformats.org/officeDocument/2006/relationships/hyperlink" Target="http://www.aduanet.gob.pe/servlet/SgCDUI2?option=una&amp;n=40&amp;codaduana=118&amp;anoprese=2025&amp;numecorre=090142" TargetMode="External"/><Relationship Id="rId563" Type="http://schemas.openxmlformats.org/officeDocument/2006/relationships/hyperlink" Target="http://www.aduanet.gob.pe/servlet/SgCDUI2?option=una&amp;n=40&amp;codaduana=118&amp;anoprese=2025&amp;numecorre=042297" TargetMode="External"/><Relationship Id="rId770" Type="http://schemas.openxmlformats.org/officeDocument/2006/relationships/hyperlink" Target="http://www.aduanet.gob.pe/servlet/SgCDUI2?option=una&amp;n=40&amp;codaduana=118&amp;anoprese=2025&amp;numecorre=003966" TargetMode="External"/><Relationship Id="rId216" Type="http://schemas.openxmlformats.org/officeDocument/2006/relationships/hyperlink" Target="http://www.aduanet.gob.pe/servlet/SgCDUI2?option=una&amp;n=40&amp;codaduana=118&amp;anoprese=2025&amp;numecorre=001452" TargetMode="External"/><Relationship Id="rId423" Type="http://schemas.openxmlformats.org/officeDocument/2006/relationships/hyperlink" Target="http://www.aduanet.gob.pe/servlet/SgCDUI2?option=una&amp;n=40&amp;codaduana=235&amp;anoprese=2026&amp;numecorre=021936" TargetMode="External"/><Relationship Id="rId868" Type="http://schemas.openxmlformats.org/officeDocument/2006/relationships/hyperlink" Target="http://www.aduanet.gob.pe/servlet/SgCDUI2?option=una&amp;n=40&amp;codaduana=118&amp;anoprese=2024&amp;numecorre=020033" TargetMode="External"/><Relationship Id="rId1053" Type="http://schemas.openxmlformats.org/officeDocument/2006/relationships/hyperlink" Target="http://www.aduanet.gob.pe/servlet/SgCDUI2?option=una&amp;n=40&amp;codaduana=046&amp;anoprese=2025&amp;numecorre=029896" TargetMode="External"/><Relationship Id="rId630" Type="http://schemas.openxmlformats.org/officeDocument/2006/relationships/hyperlink" Target="http://www.aduanet.gob.pe/servlet/SgCDUI2?option=una&amp;n=40&amp;codaduana=118&amp;anoprese=2026&amp;numecorre=007824" TargetMode="External"/><Relationship Id="rId728" Type="http://schemas.openxmlformats.org/officeDocument/2006/relationships/hyperlink" Target="http://www.aduanet.gob.pe/servlet/SgCDUI2?option=una&amp;n=40&amp;codaduana=118&amp;anoprese=2025&amp;numecorre=023493" TargetMode="External"/><Relationship Id="rId935" Type="http://schemas.openxmlformats.org/officeDocument/2006/relationships/hyperlink" Target="http://www.aduanet.gob.pe/servlet/SgCDUI2?option=una&amp;n=40&amp;codaduana=118&amp;anoprese=2025&amp;numecorre=080363" TargetMode="External"/><Relationship Id="rId64" Type="http://schemas.openxmlformats.org/officeDocument/2006/relationships/hyperlink" Target="http://www.aduanet.gob.pe/servlet/SgCDUI2?option=una&amp;n=40&amp;codaduana=118&amp;anoprese=2025&amp;numecorre=079848" TargetMode="External"/><Relationship Id="rId367" Type="http://schemas.openxmlformats.org/officeDocument/2006/relationships/hyperlink" Target="http://www.aduanet.gob.pe/servlet/SgCDUI2?option=una&amp;n=40&amp;codaduana=118&amp;anoprese=2024&amp;numecorre=009315" TargetMode="External"/><Relationship Id="rId574" Type="http://schemas.openxmlformats.org/officeDocument/2006/relationships/hyperlink" Target="http://www.aduanet.gob.pe/servlet/SgCDUI2?option=una&amp;n=40&amp;codaduana=118&amp;anoprese=2025&amp;numecorre=056379" TargetMode="External"/><Relationship Id="rId1120" Type="http://schemas.openxmlformats.org/officeDocument/2006/relationships/hyperlink" Target="http://www.aduanet.gob.pe/servlet/SgCDUI2?option=una&amp;n=40&amp;codaduana=046&amp;anoprese=2025&amp;numecorre=009338" TargetMode="External"/><Relationship Id="rId227" Type="http://schemas.openxmlformats.org/officeDocument/2006/relationships/hyperlink" Target="http://www.aduanet.gob.pe/servlet/SgCDUI2?option=una&amp;n=40&amp;codaduana=118&amp;anoprese=2025&amp;numecorre=090154" TargetMode="External"/><Relationship Id="rId781" Type="http://schemas.openxmlformats.org/officeDocument/2006/relationships/hyperlink" Target="http://www.aduanet.gob.pe/servlet/SgCDUI2?option=una&amp;n=40&amp;codaduana=118&amp;anoprese=2025&amp;numecorre=096718" TargetMode="External"/><Relationship Id="rId879" Type="http://schemas.openxmlformats.org/officeDocument/2006/relationships/hyperlink" Target="http://www.aduanet.gob.pe/servlet/SgCDUI2?option=una&amp;n=40&amp;codaduana=118&amp;anoprese=2024&amp;numecorre=073539" TargetMode="External"/><Relationship Id="rId434" Type="http://schemas.openxmlformats.org/officeDocument/2006/relationships/hyperlink" Target="http://www.aduanet.gob.pe/servlet/SgCDUI2?option=una&amp;n=40&amp;codaduana=118&amp;anoprese=2024&amp;numecorre=066687" TargetMode="External"/><Relationship Id="rId641" Type="http://schemas.openxmlformats.org/officeDocument/2006/relationships/hyperlink" Target="http://www.aduanet.gob.pe/servlet/SgCDUI2?option=una&amp;n=40&amp;codaduana=046&amp;anoprese=2024&amp;numecorre=000566" TargetMode="External"/><Relationship Id="rId739" Type="http://schemas.openxmlformats.org/officeDocument/2006/relationships/hyperlink" Target="http://www.aduanet.gob.pe/servlet/SgCDUI2?option=una&amp;n=40&amp;codaduana=118&amp;anoprese=2025&amp;numecorre=064886" TargetMode="External"/><Relationship Id="rId1064" Type="http://schemas.openxmlformats.org/officeDocument/2006/relationships/hyperlink" Target="http://www.aduanet.gob.pe/servlet/SgCDUI2?option=una&amp;n=40&amp;codaduana=046&amp;anoprese=2025&amp;numecorre=038050" TargetMode="External"/><Relationship Id="rId280" Type="http://schemas.openxmlformats.org/officeDocument/2006/relationships/hyperlink" Target="http://www.aduanet.gob.pe/servlet/SgCDUI2?option=una&amp;n=40&amp;codaduana=118&amp;anoprese=2025&amp;numecorre=012716" TargetMode="External"/><Relationship Id="rId501" Type="http://schemas.openxmlformats.org/officeDocument/2006/relationships/hyperlink" Target="http://www.aduanet.gob.pe/servlet/SgCDUI2?option=una&amp;n=40&amp;codaduana=118&amp;anoprese=2024&amp;numecorre=108575" TargetMode="External"/><Relationship Id="rId946" Type="http://schemas.openxmlformats.org/officeDocument/2006/relationships/hyperlink" Target="http://www.aduanet.gob.pe/servlet/SgCDUI2?option=una&amp;n=40&amp;codaduana=118&amp;anoprese=2025&amp;numecorre=095157" TargetMode="External"/><Relationship Id="rId1131" Type="http://schemas.openxmlformats.org/officeDocument/2006/relationships/hyperlink" Target="http://www.aduanet.gob.pe/servlet/SgCDUI2?option=una&amp;n=40&amp;codaduana=235&amp;anoprese=2025&amp;numecorre=017611" TargetMode="External"/><Relationship Id="rId75" Type="http://schemas.openxmlformats.org/officeDocument/2006/relationships/hyperlink" Target="http://www.aduanet.gob.pe/servlet/SgCDUI2?option=una&amp;n=40&amp;codaduana=118&amp;anoprese=2025&amp;numecorre=109676" TargetMode="External"/><Relationship Id="rId140" Type="http://schemas.openxmlformats.org/officeDocument/2006/relationships/hyperlink" Target="http://www.aduanet.gob.pe/servlet/SgCDUI2?option=una&amp;n=40&amp;codaduana=046&amp;anoprese=2025&amp;numecorre=025998" TargetMode="External"/><Relationship Id="rId378" Type="http://schemas.openxmlformats.org/officeDocument/2006/relationships/hyperlink" Target="http://www.aduanet.gob.pe/servlet/SgCDUI2?option=una&amp;n=40&amp;codaduana=118&amp;anoprese=2024&amp;numecorre=117608" TargetMode="External"/><Relationship Id="rId585" Type="http://schemas.openxmlformats.org/officeDocument/2006/relationships/hyperlink" Target="http://www.aduanet.gob.pe/servlet/SgCDUI2?option=una&amp;n=40&amp;codaduana=118&amp;anoprese=2025&amp;numecorre=064566" TargetMode="External"/><Relationship Id="rId792" Type="http://schemas.openxmlformats.org/officeDocument/2006/relationships/hyperlink" Target="http://www.aduanet.gob.pe/servlet/SgCDUI2?option=una&amp;n=40&amp;codaduana=118&amp;anoprese=2025&amp;numecorre=138626" TargetMode="External"/><Relationship Id="rId806" Type="http://schemas.openxmlformats.org/officeDocument/2006/relationships/hyperlink" Target="http://www.aduanet.gob.pe/servlet/SgCDUI2?option=una&amp;n=40&amp;codaduana=046&amp;anoprese=2024&amp;numecorre=024946" TargetMode="External"/><Relationship Id="rId6" Type="http://schemas.openxmlformats.org/officeDocument/2006/relationships/hyperlink" Target="http://www.aduanet.gob.pe/servlet/SgCDUI2?option=una&amp;n=40&amp;codaduana=118&amp;anoprese=2024&amp;numecorre=048350" TargetMode="External"/><Relationship Id="rId238" Type="http://schemas.openxmlformats.org/officeDocument/2006/relationships/hyperlink" Target="http://www.aduanet.gob.pe/servlet/SgCDUI2?option=una&amp;n=40&amp;codaduana=118&amp;anoprese=2025&amp;numecorre=128380" TargetMode="External"/><Relationship Id="rId445" Type="http://schemas.openxmlformats.org/officeDocument/2006/relationships/hyperlink" Target="http://www.aduanet.gob.pe/servlet/SgCDUI2?option=una&amp;n=40&amp;codaduana=118&amp;anoprese=2024&amp;numecorre=114424" TargetMode="External"/><Relationship Id="rId652" Type="http://schemas.openxmlformats.org/officeDocument/2006/relationships/hyperlink" Target="http://www.aduanet.gob.pe/servlet/SgCDUI2?option=una&amp;n=40&amp;codaduana=046&amp;anoprese=2024&amp;numecorre=019647" TargetMode="External"/><Relationship Id="rId1075" Type="http://schemas.openxmlformats.org/officeDocument/2006/relationships/hyperlink" Target="http://www.aduanet.gob.pe/servlet/SgCDUI2?option=una&amp;n=40&amp;codaduana=046&amp;anoprese=2025&amp;numecorre=045128" TargetMode="External"/><Relationship Id="rId291" Type="http://schemas.openxmlformats.org/officeDocument/2006/relationships/hyperlink" Target="http://www.aduanet.gob.pe/servlet/SgCDUI2?option=una&amp;n=40&amp;codaduana=118&amp;anoprese=2025&amp;numecorre=060954" TargetMode="External"/><Relationship Id="rId305" Type="http://schemas.openxmlformats.org/officeDocument/2006/relationships/hyperlink" Target="http://www.aduanet.gob.pe/servlet/SgCDUI2?option=una&amp;n=40&amp;codaduana=118&amp;anoprese=2025&amp;numecorre=078702" TargetMode="External"/><Relationship Id="rId512" Type="http://schemas.openxmlformats.org/officeDocument/2006/relationships/hyperlink" Target="http://www.aduanet.gob.pe/servlet/SgCDUI2?option=una&amp;n=40&amp;codaduana=118&amp;anoprese=2024&amp;numecorre=120887" TargetMode="External"/><Relationship Id="rId957" Type="http://schemas.openxmlformats.org/officeDocument/2006/relationships/hyperlink" Target="http://www.aduanet.gob.pe/servlet/SgCDUI2?option=una&amp;n=40&amp;codaduana=118&amp;anoprese=2026&amp;numecorre=024491" TargetMode="External"/><Relationship Id="rId1142" Type="http://schemas.openxmlformats.org/officeDocument/2006/relationships/hyperlink" Target="http://www.aduanet.gob.pe/servlet/SgCDUI2?option=una&amp;n=40&amp;codaduana=118&amp;anoprese=2025&amp;numecorre=103448" TargetMode="External"/><Relationship Id="rId86" Type="http://schemas.openxmlformats.org/officeDocument/2006/relationships/hyperlink" Target="http://www.aduanet.gob.pe/servlet/SgCDUI2?option=una&amp;n=40&amp;codaduana=118&amp;anoprese=2024&amp;numecorre=114442" TargetMode="External"/><Relationship Id="rId151" Type="http://schemas.openxmlformats.org/officeDocument/2006/relationships/hyperlink" Target="http://www.aduanet.gob.pe/servlet/SgCDUI2?option=una&amp;n=40&amp;codaduana=046&amp;anoprese=2025&amp;numecorre=037561" TargetMode="External"/><Relationship Id="rId389" Type="http://schemas.openxmlformats.org/officeDocument/2006/relationships/hyperlink" Target="http://www.aduanet.gob.pe/servlet/SgCDUI2?option=una&amp;n=40&amp;codaduana=235&amp;anoprese=2025&amp;numecorre=008941" TargetMode="External"/><Relationship Id="rId596" Type="http://schemas.openxmlformats.org/officeDocument/2006/relationships/hyperlink" Target="http://www.aduanet.gob.pe/servlet/SgCDUI2?option=una&amp;n=40&amp;codaduana=118&amp;anoprese=2025&amp;numecorre=078698" TargetMode="External"/><Relationship Id="rId817" Type="http://schemas.openxmlformats.org/officeDocument/2006/relationships/hyperlink" Target="http://www.aduanet.gob.pe/servlet/SgCDUI2?option=una&amp;n=40&amp;codaduana=046&amp;anoprese=2025&amp;numecorre=001394" TargetMode="External"/><Relationship Id="rId1002" Type="http://schemas.openxmlformats.org/officeDocument/2006/relationships/hyperlink" Target="http://www.aduanet.gob.pe/servlet/SgCDUI2?option=una&amp;n=40&amp;codaduana=046&amp;anoprese=2025&amp;numecorre=013937" TargetMode="External"/><Relationship Id="rId249" Type="http://schemas.openxmlformats.org/officeDocument/2006/relationships/hyperlink" Target="http://www.aduanet.gob.pe/servlet/SgCDUI2?option=una&amp;n=40&amp;codaduana=118&amp;anoprese=2024&amp;numecorre=058596" TargetMode="External"/><Relationship Id="rId456" Type="http://schemas.openxmlformats.org/officeDocument/2006/relationships/hyperlink" Target="http://www.aduanet.gob.pe/servlet/SgCDUI2?option=una&amp;n=40&amp;codaduana=118&amp;anoprese=2025&amp;numecorre=084014" TargetMode="External"/><Relationship Id="rId663" Type="http://schemas.openxmlformats.org/officeDocument/2006/relationships/hyperlink" Target="http://www.aduanet.gob.pe/servlet/SgCDUI2?option=una&amp;n=40&amp;codaduana=046&amp;anoprese=2024&amp;numecorre=024625" TargetMode="External"/><Relationship Id="rId870" Type="http://schemas.openxmlformats.org/officeDocument/2006/relationships/hyperlink" Target="http://www.aduanet.gob.pe/servlet/SgCDUI2?option=una&amp;n=40&amp;codaduana=118&amp;anoprese=2024&amp;numecorre=033340" TargetMode="External"/><Relationship Id="rId1086" Type="http://schemas.openxmlformats.org/officeDocument/2006/relationships/hyperlink" Target="http://www.aduanet.gob.pe/servlet/SgCDUI2?option=una&amp;n=40&amp;codaduana=046&amp;anoprese=2025&amp;numecorre=065597" TargetMode="External"/><Relationship Id="rId13" Type="http://schemas.openxmlformats.org/officeDocument/2006/relationships/hyperlink" Target="http://www.aduanet.gob.pe/servlet/SgCDUI2?option=una&amp;n=40&amp;codaduana=118&amp;anoprese=2024&amp;numecorre=125386" TargetMode="External"/><Relationship Id="rId109" Type="http://schemas.openxmlformats.org/officeDocument/2006/relationships/hyperlink" Target="http://www.aduanet.gob.pe/servlet/SgCDUI2?option=una&amp;n=40&amp;codaduana=118&amp;anoprese=2024&amp;numecorre=098537" TargetMode="External"/><Relationship Id="rId316" Type="http://schemas.openxmlformats.org/officeDocument/2006/relationships/hyperlink" Target="http://www.aduanet.gob.pe/servlet/SgCDUI2?option=una&amp;n=40&amp;codaduana=118&amp;anoprese=2025&amp;numecorre=087819" TargetMode="External"/><Relationship Id="rId523" Type="http://schemas.openxmlformats.org/officeDocument/2006/relationships/hyperlink" Target="http://www.aduanet.gob.pe/servlet/SgCDUI2?option=una&amp;n=40&amp;codaduana=118&amp;anoprese=2024&amp;numecorre=129593" TargetMode="External"/><Relationship Id="rId968" Type="http://schemas.openxmlformats.org/officeDocument/2006/relationships/hyperlink" Target="http://www.aduanet.gob.pe/servlet/SgCDUI2?option=una&amp;n=40&amp;codaduana=046&amp;anoprese=2025&amp;numecorre=001192" TargetMode="External"/><Relationship Id="rId1153" Type="http://schemas.openxmlformats.org/officeDocument/2006/relationships/hyperlink" Target="http://www.aduanet.gob.pe/servlet/SgCDUI2?option=una&amp;n=40&amp;codaduana=118&amp;anoprese=2025&amp;numecorre=074283" TargetMode="External"/><Relationship Id="rId97" Type="http://schemas.openxmlformats.org/officeDocument/2006/relationships/hyperlink" Target="http://www.aduanet.gob.pe/servlet/SgCDUI2?option=una&amp;n=40&amp;codaduana=118&amp;anoprese=2025&amp;numecorre=137837" TargetMode="External"/><Relationship Id="rId730" Type="http://schemas.openxmlformats.org/officeDocument/2006/relationships/hyperlink" Target="http://www.aduanet.gob.pe/servlet/SgCDUI2?option=una&amp;n=40&amp;codaduana=235&amp;anoprese=2024&amp;numecorre=043051" TargetMode="External"/><Relationship Id="rId828" Type="http://schemas.openxmlformats.org/officeDocument/2006/relationships/hyperlink" Target="http://www.aduanet.gob.pe/servlet/SgCDUI2?option=una&amp;n=40&amp;codaduana=046&amp;anoprese=2025&amp;numecorre=036946" TargetMode="External"/><Relationship Id="rId1013" Type="http://schemas.openxmlformats.org/officeDocument/2006/relationships/hyperlink" Target="http://www.aduanet.gob.pe/servlet/SgCDUI2?option=una&amp;n=40&amp;codaduana=046&amp;anoprese=2024&amp;numecorre=000176" TargetMode="External"/><Relationship Id="rId162" Type="http://schemas.openxmlformats.org/officeDocument/2006/relationships/hyperlink" Target="http://www.aduanet.gob.pe/servlet/SgCDUI2?option=una&amp;n=40&amp;codaduana=118&amp;anoprese=2024&amp;numecorre=056662" TargetMode="External"/><Relationship Id="rId467" Type="http://schemas.openxmlformats.org/officeDocument/2006/relationships/hyperlink" Target="http://www.aduanet.gob.pe/servlet/SgCDUI2?option=una&amp;n=40&amp;codaduana=118&amp;anoprese=2024&amp;numecorre=007698" TargetMode="External"/><Relationship Id="rId1097" Type="http://schemas.openxmlformats.org/officeDocument/2006/relationships/hyperlink" Target="http://www.aduanet.gob.pe/servlet/SgCDUI2?option=una&amp;n=40&amp;codaduana=046&amp;anoprese=2026&amp;numecorre=014477" TargetMode="External"/><Relationship Id="rId674" Type="http://schemas.openxmlformats.org/officeDocument/2006/relationships/hyperlink" Target="http://www.aduanet.gob.pe/servlet/SgCDUI2?option=una&amp;n=40&amp;codaduana=046&amp;anoprese=2025&amp;numecorre=022293" TargetMode="External"/><Relationship Id="rId881" Type="http://schemas.openxmlformats.org/officeDocument/2006/relationships/hyperlink" Target="http://www.aduanet.gob.pe/servlet/SgCDUI2?option=una&amp;n=40&amp;codaduana=118&amp;anoprese=2024&amp;numecorre=073541" TargetMode="External"/><Relationship Id="rId979" Type="http://schemas.openxmlformats.org/officeDocument/2006/relationships/hyperlink" Target="http://www.aduanet.gob.pe/servlet/SgCDUI2?option=una&amp;n=40&amp;codaduana=046&amp;anoprese=2025&amp;numecorre=041005" TargetMode="External"/><Relationship Id="rId24" Type="http://schemas.openxmlformats.org/officeDocument/2006/relationships/hyperlink" Target="http://www.aduanet.gob.pe/servlet/SgCDUI2?option=una&amp;n=40&amp;codaduana=118&amp;anoprese=2025&amp;numecorre=123919" TargetMode="External"/><Relationship Id="rId327" Type="http://schemas.openxmlformats.org/officeDocument/2006/relationships/hyperlink" Target="http://www.aduanet.gob.pe/servlet/SgCDUI2?option=una&amp;n=40&amp;codaduana=118&amp;anoprese=2025&amp;numecorre=119592" TargetMode="External"/><Relationship Id="rId534" Type="http://schemas.openxmlformats.org/officeDocument/2006/relationships/hyperlink" Target="http://www.aduanet.gob.pe/servlet/SgCDUI2?option=una&amp;n=40&amp;codaduana=118&amp;anoprese=2025&amp;numecorre=002070" TargetMode="External"/><Relationship Id="rId741" Type="http://schemas.openxmlformats.org/officeDocument/2006/relationships/hyperlink" Target="http://www.aduanet.gob.pe/servlet/SgCDUI2?option=una&amp;n=40&amp;codaduana=118&amp;anoprese=2024&amp;numecorre=042658" TargetMode="External"/><Relationship Id="rId839" Type="http://schemas.openxmlformats.org/officeDocument/2006/relationships/hyperlink" Target="http://www.aduanet.gob.pe/servlet/SgCDUI2?option=una&amp;n=40&amp;codaduana=046&amp;anoprese=2025&amp;numecorre=055277" TargetMode="External"/><Relationship Id="rId1164" Type="http://schemas.openxmlformats.org/officeDocument/2006/relationships/table" Target="../tables/table1.xml"/><Relationship Id="rId173" Type="http://schemas.openxmlformats.org/officeDocument/2006/relationships/hyperlink" Target="http://www.aduanet.gob.pe/servlet/SgCDUI2?option=una&amp;n=40&amp;codaduana=046&amp;anoprese=2024&amp;numecorre=012924" TargetMode="External"/><Relationship Id="rId380" Type="http://schemas.openxmlformats.org/officeDocument/2006/relationships/hyperlink" Target="http://www.aduanet.gob.pe/servlet/SgCDUI2?option=una&amp;n=40&amp;codaduana=118&amp;anoprese=2024&amp;numecorre=118587" TargetMode="External"/><Relationship Id="rId601" Type="http://schemas.openxmlformats.org/officeDocument/2006/relationships/hyperlink" Target="http://www.aduanet.gob.pe/servlet/SgCDUI2?option=una&amp;n=40&amp;codaduana=118&amp;anoprese=2025&amp;numecorre=079710" TargetMode="External"/><Relationship Id="rId1024" Type="http://schemas.openxmlformats.org/officeDocument/2006/relationships/hyperlink" Target="http://www.aduanet.gob.pe/servlet/SgCDUI2?option=una&amp;n=40&amp;codaduana=046&amp;anoprese=2024&amp;numecorre=022609" TargetMode="External"/><Relationship Id="rId240" Type="http://schemas.openxmlformats.org/officeDocument/2006/relationships/hyperlink" Target="http://www.aduanet.gob.pe/servlet/SgCDUI2?option=una&amp;n=40&amp;codaduana=118&amp;anoprese=2023&amp;numecorre=136279" TargetMode="External"/><Relationship Id="rId478" Type="http://schemas.openxmlformats.org/officeDocument/2006/relationships/hyperlink" Target="http://www.aduanet.gob.pe/servlet/SgCDUI2?option=una&amp;n=40&amp;codaduana=118&amp;anoprese=2024&amp;numecorre=049806" TargetMode="External"/><Relationship Id="rId685" Type="http://schemas.openxmlformats.org/officeDocument/2006/relationships/hyperlink" Target="http://www.aduanet.gob.pe/servlet/SgCDUI2?option=una&amp;n=40&amp;codaduana=046&amp;anoprese=2025&amp;numecorre=027915" TargetMode="External"/><Relationship Id="rId892" Type="http://schemas.openxmlformats.org/officeDocument/2006/relationships/hyperlink" Target="http://www.aduanet.gob.pe/servlet/SgCDUI2?option=una&amp;n=40&amp;codaduana=118&amp;anoprese=2024&amp;numecorre=091741" TargetMode="External"/><Relationship Id="rId906" Type="http://schemas.openxmlformats.org/officeDocument/2006/relationships/hyperlink" Target="http://www.aduanet.gob.pe/servlet/SgCDUI2?option=una&amp;n=40&amp;codaduana=118&amp;anoprese=2025&amp;numecorre=045265" TargetMode="External"/><Relationship Id="rId35" Type="http://schemas.openxmlformats.org/officeDocument/2006/relationships/hyperlink" Target="http://www.aduanet.gob.pe/servlet/SgCDUI2?option=una&amp;n=40&amp;codaduana=118&amp;anoprese=2026&amp;numecorre=010236" TargetMode="External"/><Relationship Id="rId100" Type="http://schemas.openxmlformats.org/officeDocument/2006/relationships/hyperlink" Target="http://www.aduanet.gob.pe/servlet/SgCDUI2?option=una&amp;n=40&amp;codaduana=118&amp;anoprese=2024&amp;numecorre=100944" TargetMode="External"/><Relationship Id="rId338" Type="http://schemas.openxmlformats.org/officeDocument/2006/relationships/hyperlink" Target="http://www.aduanet.gob.pe/servlet/SgCDUI2?option=una&amp;n=40&amp;codaduana=118&amp;anoprese=2026&amp;numecorre=000921" TargetMode="External"/><Relationship Id="rId545" Type="http://schemas.openxmlformats.org/officeDocument/2006/relationships/hyperlink" Target="http://www.aduanet.gob.pe/servlet/SgCDUI2?option=una&amp;n=40&amp;codaduana=118&amp;anoprese=2025&amp;numecorre=009995" TargetMode="External"/><Relationship Id="rId752" Type="http://schemas.openxmlformats.org/officeDocument/2006/relationships/hyperlink" Target="http://www.aduanet.gob.pe/servlet/SgCDUI2?option=una&amp;n=40&amp;codaduana=118&amp;anoprese=2024&amp;numecorre=070682" TargetMode="External"/><Relationship Id="rId184" Type="http://schemas.openxmlformats.org/officeDocument/2006/relationships/hyperlink" Target="http://www.aduanet.gob.pe/servlet/SgCDUI2?option=una&amp;n=40&amp;codaduana=046&amp;anoprese=2025&amp;numecorre=029355" TargetMode="External"/><Relationship Id="rId391" Type="http://schemas.openxmlformats.org/officeDocument/2006/relationships/hyperlink" Target="http://www.aduanet.gob.pe/servlet/SgCDUI2?option=una&amp;n=40&amp;codaduana=118&amp;anoprese=2025&amp;numecorre=016036" TargetMode="External"/><Relationship Id="rId405" Type="http://schemas.openxmlformats.org/officeDocument/2006/relationships/hyperlink" Target="http://www.aduanet.gob.pe/servlet/SgCDUI2?option=una&amp;n=40&amp;codaduana=118&amp;anoprese=2025&amp;numecorre=115077" TargetMode="External"/><Relationship Id="rId612" Type="http://schemas.openxmlformats.org/officeDocument/2006/relationships/hyperlink" Target="http://www.aduanet.gob.pe/servlet/SgCDUI2?option=una&amp;n=40&amp;codaduana=118&amp;anoprese=2025&amp;numecorre=093536" TargetMode="External"/><Relationship Id="rId1035" Type="http://schemas.openxmlformats.org/officeDocument/2006/relationships/hyperlink" Target="http://www.aduanet.gob.pe/servlet/SgCDUI2?option=una&amp;n=40&amp;codaduana=046&amp;anoprese=2025&amp;numecorre=021114" TargetMode="External"/><Relationship Id="rId251" Type="http://schemas.openxmlformats.org/officeDocument/2006/relationships/hyperlink" Target="http://www.aduanet.gob.pe/servlet/SgCDUI2?option=una&amp;n=40&amp;codaduana=118&amp;anoprese=2024&amp;numecorre=067926" TargetMode="External"/><Relationship Id="rId489" Type="http://schemas.openxmlformats.org/officeDocument/2006/relationships/hyperlink" Target="http://www.aduanet.gob.pe/servlet/SgCDUI2?option=una&amp;n=40&amp;codaduana=118&amp;anoprese=2024&amp;numecorre=073799" TargetMode="External"/><Relationship Id="rId696" Type="http://schemas.openxmlformats.org/officeDocument/2006/relationships/hyperlink" Target="http://www.aduanet.gob.pe/servlet/SgCDUI2?option=una&amp;n=40&amp;codaduana=046&amp;anoprese=2025&amp;numecorre=035756" TargetMode="External"/><Relationship Id="rId917" Type="http://schemas.openxmlformats.org/officeDocument/2006/relationships/hyperlink" Target="http://www.aduanet.gob.pe/servlet/SgCDUI2?option=una&amp;n=40&amp;codaduana=118&amp;anoprese=2025&amp;numecorre=068527" TargetMode="External"/><Relationship Id="rId1102" Type="http://schemas.openxmlformats.org/officeDocument/2006/relationships/hyperlink" Target="http://www.aduanet.gob.pe/servlet/SgCDUI2?option=una&amp;n=40&amp;codaduana=118&amp;anoprese=2024&amp;numecorre=007366" TargetMode="External"/><Relationship Id="rId46" Type="http://schemas.openxmlformats.org/officeDocument/2006/relationships/hyperlink" Target="http://www.aduanet.gob.pe/servlet/SgCDUI2?option=una&amp;n=40&amp;codaduana=118&amp;anoprese=2024&amp;numecorre=089274" TargetMode="External"/><Relationship Id="rId349" Type="http://schemas.openxmlformats.org/officeDocument/2006/relationships/hyperlink" Target="http://www.aduanet.gob.pe/servlet/SgCDUI2?option=una&amp;n=40&amp;codaduana=118&amp;anoprese=2024&amp;numecorre=093006" TargetMode="External"/><Relationship Id="rId556" Type="http://schemas.openxmlformats.org/officeDocument/2006/relationships/hyperlink" Target="http://www.aduanet.gob.pe/servlet/SgCDUI2?option=una&amp;n=40&amp;codaduana=118&amp;anoprese=2025&amp;numecorre=033092" TargetMode="External"/><Relationship Id="rId763" Type="http://schemas.openxmlformats.org/officeDocument/2006/relationships/hyperlink" Target="http://www.aduanet.gob.pe/servlet/SgCDUI2?option=una&amp;n=40&amp;codaduana=118&amp;anoprese=2024&amp;numecorre=107482" TargetMode="External"/><Relationship Id="rId111" Type="http://schemas.openxmlformats.org/officeDocument/2006/relationships/hyperlink" Target="http://www.aduanet.gob.pe/servlet/SgCDUI2?option=una&amp;n=40&amp;codaduana=118&amp;anoprese=2025&amp;numecorre=002453" TargetMode="External"/><Relationship Id="rId195" Type="http://schemas.openxmlformats.org/officeDocument/2006/relationships/hyperlink" Target="http://www.aduanet.gob.pe/servlet/SgCDUI2?option=una&amp;n=40&amp;codaduana=046&amp;anoprese=2025&amp;numecorre=013509" TargetMode="External"/><Relationship Id="rId209" Type="http://schemas.openxmlformats.org/officeDocument/2006/relationships/hyperlink" Target="http://www.aduanet.gob.pe/servlet/SgCDUI2?option=una&amp;n=40&amp;codaduana=118&amp;anoprese=2024&amp;numecorre=106110" TargetMode="External"/><Relationship Id="rId416" Type="http://schemas.openxmlformats.org/officeDocument/2006/relationships/hyperlink" Target="http://www.aduanet.gob.pe/servlet/SgCDUI2?option=una&amp;n=40&amp;codaduana=118&amp;anoprese=2026&amp;numecorre=002254" TargetMode="External"/><Relationship Id="rId970" Type="http://schemas.openxmlformats.org/officeDocument/2006/relationships/hyperlink" Target="http://www.aduanet.gob.pe/servlet/SgCDUI2?option=una&amp;n=40&amp;codaduana=046&amp;anoprese=2025&amp;numecorre=027405" TargetMode="External"/><Relationship Id="rId1046" Type="http://schemas.openxmlformats.org/officeDocument/2006/relationships/hyperlink" Target="http://www.aduanet.gob.pe/servlet/SgCDUI2?option=una&amp;n=40&amp;codaduana=046&amp;anoprese=2025&amp;numecorre=026566" TargetMode="External"/><Relationship Id="rId623" Type="http://schemas.openxmlformats.org/officeDocument/2006/relationships/hyperlink" Target="http://www.aduanet.gob.pe/servlet/SgCDUI2?option=una&amp;n=40&amp;codaduana=118&amp;anoprese=2025&amp;numecorre=127548" TargetMode="External"/><Relationship Id="rId830" Type="http://schemas.openxmlformats.org/officeDocument/2006/relationships/hyperlink" Target="http://www.aduanet.gob.pe/servlet/SgCDUI2?option=una&amp;n=40&amp;codaduana=046&amp;anoprese=2025&amp;numecorre=038138" TargetMode="External"/><Relationship Id="rId928" Type="http://schemas.openxmlformats.org/officeDocument/2006/relationships/hyperlink" Target="http://www.aduanet.gob.pe/servlet/SgCDUI2?option=una&amp;n=40&amp;codaduana=118&amp;anoprese=2025&amp;numecorre=074300" TargetMode="External"/><Relationship Id="rId57" Type="http://schemas.openxmlformats.org/officeDocument/2006/relationships/hyperlink" Target="http://www.aduanet.gob.pe/servlet/SgCDUI2?option=una&amp;n=40&amp;codaduana=118&amp;anoprese=2025&amp;numecorre=064832" TargetMode="External"/><Relationship Id="rId262" Type="http://schemas.openxmlformats.org/officeDocument/2006/relationships/hyperlink" Target="http://www.aduanet.gob.pe/servlet/SgCDUI2?option=una&amp;n=40&amp;codaduana=118&amp;anoprese=2024&amp;numecorre=091012" TargetMode="External"/><Relationship Id="rId567" Type="http://schemas.openxmlformats.org/officeDocument/2006/relationships/hyperlink" Target="http://www.aduanet.gob.pe/servlet/SgCDUI2?option=una&amp;n=40&amp;codaduana=118&amp;anoprese=2025&amp;numecorre=044679" TargetMode="External"/><Relationship Id="rId1113" Type="http://schemas.openxmlformats.org/officeDocument/2006/relationships/hyperlink" Target="http://www.aduanet.gob.pe/servlet/SgCDUI2?option=una&amp;n=40&amp;codaduana=046&amp;anoprese=2024&amp;numecorre=023314" TargetMode="External"/><Relationship Id="rId122" Type="http://schemas.openxmlformats.org/officeDocument/2006/relationships/hyperlink" Target="http://www.aduanet.gob.pe/servlet/SgCDUI2?option=una&amp;n=40&amp;codaduana=046&amp;anoprese=2024&amp;numecorre=016580" TargetMode="External"/><Relationship Id="rId774" Type="http://schemas.openxmlformats.org/officeDocument/2006/relationships/hyperlink" Target="http://www.aduanet.gob.pe/servlet/SgCDUI2?option=una&amp;n=40&amp;codaduana=118&amp;anoprese=2025&amp;numecorre=013413" TargetMode="External"/><Relationship Id="rId981" Type="http://schemas.openxmlformats.org/officeDocument/2006/relationships/hyperlink" Target="http://www.aduanet.gob.pe/servlet/SgCDUI2?option=una&amp;n=40&amp;codaduana=046&amp;anoprese=2025&amp;numecorre=042939" TargetMode="External"/><Relationship Id="rId1057" Type="http://schemas.openxmlformats.org/officeDocument/2006/relationships/hyperlink" Target="http://www.aduanet.gob.pe/servlet/SgCDUI2?option=una&amp;n=40&amp;codaduana=046&amp;anoprese=2025&amp;numecorre=032089" TargetMode="External"/><Relationship Id="rId427" Type="http://schemas.openxmlformats.org/officeDocument/2006/relationships/hyperlink" Target="http://www.aduanet.gob.pe/servlet/SgCDUI2?option=una&amp;n=40&amp;codaduana=118&amp;anoprese=2024&amp;numecorre=035727" TargetMode="External"/><Relationship Id="rId634" Type="http://schemas.openxmlformats.org/officeDocument/2006/relationships/hyperlink" Target="http://www.aduanet.gob.pe/servlet/SgCDUI2?option=una&amp;n=40&amp;codaduana=118&amp;anoprese=2026&amp;numecorre=027418" TargetMode="External"/><Relationship Id="rId841" Type="http://schemas.openxmlformats.org/officeDocument/2006/relationships/hyperlink" Target="http://www.aduanet.gob.pe/servlet/SgCDUI2?option=una&amp;n=40&amp;codaduana=046&amp;anoprese=2025&amp;numecorre=059108" TargetMode="External"/><Relationship Id="rId273" Type="http://schemas.openxmlformats.org/officeDocument/2006/relationships/hyperlink" Target="http://www.aduanet.gob.pe/servlet/SgCDUI2?option=una&amp;n=40&amp;codaduana=118&amp;anoprese=2024&amp;numecorre=116028" TargetMode="External"/><Relationship Id="rId480" Type="http://schemas.openxmlformats.org/officeDocument/2006/relationships/hyperlink" Target="http://www.aduanet.gob.pe/servlet/SgCDUI2?option=una&amp;n=40&amp;codaduana=118&amp;anoprese=2024&amp;numecorre=058601" TargetMode="External"/><Relationship Id="rId701" Type="http://schemas.openxmlformats.org/officeDocument/2006/relationships/hyperlink" Target="http://www.aduanet.gob.pe/servlet/SgCDUI2?option=una&amp;n=40&amp;codaduana=046&amp;anoprese=2025&amp;numecorre=038827" TargetMode="External"/><Relationship Id="rId939" Type="http://schemas.openxmlformats.org/officeDocument/2006/relationships/hyperlink" Target="http://www.aduanet.gob.pe/servlet/SgCDUI2?option=una&amp;n=40&amp;codaduana=118&amp;anoprese=2025&amp;numecorre=083019" TargetMode="External"/><Relationship Id="rId1124" Type="http://schemas.openxmlformats.org/officeDocument/2006/relationships/hyperlink" Target="http://www.aduanet.gob.pe/servlet/SgCDUI2?option=una&amp;n=40&amp;codaduana=046&amp;anoprese=2025&amp;numecorre=037684" TargetMode="External"/><Relationship Id="rId68" Type="http://schemas.openxmlformats.org/officeDocument/2006/relationships/hyperlink" Target="http://www.aduanet.gob.pe/servlet/SgCDUI2?option=una&amp;n=40&amp;codaduana=118&amp;anoprese=2025&amp;numecorre=093171" TargetMode="External"/><Relationship Id="rId133" Type="http://schemas.openxmlformats.org/officeDocument/2006/relationships/hyperlink" Target="http://www.aduanet.gob.pe/servlet/SgCDUI2?option=una&amp;n=40&amp;codaduana=046&amp;anoprese=2025&amp;numecorre=018893" TargetMode="External"/><Relationship Id="rId340" Type="http://schemas.openxmlformats.org/officeDocument/2006/relationships/hyperlink" Target="http://www.aduanet.gob.pe/servlet/SgCDUI2?option=una&amp;n=40&amp;codaduana=118&amp;anoprese=2026&amp;numecorre=013124" TargetMode="External"/><Relationship Id="rId578" Type="http://schemas.openxmlformats.org/officeDocument/2006/relationships/hyperlink" Target="http://www.aduanet.gob.pe/servlet/SgCDUI2?option=una&amp;n=40&amp;codaduana=118&amp;anoprese=2025&amp;numecorre=056388" TargetMode="External"/><Relationship Id="rId785" Type="http://schemas.openxmlformats.org/officeDocument/2006/relationships/hyperlink" Target="http://www.aduanet.gob.pe/servlet/SgCDUI2?option=una&amp;n=40&amp;codaduana=118&amp;anoprese=2025&amp;numecorre=109106" TargetMode="External"/><Relationship Id="rId992" Type="http://schemas.openxmlformats.org/officeDocument/2006/relationships/hyperlink" Target="http://www.aduanet.gob.pe/servlet/SgCDUI2?option=una&amp;n=40&amp;codaduana=046&amp;anoprese=2024&amp;numecorre=005613" TargetMode="External"/><Relationship Id="rId200" Type="http://schemas.openxmlformats.org/officeDocument/2006/relationships/hyperlink" Target="http://www.aduanet.gob.pe/servlet/SgCDUI2?option=una&amp;n=40&amp;codaduana=118&amp;anoprese=2024&amp;numecorre=067175" TargetMode="External"/><Relationship Id="rId438" Type="http://schemas.openxmlformats.org/officeDocument/2006/relationships/hyperlink" Target="http://www.aduanet.gob.pe/servlet/SgCDUI2?option=una&amp;n=40&amp;codaduana=118&amp;anoprese=2024&amp;numecorre=080031" TargetMode="External"/><Relationship Id="rId645" Type="http://schemas.openxmlformats.org/officeDocument/2006/relationships/hyperlink" Target="http://www.aduanet.gob.pe/servlet/SgCDUI2?option=una&amp;n=40&amp;codaduana=046&amp;anoprese=2024&amp;numecorre=015275" TargetMode="External"/><Relationship Id="rId852" Type="http://schemas.openxmlformats.org/officeDocument/2006/relationships/hyperlink" Target="http://www.aduanet.gob.pe/servlet/SgCDUI2?option=una&amp;n=40&amp;codaduana=118&amp;anoprese=2026&amp;numecorre=021956" TargetMode="External"/><Relationship Id="rId1068" Type="http://schemas.openxmlformats.org/officeDocument/2006/relationships/hyperlink" Target="http://www.aduanet.gob.pe/servlet/SgCDUI2?option=una&amp;n=40&amp;codaduana=046&amp;anoprese=2025&amp;numecorre=038073" TargetMode="External"/><Relationship Id="rId284" Type="http://schemas.openxmlformats.org/officeDocument/2006/relationships/hyperlink" Target="http://www.aduanet.gob.pe/servlet/SgCDUI2?option=una&amp;n=40&amp;codaduana=118&amp;anoprese=2025&amp;numecorre=016446" TargetMode="External"/><Relationship Id="rId491" Type="http://schemas.openxmlformats.org/officeDocument/2006/relationships/hyperlink" Target="http://www.aduanet.gob.pe/servlet/SgCDUI2?option=una&amp;n=40&amp;codaduana=118&amp;anoprese=2024&amp;numecorre=076348" TargetMode="External"/><Relationship Id="rId505" Type="http://schemas.openxmlformats.org/officeDocument/2006/relationships/hyperlink" Target="http://www.aduanet.gob.pe/servlet/SgCDUI2?option=una&amp;n=40&amp;codaduana=118&amp;anoprese=2024&amp;numecorre=113645" TargetMode="External"/><Relationship Id="rId712" Type="http://schemas.openxmlformats.org/officeDocument/2006/relationships/hyperlink" Target="http://www.aduanet.gob.pe/servlet/SgCDUI2?option=una&amp;n=40&amp;codaduana=046&amp;anoprese=2025&amp;numecorre=061385" TargetMode="External"/><Relationship Id="rId1135" Type="http://schemas.openxmlformats.org/officeDocument/2006/relationships/hyperlink" Target="http://www.aduanet.gob.pe/servlet/SgCDUI2?option=una&amp;n=40&amp;codaduana=118&amp;anoprese=2024&amp;numecorre=058583" TargetMode="External"/><Relationship Id="rId79" Type="http://schemas.openxmlformats.org/officeDocument/2006/relationships/hyperlink" Target="http://www.aduanet.gob.pe/servlet/SgCDUI2?option=una&amp;n=40&amp;codaduana=118&amp;anoprese=2026&amp;numecorre=025630" TargetMode="External"/><Relationship Id="rId144" Type="http://schemas.openxmlformats.org/officeDocument/2006/relationships/hyperlink" Target="http://www.aduanet.gob.pe/servlet/SgCDUI2?option=una&amp;n=40&amp;codaduana=046&amp;anoprese=2025&amp;numecorre=028464" TargetMode="External"/><Relationship Id="rId589" Type="http://schemas.openxmlformats.org/officeDocument/2006/relationships/hyperlink" Target="http://www.aduanet.gob.pe/servlet/SgCDUI2?option=una&amp;n=40&amp;codaduana=118&amp;anoprese=2025&amp;numecorre=069565" TargetMode="External"/><Relationship Id="rId796" Type="http://schemas.openxmlformats.org/officeDocument/2006/relationships/hyperlink" Target="http://www.aduanet.gob.pe/servlet/SgCDUI2?option=una&amp;n=40&amp;codaduana=046&amp;anoprese=2024&amp;numecorre=019218" TargetMode="External"/><Relationship Id="rId351" Type="http://schemas.openxmlformats.org/officeDocument/2006/relationships/hyperlink" Target="http://www.aduanet.gob.pe/servlet/SgCDUI2?option=una&amp;n=40&amp;codaduana=118&amp;anoprese=2024&amp;numecorre=119553" TargetMode="External"/><Relationship Id="rId449" Type="http://schemas.openxmlformats.org/officeDocument/2006/relationships/hyperlink" Target="http://www.aduanet.gob.pe/servlet/SgCDUI2?option=una&amp;n=40&amp;codaduana=118&amp;anoprese=2024&amp;numecorre=135014" TargetMode="External"/><Relationship Id="rId656" Type="http://schemas.openxmlformats.org/officeDocument/2006/relationships/hyperlink" Target="http://www.aduanet.gob.pe/servlet/SgCDUI2?option=una&amp;n=40&amp;codaduana=046&amp;anoprese=2024&amp;numecorre=020464" TargetMode="External"/><Relationship Id="rId863" Type="http://schemas.openxmlformats.org/officeDocument/2006/relationships/hyperlink" Target="http://www.aduanet.gob.pe/servlet/SgCDUI2?option=una&amp;n=40&amp;codaduana=118&amp;anoprese=2025&amp;numecorre=069557" TargetMode="External"/><Relationship Id="rId1079" Type="http://schemas.openxmlformats.org/officeDocument/2006/relationships/hyperlink" Target="http://www.aduanet.gob.pe/servlet/SgCDUI2?option=una&amp;n=40&amp;codaduana=046&amp;anoprese=2025&amp;numecorre=055307" TargetMode="External"/><Relationship Id="rId211" Type="http://schemas.openxmlformats.org/officeDocument/2006/relationships/hyperlink" Target="http://www.aduanet.gob.pe/servlet/SgCDUI2?option=una&amp;n=40&amp;codaduana=118&amp;anoprese=2024&amp;numecorre=112993" TargetMode="External"/><Relationship Id="rId295" Type="http://schemas.openxmlformats.org/officeDocument/2006/relationships/hyperlink" Target="http://www.aduanet.gob.pe/servlet/SgCDUI2?option=una&amp;n=40&amp;codaduana=118&amp;anoprese=2025&amp;numecorre=067023" TargetMode="External"/><Relationship Id="rId309" Type="http://schemas.openxmlformats.org/officeDocument/2006/relationships/hyperlink" Target="http://www.aduanet.gob.pe/servlet/SgCDUI2?option=una&amp;n=40&amp;codaduana=118&amp;anoprese=2025&amp;numecorre=080186" TargetMode="External"/><Relationship Id="rId516" Type="http://schemas.openxmlformats.org/officeDocument/2006/relationships/hyperlink" Target="http://www.aduanet.gob.pe/servlet/SgCDUI2?option=una&amp;n=40&amp;codaduana=118&amp;anoprese=2024&amp;numecorre=123269" TargetMode="External"/><Relationship Id="rId1146" Type="http://schemas.openxmlformats.org/officeDocument/2006/relationships/hyperlink" Target="http://www.aduanet.gob.pe/servlet/SgCDUI2?option=una&amp;n=40&amp;codaduana=118&amp;anoprese=2025&amp;numecorre=062009" TargetMode="External"/><Relationship Id="rId723" Type="http://schemas.openxmlformats.org/officeDocument/2006/relationships/hyperlink" Target="http://www.aduanet.gob.pe/servlet/SgCDUI2?option=una&amp;n=40&amp;codaduana=118&amp;anoprese=2024&amp;numecorre=016875" TargetMode="External"/><Relationship Id="rId930" Type="http://schemas.openxmlformats.org/officeDocument/2006/relationships/hyperlink" Target="http://www.aduanet.gob.pe/servlet/SgCDUI2?option=una&amp;n=40&amp;codaduana=118&amp;anoprese=2025&amp;numecorre=074309" TargetMode="External"/><Relationship Id="rId1006" Type="http://schemas.openxmlformats.org/officeDocument/2006/relationships/hyperlink" Target="http://www.aduanet.gob.pe/servlet/SgCDUI2?option=una&amp;n=40&amp;codaduana=046&amp;anoprese=2025&amp;numecorre=033956" TargetMode="External"/><Relationship Id="rId155" Type="http://schemas.openxmlformats.org/officeDocument/2006/relationships/hyperlink" Target="http://www.aduanet.gob.pe/servlet/SgCDUI2?option=una&amp;n=40&amp;codaduana=046&amp;anoprese=2025&amp;numecorre=056723" TargetMode="External"/><Relationship Id="rId362" Type="http://schemas.openxmlformats.org/officeDocument/2006/relationships/hyperlink" Target="http://www.aduanet.gob.pe/servlet/SgCDUI2?option=una&amp;n=40&amp;codaduana=046&amp;anoprese=2025&amp;numecorre=005155" TargetMode="External"/><Relationship Id="rId222" Type="http://schemas.openxmlformats.org/officeDocument/2006/relationships/hyperlink" Target="http://www.aduanet.gob.pe/servlet/SgCDUI2?option=una&amp;n=40&amp;codaduana=118&amp;anoprese=2025&amp;numecorre=065255" TargetMode="External"/><Relationship Id="rId667" Type="http://schemas.openxmlformats.org/officeDocument/2006/relationships/hyperlink" Target="http://www.aduanet.gob.pe/servlet/SgCDUI2?option=una&amp;n=40&amp;codaduana=046&amp;anoprese=2024&amp;numecorre=027281" TargetMode="External"/><Relationship Id="rId874" Type="http://schemas.openxmlformats.org/officeDocument/2006/relationships/hyperlink" Target="http://www.aduanet.gob.pe/servlet/SgCDUI2?option=una&amp;n=40&amp;codaduana=118&amp;anoprese=2024&amp;numecorre=060244" TargetMode="External"/><Relationship Id="rId17" Type="http://schemas.openxmlformats.org/officeDocument/2006/relationships/hyperlink" Target="http://www.aduanet.gob.pe/servlet/SgCDUI2?option=una&amp;n=40&amp;codaduana=118&amp;anoprese=2024&amp;numecorre=136594" TargetMode="External"/><Relationship Id="rId527" Type="http://schemas.openxmlformats.org/officeDocument/2006/relationships/hyperlink" Target="http://www.aduanet.gob.pe/servlet/SgCDUI2?option=una&amp;n=40&amp;codaduana=118&amp;anoprese=2024&amp;numecorre=135647" TargetMode="External"/><Relationship Id="rId734" Type="http://schemas.openxmlformats.org/officeDocument/2006/relationships/hyperlink" Target="http://www.aduanet.gob.pe/servlet/SgCDUI2?option=una&amp;n=40&amp;codaduana=235&amp;anoprese=2025&amp;numecorre=009248" TargetMode="External"/><Relationship Id="rId941" Type="http://schemas.openxmlformats.org/officeDocument/2006/relationships/hyperlink" Target="http://www.aduanet.gob.pe/servlet/SgCDUI2?option=una&amp;n=40&amp;codaduana=118&amp;anoprese=2025&amp;numecorre=084291" TargetMode="External"/><Relationship Id="rId1157" Type="http://schemas.openxmlformats.org/officeDocument/2006/relationships/hyperlink" Target="http://www.aduanet.gob.pe/servlet/SgCDUI2?option=una&amp;n=40&amp;codaduana=118&amp;anoprese=2025&amp;numecorre=080342" TargetMode="External"/><Relationship Id="rId70" Type="http://schemas.openxmlformats.org/officeDocument/2006/relationships/hyperlink" Target="http://www.aduanet.gob.pe/servlet/SgCDUI2?option=una&amp;n=40&amp;codaduana=118&amp;anoprese=2025&amp;numecorre=101760" TargetMode="External"/><Relationship Id="rId166" Type="http://schemas.openxmlformats.org/officeDocument/2006/relationships/hyperlink" Target="http://www.aduanet.gob.pe/servlet/SgCDUI2?option=una&amp;n=40&amp;codaduana=118&amp;anoprese=2024&amp;numecorre=135653" TargetMode="External"/><Relationship Id="rId373" Type="http://schemas.openxmlformats.org/officeDocument/2006/relationships/hyperlink" Target="http://www.aduanet.gob.pe/servlet/SgCDUI2?option=una&amp;n=40&amp;codaduana=118&amp;anoprese=2024&amp;numecorre=100946" TargetMode="External"/><Relationship Id="rId580" Type="http://schemas.openxmlformats.org/officeDocument/2006/relationships/hyperlink" Target="http://www.aduanet.gob.pe/servlet/SgCDUI2?option=una&amp;n=40&amp;codaduana=118&amp;anoprese=2025&amp;numecorre=058668" TargetMode="External"/><Relationship Id="rId801" Type="http://schemas.openxmlformats.org/officeDocument/2006/relationships/hyperlink" Target="http://www.aduanet.gob.pe/servlet/SgCDUI2?option=una&amp;n=40&amp;codaduana=046&amp;anoprese=2024&amp;numecorre=021995" TargetMode="External"/><Relationship Id="rId1017" Type="http://schemas.openxmlformats.org/officeDocument/2006/relationships/hyperlink" Target="http://www.aduanet.gob.pe/servlet/SgCDUI2?option=una&amp;n=40&amp;codaduana=046&amp;anoprese=2024&amp;numecorre=012475" TargetMode="External"/><Relationship Id="rId1" Type="http://schemas.openxmlformats.org/officeDocument/2006/relationships/hyperlink" Target="http://www.aduanet.gob.pe/servlet/SgCDUI2?option=una&amp;n=40&amp;codaduana=118&amp;anoprese=2024&amp;numecorre=014946" TargetMode="External"/><Relationship Id="rId233" Type="http://schemas.openxmlformats.org/officeDocument/2006/relationships/hyperlink" Target="http://www.aduanet.gob.pe/servlet/SgCDUI2?option=una&amp;n=40&amp;codaduana=118&amp;anoprese=2025&amp;numecorre=104581" TargetMode="External"/><Relationship Id="rId440" Type="http://schemas.openxmlformats.org/officeDocument/2006/relationships/hyperlink" Target="http://www.aduanet.gob.pe/servlet/SgCDUI2?option=una&amp;n=40&amp;codaduana=118&amp;anoprese=2024&amp;numecorre=095127" TargetMode="External"/><Relationship Id="rId678" Type="http://schemas.openxmlformats.org/officeDocument/2006/relationships/hyperlink" Target="http://www.aduanet.gob.pe/servlet/SgCDUI2?option=una&amp;n=40&amp;codaduana=046&amp;anoprese=2025&amp;numecorre=024106" TargetMode="External"/><Relationship Id="rId885" Type="http://schemas.openxmlformats.org/officeDocument/2006/relationships/hyperlink" Target="http://www.aduanet.gob.pe/servlet/SgCDUI2?option=una&amp;n=40&amp;codaduana=118&amp;anoprese=2024&amp;numecorre=081171" TargetMode="External"/><Relationship Id="rId1070" Type="http://schemas.openxmlformats.org/officeDocument/2006/relationships/hyperlink" Target="http://www.aduanet.gob.pe/servlet/SgCDUI2?option=una&amp;n=40&amp;codaduana=046&amp;anoprese=2025&amp;numecorre=040417" TargetMode="External"/><Relationship Id="rId28" Type="http://schemas.openxmlformats.org/officeDocument/2006/relationships/hyperlink" Target="http://www.aduanet.gob.pe/servlet/SgCDUI2?option=una&amp;n=40&amp;codaduana=118&amp;anoprese=2025&amp;numecorre=129752" TargetMode="External"/><Relationship Id="rId300" Type="http://schemas.openxmlformats.org/officeDocument/2006/relationships/hyperlink" Target="http://www.aduanet.gob.pe/servlet/SgCDUI2?option=una&amp;n=40&amp;codaduana=118&amp;anoprese=2025&amp;numecorre=069550" TargetMode="External"/><Relationship Id="rId538" Type="http://schemas.openxmlformats.org/officeDocument/2006/relationships/hyperlink" Target="http://www.aduanet.gob.pe/servlet/SgCDUI2?option=una&amp;n=40&amp;codaduana=118&amp;anoprese=2025&amp;numecorre=007075" TargetMode="External"/><Relationship Id="rId745" Type="http://schemas.openxmlformats.org/officeDocument/2006/relationships/hyperlink" Target="http://www.aduanet.gob.pe/servlet/SgCDUI2?option=una&amp;n=40&amp;codaduana=118&amp;anoprese=2024&amp;numecorre=053900" TargetMode="External"/><Relationship Id="rId952" Type="http://schemas.openxmlformats.org/officeDocument/2006/relationships/hyperlink" Target="http://www.aduanet.gob.pe/servlet/SgCDUI2?option=una&amp;n=40&amp;codaduana=118&amp;anoprese=2025&amp;numecorre=131119" TargetMode="External"/><Relationship Id="rId81" Type="http://schemas.openxmlformats.org/officeDocument/2006/relationships/hyperlink" Target="http://www.aduanet.gob.pe/servlet/SgCDUI2?option=una&amp;n=40&amp;codaduana=118&amp;anoprese=2023&amp;numecorre=137024" TargetMode="External"/><Relationship Id="rId177" Type="http://schemas.openxmlformats.org/officeDocument/2006/relationships/hyperlink" Target="http://www.aduanet.gob.pe/servlet/SgCDUI2?option=una&amp;n=40&amp;codaduana=046&amp;anoprese=2025&amp;numecorre=033454" TargetMode="External"/><Relationship Id="rId384" Type="http://schemas.openxmlformats.org/officeDocument/2006/relationships/hyperlink" Target="http://www.aduanet.gob.pe/servlet/SgCDUI2?option=una&amp;n=40&amp;codaduana=118&amp;anoprese=2024&amp;numecorre=125116" TargetMode="External"/><Relationship Id="rId591" Type="http://schemas.openxmlformats.org/officeDocument/2006/relationships/hyperlink" Target="http://www.aduanet.gob.pe/servlet/SgCDUI2?option=una&amp;n=40&amp;codaduana=118&amp;anoprese=2025&amp;numecorre=073129" TargetMode="External"/><Relationship Id="rId605" Type="http://schemas.openxmlformats.org/officeDocument/2006/relationships/hyperlink" Target="http://www.aduanet.gob.pe/servlet/SgCDUI2?option=una&amp;n=40&amp;codaduana=118&amp;anoprese=2025&amp;numecorre=084640" TargetMode="External"/><Relationship Id="rId812" Type="http://schemas.openxmlformats.org/officeDocument/2006/relationships/hyperlink" Target="http://www.aduanet.gob.pe/servlet/SgCDUI2?option=una&amp;n=40&amp;codaduana=046&amp;anoprese=2024&amp;numecorre=035866" TargetMode="External"/><Relationship Id="rId1028" Type="http://schemas.openxmlformats.org/officeDocument/2006/relationships/hyperlink" Target="http://www.aduanet.gob.pe/servlet/SgCDUI2?option=una&amp;n=40&amp;codaduana=046&amp;anoprese=2024&amp;numecorre=034523" TargetMode="External"/><Relationship Id="rId244" Type="http://schemas.openxmlformats.org/officeDocument/2006/relationships/hyperlink" Target="http://www.aduanet.gob.pe/servlet/SgCDUI2?option=una&amp;n=40&amp;codaduana=118&amp;anoprese=2024&amp;numecorre=050824" TargetMode="External"/><Relationship Id="rId689" Type="http://schemas.openxmlformats.org/officeDocument/2006/relationships/hyperlink" Target="http://www.aduanet.gob.pe/servlet/SgCDUI2?option=una&amp;n=40&amp;codaduana=046&amp;anoprese=2025&amp;numecorre=029994" TargetMode="External"/><Relationship Id="rId896" Type="http://schemas.openxmlformats.org/officeDocument/2006/relationships/hyperlink" Target="http://www.aduanet.gob.pe/servlet/SgCDUI2?option=una&amp;n=40&amp;codaduana=118&amp;anoprese=2024&amp;numecorre=100486" TargetMode="External"/><Relationship Id="rId1081" Type="http://schemas.openxmlformats.org/officeDocument/2006/relationships/hyperlink" Target="http://www.aduanet.gob.pe/servlet/SgCDUI2?option=una&amp;n=40&amp;codaduana=046&amp;anoprese=2025&amp;numecorre=055682" TargetMode="External"/><Relationship Id="rId39" Type="http://schemas.openxmlformats.org/officeDocument/2006/relationships/hyperlink" Target="http://www.aduanet.gob.pe/servlet/SgCDUI2?option=una&amp;n=40&amp;codaduana=118&amp;anoprese=2024&amp;numecorre=000556" TargetMode="External"/><Relationship Id="rId451" Type="http://schemas.openxmlformats.org/officeDocument/2006/relationships/hyperlink" Target="http://www.aduanet.gob.pe/servlet/SgCDUI2?option=una&amp;n=40&amp;codaduana=118&amp;anoprese=2025&amp;numecorre=050146" TargetMode="External"/><Relationship Id="rId549" Type="http://schemas.openxmlformats.org/officeDocument/2006/relationships/hyperlink" Target="http://www.aduanet.gob.pe/servlet/SgCDUI2?option=una&amp;n=40&amp;codaduana=118&amp;anoprese=2025&amp;numecorre=019180" TargetMode="External"/><Relationship Id="rId756" Type="http://schemas.openxmlformats.org/officeDocument/2006/relationships/hyperlink" Target="http://www.aduanet.gob.pe/servlet/SgCDUI2?option=una&amp;n=40&amp;codaduana=118&amp;anoprese=2024&amp;numecorre=084270" TargetMode="External"/><Relationship Id="rId104" Type="http://schemas.openxmlformats.org/officeDocument/2006/relationships/hyperlink" Target="http://www.aduanet.gob.pe/servlet/SgCDUI2?option=una&amp;n=40&amp;codaduana=118&amp;anoprese=2025&amp;numecorre=121702" TargetMode="External"/><Relationship Id="rId188" Type="http://schemas.openxmlformats.org/officeDocument/2006/relationships/hyperlink" Target="http://www.aduanet.gob.pe/servlet/SgCDUI2?option=una&amp;n=40&amp;codaduana=046&amp;anoprese=2025&amp;numecorre=049499" TargetMode="External"/><Relationship Id="rId311" Type="http://schemas.openxmlformats.org/officeDocument/2006/relationships/hyperlink" Target="http://www.aduanet.gob.pe/servlet/SgCDUI2?option=una&amp;n=40&amp;codaduana=118&amp;anoprese=2025&amp;numecorre=080200" TargetMode="External"/><Relationship Id="rId395" Type="http://schemas.openxmlformats.org/officeDocument/2006/relationships/hyperlink" Target="http://www.aduanet.gob.pe/servlet/SgCDUI2?option=una&amp;n=40&amp;codaduana=118&amp;anoprese=2025&amp;numecorre=077406" TargetMode="External"/><Relationship Id="rId409" Type="http://schemas.openxmlformats.org/officeDocument/2006/relationships/hyperlink" Target="http://www.aduanet.gob.pe/servlet/SgCDUI2?option=una&amp;n=40&amp;codaduana=118&amp;anoprese=2025&amp;numecorre=117004" TargetMode="External"/><Relationship Id="rId963" Type="http://schemas.openxmlformats.org/officeDocument/2006/relationships/hyperlink" Target="http://www.aduanet.gob.pe/servlet/SgCDUI2?option=una&amp;n=40&amp;codaduana=046&amp;anoprese=2024&amp;numecorre=018205" TargetMode="External"/><Relationship Id="rId1039" Type="http://schemas.openxmlformats.org/officeDocument/2006/relationships/hyperlink" Target="http://www.aduanet.gob.pe/servlet/SgCDUI2?option=una&amp;n=40&amp;codaduana=046&amp;anoprese=2025&amp;numecorre=023176" TargetMode="External"/><Relationship Id="rId92" Type="http://schemas.openxmlformats.org/officeDocument/2006/relationships/hyperlink" Target="http://www.aduanet.gob.pe/servlet/SgCDUI2?option=una&amp;n=40&amp;codaduana=118&amp;anoprese=2025&amp;numecorre=132308" TargetMode="External"/><Relationship Id="rId616" Type="http://schemas.openxmlformats.org/officeDocument/2006/relationships/hyperlink" Target="http://www.aduanet.gob.pe/servlet/SgCDUI2?option=una&amp;n=40&amp;codaduana=118&amp;anoprese=2025&amp;numecorre=109529" TargetMode="External"/><Relationship Id="rId823" Type="http://schemas.openxmlformats.org/officeDocument/2006/relationships/hyperlink" Target="http://www.aduanet.gob.pe/servlet/SgCDUI2?option=una&amp;n=40&amp;codaduana=046&amp;anoprese=2025&amp;numecorre=035653" TargetMode="External"/><Relationship Id="rId255" Type="http://schemas.openxmlformats.org/officeDocument/2006/relationships/hyperlink" Target="http://www.aduanet.gob.pe/servlet/SgCDUI2?option=una&amp;n=40&amp;codaduana=118&amp;anoprese=2024&amp;numecorre=070380" TargetMode="External"/><Relationship Id="rId462" Type="http://schemas.openxmlformats.org/officeDocument/2006/relationships/hyperlink" Target="http://www.aduanet.gob.pe/servlet/SgCDUI2?option=una&amp;n=40&amp;codaduana=118&amp;anoprese=2023&amp;numecorre=136778" TargetMode="External"/><Relationship Id="rId1092" Type="http://schemas.openxmlformats.org/officeDocument/2006/relationships/hyperlink" Target="http://www.aduanet.gob.pe/servlet/SgCDUI2?option=una&amp;n=40&amp;codaduana=046&amp;anoprese=2026&amp;numecorre=003446" TargetMode="External"/><Relationship Id="rId1106" Type="http://schemas.openxmlformats.org/officeDocument/2006/relationships/hyperlink" Target="http://www.aduanet.gob.pe/servlet/SgCDUI2?option=una&amp;n=40&amp;codaduana=118&amp;anoprese=2024&amp;numecorre=122605" TargetMode="External"/><Relationship Id="rId115" Type="http://schemas.openxmlformats.org/officeDocument/2006/relationships/hyperlink" Target="http://www.aduanet.gob.pe/servlet/SgCDUI2?option=una&amp;n=40&amp;codaduana=118&amp;anoprese=2025&amp;numecorre=104193" TargetMode="External"/><Relationship Id="rId322" Type="http://schemas.openxmlformats.org/officeDocument/2006/relationships/hyperlink" Target="http://www.aduanet.gob.pe/servlet/SgCDUI2?option=una&amp;n=40&amp;codaduana=118&amp;anoprese=2025&amp;numecorre=105120" TargetMode="External"/><Relationship Id="rId767" Type="http://schemas.openxmlformats.org/officeDocument/2006/relationships/hyperlink" Target="http://www.aduanet.gob.pe/servlet/SgCDUI2?option=una&amp;n=40&amp;codaduana=118&amp;anoprese=2024&amp;numecorre=126937" TargetMode="External"/><Relationship Id="rId974" Type="http://schemas.openxmlformats.org/officeDocument/2006/relationships/hyperlink" Target="http://www.aduanet.gob.pe/servlet/SgCDUI2?option=una&amp;n=40&amp;codaduana=046&amp;anoprese=2025&amp;numecorre=033437" TargetMode="External"/><Relationship Id="rId199" Type="http://schemas.openxmlformats.org/officeDocument/2006/relationships/hyperlink" Target="http://www.aduanet.gob.pe/servlet/SgCDUI2?option=una&amp;n=40&amp;codaduana=118&amp;anoprese=2024&amp;numecorre=062049" TargetMode="External"/><Relationship Id="rId627" Type="http://schemas.openxmlformats.org/officeDocument/2006/relationships/hyperlink" Target="http://www.aduanet.gob.pe/servlet/SgCDUI2?option=una&amp;n=40&amp;codaduana=118&amp;anoprese=2026&amp;numecorre=002292" TargetMode="External"/><Relationship Id="rId834" Type="http://schemas.openxmlformats.org/officeDocument/2006/relationships/hyperlink" Target="http://www.aduanet.gob.pe/servlet/SgCDUI2?option=una&amp;n=40&amp;codaduana=046&amp;anoprese=2025&amp;numecorre=041729" TargetMode="External"/><Relationship Id="rId266" Type="http://schemas.openxmlformats.org/officeDocument/2006/relationships/hyperlink" Target="http://www.aduanet.gob.pe/servlet/SgCDUI2?option=una&amp;n=40&amp;codaduana=118&amp;anoprese=2024&amp;numecorre=095783" TargetMode="External"/><Relationship Id="rId473" Type="http://schemas.openxmlformats.org/officeDocument/2006/relationships/hyperlink" Target="http://www.aduanet.gob.pe/servlet/SgCDUI2?option=una&amp;n=40&amp;codaduana=118&amp;anoprese=2024&amp;numecorre=035816" TargetMode="External"/><Relationship Id="rId680" Type="http://schemas.openxmlformats.org/officeDocument/2006/relationships/hyperlink" Target="http://www.aduanet.gob.pe/servlet/SgCDUI2?option=una&amp;n=40&amp;codaduana=046&amp;anoprese=2025&amp;numecorre=025193" TargetMode="External"/><Relationship Id="rId901" Type="http://schemas.openxmlformats.org/officeDocument/2006/relationships/hyperlink" Target="http://www.aduanet.gob.pe/servlet/SgCDUI2?option=una&amp;n=40&amp;codaduana=118&amp;anoprese=2024&amp;numecorre=132890" TargetMode="External"/><Relationship Id="rId1117" Type="http://schemas.openxmlformats.org/officeDocument/2006/relationships/hyperlink" Target="http://www.aduanet.gob.pe/servlet/SgCDUI2?option=una&amp;n=40&amp;codaduana=046&amp;anoprese=2024&amp;numecorre=047527" TargetMode="External"/><Relationship Id="rId30" Type="http://schemas.openxmlformats.org/officeDocument/2006/relationships/hyperlink" Target="http://www.aduanet.gob.pe/servlet/SgCDUI2?option=una&amp;n=40&amp;codaduana=118&amp;anoprese=2025&amp;numecorre=138658" TargetMode="External"/><Relationship Id="rId126" Type="http://schemas.openxmlformats.org/officeDocument/2006/relationships/hyperlink" Target="http://www.aduanet.gob.pe/servlet/SgCDUI2?option=una&amp;n=40&amp;codaduana=046&amp;anoprese=2024&amp;numecorre=021228" TargetMode="External"/><Relationship Id="rId333" Type="http://schemas.openxmlformats.org/officeDocument/2006/relationships/hyperlink" Target="http://www.aduanet.gob.pe/servlet/SgCDUI2?option=una&amp;n=40&amp;codaduana=118&amp;anoprese=2025&amp;numecorre=122282" TargetMode="External"/><Relationship Id="rId540" Type="http://schemas.openxmlformats.org/officeDocument/2006/relationships/hyperlink" Target="http://www.aduanet.gob.pe/servlet/SgCDUI2?option=una&amp;n=40&amp;codaduana=118&amp;anoprese=2025&amp;numecorre=007081" TargetMode="External"/><Relationship Id="rId778" Type="http://schemas.openxmlformats.org/officeDocument/2006/relationships/hyperlink" Target="http://www.aduanet.gob.pe/servlet/SgCDUI2?option=una&amp;n=40&amp;codaduana=118&amp;anoprese=2025&amp;numecorre=094623" TargetMode="External"/><Relationship Id="rId985" Type="http://schemas.openxmlformats.org/officeDocument/2006/relationships/hyperlink" Target="http://www.aduanet.gob.pe/servlet/SgCDUI2?option=una&amp;n=40&amp;codaduana=046&amp;anoprese=2024&amp;numecorre=025859" TargetMode="External"/><Relationship Id="rId638" Type="http://schemas.openxmlformats.org/officeDocument/2006/relationships/hyperlink" Target="http://www.aduanet.gob.pe/servlet/SgCDUI2?option=una&amp;n=40&amp;codaduana=046&amp;anoprese=2024&amp;numecorre=000033" TargetMode="External"/><Relationship Id="rId845" Type="http://schemas.openxmlformats.org/officeDocument/2006/relationships/hyperlink" Target="http://www.aduanet.gob.pe/servlet/SgCDUI2?option=una&amp;n=40&amp;codaduana=046&amp;anoprese=2025&amp;numecorre=065792" TargetMode="External"/><Relationship Id="rId1030" Type="http://schemas.openxmlformats.org/officeDocument/2006/relationships/hyperlink" Target="http://www.aduanet.gob.pe/servlet/SgCDUI2?option=una&amp;n=40&amp;codaduana=046&amp;anoprese=2024&amp;numecorre=039951" TargetMode="External"/><Relationship Id="rId277" Type="http://schemas.openxmlformats.org/officeDocument/2006/relationships/hyperlink" Target="http://www.aduanet.gob.pe/servlet/SgCDUI2?option=una&amp;n=40&amp;codaduana=118&amp;anoprese=2024&amp;numecorre=138736" TargetMode="External"/><Relationship Id="rId400" Type="http://schemas.openxmlformats.org/officeDocument/2006/relationships/hyperlink" Target="http://www.aduanet.gob.pe/servlet/SgCDUI2?option=una&amp;n=40&amp;codaduana=118&amp;anoprese=2025&amp;numecorre=098552" TargetMode="External"/><Relationship Id="rId484" Type="http://schemas.openxmlformats.org/officeDocument/2006/relationships/hyperlink" Target="http://www.aduanet.gob.pe/servlet/SgCDUI2?option=una&amp;n=40&amp;codaduana=118&amp;anoprese=2024&amp;numecorre=064491" TargetMode="External"/><Relationship Id="rId705" Type="http://schemas.openxmlformats.org/officeDocument/2006/relationships/hyperlink" Target="http://www.aduanet.gob.pe/servlet/SgCDUI2?option=una&amp;n=40&amp;codaduana=046&amp;anoprese=2025&amp;numecorre=042485" TargetMode="External"/><Relationship Id="rId1128" Type="http://schemas.openxmlformats.org/officeDocument/2006/relationships/hyperlink" Target="http://www.aduanet.gob.pe/servlet/SgCDUI2?option=una&amp;n=40&amp;codaduana=046&amp;anoprese=2025&amp;numecorre=058081" TargetMode="External"/><Relationship Id="rId137" Type="http://schemas.openxmlformats.org/officeDocument/2006/relationships/hyperlink" Target="http://www.aduanet.gob.pe/servlet/SgCDUI2?option=una&amp;n=40&amp;codaduana=046&amp;anoprese=2025&amp;numecorre=022699" TargetMode="External"/><Relationship Id="rId344" Type="http://schemas.openxmlformats.org/officeDocument/2006/relationships/hyperlink" Target="http://www.aduanet.gob.pe/servlet/SgCDUI2?option=una&amp;n=40&amp;codaduana=118&amp;anoprese=2026&amp;numecorre=035264" TargetMode="External"/><Relationship Id="rId691" Type="http://schemas.openxmlformats.org/officeDocument/2006/relationships/hyperlink" Target="http://www.aduanet.gob.pe/servlet/SgCDUI2?option=una&amp;n=40&amp;codaduana=046&amp;anoprese=2025&amp;numecorre=030371" TargetMode="External"/><Relationship Id="rId789" Type="http://schemas.openxmlformats.org/officeDocument/2006/relationships/hyperlink" Target="http://www.aduanet.gob.pe/servlet/SgCDUI2?option=una&amp;n=40&amp;codaduana=118&amp;anoprese=2025&amp;numecorre=118175" TargetMode="External"/><Relationship Id="rId912" Type="http://schemas.openxmlformats.org/officeDocument/2006/relationships/hyperlink" Target="http://www.aduanet.gob.pe/servlet/SgCDUI2?option=una&amp;n=40&amp;codaduana=118&amp;anoprese=2025&amp;numecorre=058769" TargetMode="External"/><Relationship Id="rId996" Type="http://schemas.openxmlformats.org/officeDocument/2006/relationships/hyperlink" Target="http://www.aduanet.gob.pe/servlet/SgCDUI2?option=una&amp;n=40&amp;codaduana=046&amp;anoprese=2024&amp;numecorre=024006" TargetMode="External"/><Relationship Id="rId41" Type="http://schemas.openxmlformats.org/officeDocument/2006/relationships/hyperlink" Target="http://www.aduanet.gob.pe/servlet/SgCDUI2?option=una&amp;n=40&amp;codaduana=118&amp;anoprese=2024&amp;numecorre=055750" TargetMode="External"/><Relationship Id="rId551" Type="http://schemas.openxmlformats.org/officeDocument/2006/relationships/hyperlink" Target="http://www.aduanet.gob.pe/servlet/SgCDUI2?option=una&amp;n=40&amp;codaduana=118&amp;anoprese=2025&amp;numecorre=019962" TargetMode="External"/><Relationship Id="rId649" Type="http://schemas.openxmlformats.org/officeDocument/2006/relationships/hyperlink" Target="http://www.aduanet.gob.pe/servlet/SgCDUI2?option=una&amp;n=40&amp;codaduana=046&amp;anoprese=2024&amp;numecorre=016665" TargetMode="External"/><Relationship Id="rId856" Type="http://schemas.openxmlformats.org/officeDocument/2006/relationships/hyperlink" Target="http://www.aduanet.gob.pe/servlet/SgCDUI2?option=una&amp;n=40&amp;codaduana=118&amp;anoprese=2024&amp;numecorre=111653" TargetMode="External"/><Relationship Id="rId190" Type="http://schemas.openxmlformats.org/officeDocument/2006/relationships/hyperlink" Target="http://www.aduanet.gob.pe/servlet/SgCDUI2?option=una&amp;n=40&amp;codaduana=046&amp;anoprese=2026&amp;numecorre=008431" TargetMode="External"/><Relationship Id="rId204" Type="http://schemas.openxmlformats.org/officeDocument/2006/relationships/hyperlink" Target="http://www.aduanet.gob.pe/servlet/SgCDUI2?option=una&amp;n=40&amp;codaduana=118&amp;anoprese=2024&amp;numecorre=088533" TargetMode="External"/><Relationship Id="rId288" Type="http://schemas.openxmlformats.org/officeDocument/2006/relationships/hyperlink" Target="http://www.aduanet.gob.pe/servlet/SgCDUI2?option=una&amp;n=40&amp;codaduana=118&amp;anoprese=2025&amp;numecorre=055289" TargetMode="External"/><Relationship Id="rId411" Type="http://schemas.openxmlformats.org/officeDocument/2006/relationships/hyperlink" Target="http://www.aduanet.gob.pe/servlet/SgCDUI2?option=una&amp;n=40&amp;codaduana=118&amp;anoprese=2025&amp;numecorre=128534" TargetMode="External"/><Relationship Id="rId509" Type="http://schemas.openxmlformats.org/officeDocument/2006/relationships/hyperlink" Target="http://www.aduanet.gob.pe/servlet/SgCDUI2?option=una&amp;n=40&amp;codaduana=118&amp;anoprese=2024&amp;numecorre=118585" TargetMode="External"/><Relationship Id="rId1041" Type="http://schemas.openxmlformats.org/officeDocument/2006/relationships/hyperlink" Target="http://www.aduanet.gob.pe/servlet/SgCDUI2?option=una&amp;n=40&amp;codaduana=046&amp;anoprese=2025&amp;numecorre=024058" TargetMode="External"/><Relationship Id="rId1139" Type="http://schemas.openxmlformats.org/officeDocument/2006/relationships/hyperlink" Target="http://www.aduanet.gob.pe/servlet/SgCDUI2?option=una&amp;n=40&amp;codaduana=118&amp;anoprese=2025&amp;numecorre=063653" TargetMode="External"/><Relationship Id="rId495" Type="http://schemas.openxmlformats.org/officeDocument/2006/relationships/hyperlink" Target="http://www.aduanet.gob.pe/servlet/SgCDUI2?option=una&amp;n=40&amp;codaduana=118&amp;anoprese=2024&amp;numecorre=083129" TargetMode="External"/><Relationship Id="rId716" Type="http://schemas.openxmlformats.org/officeDocument/2006/relationships/hyperlink" Target="http://www.aduanet.gob.pe/servlet/SgCDUI2?option=una&amp;n=40&amp;codaduana=046&amp;anoprese=2026&amp;numecorre=014762" TargetMode="External"/><Relationship Id="rId923" Type="http://schemas.openxmlformats.org/officeDocument/2006/relationships/hyperlink" Target="http://www.aduanet.gob.pe/servlet/SgCDUI2?option=una&amp;n=40&amp;codaduana=118&amp;anoprese=2025&amp;numecorre=073770" TargetMode="External"/><Relationship Id="rId52" Type="http://schemas.openxmlformats.org/officeDocument/2006/relationships/hyperlink" Target="http://www.aduanet.gob.pe/servlet/SgCDUI2?option=una&amp;n=40&amp;codaduana=118&amp;anoprese=2025&amp;numecorre=010031" TargetMode="External"/><Relationship Id="rId148" Type="http://schemas.openxmlformats.org/officeDocument/2006/relationships/hyperlink" Target="http://www.aduanet.gob.pe/servlet/SgCDUI2?option=una&amp;n=40&amp;codaduana=046&amp;anoprese=2025&amp;numecorre=034076" TargetMode="External"/><Relationship Id="rId355" Type="http://schemas.openxmlformats.org/officeDocument/2006/relationships/hyperlink" Target="http://www.aduanet.gob.pe/servlet/SgCDUI2?option=una&amp;n=40&amp;codaduana=118&amp;anoprese=2025&amp;numecorre=084123" TargetMode="External"/><Relationship Id="rId562" Type="http://schemas.openxmlformats.org/officeDocument/2006/relationships/hyperlink" Target="http://www.aduanet.gob.pe/servlet/SgCDUI2?option=una&amp;n=40&amp;codaduana=118&amp;anoprese=2025&amp;numecorre=042294" TargetMode="External"/><Relationship Id="rId215" Type="http://schemas.openxmlformats.org/officeDocument/2006/relationships/hyperlink" Target="http://www.aduanet.gob.pe/servlet/SgCDUI2?option=una&amp;n=40&amp;codaduana=118&amp;anoprese=2024&amp;numecorre=122008" TargetMode="External"/><Relationship Id="rId422" Type="http://schemas.openxmlformats.org/officeDocument/2006/relationships/hyperlink" Target="http://www.aduanet.gob.pe/servlet/SgCDUI2?option=una&amp;n=40&amp;codaduana=118&amp;anoprese=2026&amp;numecorre=017505" TargetMode="External"/><Relationship Id="rId867" Type="http://schemas.openxmlformats.org/officeDocument/2006/relationships/hyperlink" Target="http://www.aduanet.gob.pe/servlet/SgCDUI2?option=una&amp;n=40&amp;codaduana=118&amp;anoprese=2024&amp;numecorre=020032" TargetMode="External"/><Relationship Id="rId1052" Type="http://schemas.openxmlformats.org/officeDocument/2006/relationships/hyperlink" Target="http://www.aduanet.gob.pe/servlet/SgCDUI2?option=una&amp;n=40&amp;codaduana=046&amp;anoprese=2025&amp;numecorre=029895" TargetMode="External"/><Relationship Id="rId299" Type="http://schemas.openxmlformats.org/officeDocument/2006/relationships/hyperlink" Target="http://www.aduanet.gob.pe/servlet/SgCDUI2?option=una&amp;n=40&amp;codaduana=118&amp;anoprese=2025&amp;numecorre=069545" TargetMode="External"/><Relationship Id="rId727" Type="http://schemas.openxmlformats.org/officeDocument/2006/relationships/hyperlink" Target="http://www.aduanet.gob.pe/servlet/SgCDUI2?option=una&amp;n=40&amp;codaduana=118&amp;anoprese=2024&amp;numecorre=101858" TargetMode="External"/><Relationship Id="rId934" Type="http://schemas.openxmlformats.org/officeDocument/2006/relationships/hyperlink" Target="http://www.aduanet.gob.pe/servlet/SgCDUI2?option=una&amp;n=40&amp;codaduana=118&amp;anoprese=2025&amp;numecorre=078550" TargetMode="External"/><Relationship Id="rId63" Type="http://schemas.openxmlformats.org/officeDocument/2006/relationships/hyperlink" Target="http://www.aduanet.gob.pe/servlet/SgCDUI2?option=una&amp;n=40&amp;codaduana=118&amp;anoprese=2025&amp;numecorre=070571" TargetMode="External"/><Relationship Id="rId159" Type="http://schemas.openxmlformats.org/officeDocument/2006/relationships/hyperlink" Target="http://www.aduanet.gob.pe/servlet/SgCDUI2?option=una&amp;n=40&amp;codaduana=046&amp;anoprese=2026&amp;numecorre=020418" TargetMode="External"/><Relationship Id="rId366" Type="http://schemas.openxmlformats.org/officeDocument/2006/relationships/hyperlink" Target="http://www.aduanet.gob.pe/servlet/SgCDUI2?option=una&amp;n=40&amp;codaduana=118&amp;anoprese=2024&amp;numecorre=004530" TargetMode="External"/><Relationship Id="rId573" Type="http://schemas.openxmlformats.org/officeDocument/2006/relationships/hyperlink" Target="http://www.aduanet.gob.pe/servlet/SgCDUI2?option=una&amp;n=40&amp;codaduana=118&amp;anoprese=2025&amp;numecorre=056378" TargetMode="External"/><Relationship Id="rId780" Type="http://schemas.openxmlformats.org/officeDocument/2006/relationships/hyperlink" Target="http://www.aduanet.gob.pe/servlet/SgCDUI2?option=una&amp;n=40&amp;codaduana=118&amp;anoprese=2025&amp;numecorre=096715" TargetMode="External"/><Relationship Id="rId226" Type="http://schemas.openxmlformats.org/officeDocument/2006/relationships/hyperlink" Target="http://www.aduanet.gob.pe/servlet/SgCDUI2?option=una&amp;n=40&amp;codaduana=118&amp;anoprese=2025&amp;numecorre=083618" TargetMode="External"/><Relationship Id="rId433" Type="http://schemas.openxmlformats.org/officeDocument/2006/relationships/hyperlink" Target="http://www.aduanet.gob.pe/servlet/SgCDUI2?option=una&amp;n=40&amp;codaduana=118&amp;anoprese=2024&amp;numecorre=066686" TargetMode="External"/><Relationship Id="rId878" Type="http://schemas.openxmlformats.org/officeDocument/2006/relationships/hyperlink" Target="http://www.aduanet.gob.pe/servlet/SgCDUI2?option=una&amp;n=40&amp;codaduana=118&amp;anoprese=2024&amp;numecorre=073538" TargetMode="External"/><Relationship Id="rId1063" Type="http://schemas.openxmlformats.org/officeDocument/2006/relationships/hyperlink" Target="http://www.aduanet.gob.pe/servlet/SgCDUI2?option=una&amp;n=40&amp;codaduana=046&amp;anoprese=2025&amp;numecorre=036356" TargetMode="External"/><Relationship Id="rId640" Type="http://schemas.openxmlformats.org/officeDocument/2006/relationships/hyperlink" Target="http://www.aduanet.gob.pe/servlet/SgCDUI2?option=una&amp;n=40&amp;codaduana=046&amp;anoprese=2024&amp;numecorre=000565" TargetMode="External"/><Relationship Id="rId738" Type="http://schemas.openxmlformats.org/officeDocument/2006/relationships/hyperlink" Target="http://www.aduanet.gob.pe/servlet/SgCDUI2?option=una&amp;n=40&amp;codaduana=235&amp;anoprese=2025&amp;numecorre=034527" TargetMode="External"/><Relationship Id="rId945" Type="http://schemas.openxmlformats.org/officeDocument/2006/relationships/hyperlink" Target="http://www.aduanet.gob.pe/servlet/SgCDUI2?option=una&amp;n=40&amp;codaduana=118&amp;anoprese=2025&amp;numecorre=095078" TargetMode="External"/><Relationship Id="rId74" Type="http://schemas.openxmlformats.org/officeDocument/2006/relationships/hyperlink" Target="http://www.aduanet.gob.pe/servlet/SgCDUI2?option=una&amp;n=40&amp;codaduana=118&amp;anoprese=2025&amp;numecorre=109674" TargetMode="External"/><Relationship Id="rId377" Type="http://schemas.openxmlformats.org/officeDocument/2006/relationships/hyperlink" Target="http://www.aduanet.gob.pe/servlet/SgCDUI2?option=una&amp;n=40&amp;codaduana=118&amp;anoprese=2024&amp;numecorre=114499" TargetMode="External"/><Relationship Id="rId500" Type="http://schemas.openxmlformats.org/officeDocument/2006/relationships/hyperlink" Target="http://www.aduanet.gob.pe/servlet/SgCDUI2?option=una&amp;n=40&amp;codaduana=118&amp;anoprese=2024&amp;numecorre=106202" TargetMode="External"/><Relationship Id="rId584" Type="http://schemas.openxmlformats.org/officeDocument/2006/relationships/hyperlink" Target="http://www.aduanet.gob.pe/servlet/SgCDUI2?option=una&amp;n=40&amp;codaduana=118&amp;anoprese=2025&amp;numecorre=064565" TargetMode="External"/><Relationship Id="rId805" Type="http://schemas.openxmlformats.org/officeDocument/2006/relationships/hyperlink" Target="http://www.aduanet.gob.pe/servlet/SgCDUI2?option=una&amp;n=40&amp;codaduana=046&amp;anoprese=2024&amp;numecorre=022636" TargetMode="External"/><Relationship Id="rId1130" Type="http://schemas.openxmlformats.org/officeDocument/2006/relationships/hyperlink" Target="http://www.aduanet.gob.pe/servlet/SgCDUI2?option=una&amp;n=40&amp;codaduana=118&amp;anoprese=2026&amp;numecorre=025220" TargetMode="External"/><Relationship Id="rId5" Type="http://schemas.openxmlformats.org/officeDocument/2006/relationships/hyperlink" Target="http://www.aduanet.gob.pe/servlet/SgCDUI2?option=una&amp;n=40&amp;codaduana=118&amp;anoprese=2024&amp;numecorre=022230" TargetMode="External"/><Relationship Id="rId237" Type="http://schemas.openxmlformats.org/officeDocument/2006/relationships/hyperlink" Target="http://www.aduanet.gob.pe/servlet/SgCDUI2?option=una&amp;n=40&amp;codaduana=118&amp;anoprese=2025&amp;numecorre=128377" TargetMode="External"/><Relationship Id="rId791" Type="http://schemas.openxmlformats.org/officeDocument/2006/relationships/hyperlink" Target="http://www.aduanet.gob.pe/servlet/SgCDUI2?option=una&amp;n=40&amp;codaduana=118&amp;anoprese=2025&amp;numecorre=130046" TargetMode="External"/><Relationship Id="rId889" Type="http://schemas.openxmlformats.org/officeDocument/2006/relationships/hyperlink" Target="http://www.aduanet.gob.pe/servlet/SgCDUI2?option=una&amp;n=40&amp;codaduana=118&amp;anoprese=2024&amp;numecorre=082186" TargetMode="External"/><Relationship Id="rId1074" Type="http://schemas.openxmlformats.org/officeDocument/2006/relationships/hyperlink" Target="http://www.aduanet.gob.pe/servlet/SgCDUI2?option=una&amp;n=40&amp;codaduana=046&amp;anoprese=2025&amp;numecorre=043657" TargetMode="External"/><Relationship Id="rId444" Type="http://schemas.openxmlformats.org/officeDocument/2006/relationships/hyperlink" Target="http://www.aduanet.gob.pe/servlet/SgCDUI2?option=una&amp;n=40&amp;codaduana=118&amp;anoprese=2024&amp;numecorre=111458" TargetMode="External"/><Relationship Id="rId651" Type="http://schemas.openxmlformats.org/officeDocument/2006/relationships/hyperlink" Target="http://www.aduanet.gob.pe/servlet/SgCDUI2?option=una&amp;n=40&amp;codaduana=046&amp;anoprese=2024&amp;numecorre=019000" TargetMode="External"/><Relationship Id="rId749" Type="http://schemas.openxmlformats.org/officeDocument/2006/relationships/hyperlink" Target="http://www.aduanet.gob.pe/servlet/SgCDUI2?option=una&amp;n=40&amp;codaduana=118&amp;anoprese=2024&amp;numecorre=065830" TargetMode="External"/><Relationship Id="rId290" Type="http://schemas.openxmlformats.org/officeDocument/2006/relationships/hyperlink" Target="http://www.aduanet.gob.pe/servlet/SgCDUI2?option=una&amp;n=40&amp;codaduana=118&amp;anoprese=2025&amp;numecorre=060953" TargetMode="External"/><Relationship Id="rId304" Type="http://schemas.openxmlformats.org/officeDocument/2006/relationships/hyperlink" Target="http://www.aduanet.gob.pe/servlet/SgCDUI2?option=una&amp;n=40&amp;codaduana=118&amp;anoprese=2025&amp;numecorre=073473" TargetMode="External"/><Relationship Id="rId388" Type="http://schemas.openxmlformats.org/officeDocument/2006/relationships/hyperlink" Target="http://www.aduanet.gob.pe/servlet/SgCDUI2?option=una&amp;n=40&amp;codaduana=118&amp;anoprese=2024&amp;numecorre=139336" TargetMode="External"/><Relationship Id="rId511" Type="http://schemas.openxmlformats.org/officeDocument/2006/relationships/hyperlink" Target="http://www.aduanet.gob.pe/servlet/SgCDUI2?option=una&amp;n=40&amp;codaduana=118&amp;anoprese=2024&amp;numecorre=120882" TargetMode="External"/><Relationship Id="rId609" Type="http://schemas.openxmlformats.org/officeDocument/2006/relationships/hyperlink" Target="http://www.aduanet.gob.pe/servlet/SgCDUI2?option=una&amp;n=40&amp;codaduana=118&amp;anoprese=2025&amp;numecorre=084647" TargetMode="External"/><Relationship Id="rId956" Type="http://schemas.openxmlformats.org/officeDocument/2006/relationships/hyperlink" Target="http://www.aduanet.gob.pe/servlet/SgCDUI2?option=una&amp;n=40&amp;codaduana=118&amp;anoprese=2026&amp;numecorre=017193" TargetMode="External"/><Relationship Id="rId1141" Type="http://schemas.openxmlformats.org/officeDocument/2006/relationships/hyperlink" Target="http://www.aduanet.gob.pe/servlet/SgCDUI2?option=una&amp;n=40&amp;codaduana=118&amp;anoprese=2025&amp;numecorre=075403" TargetMode="External"/><Relationship Id="rId85" Type="http://schemas.openxmlformats.org/officeDocument/2006/relationships/hyperlink" Target="http://www.aduanet.gob.pe/servlet/SgCDUI2?option=una&amp;n=40&amp;codaduana=118&amp;anoprese=2024&amp;numecorre=113050" TargetMode="External"/><Relationship Id="rId150" Type="http://schemas.openxmlformats.org/officeDocument/2006/relationships/hyperlink" Target="http://www.aduanet.gob.pe/servlet/SgCDUI2?option=una&amp;n=40&amp;codaduana=046&amp;anoprese=2025&amp;numecorre=037394" TargetMode="External"/><Relationship Id="rId595" Type="http://schemas.openxmlformats.org/officeDocument/2006/relationships/hyperlink" Target="http://www.aduanet.gob.pe/servlet/SgCDUI2?option=una&amp;n=40&amp;codaduana=118&amp;anoprese=2025&amp;numecorre=076249" TargetMode="External"/><Relationship Id="rId816" Type="http://schemas.openxmlformats.org/officeDocument/2006/relationships/hyperlink" Target="http://www.aduanet.gob.pe/servlet/SgCDUI2?option=una&amp;n=40&amp;codaduana=046&amp;anoprese=2025&amp;numecorre=001392" TargetMode="External"/><Relationship Id="rId1001" Type="http://schemas.openxmlformats.org/officeDocument/2006/relationships/hyperlink" Target="http://www.aduanet.gob.pe/servlet/SgCDUI2?option=una&amp;n=40&amp;codaduana=046&amp;anoprese=2024&amp;numecorre=042328" TargetMode="External"/><Relationship Id="rId248" Type="http://schemas.openxmlformats.org/officeDocument/2006/relationships/hyperlink" Target="http://www.aduanet.gob.pe/servlet/SgCDUI2?option=una&amp;n=40&amp;codaduana=118&amp;anoprese=2024&amp;numecorre=058587" TargetMode="External"/><Relationship Id="rId455" Type="http://schemas.openxmlformats.org/officeDocument/2006/relationships/hyperlink" Target="http://www.aduanet.gob.pe/servlet/SgCDUI2?option=una&amp;n=40&amp;codaduana=118&amp;anoprese=2025&amp;numecorre=081238" TargetMode="External"/><Relationship Id="rId662" Type="http://schemas.openxmlformats.org/officeDocument/2006/relationships/hyperlink" Target="http://www.aduanet.gob.pe/servlet/SgCDUI2?option=una&amp;n=40&amp;codaduana=046&amp;anoprese=2024&amp;numecorre=024564" TargetMode="External"/><Relationship Id="rId1085" Type="http://schemas.openxmlformats.org/officeDocument/2006/relationships/hyperlink" Target="http://www.aduanet.gob.pe/servlet/SgCDUI2?option=una&amp;n=40&amp;codaduana=046&amp;anoprese=2025&amp;numecorre=065478" TargetMode="External"/><Relationship Id="rId12" Type="http://schemas.openxmlformats.org/officeDocument/2006/relationships/hyperlink" Target="http://www.aduanet.gob.pe/servlet/SgCDUI2?option=una&amp;n=40&amp;codaduana=118&amp;anoprese=2024&amp;numecorre=125385" TargetMode="External"/><Relationship Id="rId108" Type="http://schemas.openxmlformats.org/officeDocument/2006/relationships/hyperlink" Target="http://www.aduanet.gob.pe/servlet/SgCDUI2?option=una&amp;n=40&amp;codaduana=118&amp;anoprese=2024&amp;numecorre=089930" TargetMode="External"/><Relationship Id="rId315" Type="http://schemas.openxmlformats.org/officeDocument/2006/relationships/hyperlink" Target="http://www.aduanet.gob.pe/servlet/SgCDUI2?option=una&amp;n=40&amp;codaduana=118&amp;anoprese=2025&amp;numecorre=087339" TargetMode="External"/><Relationship Id="rId522" Type="http://schemas.openxmlformats.org/officeDocument/2006/relationships/hyperlink" Target="http://www.aduanet.gob.pe/servlet/SgCDUI2?option=una&amp;n=40&amp;codaduana=118&amp;anoprese=2024&amp;numecorre=129592" TargetMode="External"/><Relationship Id="rId967" Type="http://schemas.openxmlformats.org/officeDocument/2006/relationships/hyperlink" Target="http://www.aduanet.gob.pe/servlet/SgCDUI2?option=una&amp;n=40&amp;codaduana=046&amp;anoprese=2024&amp;numecorre=035505" TargetMode="External"/><Relationship Id="rId1152" Type="http://schemas.openxmlformats.org/officeDocument/2006/relationships/hyperlink" Target="http://www.aduanet.gob.pe/servlet/SgCDUI2?option=una&amp;n=40&amp;codaduana=118&amp;anoprese=2025&amp;numecorre=074222" TargetMode="External"/><Relationship Id="rId96" Type="http://schemas.openxmlformats.org/officeDocument/2006/relationships/hyperlink" Target="http://www.aduanet.gob.pe/servlet/SgCDUI2?option=una&amp;n=40&amp;codaduana=118&amp;anoprese=2025&amp;numecorre=120110" TargetMode="External"/><Relationship Id="rId161" Type="http://schemas.openxmlformats.org/officeDocument/2006/relationships/hyperlink" Target="http://www.aduanet.gob.pe/servlet/SgCDUI2?option=una&amp;n=40&amp;codaduana=118&amp;anoprese=2024&amp;numecorre=039571" TargetMode="External"/><Relationship Id="rId399" Type="http://schemas.openxmlformats.org/officeDocument/2006/relationships/hyperlink" Target="http://www.aduanet.gob.pe/servlet/SgCDUI2?option=una&amp;n=40&amp;codaduana=118&amp;anoprese=2025&amp;numecorre=098551" TargetMode="External"/><Relationship Id="rId827" Type="http://schemas.openxmlformats.org/officeDocument/2006/relationships/hyperlink" Target="http://www.aduanet.gob.pe/servlet/SgCDUI2?option=una&amp;n=40&amp;codaduana=046&amp;anoprese=2025&amp;numecorre=036943" TargetMode="External"/><Relationship Id="rId1012" Type="http://schemas.openxmlformats.org/officeDocument/2006/relationships/hyperlink" Target="http://www.aduanet.gob.pe/servlet/SgCDUI2?option=una&amp;n=40&amp;codaduana=046&amp;anoprese=2026&amp;numecorre=018812" TargetMode="External"/><Relationship Id="rId259" Type="http://schemas.openxmlformats.org/officeDocument/2006/relationships/hyperlink" Target="http://www.aduanet.gob.pe/servlet/SgCDUI2?option=una&amp;n=40&amp;codaduana=118&amp;anoprese=2024&amp;numecorre=083166" TargetMode="External"/><Relationship Id="rId466" Type="http://schemas.openxmlformats.org/officeDocument/2006/relationships/hyperlink" Target="http://www.aduanet.gob.pe/servlet/SgCDUI2?option=una&amp;n=40&amp;codaduana=118&amp;anoprese=2024&amp;numecorre=006584" TargetMode="External"/><Relationship Id="rId673" Type="http://schemas.openxmlformats.org/officeDocument/2006/relationships/hyperlink" Target="http://www.aduanet.gob.pe/servlet/SgCDUI2?option=una&amp;n=40&amp;codaduana=046&amp;anoprese=2025&amp;numecorre=021450" TargetMode="External"/><Relationship Id="rId880" Type="http://schemas.openxmlformats.org/officeDocument/2006/relationships/hyperlink" Target="http://www.aduanet.gob.pe/servlet/SgCDUI2?option=una&amp;n=40&amp;codaduana=118&amp;anoprese=2024&amp;numecorre=073540" TargetMode="External"/><Relationship Id="rId1096" Type="http://schemas.openxmlformats.org/officeDocument/2006/relationships/hyperlink" Target="http://www.aduanet.gob.pe/servlet/SgCDUI2?option=una&amp;n=40&amp;codaduana=046&amp;anoprese=2026&amp;numecorre=010470" TargetMode="External"/><Relationship Id="rId23" Type="http://schemas.openxmlformats.org/officeDocument/2006/relationships/hyperlink" Target="http://www.aduanet.gob.pe/servlet/SgCDUI2?option=una&amp;n=40&amp;codaduana=118&amp;anoprese=2025&amp;numecorre=115455" TargetMode="External"/><Relationship Id="rId119" Type="http://schemas.openxmlformats.org/officeDocument/2006/relationships/hyperlink" Target="http://www.aduanet.gob.pe/servlet/SgCDUI2?option=una&amp;n=40&amp;codaduana=046&amp;anoprese=2024&amp;numecorre=002584" TargetMode="External"/><Relationship Id="rId326" Type="http://schemas.openxmlformats.org/officeDocument/2006/relationships/hyperlink" Target="http://www.aduanet.gob.pe/servlet/SgCDUI2?option=una&amp;n=40&amp;codaduana=118&amp;anoprese=2025&amp;numecorre=119590" TargetMode="External"/><Relationship Id="rId533" Type="http://schemas.openxmlformats.org/officeDocument/2006/relationships/hyperlink" Target="http://www.aduanet.gob.pe/servlet/SgCDUI2?option=una&amp;n=40&amp;codaduana=118&amp;anoprese=2025&amp;numecorre=002067" TargetMode="External"/><Relationship Id="rId978" Type="http://schemas.openxmlformats.org/officeDocument/2006/relationships/hyperlink" Target="http://www.aduanet.gob.pe/servlet/SgCDUI2?option=una&amp;n=40&amp;codaduana=046&amp;anoprese=2025&amp;numecorre=038901" TargetMode="External"/><Relationship Id="rId1163" Type="http://schemas.openxmlformats.org/officeDocument/2006/relationships/hyperlink" Target="http://www.aduanet.gob.pe/servlet/SgCDUI2?option=una&amp;n=40&amp;codaduana=046&amp;anoprese=2025&amp;numecorre=034110" TargetMode="External"/><Relationship Id="rId740" Type="http://schemas.openxmlformats.org/officeDocument/2006/relationships/hyperlink" Target="http://www.aduanet.gob.pe/servlet/SgCDUI2?option=una&amp;n=40&amp;codaduana=235&amp;anoprese=2026&amp;numecorre=017926" TargetMode="External"/><Relationship Id="rId838" Type="http://schemas.openxmlformats.org/officeDocument/2006/relationships/hyperlink" Target="http://www.aduanet.gob.pe/servlet/SgCDUI2?option=una&amp;n=40&amp;codaduana=046&amp;anoprese=2025&amp;numecorre=049058" TargetMode="External"/><Relationship Id="rId1023" Type="http://schemas.openxmlformats.org/officeDocument/2006/relationships/hyperlink" Target="http://www.aduanet.gob.pe/servlet/SgCDUI2?option=una&amp;n=40&amp;codaduana=046&amp;anoprese=2024&amp;numecorre=022238" TargetMode="External"/><Relationship Id="rId172" Type="http://schemas.openxmlformats.org/officeDocument/2006/relationships/hyperlink" Target="http://www.aduanet.gob.pe/servlet/SgCDUI2?option=una&amp;n=40&amp;codaduana=046&amp;anoprese=2024&amp;numecorre=009964" TargetMode="External"/><Relationship Id="rId477" Type="http://schemas.openxmlformats.org/officeDocument/2006/relationships/hyperlink" Target="http://www.aduanet.gob.pe/servlet/SgCDUI2?option=una&amp;n=40&amp;codaduana=118&amp;anoprese=2024&amp;numecorre=046207" TargetMode="External"/><Relationship Id="rId600" Type="http://schemas.openxmlformats.org/officeDocument/2006/relationships/hyperlink" Target="http://www.aduanet.gob.pe/servlet/SgCDUI2?option=una&amp;n=40&amp;codaduana=118&amp;anoprese=2025&amp;numecorre=079708" TargetMode="External"/><Relationship Id="rId684" Type="http://schemas.openxmlformats.org/officeDocument/2006/relationships/hyperlink" Target="http://www.aduanet.gob.pe/servlet/SgCDUI2?option=una&amp;n=40&amp;codaduana=046&amp;anoprese=2025&amp;numecorre=026821" TargetMode="External"/><Relationship Id="rId337" Type="http://schemas.openxmlformats.org/officeDocument/2006/relationships/hyperlink" Target="http://www.aduanet.gob.pe/servlet/SgCDUI2?option=una&amp;n=40&amp;codaduana=118&amp;anoprese=2026&amp;numecorre=000920" TargetMode="External"/><Relationship Id="rId891" Type="http://schemas.openxmlformats.org/officeDocument/2006/relationships/hyperlink" Target="http://www.aduanet.gob.pe/servlet/SgCDUI2?option=una&amp;n=40&amp;codaduana=118&amp;anoprese=2024&amp;numecorre=091740" TargetMode="External"/><Relationship Id="rId905" Type="http://schemas.openxmlformats.org/officeDocument/2006/relationships/hyperlink" Target="http://www.aduanet.gob.pe/servlet/SgCDUI2?option=una&amp;n=40&amp;codaduana=118&amp;anoprese=2025&amp;numecorre=045254" TargetMode="External"/><Relationship Id="rId989" Type="http://schemas.openxmlformats.org/officeDocument/2006/relationships/hyperlink" Target="http://www.aduanet.gob.pe/servlet/SgCDUI2?option=una&amp;n=40&amp;codaduana=046&amp;anoprese=2026&amp;numecorre=001972" TargetMode="External"/><Relationship Id="rId34" Type="http://schemas.openxmlformats.org/officeDocument/2006/relationships/hyperlink" Target="http://www.aduanet.gob.pe/servlet/SgCDUI2?option=una&amp;n=40&amp;codaduana=118&amp;anoprese=2026&amp;numecorre=009237" TargetMode="External"/><Relationship Id="rId544" Type="http://schemas.openxmlformats.org/officeDocument/2006/relationships/hyperlink" Target="http://www.aduanet.gob.pe/servlet/SgCDUI2?option=una&amp;n=40&amp;codaduana=118&amp;anoprese=2025&amp;numecorre=009993" TargetMode="External"/><Relationship Id="rId751" Type="http://schemas.openxmlformats.org/officeDocument/2006/relationships/hyperlink" Target="http://www.aduanet.gob.pe/servlet/SgCDUI2?option=una&amp;n=40&amp;codaduana=118&amp;anoprese=2024&amp;numecorre=069067" TargetMode="External"/><Relationship Id="rId849" Type="http://schemas.openxmlformats.org/officeDocument/2006/relationships/hyperlink" Target="http://www.aduanet.gob.pe/servlet/SgCDUI2?option=una&amp;n=40&amp;codaduana=046&amp;anoprese=2026&amp;numecorre=001920" TargetMode="External"/><Relationship Id="rId183" Type="http://schemas.openxmlformats.org/officeDocument/2006/relationships/hyperlink" Target="http://www.aduanet.gob.pe/servlet/SgCDUI2?option=una&amp;n=40&amp;codaduana=046&amp;anoprese=2025&amp;numecorre=022358" TargetMode="External"/><Relationship Id="rId390" Type="http://schemas.openxmlformats.org/officeDocument/2006/relationships/hyperlink" Target="http://www.aduanet.gob.pe/servlet/SgCDUI2?option=una&amp;n=40&amp;codaduana=118&amp;anoprese=2025&amp;numecorre=010006" TargetMode="External"/><Relationship Id="rId404" Type="http://schemas.openxmlformats.org/officeDocument/2006/relationships/hyperlink" Target="http://www.aduanet.gob.pe/servlet/SgCDUI2?option=una&amp;n=40&amp;codaduana=118&amp;anoprese=2025&amp;numecorre=112090" TargetMode="External"/><Relationship Id="rId611" Type="http://schemas.openxmlformats.org/officeDocument/2006/relationships/hyperlink" Target="http://www.aduanet.gob.pe/servlet/SgCDUI2?option=una&amp;n=40&amp;codaduana=118&amp;anoprese=2025&amp;numecorre=093533" TargetMode="External"/><Relationship Id="rId1034" Type="http://schemas.openxmlformats.org/officeDocument/2006/relationships/hyperlink" Target="http://www.aduanet.gob.pe/servlet/SgCDUI2?option=una&amp;n=40&amp;codaduana=046&amp;anoprese=2025&amp;numecorre=019991" TargetMode="External"/><Relationship Id="rId250" Type="http://schemas.openxmlformats.org/officeDocument/2006/relationships/hyperlink" Target="http://www.aduanet.gob.pe/servlet/SgCDUI2?option=una&amp;n=40&amp;codaduana=118&amp;anoprese=2024&amp;numecorre=064406" TargetMode="External"/><Relationship Id="rId488" Type="http://schemas.openxmlformats.org/officeDocument/2006/relationships/hyperlink" Target="http://www.aduanet.gob.pe/servlet/SgCDUI2?option=una&amp;n=40&amp;codaduana=118&amp;anoprese=2024&amp;numecorre=072102" TargetMode="External"/><Relationship Id="rId695" Type="http://schemas.openxmlformats.org/officeDocument/2006/relationships/hyperlink" Target="http://www.aduanet.gob.pe/servlet/SgCDUI2?option=una&amp;n=40&amp;codaduana=046&amp;anoprese=2025&amp;numecorre=034935" TargetMode="External"/><Relationship Id="rId709" Type="http://schemas.openxmlformats.org/officeDocument/2006/relationships/hyperlink" Target="http://www.aduanet.gob.pe/servlet/SgCDUI2?option=una&amp;n=40&amp;codaduana=046&amp;anoprese=2025&amp;numecorre=051415" TargetMode="External"/><Relationship Id="rId916" Type="http://schemas.openxmlformats.org/officeDocument/2006/relationships/hyperlink" Target="http://www.aduanet.gob.pe/servlet/SgCDUI2?option=una&amp;n=40&amp;codaduana=118&amp;anoprese=2025&amp;numecorre=064557" TargetMode="External"/><Relationship Id="rId1101" Type="http://schemas.openxmlformats.org/officeDocument/2006/relationships/hyperlink" Target="http://www.aduanet.gob.pe/servlet/SgCDUI2?option=una&amp;n=40&amp;codaduana=046&amp;anoprese=2025&amp;numecorre=063343" TargetMode="External"/><Relationship Id="rId45" Type="http://schemas.openxmlformats.org/officeDocument/2006/relationships/hyperlink" Target="http://www.aduanet.gob.pe/servlet/SgCDUI2?option=una&amp;n=40&amp;codaduana=118&amp;anoprese=2024&amp;numecorre=089267" TargetMode="External"/><Relationship Id="rId110" Type="http://schemas.openxmlformats.org/officeDocument/2006/relationships/hyperlink" Target="http://www.aduanet.gob.pe/servlet/SgCDUI2?option=una&amp;n=40&amp;codaduana=118&amp;anoprese=2024&amp;numecorre=103443" TargetMode="External"/><Relationship Id="rId348" Type="http://schemas.openxmlformats.org/officeDocument/2006/relationships/hyperlink" Target="http://www.aduanet.gob.pe/servlet/SgCDUI2?option=una&amp;n=40&amp;codaduana=118&amp;anoprese=2024&amp;numecorre=083560" TargetMode="External"/><Relationship Id="rId555" Type="http://schemas.openxmlformats.org/officeDocument/2006/relationships/hyperlink" Target="http://www.aduanet.gob.pe/servlet/SgCDUI2?option=una&amp;n=40&amp;codaduana=118&amp;anoprese=2025&amp;numecorre=029612" TargetMode="External"/><Relationship Id="rId762" Type="http://schemas.openxmlformats.org/officeDocument/2006/relationships/hyperlink" Target="http://www.aduanet.gob.pe/servlet/SgCDUI2?option=una&amp;n=40&amp;codaduana=118&amp;anoprese=2024&amp;numecorre=105168" TargetMode="External"/><Relationship Id="rId194" Type="http://schemas.openxmlformats.org/officeDocument/2006/relationships/hyperlink" Target="http://www.aduanet.gob.pe/servlet/SgCDUI2?option=una&amp;n=40&amp;codaduana=046&amp;anoprese=2024&amp;numecorre=044211" TargetMode="External"/><Relationship Id="rId208" Type="http://schemas.openxmlformats.org/officeDocument/2006/relationships/hyperlink" Target="http://www.aduanet.gob.pe/servlet/SgCDUI2?option=una&amp;n=40&amp;codaduana=118&amp;anoprese=2024&amp;numecorre=106107" TargetMode="External"/><Relationship Id="rId415" Type="http://schemas.openxmlformats.org/officeDocument/2006/relationships/hyperlink" Target="http://www.aduanet.gob.pe/servlet/SgCDUI2?option=una&amp;n=40&amp;codaduana=118&amp;anoprese=2025&amp;numecorre=140894" TargetMode="External"/><Relationship Id="rId622" Type="http://schemas.openxmlformats.org/officeDocument/2006/relationships/hyperlink" Target="http://www.aduanet.gob.pe/servlet/SgCDUI2?option=una&amp;n=40&amp;codaduana=118&amp;anoprese=2025&amp;numecorre=127545" TargetMode="External"/><Relationship Id="rId1045" Type="http://schemas.openxmlformats.org/officeDocument/2006/relationships/hyperlink" Target="http://www.aduanet.gob.pe/servlet/SgCDUI2?option=una&amp;n=40&amp;codaduana=046&amp;anoprese=2025&amp;numecorre=026156" TargetMode="External"/><Relationship Id="rId261" Type="http://schemas.openxmlformats.org/officeDocument/2006/relationships/hyperlink" Target="http://www.aduanet.gob.pe/servlet/SgCDUI2?option=una&amp;n=40&amp;codaduana=118&amp;anoprese=2024&amp;numecorre=086579" TargetMode="External"/><Relationship Id="rId499" Type="http://schemas.openxmlformats.org/officeDocument/2006/relationships/hyperlink" Target="http://www.aduanet.gob.pe/servlet/SgCDUI2?option=una&amp;n=40&amp;codaduana=118&amp;anoprese=2024&amp;numecorre=102039" TargetMode="External"/><Relationship Id="rId927" Type="http://schemas.openxmlformats.org/officeDocument/2006/relationships/hyperlink" Target="http://www.aduanet.gob.pe/servlet/SgCDUI2?option=una&amp;n=40&amp;codaduana=118&amp;anoprese=2025&amp;numecorre=074296" TargetMode="External"/><Relationship Id="rId1112" Type="http://schemas.openxmlformats.org/officeDocument/2006/relationships/hyperlink" Target="http://www.aduanet.gob.pe/servlet/SgCDUI2?option=una&amp;n=40&amp;codaduana=046&amp;anoprese=2024&amp;numecorre=023308" TargetMode="External"/><Relationship Id="rId56" Type="http://schemas.openxmlformats.org/officeDocument/2006/relationships/hyperlink" Target="http://www.aduanet.gob.pe/servlet/SgCDUI2?option=una&amp;n=40&amp;codaduana=118&amp;anoprese=2025&amp;numecorre=061780" TargetMode="External"/><Relationship Id="rId359" Type="http://schemas.openxmlformats.org/officeDocument/2006/relationships/hyperlink" Target="http://www.aduanet.gob.pe/servlet/SgCDUI2?option=una&amp;n=40&amp;codaduana=046&amp;anoprese=2025&amp;numecorre=001565" TargetMode="External"/><Relationship Id="rId566" Type="http://schemas.openxmlformats.org/officeDocument/2006/relationships/hyperlink" Target="http://www.aduanet.gob.pe/servlet/SgCDUI2?option=una&amp;n=40&amp;codaduana=118&amp;anoprese=2025&amp;numecorre=044672" TargetMode="External"/><Relationship Id="rId773" Type="http://schemas.openxmlformats.org/officeDocument/2006/relationships/hyperlink" Target="http://www.aduanet.gob.pe/servlet/SgCDUI2?option=una&amp;n=40&amp;codaduana=118&amp;anoprese=2025&amp;numecorre=007150" TargetMode="External"/><Relationship Id="rId121" Type="http://schemas.openxmlformats.org/officeDocument/2006/relationships/hyperlink" Target="http://www.aduanet.gob.pe/servlet/SgCDUI2?option=una&amp;n=40&amp;codaduana=046&amp;anoprese=2024&amp;numecorre=013858" TargetMode="External"/><Relationship Id="rId219" Type="http://schemas.openxmlformats.org/officeDocument/2006/relationships/hyperlink" Target="http://www.aduanet.gob.pe/servlet/SgCDUI2?option=una&amp;n=40&amp;codaduana=118&amp;anoprese=2025&amp;numecorre=040576" TargetMode="External"/><Relationship Id="rId426" Type="http://schemas.openxmlformats.org/officeDocument/2006/relationships/hyperlink" Target="http://www.aduanet.gob.pe/servlet/SgCDUI2?option=una&amp;n=40&amp;codaduana=118&amp;anoprese=2024&amp;numecorre=027852" TargetMode="External"/><Relationship Id="rId633" Type="http://schemas.openxmlformats.org/officeDocument/2006/relationships/hyperlink" Target="http://www.aduanet.gob.pe/servlet/SgCDUI2?option=una&amp;n=40&amp;codaduana=118&amp;anoprese=2026&amp;numecorre=027417" TargetMode="External"/><Relationship Id="rId980" Type="http://schemas.openxmlformats.org/officeDocument/2006/relationships/hyperlink" Target="http://www.aduanet.gob.pe/servlet/SgCDUI2?option=una&amp;n=40&amp;codaduana=046&amp;anoprese=2025&amp;numecorre=042857" TargetMode="External"/><Relationship Id="rId1056" Type="http://schemas.openxmlformats.org/officeDocument/2006/relationships/hyperlink" Target="http://www.aduanet.gob.pe/servlet/SgCDUI2?option=una&amp;n=40&amp;codaduana=046&amp;anoprese=2025&amp;numecorre=030566" TargetMode="External"/><Relationship Id="rId840" Type="http://schemas.openxmlformats.org/officeDocument/2006/relationships/hyperlink" Target="http://www.aduanet.gob.pe/servlet/SgCDUI2?option=una&amp;n=40&amp;codaduana=046&amp;anoprese=2025&amp;numecorre=058105" TargetMode="External"/><Relationship Id="rId938" Type="http://schemas.openxmlformats.org/officeDocument/2006/relationships/hyperlink" Target="http://www.aduanet.gob.pe/servlet/SgCDUI2?option=una&amp;n=40&amp;codaduana=118&amp;anoprese=2025&amp;numecorre=081735" TargetMode="External"/><Relationship Id="rId67" Type="http://schemas.openxmlformats.org/officeDocument/2006/relationships/hyperlink" Target="http://www.aduanet.gob.pe/servlet/SgCDUI2?option=una&amp;n=40&amp;codaduana=118&amp;anoprese=2025&amp;numecorre=090333" TargetMode="External"/><Relationship Id="rId272" Type="http://schemas.openxmlformats.org/officeDocument/2006/relationships/hyperlink" Target="http://www.aduanet.gob.pe/servlet/SgCDUI2?option=una&amp;n=40&amp;codaduana=118&amp;anoprese=2024&amp;numecorre=116027" TargetMode="External"/><Relationship Id="rId577" Type="http://schemas.openxmlformats.org/officeDocument/2006/relationships/hyperlink" Target="http://www.aduanet.gob.pe/servlet/SgCDUI2?option=una&amp;n=40&amp;codaduana=118&amp;anoprese=2025&amp;numecorre=056387" TargetMode="External"/><Relationship Id="rId700" Type="http://schemas.openxmlformats.org/officeDocument/2006/relationships/hyperlink" Target="http://www.aduanet.gob.pe/servlet/SgCDUI2?option=una&amp;n=40&amp;codaduana=046&amp;anoprese=2025&amp;numecorre=038579" TargetMode="External"/><Relationship Id="rId1123" Type="http://schemas.openxmlformats.org/officeDocument/2006/relationships/hyperlink" Target="http://www.aduanet.gob.pe/servlet/SgCDUI2?option=una&amp;n=40&amp;codaduana=046&amp;anoprese=2025&amp;numecorre=037683" TargetMode="External"/><Relationship Id="rId132" Type="http://schemas.openxmlformats.org/officeDocument/2006/relationships/hyperlink" Target="http://www.aduanet.gob.pe/servlet/SgCDUI2?option=una&amp;n=40&amp;codaduana=046&amp;anoprese=2024&amp;numecorre=038041" TargetMode="External"/><Relationship Id="rId784" Type="http://schemas.openxmlformats.org/officeDocument/2006/relationships/hyperlink" Target="http://www.aduanet.gob.pe/servlet/SgCDUI2?option=una&amp;n=40&amp;codaduana=118&amp;anoprese=2025&amp;numecorre=107266" TargetMode="External"/><Relationship Id="rId991" Type="http://schemas.openxmlformats.org/officeDocument/2006/relationships/hyperlink" Target="http://www.aduanet.gob.pe/servlet/SgCDUI2?option=una&amp;n=40&amp;codaduana=046&amp;anoprese=2024&amp;numecorre=004973" TargetMode="External"/><Relationship Id="rId1067" Type="http://schemas.openxmlformats.org/officeDocument/2006/relationships/hyperlink" Target="http://www.aduanet.gob.pe/servlet/SgCDUI2?option=una&amp;n=40&amp;codaduana=046&amp;anoprese=2025&amp;numecorre=038072" TargetMode="External"/><Relationship Id="rId437" Type="http://schemas.openxmlformats.org/officeDocument/2006/relationships/hyperlink" Target="http://www.aduanet.gob.pe/servlet/SgCDUI2?option=una&amp;n=40&amp;codaduana=118&amp;anoprese=2024&amp;numecorre=076569" TargetMode="External"/><Relationship Id="rId644" Type="http://schemas.openxmlformats.org/officeDocument/2006/relationships/hyperlink" Target="http://www.aduanet.gob.pe/servlet/SgCDUI2?option=una&amp;n=40&amp;codaduana=046&amp;anoprese=2024&amp;numecorre=014310" TargetMode="External"/><Relationship Id="rId851" Type="http://schemas.openxmlformats.org/officeDocument/2006/relationships/hyperlink" Target="http://www.aduanet.gob.pe/servlet/SgCDUI2?option=una&amp;n=40&amp;codaduana=046&amp;anoprese=2026&amp;numecorre=007823" TargetMode="External"/><Relationship Id="rId283" Type="http://schemas.openxmlformats.org/officeDocument/2006/relationships/hyperlink" Target="http://www.aduanet.gob.pe/servlet/SgCDUI2?option=una&amp;n=40&amp;codaduana=118&amp;anoprese=2025&amp;numecorre=016442" TargetMode="External"/><Relationship Id="rId490" Type="http://schemas.openxmlformats.org/officeDocument/2006/relationships/hyperlink" Target="http://www.aduanet.gob.pe/servlet/SgCDUI2?option=una&amp;n=40&amp;codaduana=118&amp;anoprese=2024&amp;numecorre=076306" TargetMode="External"/><Relationship Id="rId504" Type="http://schemas.openxmlformats.org/officeDocument/2006/relationships/hyperlink" Target="http://www.aduanet.gob.pe/servlet/SgCDUI2?option=una&amp;n=40&amp;codaduana=118&amp;anoprese=2024&amp;numecorre=113634" TargetMode="External"/><Relationship Id="rId711" Type="http://schemas.openxmlformats.org/officeDocument/2006/relationships/hyperlink" Target="http://www.aduanet.gob.pe/servlet/SgCDUI2?option=una&amp;n=40&amp;codaduana=046&amp;anoprese=2025&amp;numecorre=061384" TargetMode="External"/><Relationship Id="rId949" Type="http://schemas.openxmlformats.org/officeDocument/2006/relationships/hyperlink" Target="http://www.aduanet.gob.pe/servlet/SgCDUI2?option=una&amp;n=40&amp;codaduana=118&amp;anoprese=2025&amp;numecorre=128655" TargetMode="External"/><Relationship Id="rId1134" Type="http://schemas.openxmlformats.org/officeDocument/2006/relationships/hyperlink" Target="http://www.aduanet.gob.pe/servlet/SgCDUI2?option=una&amp;n=40&amp;codaduana=118&amp;anoprese=2024&amp;numecorre=054896" TargetMode="External"/><Relationship Id="rId78" Type="http://schemas.openxmlformats.org/officeDocument/2006/relationships/hyperlink" Target="http://www.aduanet.gob.pe/servlet/SgCDUI2?option=una&amp;n=40&amp;codaduana=118&amp;anoprese=2026&amp;numecorre=008363" TargetMode="External"/><Relationship Id="rId143" Type="http://schemas.openxmlformats.org/officeDocument/2006/relationships/hyperlink" Target="http://www.aduanet.gob.pe/servlet/SgCDUI2?option=una&amp;n=40&amp;codaduana=046&amp;anoprese=2025&amp;numecorre=028373" TargetMode="External"/><Relationship Id="rId350" Type="http://schemas.openxmlformats.org/officeDocument/2006/relationships/hyperlink" Target="http://www.aduanet.gob.pe/servlet/SgCDUI2?option=una&amp;n=40&amp;codaduana=118&amp;anoprese=2024&amp;numecorre=095989" TargetMode="External"/><Relationship Id="rId588" Type="http://schemas.openxmlformats.org/officeDocument/2006/relationships/hyperlink" Target="http://www.aduanet.gob.pe/servlet/SgCDUI2?option=una&amp;n=40&amp;codaduana=118&amp;anoprese=2025&amp;numecorre=069549" TargetMode="External"/><Relationship Id="rId795" Type="http://schemas.openxmlformats.org/officeDocument/2006/relationships/hyperlink" Target="http://www.aduanet.gob.pe/servlet/SgCDUI2?option=una&amp;n=40&amp;codaduana=046&amp;anoprese=2024&amp;numecorre=016940" TargetMode="External"/><Relationship Id="rId809" Type="http://schemas.openxmlformats.org/officeDocument/2006/relationships/hyperlink" Target="http://www.aduanet.gob.pe/servlet/SgCDUI2?option=una&amp;n=40&amp;codaduana=046&amp;anoprese=2024&amp;numecorre=030945" TargetMode="External"/><Relationship Id="rId9" Type="http://schemas.openxmlformats.org/officeDocument/2006/relationships/hyperlink" Target="http://www.aduanet.gob.pe/servlet/SgCDUI2?option=una&amp;n=40&amp;codaduana=118&amp;anoprese=2024&amp;numecorre=084184" TargetMode="External"/><Relationship Id="rId210" Type="http://schemas.openxmlformats.org/officeDocument/2006/relationships/hyperlink" Target="http://www.aduanet.gob.pe/servlet/SgCDUI2?option=una&amp;n=40&amp;codaduana=118&amp;anoprese=2024&amp;numecorre=109735" TargetMode="External"/><Relationship Id="rId448" Type="http://schemas.openxmlformats.org/officeDocument/2006/relationships/hyperlink" Target="http://www.aduanet.gob.pe/servlet/SgCDUI2?option=una&amp;n=40&amp;codaduana=118&amp;anoprese=2024&amp;numecorre=133402" TargetMode="External"/><Relationship Id="rId655" Type="http://schemas.openxmlformats.org/officeDocument/2006/relationships/hyperlink" Target="http://www.aduanet.gob.pe/servlet/SgCDUI2?option=una&amp;n=40&amp;codaduana=046&amp;anoprese=2024&amp;numecorre=020463" TargetMode="External"/><Relationship Id="rId862" Type="http://schemas.openxmlformats.org/officeDocument/2006/relationships/hyperlink" Target="http://www.aduanet.gob.pe/servlet/SgCDUI2?option=una&amp;n=40&amp;codaduana=118&amp;anoprese=2025&amp;numecorre=063960" TargetMode="External"/><Relationship Id="rId1078" Type="http://schemas.openxmlformats.org/officeDocument/2006/relationships/hyperlink" Target="http://www.aduanet.gob.pe/servlet/SgCDUI2?option=una&amp;n=40&amp;codaduana=046&amp;anoprese=2025&amp;numecorre=047036" TargetMode="External"/><Relationship Id="rId294" Type="http://schemas.openxmlformats.org/officeDocument/2006/relationships/hyperlink" Target="http://www.aduanet.gob.pe/servlet/SgCDUI2?option=una&amp;n=40&amp;codaduana=118&amp;anoprese=2025&amp;numecorre=066675" TargetMode="External"/><Relationship Id="rId308" Type="http://schemas.openxmlformats.org/officeDocument/2006/relationships/hyperlink" Target="http://www.aduanet.gob.pe/servlet/SgCDUI2?option=una&amp;n=40&amp;codaduana=118&amp;anoprese=2025&amp;numecorre=080184" TargetMode="External"/><Relationship Id="rId515" Type="http://schemas.openxmlformats.org/officeDocument/2006/relationships/hyperlink" Target="http://www.aduanet.gob.pe/servlet/SgCDUI2?option=una&amp;n=40&amp;codaduana=118&amp;anoprese=2024&amp;numecorre=123019" TargetMode="External"/><Relationship Id="rId722" Type="http://schemas.openxmlformats.org/officeDocument/2006/relationships/hyperlink" Target="http://www.aduanet.gob.pe/servlet/SgCDUI2?option=una&amp;n=40&amp;codaduana=118&amp;anoprese=2024&amp;numecorre=016852" TargetMode="External"/><Relationship Id="rId1145" Type="http://schemas.openxmlformats.org/officeDocument/2006/relationships/hyperlink" Target="http://www.aduanet.gob.pe/servlet/SgCDUI2?option=una&amp;n=40&amp;codaduana=118&amp;anoprese=2024&amp;numecorre=135863" TargetMode="External"/><Relationship Id="rId89" Type="http://schemas.openxmlformats.org/officeDocument/2006/relationships/hyperlink" Target="http://www.aduanet.gob.pe/servlet/SgCDUI2?option=una&amp;n=40&amp;codaduana=118&amp;anoprese=2025&amp;numecorre=079851" TargetMode="External"/><Relationship Id="rId154" Type="http://schemas.openxmlformats.org/officeDocument/2006/relationships/hyperlink" Target="http://www.aduanet.gob.pe/servlet/SgCDUI2?option=una&amp;n=40&amp;codaduana=046&amp;anoprese=2025&amp;numecorre=054268" TargetMode="External"/><Relationship Id="rId361" Type="http://schemas.openxmlformats.org/officeDocument/2006/relationships/hyperlink" Target="http://www.aduanet.gob.pe/servlet/SgCDUI2?option=una&amp;n=40&amp;codaduana=046&amp;anoprese=2025&amp;numecorre=003714" TargetMode="External"/><Relationship Id="rId599" Type="http://schemas.openxmlformats.org/officeDocument/2006/relationships/hyperlink" Target="http://www.aduanet.gob.pe/servlet/SgCDUI2?option=una&amp;n=40&amp;codaduana=118&amp;anoprese=2025&amp;numecorre=079706" TargetMode="External"/><Relationship Id="rId1005" Type="http://schemas.openxmlformats.org/officeDocument/2006/relationships/hyperlink" Target="http://www.aduanet.gob.pe/servlet/SgCDUI2?option=una&amp;n=40&amp;codaduana=046&amp;anoprese=2025&amp;numecorre=033880" TargetMode="External"/><Relationship Id="rId459" Type="http://schemas.openxmlformats.org/officeDocument/2006/relationships/hyperlink" Target="http://www.aduanet.gob.pe/servlet/SgCDUI2?option=una&amp;n=40&amp;codaduana=118&amp;anoprese=2026&amp;numecorre=022001" TargetMode="External"/><Relationship Id="rId666" Type="http://schemas.openxmlformats.org/officeDocument/2006/relationships/hyperlink" Target="http://www.aduanet.gob.pe/servlet/SgCDUI2?option=una&amp;n=40&amp;codaduana=046&amp;anoprese=2024&amp;numecorre=026045" TargetMode="External"/><Relationship Id="rId873" Type="http://schemas.openxmlformats.org/officeDocument/2006/relationships/hyperlink" Target="http://www.aduanet.gob.pe/servlet/SgCDUI2?option=una&amp;n=40&amp;codaduana=118&amp;anoprese=2024&amp;numecorre=060243" TargetMode="External"/><Relationship Id="rId1089" Type="http://schemas.openxmlformats.org/officeDocument/2006/relationships/hyperlink" Target="http://www.aduanet.gob.pe/servlet/SgCDUI2?option=una&amp;n=40&amp;codaduana=046&amp;anoprese=2025&amp;numecorre=067335" TargetMode="External"/><Relationship Id="rId16" Type="http://schemas.openxmlformats.org/officeDocument/2006/relationships/hyperlink" Target="http://www.aduanet.gob.pe/servlet/SgCDUI2?option=una&amp;n=40&amp;codaduana=118&amp;anoprese=2024&amp;numecorre=136579" TargetMode="External"/><Relationship Id="rId221" Type="http://schemas.openxmlformats.org/officeDocument/2006/relationships/hyperlink" Target="http://www.aduanet.gob.pe/servlet/SgCDUI2?option=una&amp;n=40&amp;codaduana=118&amp;anoprese=2025&amp;numecorre=065254" TargetMode="External"/><Relationship Id="rId319" Type="http://schemas.openxmlformats.org/officeDocument/2006/relationships/hyperlink" Target="http://www.aduanet.gob.pe/servlet/SgCDUI2?option=una&amp;n=40&amp;codaduana=118&amp;anoprese=2025&amp;numecorre=089881" TargetMode="External"/><Relationship Id="rId526" Type="http://schemas.openxmlformats.org/officeDocument/2006/relationships/hyperlink" Target="http://www.aduanet.gob.pe/servlet/SgCDUI2?option=una&amp;n=40&amp;codaduana=118&amp;anoprese=2024&amp;numecorre=129599" TargetMode="External"/><Relationship Id="rId1156" Type="http://schemas.openxmlformats.org/officeDocument/2006/relationships/hyperlink" Target="http://www.aduanet.gob.pe/servlet/SgCDUI2?option=una&amp;n=40&amp;codaduana=118&amp;anoprese=2025&amp;numecorre=078723" TargetMode="External"/><Relationship Id="rId733" Type="http://schemas.openxmlformats.org/officeDocument/2006/relationships/hyperlink" Target="http://www.aduanet.gob.pe/servlet/SgCDUI2?option=una&amp;n=40&amp;codaduana=235&amp;anoprese=2024&amp;numecorre=077607" TargetMode="External"/><Relationship Id="rId940" Type="http://schemas.openxmlformats.org/officeDocument/2006/relationships/hyperlink" Target="http://www.aduanet.gob.pe/servlet/SgCDUI2?option=una&amp;n=40&amp;codaduana=118&amp;anoprese=2025&amp;numecorre=083020" TargetMode="External"/><Relationship Id="rId1016" Type="http://schemas.openxmlformats.org/officeDocument/2006/relationships/hyperlink" Target="http://www.aduanet.gob.pe/servlet/SgCDUI2?option=una&amp;n=40&amp;codaduana=046&amp;anoprese=2024&amp;numecorre=007145" TargetMode="External"/><Relationship Id="rId165" Type="http://schemas.openxmlformats.org/officeDocument/2006/relationships/hyperlink" Target="http://www.aduanet.gob.pe/servlet/SgCDUI2?option=una&amp;n=40&amp;codaduana=118&amp;anoprese=2024&amp;numecorre=135652" TargetMode="External"/><Relationship Id="rId372" Type="http://schemas.openxmlformats.org/officeDocument/2006/relationships/hyperlink" Target="http://www.aduanet.gob.pe/servlet/SgCDUI2?option=una&amp;n=40&amp;codaduana=118&amp;anoprese=2024&amp;numecorre=089279" TargetMode="External"/><Relationship Id="rId677" Type="http://schemas.openxmlformats.org/officeDocument/2006/relationships/hyperlink" Target="http://www.aduanet.gob.pe/servlet/SgCDUI2?option=una&amp;n=40&amp;codaduana=046&amp;anoprese=2025&amp;numecorre=023370" TargetMode="External"/><Relationship Id="rId800" Type="http://schemas.openxmlformats.org/officeDocument/2006/relationships/hyperlink" Target="http://www.aduanet.gob.pe/servlet/SgCDUI2?option=una&amp;n=40&amp;codaduana=046&amp;anoprese=2024&amp;numecorre=021765" TargetMode="External"/><Relationship Id="rId232" Type="http://schemas.openxmlformats.org/officeDocument/2006/relationships/hyperlink" Target="http://www.aduanet.gob.pe/servlet/SgCDUI2?option=una&amp;n=40&amp;codaduana=118&amp;anoprese=2025&amp;numecorre=104566" TargetMode="External"/><Relationship Id="rId884" Type="http://schemas.openxmlformats.org/officeDocument/2006/relationships/hyperlink" Target="http://www.aduanet.gob.pe/servlet/SgCDUI2?option=una&amp;n=40&amp;codaduana=118&amp;anoprese=2024&amp;numecorre=081160" TargetMode="External"/><Relationship Id="rId27" Type="http://schemas.openxmlformats.org/officeDocument/2006/relationships/hyperlink" Target="http://www.aduanet.gob.pe/servlet/SgCDUI2?option=una&amp;n=40&amp;codaduana=118&amp;anoprese=2025&amp;numecorre=129749" TargetMode="External"/><Relationship Id="rId537" Type="http://schemas.openxmlformats.org/officeDocument/2006/relationships/hyperlink" Target="http://www.aduanet.gob.pe/servlet/SgCDUI2?option=una&amp;n=40&amp;codaduana=118&amp;anoprese=2025&amp;numecorre=005765" TargetMode="External"/><Relationship Id="rId744" Type="http://schemas.openxmlformats.org/officeDocument/2006/relationships/hyperlink" Target="http://www.aduanet.gob.pe/servlet/SgCDUI2?option=una&amp;n=40&amp;codaduana=118&amp;anoprese=2024&amp;numecorre=052516" TargetMode="External"/><Relationship Id="rId951" Type="http://schemas.openxmlformats.org/officeDocument/2006/relationships/hyperlink" Target="http://www.aduanet.gob.pe/servlet/SgCDUI2?option=una&amp;n=40&amp;codaduana=118&amp;anoprese=2025&amp;numecorre=131118" TargetMode="External"/><Relationship Id="rId80" Type="http://schemas.openxmlformats.org/officeDocument/2006/relationships/hyperlink" Target="http://www.aduanet.gob.pe/servlet/SgCDUI2?option=una&amp;n=40&amp;codaduana=118&amp;anoprese=2023&amp;numecorre=136227" TargetMode="External"/><Relationship Id="rId176" Type="http://schemas.openxmlformats.org/officeDocument/2006/relationships/hyperlink" Target="http://www.aduanet.gob.pe/servlet/SgCDUI2?option=una&amp;n=40&amp;codaduana=046&amp;anoprese=2025&amp;numecorre=023979" TargetMode="External"/><Relationship Id="rId383" Type="http://schemas.openxmlformats.org/officeDocument/2006/relationships/hyperlink" Target="http://www.aduanet.gob.pe/servlet/SgCDUI2?option=una&amp;n=40&amp;codaduana=118&amp;anoprese=2024&amp;numecorre=122369" TargetMode="External"/><Relationship Id="rId590" Type="http://schemas.openxmlformats.org/officeDocument/2006/relationships/hyperlink" Target="http://www.aduanet.gob.pe/servlet/SgCDUI2?option=una&amp;n=40&amp;codaduana=118&amp;anoprese=2025&amp;numecorre=069566" TargetMode="External"/><Relationship Id="rId604" Type="http://schemas.openxmlformats.org/officeDocument/2006/relationships/hyperlink" Target="http://www.aduanet.gob.pe/servlet/SgCDUI2?option=una&amp;n=40&amp;codaduana=118&amp;anoprese=2025&amp;numecorre=084638" TargetMode="External"/><Relationship Id="rId811" Type="http://schemas.openxmlformats.org/officeDocument/2006/relationships/hyperlink" Target="http://www.aduanet.gob.pe/servlet/SgCDUI2?option=una&amp;n=40&amp;codaduana=046&amp;anoprese=2024&amp;numecorre=032899" TargetMode="External"/><Relationship Id="rId1027" Type="http://schemas.openxmlformats.org/officeDocument/2006/relationships/hyperlink" Target="http://www.aduanet.gob.pe/servlet/SgCDUI2?option=una&amp;n=40&amp;codaduana=046&amp;anoprese=2024&amp;numecorre=027324" TargetMode="External"/><Relationship Id="rId243" Type="http://schemas.openxmlformats.org/officeDocument/2006/relationships/hyperlink" Target="http://www.aduanet.gob.pe/servlet/SgCDUI2?option=una&amp;n=40&amp;codaduana=118&amp;anoprese=2024&amp;numecorre=036358" TargetMode="External"/><Relationship Id="rId450" Type="http://schemas.openxmlformats.org/officeDocument/2006/relationships/hyperlink" Target="http://www.aduanet.gob.pe/servlet/SgCDUI2?option=una&amp;n=40&amp;codaduana=118&amp;anoprese=2025&amp;numecorre=043961" TargetMode="External"/><Relationship Id="rId688" Type="http://schemas.openxmlformats.org/officeDocument/2006/relationships/hyperlink" Target="http://www.aduanet.gob.pe/servlet/SgCDUI2?option=una&amp;n=40&amp;codaduana=046&amp;anoprese=2025&amp;numecorre=029719" TargetMode="External"/><Relationship Id="rId895" Type="http://schemas.openxmlformats.org/officeDocument/2006/relationships/hyperlink" Target="http://www.aduanet.gob.pe/servlet/SgCDUI2?option=una&amp;n=40&amp;codaduana=118&amp;anoprese=2024&amp;numecorre=091744" TargetMode="External"/><Relationship Id="rId909" Type="http://schemas.openxmlformats.org/officeDocument/2006/relationships/hyperlink" Target="http://www.aduanet.gob.pe/servlet/SgCDUI2?option=una&amp;n=40&amp;codaduana=118&amp;anoprese=2025&amp;numecorre=053358" TargetMode="External"/><Relationship Id="rId1080" Type="http://schemas.openxmlformats.org/officeDocument/2006/relationships/hyperlink" Target="http://www.aduanet.gob.pe/servlet/SgCDUI2?option=una&amp;n=40&amp;codaduana=046&amp;anoprese=2025&amp;numecorre=055313" TargetMode="External"/><Relationship Id="rId38" Type="http://schemas.openxmlformats.org/officeDocument/2006/relationships/hyperlink" Target="http://www.aduanet.gob.pe/servlet/SgCDUI2?option=una&amp;n=40&amp;codaduana=118&amp;anoprese=2026&amp;numecorre=014440" TargetMode="External"/><Relationship Id="rId103" Type="http://schemas.openxmlformats.org/officeDocument/2006/relationships/hyperlink" Target="http://www.aduanet.gob.pe/servlet/SgCDUI2?option=una&amp;n=40&amp;codaduana=118&amp;anoprese=2025&amp;numecorre=108599" TargetMode="External"/><Relationship Id="rId310" Type="http://schemas.openxmlformats.org/officeDocument/2006/relationships/hyperlink" Target="http://www.aduanet.gob.pe/servlet/SgCDUI2?option=una&amp;n=40&amp;codaduana=118&amp;anoprese=2025&amp;numecorre=080191" TargetMode="External"/><Relationship Id="rId548" Type="http://schemas.openxmlformats.org/officeDocument/2006/relationships/hyperlink" Target="http://www.aduanet.gob.pe/servlet/SgCDUI2?option=una&amp;n=40&amp;codaduana=118&amp;anoprese=2025&amp;numecorre=012408" TargetMode="External"/><Relationship Id="rId755" Type="http://schemas.openxmlformats.org/officeDocument/2006/relationships/hyperlink" Target="http://www.aduanet.gob.pe/servlet/SgCDUI2?option=una&amp;n=40&amp;codaduana=118&amp;anoprese=2024&amp;numecorre=079283" TargetMode="External"/><Relationship Id="rId962" Type="http://schemas.openxmlformats.org/officeDocument/2006/relationships/hyperlink" Target="http://www.aduanet.gob.pe/servlet/SgCDUI2?option=una&amp;n=40&amp;codaduana=046&amp;anoprese=2024&amp;numecorre=011709" TargetMode="External"/><Relationship Id="rId91" Type="http://schemas.openxmlformats.org/officeDocument/2006/relationships/hyperlink" Target="http://www.aduanet.gob.pe/servlet/SgCDUI2?option=una&amp;n=40&amp;codaduana=118&amp;anoprese=2025&amp;numecorre=118804" TargetMode="External"/><Relationship Id="rId187" Type="http://schemas.openxmlformats.org/officeDocument/2006/relationships/hyperlink" Target="http://www.aduanet.gob.pe/servlet/SgCDUI2?option=una&amp;n=40&amp;codaduana=046&amp;anoprese=2025&amp;numecorre=034322" TargetMode="External"/><Relationship Id="rId394" Type="http://schemas.openxmlformats.org/officeDocument/2006/relationships/hyperlink" Target="http://www.aduanet.gob.pe/servlet/SgCDUI2?option=una&amp;n=40&amp;codaduana=118&amp;anoprese=2025&amp;numecorre=077401" TargetMode="External"/><Relationship Id="rId408" Type="http://schemas.openxmlformats.org/officeDocument/2006/relationships/hyperlink" Target="http://www.aduanet.gob.pe/servlet/SgCDUI2?option=una&amp;n=40&amp;codaduana=118&amp;anoprese=2025&amp;numecorre=115894" TargetMode="External"/><Relationship Id="rId615" Type="http://schemas.openxmlformats.org/officeDocument/2006/relationships/hyperlink" Target="http://www.aduanet.gob.pe/servlet/SgCDUI2?option=una&amp;n=40&amp;codaduana=118&amp;anoprese=2025&amp;numecorre=109528" TargetMode="External"/><Relationship Id="rId822" Type="http://schemas.openxmlformats.org/officeDocument/2006/relationships/hyperlink" Target="http://www.aduanet.gob.pe/servlet/SgCDUI2?option=una&amp;n=40&amp;codaduana=046&amp;anoprese=2025&amp;numecorre=033964" TargetMode="External"/><Relationship Id="rId1038" Type="http://schemas.openxmlformats.org/officeDocument/2006/relationships/hyperlink" Target="http://www.aduanet.gob.pe/servlet/SgCDUI2?option=una&amp;n=40&amp;codaduana=046&amp;anoprese=2025&amp;numecorre=023109" TargetMode="External"/><Relationship Id="rId254" Type="http://schemas.openxmlformats.org/officeDocument/2006/relationships/hyperlink" Target="http://www.aduanet.gob.pe/servlet/SgCDUI2?option=una&amp;n=40&amp;codaduana=118&amp;anoprese=2024&amp;numecorre=069537" TargetMode="External"/><Relationship Id="rId699" Type="http://schemas.openxmlformats.org/officeDocument/2006/relationships/hyperlink" Target="http://www.aduanet.gob.pe/servlet/SgCDUI2?option=una&amp;n=40&amp;codaduana=046&amp;anoprese=2025&amp;numecorre=037569" TargetMode="External"/><Relationship Id="rId1091" Type="http://schemas.openxmlformats.org/officeDocument/2006/relationships/hyperlink" Target="http://www.aduanet.gob.pe/servlet/SgCDUI2?option=una&amp;n=40&amp;codaduana=046&amp;anoprese=2026&amp;numecorre=002885" TargetMode="External"/><Relationship Id="rId1105" Type="http://schemas.openxmlformats.org/officeDocument/2006/relationships/hyperlink" Target="http://www.aduanet.gob.pe/servlet/SgCDUI2?option=una&amp;n=40&amp;codaduana=118&amp;anoprese=2024&amp;numecorre=022480" TargetMode="External"/><Relationship Id="rId49" Type="http://schemas.openxmlformats.org/officeDocument/2006/relationships/hyperlink" Target="http://www.aduanet.gob.pe/servlet/SgCDUI2?option=una&amp;n=40&amp;codaduana=118&amp;anoprese=2024&amp;numecorre=106349" TargetMode="External"/><Relationship Id="rId114" Type="http://schemas.openxmlformats.org/officeDocument/2006/relationships/hyperlink" Target="http://www.aduanet.gob.pe/servlet/SgCDUI2?option=una&amp;n=40&amp;codaduana=118&amp;anoprese=2025&amp;numecorre=096404" TargetMode="External"/><Relationship Id="rId461" Type="http://schemas.openxmlformats.org/officeDocument/2006/relationships/hyperlink" Target="http://www.aduanet.gob.pe/servlet/SgCDUI2?option=una&amp;n=40&amp;codaduana=118&amp;anoprese=2023&amp;numecorre=133254" TargetMode="External"/><Relationship Id="rId559" Type="http://schemas.openxmlformats.org/officeDocument/2006/relationships/hyperlink" Target="http://www.aduanet.gob.pe/servlet/SgCDUI2?option=una&amp;n=40&amp;codaduana=118&amp;anoprese=2025&amp;numecorre=040146" TargetMode="External"/><Relationship Id="rId766" Type="http://schemas.openxmlformats.org/officeDocument/2006/relationships/hyperlink" Target="http://www.aduanet.gob.pe/servlet/SgCDUI2?option=una&amp;n=40&amp;codaduana=118&amp;anoprese=2024&amp;numecorre=125286" TargetMode="External"/><Relationship Id="rId198" Type="http://schemas.openxmlformats.org/officeDocument/2006/relationships/hyperlink" Target="http://www.aduanet.gob.pe/servlet/SgCDUI2?option=una&amp;n=40&amp;codaduana=046&amp;anoprese=2026&amp;numecorre=014771" TargetMode="External"/><Relationship Id="rId321" Type="http://schemas.openxmlformats.org/officeDocument/2006/relationships/hyperlink" Target="http://www.aduanet.gob.pe/servlet/SgCDUI2?option=una&amp;n=40&amp;codaduana=118&amp;anoprese=2025&amp;numecorre=093887" TargetMode="External"/><Relationship Id="rId419" Type="http://schemas.openxmlformats.org/officeDocument/2006/relationships/hyperlink" Target="http://www.aduanet.gob.pe/servlet/SgCDUI2?option=una&amp;n=40&amp;codaduana=118&amp;anoprese=2026&amp;numecorre=009648" TargetMode="External"/><Relationship Id="rId626" Type="http://schemas.openxmlformats.org/officeDocument/2006/relationships/hyperlink" Target="http://www.aduanet.gob.pe/servlet/SgCDUI2?option=una&amp;n=40&amp;codaduana=118&amp;anoprese=2025&amp;numecorre=136604" TargetMode="External"/><Relationship Id="rId973" Type="http://schemas.openxmlformats.org/officeDocument/2006/relationships/hyperlink" Target="http://www.aduanet.gob.pe/servlet/SgCDUI2?option=una&amp;n=40&amp;codaduana=046&amp;anoprese=2025&amp;numecorre=030743" TargetMode="External"/><Relationship Id="rId1049" Type="http://schemas.openxmlformats.org/officeDocument/2006/relationships/hyperlink" Target="http://www.aduanet.gob.pe/servlet/SgCDUI2?option=una&amp;n=40&amp;codaduana=046&amp;anoprese=2025&amp;numecorre=029807" TargetMode="External"/><Relationship Id="rId833" Type="http://schemas.openxmlformats.org/officeDocument/2006/relationships/hyperlink" Target="http://www.aduanet.gob.pe/servlet/SgCDUI2?option=una&amp;n=40&amp;codaduana=046&amp;anoprese=2025&amp;numecorre=040185" TargetMode="External"/><Relationship Id="rId1116" Type="http://schemas.openxmlformats.org/officeDocument/2006/relationships/hyperlink" Target="http://www.aduanet.gob.pe/servlet/SgCDUI2?option=una&amp;n=40&amp;codaduana=046&amp;anoprese=2024&amp;numecorre=047515" TargetMode="External"/><Relationship Id="rId265" Type="http://schemas.openxmlformats.org/officeDocument/2006/relationships/hyperlink" Target="http://www.aduanet.gob.pe/servlet/SgCDUI2?option=una&amp;n=40&amp;codaduana=118&amp;anoprese=2024&amp;numecorre=091135" TargetMode="External"/><Relationship Id="rId472" Type="http://schemas.openxmlformats.org/officeDocument/2006/relationships/hyperlink" Target="http://www.aduanet.gob.pe/servlet/SgCDUI2?option=una&amp;n=40&amp;codaduana=118&amp;anoprese=2024&amp;numecorre=031827" TargetMode="External"/><Relationship Id="rId900" Type="http://schemas.openxmlformats.org/officeDocument/2006/relationships/hyperlink" Target="http://www.aduanet.gob.pe/servlet/SgCDUI2?option=una&amp;n=40&amp;codaduana=118&amp;anoprese=2024&amp;numecorre=115514" TargetMode="External"/><Relationship Id="rId125" Type="http://schemas.openxmlformats.org/officeDocument/2006/relationships/hyperlink" Target="http://www.aduanet.gob.pe/servlet/SgCDUI2?option=una&amp;n=40&amp;codaduana=046&amp;anoprese=2024&amp;numecorre=021227" TargetMode="External"/><Relationship Id="rId332" Type="http://schemas.openxmlformats.org/officeDocument/2006/relationships/hyperlink" Target="http://www.aduanet.gob.pe/servlet/SgCDUI2?option=una&amp;n=40&amp;codaduana=118&amp;anoprese=2025&amp;numecorre=122281" TargetMode="External"/><Relationship Id="rId777" Type="http://schemas.openxmlformats.org/officeDocument/2006/relationships/hyperlink" Target="http://www.aduanet.gob.pe/servlet/SgCDUI2?option=una&amp;n=40&amp;codaduana=118&amp;anoprese=2025&amp;numecorre=093842" TargetMode="External"/><Relationship Id="rId984" Type="http://schemas.openxmlformats.org/officeDocument/2006/relationships/hyperlink" Target="http://www.aduanet.gob.pe/servlet/SgCDUI2?option=una&amp;n=40&amp;codaduana=046&amp;anoprese=2024&amp;numecorre=017450" TargetMode="External"/><Relationship Id="rId637" Type="http://schemas.openxmlformats.org/officeDocument/2006/relationships/hyperlink" Target="http://www.aduanet.gob.pe/servlet/SgCDUI2?option=una&amp;n=40&amp;codaduana=118&amp;anoprese=2026&amp;numecorre=035254" TargetMode="External"/><Relationship Id="rId844" Type="http://schemas.openxmlformats.org/officeDocument/2006/relationships/hyperlink" Target="http://www.aduanet.gob.pe/servlet/SgCDUI2?option=una&amp;n=40&amp;codaduana=046&amp;anoprese=2025&amp;numecorre=063320" TargetMode="External"/><Relationship Id="rId276" Type="http://schemas.openxmlformats.org/officeDocument/2006/relationships/hyperlink" Target="http://www.aduanet.gob.pe/servlet/SgCDUI2?option=una&amp;n=40&amp;codaduana=118&amp;anoprese=2024&amp;numecorre=138719" TargetMode="External"/><Relationship Id="rId483" Type="http://schemas.openxmlformats.org/officeDocument/2006/relationships/hyperlink" Target="http://www.aduanet.gob.pe/servlet/SgCDUI2?option=una&amp;n=40&amp;codaduana=118&amp;anoprese=2024&amp;numecorre=064488" TargetMode="External"/><Relationship Id="rId690" Type="http://schemas.openxmlformats.org/officeDocument/2006/relationships/hyperlink" Target="http://www.aduanet.gob.pe/servlet/SgCDUI2?option=una&amp;n=40&amp;codaduana=046&amp;anoprese=2025&amp;numecorre=030369" TargetMode="External"/><Relationship Id="rId704" Type="http://schemas.openxmlformats.org/officeDocument/2006/relationships/hyperlink" Target="http://www.aduanet.gob.pe/servlet/SgCDUI2?option=una&amp;n=40&amp;codaduana=046&amp;anoprese=2025&amp;numecorre=042139" TargetMode="External"/><Relationship Id="rId911" Type="http://schemas.openxmlformats.org/officeDocument/2006/relationships/hyperlink" Target="http://www.aduanet.gob.pe/servlet/SgCDUI2?option=una&amp;n=40&amp;codaduana=118&amp;anoprese=2025&amp;numecorre=058768" TargetMode="External"/><Relationship Id="rId1127" Type="http://schemas.openxmlformats.org/officeDocument/2006/relationships/hyperlink" Target="http://www.aduanet.gob.pe/servlet/SgCDUI2?option=una&amp;n=40&amp;codaduana=046&amp;anoprese=2025&amp;numecorre=051929" TargetMode="External"/><Relationship Id="rId40" Type="http://schemas.openxmlformats.org/officeDocument/2006/relationships/hyperlink" Target="http://www.aduanet.gob.pe/servlet/SgCDUI2?option=una&amp;n=40&amp;codaduana=118&amp;anoprese=2024&amp;numecorre=055748" TargetMode="External"/><Relationship Id="rId136" Type="http://schemas.openxmlformats.org/officeDocument/2006/relationships/hyperlink" Target="http://www.aduanet.gob.pe/servlet/SgCDUI2?option=una&amp;n=40&amp;codaduana=046&amp;anoprese=2025&amp;numecorre=022698" TargetMode="External"/><Relationship Id="rId343" Type="http://schemas.openxmlformats.org/officeDocument/2006/relationships/hyperlink" Target="http://www.aduanet.gob.pe/servlet/SgCDUI2?option=una&amp;n=40&amp;codaduana=118&amp;anoprese=2026&amp;numecorre=035263" TargetMode="External"/><Relationship Id="rId550" Type="http://schemas.openxmlformats.org/officeDocument/2006/relationships/hyperlink" Target="http://www.aduanet.gob.pe/servlet/SgCDUI2?option=una&amp;n=40&amp;codaduana=118&amp;anoprese=2025&amp;numecorre=019957" TargetMode="External"/><Relationship Id="rId788" Type="http://schemas.openxmlformats.org/officeDocument/2006/relationships/hyperlink" Target="http://www.aduanet.gob.pe/servlet/SgCDUI2?option=una&amp;n=40&amp;codaduana=118&amp;anoprese=2025&amp;numecorre=113119" TargetMode="External"/><Relationship Id="rId995" Type="http://schemas.openxmlformats.org/officeDocument/2006/relationships/hyperlink" Target="http://www.aduanet.gob.pe/servlet/SgCDUI2?option=una&amp;n=40&amp;codaduana=046&amp;anoprese=2024&amp;numecorre=024005" TargetMode="External"/><Relationship Id="rId203" Type="http://schemas.openxmlformats.org/officeDocument/2006/relationships/hyperlink" Target="http://www.aduanet.gob.pe/servlet/SgCDUI2?option=una&amp;n=40&amp;codaduana=118&amp;anoprese=2024&amp;numecorre=085227" TargetMode="External"/><Relationship Id="rId648" Type="http://schemas.openxmlformats.org/officeDocument/2006/relationships/hyperlink" Target="http://www.aduanet.gob.pe/servlet/SgCDUI2?option=una&amp;n=40&amp;codaduana=046&amp;anoprese=2024&amp;numecorre=016664" TargetMode="External"/><Relationship Id="rId855" Type="http://schemas.openxmlformats.org/officeDocument/2006/relationships/hyperlink" Target="http://www.aduanet.gob.pe/servlet/SgCDUI2?option=una&amp;n=40&amp;codaduana=118&amp;anoprese=2024&amp;numecorre=100310" TargetMode="External"/><Relationship Id="rId1040" Type="http://schemas.openxmlformats.org/officeDocument/2006/relationships/hyperlink" Target="http://www.aduanet.gob.pe/servlet/SgCDUI2?option=una&amp;n=40&amp;codaduana=046&amp;anoprese=2025&amp;numecorre=024045" TargetMode="External"/><Relationship Id="rId287" Type="http://schemas.openxmlformats.org/officeDocument/2006/relationships/hyperlink" Target="http://www.aduanet.gob.pe/servlet/SgCDUI2?option=una&amp;n=40&amp;codaduana=118&amp;anoprese=2025&amp;numecorre=055287" TargetMode="External"/><Relationship Id="rId410" Type="http://schemas.openxmlformats.org/officeDocument/2006/relationships/hyperlink" Target="http://www.aduanet.gob.pe/servlet/SgCDUI2?option=una&amp;n=40&amp;codaduana=118&amp;anoprese=2025&amp;numecorre=125742" TargetMode="External"/><Relationship Id="rId494" Type="http://schemas.openxmlformats.org/officeDocument/2006/relationships/hyperlink" Target="http://www.aduanet.gob.pe/servlet/SgCDUI2?option=una&amp;n=40&amp;codaduana=118&amp;anoprese=2024&amp;numecorre=080438" TargetMode="External"/><Relationship Id="rId508" Type="http://schemas.openxmlformats.org/officeDocument/2006/relationships/hyperlink" Target="http://www.aduanet.gob.pe/servlet/SgCDUI2?option=una&amp;n=40&amp;codaduana=118&amp;anoprese=2024&amp;numecorre=117058" TargetMode="External"/><Relationship Id="rId715" Type="http://schemas.openxmlformats.org/officeDocument/2006/relationships/hyperlink" Target="http://www.aduanet.gob.pe/servlet/SgCDUI2?option=una&amp;n=40&amp;codaduana=046&amp;anoprese=2026&amp;numecorre=000704" TargetMode="External"/><Relationship Id="rId922" Type="http://schemas.openxmlformats.org/officeDocument/2006/relationships/hyperlink" Target="http://www.aduanet.gob.pe/servlet/SgCDUI2?option=una&amp;n=40&amp;codaduana=118&amp;anoprese=2025&amp;numecorre=071909" TargetMode="External"/><Relationship Id="rId1138" Type="http://schemas.openxmlformats.org/officeDocument/2006/relationships/hyperlink" Target="http://www.aduanet.gob.pe/servlet/SgCDUI2?option=una&amp;n=40&amp;codaduana=118&amp;anoprese=2025&amp;numecorre=058530" TargetMode="External"/><Relationship Id="rId147" Type="http://schemas.openxmlformats.org/officeDocument/2006/relationships/hyperlink" Target="http://www.aduanet.gob.pe/servlet/SgCDUI2?option=una&amp;n=40&amp;codaduana=046&amp;anoprese=2025&amp;numecorre=033507" TargetMode="External"/><Relationship Id="rId354" Type="http://schemas.openxmlformats.org/officeDocument/2006/relationships/hyperlink" Target="http://www.aduanet.gob.pe/servlet/SgCDUI2?option=una&amp;n=40&amp;codaduana=118&amp;anoprese=2025&amp;numecorre=084122" TargetMode="External"/><Relationship Id="rId799" Type="http://schemas.openxmlformats.org/officeDocument/2006/relationships/hyperlink" Target="http://www.aduanet.gob.pe/servlet/SgCDUI2?option=una&amp;n=40&amp;codaduana=046&amp;anoprese=2024&amp;numecorre=021465" TargetMode="External"/><Relationship Id="rId51" Type="http://schemas.openxmlformats.org/officeDocument/2006/relationships/hyperlink" Target="http://www.aduanet.gob.pe/servlet/SgCDUI2?option=una&amp;n=40&amp;codaduana=118&amp;anoprese=2024&amp;numecorre=116913" TargetMode="External"/><Relationship Id="rId561" Type="http://schemas.openxmlformats.org/officeDocument/2006/relationships/hyperlink" Target="http://www.aduanet.gob.pe/servlet/SgCDUI2?option=una&amp;n=40&amp;codaduana=118&amp;anoprese=2025&amp;numecorre=042288" TargetMode="External"/><Relationship Id="rId659" Type="http://schemas.openxmlformats.org/officeDocument/2006/relationships/hyperlink" Target="http://www.aduanet.gob.pe/servlet/SgCDUI2?option=una&amp;n=40&amp;codaduana=046&amp;anoprese=2024&amp;numecorre=022024" TargetMode="External"/><Relationship Id="rId866" Type="http://schemas.openxmlformats.org/officeDocument/2006/relationships/hyperlink" Target="http://www.aduanet.gob.pe/servlet/SgCDUI2?option=una&amp;n=40&amp;codaduana=118&amp;anoprese=2026&amp;numecorre=005867" TargetMode="External"/><Relationship Id="rId214" Type="http://schemas.openxmlformats.org/officeDocument/2006/relationships/hyperlink" Target="http://www.aduanet.gob.pe/servlet/SgCDUI2?option=una&amp;n=40&amp;codaduana=118&amp;anoprese=2024&amp;numecorre=118522" TargetMode="External"/><Relationship Id="rId298" Type="http://schemas.openxmlformats.org/officeDocument/2006/relationships/hyperlink" Target="http://www.aduanet.gob.pe/servlet/SgCDUI2?option=una&amp;n=40&amp;codaduana=118&amp;anoprese=2025&amp;numecorre=069540" TargetMode="External"/><Relationship Id="rId421" Type="http://schemas.openxmlformats.org/officeDocument/2006/relationships/hyperlink" Target="http://www.aduanet.gob.pe/servlet/SgCDUI2?option=una&amp;n=40&amp;codaduana=118&amp;anoprese=2026&amp;numecorre=014330" TargetMode="External"/><Relationship Id="rId519" Type="http://schemas.openxmlformats.org/officeDocument/2006/relationships/hyperlink" Target="http://www.aduanet.gob.pe/servlet/SgCDUI2?option=una&amp;n=40&amp;codaduana=118&amp;anoprese=2024&amp;numecorre=129588" TargetMode="External"/><Relationship Id="rId1051" Type="http://schemas.openxmlformats.org/officeDocument/2006/relationships/hyperlink" Target="http://www.aduanet.gob.pe/servlet/SgCDUI2?option=una&amp;n=40&amp;codaduana=046&amp;anoprese=2025&amp;numecorre=029876" TargetMode="External"/><Relationship Id="rId1149" Type="http://schemas.openxmlformats.org/officeDocument/2006/relationships/hyperlink" Target="http://www.aduanet.gob.pe/servlet/SgCDUI2?option=una&amp;n=40&amp;codaduana=118&amp;anoprese=2025&amp;numecorre=069188" TargetMode="External"/><Relationship Id="rId158" Type="http://schemas.openxmlformats.org/officeDocument/2006/relationships/hyperlink" Target="http://www.aduanet.gob.pe/servlet/SgCDUI2?option=una&amp;n=40&amp;codaduana=046&amp;anoprese=2026&amp;numecorre=018384" TargetMode="External"/><Relationship Id="rId726" Type="http://schemas.openxmlformats.org/officeDocument/2006/relationships/hyperlink" Target="http://www.aduanet.gob.pe/servlet/SgCDUI2?option=una&amp;n=40&amp;codaduana=118&amp;anoprese=2024&amp;numecorre=088265" TargetMode="External"/><Relationship Id="rId933" Type="http://schemas.openxmlformats.org/officeDocument/2006/relationships/hyperlink" Target="http://www.aduanet.gob.pe/servlet/SgCDUI2?option=una&amp;n=40&amp;codaduana=118&amp;anoprese=2025&amp;numecorre=078542" TargetMode="External"/><Relationship Id="rId1009" Type="http://schemas.openxmlformats.org/officeDocument/2006/relationships/hyperlink" Target="http://www.aduanet.gob.pe/servlet/SgCDUI2?option=una&amp;n=40&amp;codaduana=046&amp;anoprese=2025&amp;numecorre=052907" TargetMode="External"/><Relationship Id="rId62" Type="http://schemas.openxmlformats.org/officeDocument/2006/relationships/hyperlink" Target="http://www.aduanet.gob.pe/servlet/SgCDUI2?option=una&amp;n=40&amp;codaduana=118&amp;anoprese=2025&amp;numecorre=070245" TargetMode="External"/><Relationship Id="rId365" Type="http://schemas.openxmlformats.org/officeDocument/2006/relationships/hyperlink" Target="http://www.aduanet.gob.pe/servlet/SgCDUI2?option=una&amp;n=40&amp;codaduana=118&amp;anoprese=2023&amp;numecorre=136228" TargetMode="External"/><Relationship Id="rId572" Type="http://schemas.openxmlformats.org/officeDocument/2006/relationships/hyperlink" Target="http://www.aduanet.gob.pe/servlet/SgCDUI2?option=una&amp;n=40&amp;codaduana=118&amp;anoprese=2025&amp;numecorre=053621" TargetMode="External"/><Relationship Id="rId225" Type="http://schemas.openxmlformats.org/officeDocument/2006/relationships/hyperlink" Target="http://www.aduanet.gob.pe/servlet/SgCDUI2?option=una&amp;n=40&amp;codaduana=118&amp;anoprese=2025&amp;numecorre=078393" TargetMode="External"/><Relationship Id="rId432" Type="http://schemas.openxmlformats.org/officeDocument/2006/relationships/hyperlink" Target="http://www.aduanet.gob.pe/servlet/SgCDUI2?option=una&amp;n=40&amp;codaduana=118&amp;anoprese=2024&amp;numecorre=058285" TargetMode="External"/><Relationship Id="rId877" Type="http://schemas.openxmlformats.org/officeDocument/2006/relationships/hyperlink" Target="http://www.aduanet.gob.pe/servlet/SgCDUI2?option=una&amp;n=40&amp;codaduana=118&amp;anoprese=2024&amp;numecorre=066520" TargetMode="External"/><Relationship Id="rId1062" Type="http://schemas.openxmlformats.org/officeDocument/2006/relationships/hyperlink" Target="http://www.aduanet.gob.pe/servlet/SgCDUI2?option=una&amp;n=40&amp;codaduana=046&amp;anoprese=2025&amp;numecorre=035864" TargetMode="External"/><Relationship Id="rId737" Type="http://schemas.openxmlformats.org/officeDocument/2006/relationships/hyperlink" Target="http://www.aduanet.gob.pe/servlet/SgCDUI2?option=una&amp;n=40&amp;codaduana=235&amp;anoprese=2025&amp;numecorre=022616" TargetMode="External"/><Relationship Id="rId944" Type="http://schemas.openxmlformats.org/officeDocument/2006/relationships/hyperlink" Target="http://www.aduanet.gob.pe/servlet/SgCDUI2?option=una&amp;n=40&amp;codaduana=118&amp;anoprese=2025&amp;numecorre=089172" TargetMode="External"/><Relationship Id="rId73" Type="http://schemas.openxmlformats.org/officeDocument/2006/relationships/hyperlink" Target="http://www.aduanet.gob.pe/servlet/SgCDUI2?option=una&amp;n=40&amp;codaduana=118&amp;anoprese=2025&amp;numecorre=109673" TargetMode="External"/><Relationship Id="rId169" Type="http://schemas.openxmlformats.org/officeDocument/2006/relationships/hyperlink" Target="http://www.aduanet.gob.pe/servlet/SgCDUI2?option=una&amp;n=40&amp;codaduana=118&amp;anoprese=2025&amp;numecorre=132275" TargetMode="External"/><Relationship Id="rId376" Type="http://schemas.openxmlformats.org/officeDocument/2006/relationships/hyperlink" Target="http://www.aduanet.gob.pe/servlet/SgCDUI2?option=una&amp;n=40&amp;codaduana=118&amp;anoprese=2024&amp;numecorre=111871" TargetMode="External"/><Relationship Id="rId583" Type="http://schemas.openxmlformats.org/officeDocument/2006/relationships/hyperlink" Target="http://www.aduanet.gob.pe/servlet/SgCDUI2?option=una&amp;n=40&amp;codaduana=118&amp;anoprese=2025&amp;numecorre=064562" TargetMode="External"/><Relationship Id="rId790" Type="http://schemas.openxmlformats.org/officeDocument/2006/relationships/hyperlink" Target="http://www.aduanet.gob.pe/servlet/SgCDUI2?option=una&amp;n=40&amp;codaduana=118&amp;anoprese=2025&amp;numecorre=129277" TargetMode="External"/><Relationship Id="rId804" Type="http://schemas.openxmlformats.org/officeDocument/2006/relationships/hyperlink" Target="http://www.aduanet.gob.pe/servlet/SgCDUI2?option=una&amp;n=40&amp;codaduana=046&amp;anoprese=2024&amp;numecorre=022620" TargetMode="External"/><Relationship Id="rId4" Type="http://schemas.openxmlformats.org/officeDocument/2006/relationships/hyperlink" Target="http://www.aduanet.gob.pe/servlet/SgCDUI2?option=una&amp;n=40&amp;codaduana=118&amp;anoprese=2024&amp;numecorre=022222" TargetMode="External"/><Relationship Id="rId236" Type="http://schemas.openxmlformats.org/officeDocument/2006/relationships/hyperlink" Target="http://www.aduanet.gob.pe/servlet/SgCDUI2?option=una&amp;n=40&amp;codaduana=118&amp;anoprese=2025&amp;numecorre=122218" TargetMode="External"/><Relationship Id="rId443" Type="http://schemas.openxmlformats.org/officeDocument/2006/relationships/hyperlink" Target="http://www.aduanet.gob.pe/servlet/SgCDUI2?option=una&amp;n=40&amp;codaduana=118&amp;anoprese=2024&amp;numecorre=108690" TargetMode="External"/><Relationship Id="rId650" Type="http://schemas.openxmlformats.org/officeDocument/2006/relationships/hyperlink" Target="http://www.aduanet.gob.pe/servlet/SgCDUI2?option=una&amp;n=40&amp;codaduana=046&amp;anoprese=2024&amp;numecorre=018955" TargetMode="External"/><Relationship Id="rId888" Type="http://schemas.openxmlformats.org/officeDocument/2006/relationships/hyperlink" Target="http://www.aduanet.gob.pe/servlet/SgCDUI2?option=una&amp;n=40&amp;codaduana=118&amp;anoprese=2024&amp;numecorre=081177" TargetMode="External"/><Relationship Id="rId1073" Type="http://schemas.openxmlformats.org/officeDocument/2006/relationships/hyperlink" Target="http://www.aduanet.gob.pe/servlet/SgCDUI2?option=una&amp;n=40&amp;codaduana=046&amp;anoprese=2025&amp;numecorre=042725" TargetMode="External"/><Relationship Id="rId303" Type="http://schemas.openxmlformats.org/officeDocument/2006/relationships/hyperlink" Target="http://www.aduanet.gob.pe/servlet/SgCDUI2?option=una&amp;n=40&amp;codaduana=118&amp;anoprese=2025&amp;numecorre=073471" TargetMode="External"/><Relationship Id="rId748" Type="http://schemas.openxmlformats.org/officeDocument/2006/relationships/hyperlink" Target="http://www.aduanet.gob.pe/servlet/SgCDUI2?option=una&amp;n=40&amp;codaduana=118&amp;anoprese=2024&amp;numecorre=059454" TargetMode="External"/><Relationship Id="rId955" Type="http://schemas.openxmlformats.org/officeDocument/2006/relationships/hyperlink" Target="http://www.aduanet.gob.pe/servlet/SgCDUI2?option=una&amp;n=40&amp;codaduana=118&amp;anoprese=2026&amp;numecorre=017190" TargetMode="External"/><Relationship Id="rId1140" Type="http://schemas.openxmlformats.org/officeDocument/2006/relationships/hyperlink" Target="http://www.aduanet.gob.pe/servlet/SgCDUI2?option=una&amp;n=40&amp;codaduana=118&amp;anoprese=2025&amp;numecorre=070996" TargetMode="External"/><Relationship Id="rId84" Type="http://schemas.openxmlformats.org/officeDocument/2006/relationships/hyperlink" Target="http://www.aduanet.gob.pe/servlet/SgCDUI2?option=una&amp;n=40&amp;codaduana=118&amp;anoprese=2024&amp;numecorre=095714" TargetMode="External"/><Relationship Id="rId387" Type="http://schemas.openxmlformats.org/officeDocument/2006/relationships/hyperlink" Target="http://www.aduanet.gob.pe/servlet/SgCDUI2?option=una&amp;n=40&amp;codaduana=118&amp;anoprese=2024&amp;numecorre=136873" TargetMode="External"/><Relationship Id="rId510" Type="http://schemas.openxmlformats.org/officeDocument/2006/relationships/hyperlink" Target="http://www.aduanet.gob.pe/servlet/SgCDUI2?option=una&amp;n=40&amp;codaduana=118&amp;anoprese=2024&amp;numecorre=120879" TargetMode="External"/><Relationship Id="rId594" Type="http://schemas.openxmlformats.org/officeDocument/2006/relationships/hyperlink" Target="http://www.aduanet.gob.pe/servlet/SgCDUI2?option=una&amp;n=40&amp;codaduana=118&amp;anoprese=2025&amp;numecorre=076248" TargetMode="External"/><Relationship Id="rId608" Type="http://schemas.openxmlformats.org/officeDocument/2006/relationships/hyperlink" Target="http://www.aduanet.gob.pe/servlet/SgCDUI2?option=una&amp;n=40&amp;codaduana=118&amp;anoprese=2025&amp;numecorre=084645" TargetMode="External"/><Relationship Id="rId815" Type="http://schemas.openxmlformats.org/officeDocument/2006/relationships/hyperlink" Target="http://www.aduanet.gob.pe/servlet/SgCDUI2?option=una&amp;n=40&amp;codaduana=046&amp;anoprese=2024&amp;numecorre=050170" TargetMode="External"/><Relationship Id="rId247" Type="http://schemas.openxmlformats.org/officeDocument/2006/relationships/hyperlink" Target="http://www.aduanet.gob.pe/servlet/SgCDUI2?option=una&amp;n=40&amp;codaduana=118&amp;anoprese=2024&amp;numecorre=056835" TargetMode="External"/><Relationship Id="rId899" Type="http://schemas.openxmlformats.org/officeDocument/2006/relationships/hyperlink" Target="http://www.aduanet.gob.pe/servlet/SgCDUI2?option=una&amp;n=40&amp;codaduana=118&amp;anoprese=2024&amp;numecorre=112454" TargetMode="External"/><Relationship Id="rId1000" Type="http://schemas.openxmlformats.org/officeDocument/2006/relationships/hyperlink" Target="http://www.aduanet.gob.pe/servlet/SgCDUI2?option=una&amp;n=40&amp;codaduana=046&amp;anoprese=2024&amp;numecorre=029420" TargetMode="External"/><Relationship Id="rId1084" Type="http://schemas.openxmlformats.org/officeDocument/2006/relationships/hyperlink" Target="http://www.aduanet.gob.pe/servlet/SgCDUI2?option=una&amp;n=40&amp;codaduana=046&amp;anoprese=2025&amp;numecorre=063731" TargetMode="External"/><Relationship Id="rId107" Type="http://schemas.openxmlformats.org/officeDocument/2006/relationships/hyperlink" Target="http://www.aduanet.gob.pe/servlet/SgCDUI2?option=una&amp;n=40&amp;codaduana=118&amp;anoprese=2024&amp;numecorre=080782" TargetMode="External"/><Relationship Id="rId454" Type="http://schemas.openxmlformats.org/officeDocument/2006/relationships/hyperlink" Target="http://www.aduanet.gob.pe/servlet/SgCDUI2?option=una&amp;n=40&amp;codaduana=118&amp;anoprese=2025&amp;numecorre=070085" TargetMode="External"/><Relationship Id="rId661" Type="http://schemas.openxmlformats.org/officeDocument/2006/relationships/hyperlink" Target="http://www.aduanet.gob.pe/servlet/SgCDUI2?option=una&amp;n=40&amp;codaduana=046&amp;anoprese=2024&amp;numecorre=024119" TargetMode="External"/><Relationship Id="rId759" Type="http://schemas.openxmlformats.org/officeDocument/2006/relationships/hyperlink" Target="http://www.aduanet.gob.pe/servlet/SgCDUI2?option=una&amp;n=40&amp;codaduana=118&amp;anoprese=2024&amp;numecorre=093108" TargetMode="External"/><Relationship Id="rId966" Type="http://schemas.openxmlformats.org/officeDocument/2006/relationships/hyperlink" Target="http://www.aduanet.gob.pe/servlet/SgCDUI2?option=una&amp;n=40&amp;codaduana=046&amp;anoprese=2024&amp;numecorre=025778" TargetMode="External"/><Relationship Id="rId11" Type="http://schemas.openxmlformats.org/officeDocument/2006/relationships/hyperlink" Target="http://www.aduanet.gob.pe/servlet/SgCDUI2?option=una&amp;n=40&amp;codaduana=118&amp;anoprese=2024&amp;numecorre=123044" TargetMode="External"/><Relationship Id="rId314" Type="http://schemas.openxmlformats.org/officeDocument/2006/relationships/hyperlink" Target="http://www.aduanet.gob.pe/servlet/SgCDUI2?option=una&amp;n=40&amp;codaduana=118&amp;anoprese=2025&amp;numecorre=084854" TargetMode="External"/><Relationship Id="rId398" Type="http://schemas.openxmlformats.org/officeDocument/2006/relationships/hyperlink" Target="http://www.aduanet.gob.pe/servlet/SgCDUI2?option=una&amp;n=40&amp;codaduana=118&amp;anoprese=2025&amp;numecorre=098548" TargetMode="External"/><Relationship Id="rId521" Type="http://schemas.openxmlformats.org/officeDocument/2006/relationships/hyperlink" Target="http://www.aduanet.gob.pe/servlet/SgCDUI2?option=una&amp;n=40&amp;codaduana=118&amp;anoprese=2024&amp;numecorre=129591" TargetMode="External"/><Relationship Id="rId619" Type="http://schemas.openxmlformats.org/officeDocument/2006/relationships/hyperlink" Target="http://www.aduanet.gob.pe/servlet/SgCDUI2?option=una&amp;n=40&amp;codaduana=118&amp;anoprese=2025&amp;numecorre=109532" TargetMode="External"/><Relationship Id="rId1151" Type="http://schemas.openxmlformats.org/officeDocument/2006/relationships/hyperlink" Target="http://www.aduanet.gob.pe/servlet/SgCDUI2?option=una&amp;n=40&amp;codaduana=118&amp;anoprese=2025&amp;numecorre=074196" TargetMode="External"/><Relationship Id="rId95" Type="http://schemas.openxmlformats.org/officeDocument/2006/relationships/hyperlink" Target="http://www.aduanet.gob.pe/servlet/SgCDUI2?option=una&amp;n=40&amp;codaduana=118&amp;anoprese=2024&amp;numecorre=130830" TargetMode="External"/><Relationship Id="rId160" Type="http://schemas.openxmlformats.org/officeDocument/2006/relationships/hyperlink" Target="http://www.aduanet.gob.pe/servlet/SgCDUI2?option=una&amp;n=40&amp;codaduana=118&amp;anoprese=2023&amp;numecorre=137943" TargetMode="External"/><Relationship Id="rId826" Type="http://schemas.openxmlformats.org/officeDocument/2006/relationships/hyperlink" Target="http://www.aduanet.gob.pe/servlet/SgCDUI2?option=una&amp;n=40&amp;codaduana=046&amp;anoprese=2025&amp;numecorre=035746" TargetMode="External"/><Relationship Id="rId1011" Type="http://schemas.openxmlformats.org/officeDocument/2006/relationships/hyperlink" Target="http://www.aduanet.gob.pe/servlet/SgCDUI2?option=una&amp;n=40&amp;codaduana=046&amp;anoprese=2026&amp;numecorre=018303" TargetMode="External"/><Relationship Id="rId1109" Type="http://schemas.openxmlformats.org/officeDocument/2006/relationships/hyperlink" Target="http://www.aduanet.gob.pe/servlet/SgCDUI2?option=una&amp;n=40&amp;codaduana=118&amp;anoprese=2026&amp;numecorre=027060" TargetMode="External"/><Relationship Id="rId258" Type="http://schemas.openxmlformats.org/officeDocument/2006/relationships/hyperlink" Target="http://www.aduanet.gob.pe/servlet/SgCDUI2?option=una&amp;n=40&amp;codaduana=118&amp;anoprese=2024&amp;numecorre=076376" TargetMode="External"/><Relationship Id="rId465" Type="http://schemas.openxmlformats.org/officeDocument/2006/relationships/hyperlink" Target="http://www.aduanet.gob.pe/servlet/SgCDUI2?option=una&amp;n=40&amp;codaduana=118&amp;anoprese=2024&amp;numecorre=006566" TargetMode="External"/><Relationship Id="rId672" Type="http://schemas.openxmlformats.org/officeDocument/2006/relationships/hyperlink" Target="http://www.aduanet.gob.pe/servlet/SgCDUI2?option=una&amp;n=40&amp;codaduana=046&amp;anoprese=2025&amp;numecorre=000179" TargetMode="External"/><Relationship Id="rId1095" Type="http://schemas.openxmlformats.org/officeDocument/2006/relationships/hyperlink" Target="http://www.aduanet.gob.pe/servlet/SgCDUI2?option=una&amp;n=40&amp;codaduana=046&amp;anoprese=2026&amp;numecorre=010453" TargetMode="External"/><Relationship Id="rId22" Type="http://schemas.openxmlformats.org/officeDocument/2006/relationships/hyperlink" Target="http://www.aduanet.gob.pe/servlet/SgCDUI2?option=una&amp;n=40&amp;codaduana=118&amp;anoprese=2025&amp;numecorre=107290" TargetMode="External"/><Relationship Id="rId118" Type="http://schemas.openxmlformats.org/officeDocument/2006/relationships/hyperlink" Target="http://www.aduanet.gob.pe/servlet/SgCDUI2?option=una&amp;n=40&amp;codaduana=118&amp;anoprese=2026&amp;numecorre=042132" TargetMode="External"/><Relationship Id="rId325" Type="http://schemas.openxmlformats.org/officeDocument/2006/relationships/hyperlink" Target="http://www.aduanet.gob.pe/servlet/SgCDUI2?option=una&amp;n=40&amp;codaduana=118&amp;anoprese=2025&amp;numecorre=117283" TargetMode="External"/><Relationship Id="rId532" Type="http://schemas.openxmlformats.org/officeDocument/2006/relationships/hyperlink" Target="http://www.aduanet.gob.pe/servlet/SgCDUI2?option=una&amp;n=40&amp;codaduana=118&amp;anoprese=2025&amp;numecorre=002061" TargetMode="External"/><Relationship Id="rId977" Type="http://schemas.openxmlformats.org/officeDocument/2006/relationships/hyperlink" Target="http://www.aduanet.gob.pe/servlet/SgCDUI2?option=una&amp;n=40&amp;codaduana=046&amp;anoprese=2025&amp;numecorre=036204" TargetMode="External"/><Relationship Id="rId1162" Type="http://schemas.openxmlformats.org/officeDocument/2006/relationships/hyperlink" Target="http://www.aduanet.gob.pe/servlet/SgCDUI2?option=una&amp;n=40&amp;codaduana=046&amp;anoprese=2025&amp;numecorre=034109" TargetMode="External"/><Relationship Id="rId171" Type="http://schemas.openxmlformats.org/officeDocument/2006/relationships/hyperlink" Target="http://www.aduanet.gob.pe/servlet/SgCDUI2?option=una&amp;n=40&amp;codaduana=118&amp;anoprese=2026&amp;numecorre=039092" TargetMode="External"/><Relationship Id="rId837" Type="http://schemas.openxmlformats.org/officeDocument/2006/relationships/hyperlink" Target="http://www.aduanet.gob.pe/servlet/SgCDUI2?option=una&amp;n=40&amp;codaduana=046&amp;anoprese=2025&amp;numecorre=044012" TargetMode="External"/><Relationship Id="rId1022" Type="http://schemas.openxmlformats.org/officeDocument/2006/relationships/hyperlink" Target="http://www.aduanet.gob.pe/servlet/SgCDUI2?option=una&amp;n=40&amp;codaduana=046&amp;anoprese=2024&amp;numecorre=021694" TargetMode="External"/><Relationship Id="rId269" Type="http://schemas.openxmlformats.org/officeDocument/2006/relationships/hyperlink" Target="http://www.aduanet.gob.pe/servlet/SgCDUI2?option=una&amp;n=40&amp;codaduana=118&amp;anoprese=2024&amp;numecorre=106213" TargetMode="External"/><Relationship Id="rId476" Type="http://schemas.openxmlformats.org/officeDocument/2006/relationships/hyperlink" Target="http://www.aduanet.gob.pe/servlet/SgCDUI2?option=una&amp;n=40&amp;codaduana=118&amp;anoprese=2024&amp;numecorre=042618" TargetMode="External"/><Relationship Id="rId683" Type="http://schemas.openxmlformats.org/officeDocument/2006/relationships/hyperlink" Target="http://www.aduanet.gob.pe/servlet/SgCDUI2?option=una&amp;n=40&amp;codaduana=046&amp;anoprese=2025&amp;numecorre=025888" TargetMode="External"/><Relationship Id="rId890" Type="http://schemas.openxmlformats.org/officeDocument/2006/relationships/hyperlink" Target="http://www.aduanet.gob.pe/servlet/SgCDUI2?option=una&amp;n=40&amp;codaduana=118&amp;anoprese=2024&amp;numecorre=091739" TargetMode="External"/><Relationship Id="rId904" Type="http://schemas.openxmlformats.org/officeDocument/2006/relationships/hyperlink" Target="http://www.aduanet.gob.pe/servlet/SgCDUI2?option=una&amp;n=40&amp;codaduana=118&amp;anoprese=2025&amp;numecorre=021882" TargetMode="External"/><Relationship Id="rId33" Type="http://schemas.openxmlformats.org/officeDocument/2006/relationships/hyperlink" Target="http://www.aduanet.gob.pe/servlet/SgCDUI2?option=una&amp;n=40&amp;codaduana=118&amp;anoprese=2026&amp;numecorre=009198" TargetMode="External"/><Relationship Id="rId129" Type="http://schemas.openxmlformats.org/officeDocument/2006/relationships/hyperlink" Target="http://www.aduanet.gob.pe/servlet/SgCDUI2?option=una&amp;n=40&amp;codaduana=046&amp;anoprese=2024&amp;numecorre=023969" TargetMode="External"/><Relationship Id="rId336" Type="http://schemas.openxmlformats.org/officeDocument/2006/relationships/hyperlink" Target="http://www.aduanet.gob.pe/servlet/SgCDUI2?option=una&amp;n=40&amp;codaduana=118&amp;anoprese=2025&amp;numecorre=128824" TargetMode="External"/><Relationship Id="rId543" Type="http://schemas.openxmlformats.org/officeDocument/2006/relationships/hyperlink" Target="http://www.aduanet.gob.pe/servlet/SgCDUI2?option=una&amp;n=40&amp;codaduana=118&amp;anoprese=2025&amp;numecorre=009990" TargetMode="External"/><Relationship Id="rId988" Type="http://schemas.openxmlformats.org/officeDocument/2006/relationships/hyperlink" Target="http://www.aduanet.gob.pe/servlet/SgCDUI2?option=una&amp;n=40&amp;codaduana=046&amp;anoprese=2025&amp;numecorre=028660" TargetMode="External"/><Relationship Id="rId182" Type="http://schemas.openxmlformats.org/officeDocument/2006/relationships/hyperlink" Target="http://www.aduanet.gob.pe/servlet/SgCDUI2?option=una&amp;n=40&amp;codaduana=046&amp;anoprese=2024&amp;numecorre=039557" TargetMode="External"/><Relationship Id="rId403" Type="http://schemas.openxmlformats.org/officeDocument/2006/relationships/hyperlink" Target="http://www.aduanet.gob.pe/servlet/SgCDUI2?option=una&amp;n=40&amp;codaduana=118&amp;anoprese=2025&amp;numecorre=109546" TargetMode="External"/><Relationship Id="rId750" Type="http://schemas.openxmlformats.org/officeDocument/2006/relationships/hyperlink" Target="http://www.aduanet.gob.pe/servlet/SgCDUI2?option=una&amp;n=40&amp;codaduana=118&amp;anoprese=2024&amp;numecorre=068046" TargetMode="External"/><Relationship Id="rId848" Type="http://schemas.openxmlformats.org/officeDocument/2006/relationships/hyperlink" Target="http://www.aduanet.gob.pe/servlet/SgCDUI2?option=una&amp;n=40&amp;codaduana=046&amp;anoprese=2026&amp;numecorre=001892" TargetMode="External"/><Relationship Id="rId1033" Type="http://schemas.openxmlformats.org/officeDocument/2006/relationships/hyperlink" Target="http://www.aduanet.gob.pe/servlet/SgCDUI2?option=una&amp;n=40&amp;codaduana=046&amp;anoprese=2025&amp;numecorre=018699" TargetMode="External"/><Relationship Id="rId487" Type="http://schemas.openxmlformats.org/officeDocument/2006/relationships/hyperlink" Target="http://www.aduanet.gob.pe/servlet/SgCDUI2?option=una&amp;n=40&amp;codaduana=118&amp;anoprese=2024&amp;numecorre=069541" TargetMode="External"/><Relationship Id="rId610" Type="http://schemas.openxmlformats.org/officeDocument/2006/relationships/hyperlink" Target="http://www.aduanet.gob.pe/servlet/SgCDUI2?option=una&amp;n=40&amp;codaduana=118&amp;anoprese=2025&amp;numecorre=084650" TargetMode="External"/><Relationship Id="rId694" Type="http://schemas.openxmlformats.org/officeDocument/2006/relationships/hyperlink" Target="http://www.aduanet.gob.pe/servlet/SgCDUI2?option=una&amp;n=40&amp;codaduana=046&amp;anoprese=2025&amp;numecorre=033876" TargetMode="External"/><Relationship Id="rId708" Type="http://schemas.openxmlformats.org/officeDocument/2006/relationships/hyperlink" Target="http://www.aduanet.gob.pe/servlet/SgCDUI2?option=una&amp;n=40&amp;codaduana=046&amp;anoprese=2025&amp;numecorre=050593" TargetMode="External"/><Relationship Id="rId915" Type="http://schemas.openxmlformats.org/officeDocument/2006/relationships/hyperlink" Target="http://www.aduanet.gob.pe/servlet/SgCDUI2?option=una&amp;n=40&amp;codaduana=118&amp;anoprese=2025&amp;numecorre=064556" TargetMode="External"/><Relationship Id="rId347" Type="http://schemas.openxmlformats.org/officeDocument/2006/relationships/hyperlink" Target="http://www.aduanet.gob.pe/servlet/SgCDUI2?option=una&amp;n=40&amp;codaduana=118&amp;anoprese=2026&amp;numecorre=038177" TargetMode="External"/><Relationship Id="rId999" Type="http://schemas.openxmlformats.org/officeDocument/2006/relationships/hyperlink" Target="http://www.aduanet.gob.pe/servlet/SgCDUI2?option=una&amp;n=40&amp;codaduana=046&amp;anoprese=2024&amp;numecorre=025180" TargetMode="External"/><Relationship Id="rId1100" Type="http://schemas.openxmlformats.org/officeDocument/2006/relationships/hyperlink" Target="http://www.aduanet.gob.pe/servlet/SgCDUI2?option=una&amp;n=40&amp;codaduana=046&amp;anoprese=2026&amp;numecorre=017988" TargetMode="External"/><Relationship Id="rId44" Type="http://schemas.openxmlformats.org/officeDocument/2006/relationships/hyperlink" Target="http://www.aduanet.gob.pe/servlet/SgCDUI2?option=una&amp;n=40&amp;codaduana=118&amp;anoprese=2024&amp;numecorre=077812" TargetMode="External"/><Relationship Id="rId554" Type="http://schemas.openxmlformats.org/officeDocument/2006/relationships/hyperlink" Target="http://www.aduanet.gob.pe/servlet/SgCDUI2?option=una&amp;n=40&amp;codaduana=118&amp;anoprese=2025&amp;numecorre=027701" TargetMode="External"/><Relationship Id="rId761" Type="http://schemas.openxmlformats.org/officeDocument/2006/relationships/hyperlink" Target="http://www.aduanet.gob.pe/servlet/SgCDUI2?option=una&amp;n=40&amp;codaduana=118&amp;anoprese=2024&amp;numecorre=104281" TargetMode="External"/><Relationship Id="rId859" Type="http://schemas.openxmlformats.org/officeDocument/2006/relationships/hyperlink" Target="http://www.aduanet.gob.pe/servlet/SgCDUI2?option=una&amp;n=40&amp;codaduana=118&amp;anoprese=2024&amp;numecorre=124735" TargetMode="External"/><Relationship Id="rId193" Type="http://schemas.openxmlformats.org/officeDocument/2006/relationships/hyperlink" Target="http://www.aduanet.gob.pe/servlet/SgCDUI2?option=una&amp;n=40&amp;codaduana=046&amp;anoprese=2024&amp;numecorre=018179" TargetMode="External"/><Relationship Id="rId207" Type="http://schemas.openxmlformats.org/officeDocument/2006/relationships/hyperlink" Target="http://www.aduanet.gob.pe/servlet/SgCDUI2?option=una&amp;n=40&amp;codaduana=118&amp;anoprese=2024&amp;numecorre=094842" TargetMode="External"/><Relationship Id="rId414" Type="http://schemas.openxmlformats.org/officeDocument/2006/relationships/hyperlink" Target="http://www.aduanet.gob.pe/servlet/SgCDUI2?option=una&amp;n=40&amp;codaduana=118&amp;anoprese=2025&amp;numecorre=137269" TargetMode="External"/><Relationship Id="rId498" Type="http://schemas.openxmlformats.org/officeDocument/2006/relationships/hyperlink" Target="http://www.aduanet.gob.pe/servlet/SgCDUI2?option=una&amp;n=40&amp;codaduana=118&amp;anoprese=2024&amp;numecorre=091552" TargetMode="External"/><Relationship Id="rId621" Type="http://schemas.openxmlformats.org/officeDocument/2006/relationships/hyperlink" Target="http://www.aduanet.gob.pe/servlet/SgCDUI2?option=una&amp;n=40&amp;codaduana=118&amp;anoprese=2025&amp;numecorre=119613" TargetMode="External"/><Relationship Id="rId1044" Type="http://schemas.openxmlformats.org/officeDocument/2006/relationships/hyperlink" Target="http://www.aduanet.gob.pe/servlet/SgCDUI2?option=una&amp;n=40&amp;codaduana=046&amp;anoprese=2025&amp;numecorre=026011" TargetMode="External"/><Relationship Id="rId260" Type="http://schemas.openxmlformats.org/officeDocument/2006/relationships/hyperlink" Target="http://www.aduanet.gob.pe/servlet/SgCDUI2?option=una&amp;n=40&amp;codaduana=118&amp;anoprese=2024&amp;numecorre=086550" TargetMode="External"/><Relationship Id="rId719" Type="http://schemas.openxmlformats.org/officeDocument/2006/relationships/hyperlink" Target="http://www.aduanet.gob.pe/servlet/SgCDUI2?option=una&amp;n=40&amp;codaduana=118&amp;anoprese=2024&amp;numecorre=000789" TargetMode="External"/><Relationship Id="rId926" Type="http://schemas.openxmlformats.org/officeDocument/2006/relationships/hyperlink" Target="http://www.aduanet.gob.pe/servlet/SgCDUI2?option=una&amp;n=40&amp;codaduana=118&amp;anoprese=2025&amp;numecorre=074286" TargetMode="External"/><Relationship Id="rId1111" Type="http://schemas.openxmlformats.org/officeDocument/2006/relationships/hyperlink" Target="http://www.aduanet.gob.pe/servlet/SgCDUI2?option=una&amp;n=40&amp;codaduana=046&amp;anoprese=2024&amp;numecorre=014866" TargetMode="External"/><Relationship Id="rId55" Type="http://schemas.openxmlformats.org/officeDocument/2006/relationships/hyperlink" Target="http://www.aduanet.gob.pe/servlet/SgCDUI2?option=una&amp;n=40&amp;codaduana=118&amp;anoprese=2025&amp;numecorre=058558" TargetMode="External"/><Relationship Id="rId120" Type="http://schemas.openxmlformats.org/officeDocument/2006/relationships/hyperlink" Target="http://www.aduanet.gob.pe/servlet/SgCDUI2?option=una&amp;n=40&amp;codaduana=046&amp;anoprese=2024&amp;numecorre=002933" TargetMode="External"/><Relationship Id="rId358" Type="http://schemas.openxmlformats.org/officeDocument/2006/relationships/hyperlink" Target="http://www.aduanet.gob.pe/servlet/SgCDUI2?option=una&amp;n=40&amp;codaduana=046&amp;anoprese=2024&amp;numecorre=055311" TargetMode="External"/><Relationship Id="rId565" Type="http://schemas.openxmlformats.org/officeDocument/2006/relationships/hyperlink" Target="http://www.aduanet.gob.pe/servlet/SgCDUI2?option=una&amp;n=40&amp;codaduana=118&amp;anoprese=2025&amp;numecorre=044668" TargetMode="External"/><Relationship Id="rId772" Type="http://schemas.openxmlformats.org/officeDocument/2006/relationships/hyperlink" Target="http://www.aduanet.gob.pe/servlet/SgCDUI2?option=una&amp;n=40&amp;codaduana=118&amp;anoprese=2025&amp;numecorre=006685" TargetMode="External"/><Relationship Id="rId218" Type="http://schemas.openxmlformats.org/officeDocument/2006/relationships/hyperlink" Target="http://www.aduanet.gob.pe/servlet/SgCDUI2?option=una&amp;n=40&amp;codaduana=118&amp;anoprese=2025&amp;numecorre=040556" TargetMode="External"/><Relationship Id="rId425" Type="http://schemas.openxmlformats.org/officeDocument/2006/relationships/hyperlink" Target="http://www.aduanet.gob.pe/servlet/SgCDUI2?option=una&amp;n=40&amp;codaduana=118&amp;anoprese=2024&amp;numecorre=027818" TargetMode="External"/><Relationship Id="rId632" Type="http://schemas.openxmlformats.org/officeDocument/2006/relationships/hyperlink" Target="http://www.aduanet.gob.pe/servlet/SgCDUI2?option=una&amp;n=40&amp;codaduana=118&amp;anoprese=2026&amp;numecorre=027409" TargetMode="External"/><Relationship Id="rId1055" Type="http://schemas.openxmlformats.org/officeDocument/2006/relationships/hyperlink" Target="http://www.aduanet.gob.pe/servlet/SgCDUI2?option=una&amp;n=40&amp;codaduana=046&amp;anoprese=2025&amp;numecorre=030052" TargetMode="External"/><Relationship Id="rId271" Type="http://schemas.openxmlformats.org/officeDocument/2006/relationships/hyperlink" Target="http://www.aduanet.gob.pe/servlet/SgCDUI2?option=una&amp;n=40&amp;codaduana=118&amp;anoprese=2024&amp;numecorre=114541" TargetMode="External"/><Relationship Id="rId937" Type="http://schemas.openxmlformats.org/officeDocument/2006/relationships/hyperlink" Target="http://www.aduanet.gob.pe/servlet/SgCDUI2?option=una&amp;n=40&amp;codaduana=118&amp;anoprese=2025&amp;numecorre=081734" TargetMode="External"/><Relationship Id="rId1122" Type="http://schemas.openxmlformats.org/officeDocument/2006/relationships/hyperlink" Target="http://www.aduanet.gob.pe/servlet/SgCDUI2?option=una&amp;n=40&amp;codaduana=046&amp;anoprese=2025&amp;numecorre=034461" TargetMode="External"/><Relationship Id="rId66" Type="http://schemas.openxmlformats.org/officeDocument/2006/relationships/hyperlink" Target="http://www.aduanet.gob.pe/servlet/SgCDUI2?option=una&amp;n=40&amp;codaduana=118&amp;anoprese=2025&amp;numecorre=081562" TargetMode="External"/><Relationship Id="rId131" Type="http://schemas.openxmlformats.org/officeDocument/2006/relationships/hyperlink" Target="http://www.aduanet.gob.pe/servlet/SgCDUI2?option=una&amp;n=40&amp;codaduana=046&amp;anoprese=2024&amp;numecorre=027672" TargetMode="External"/><Relationship Id="rId369" Type="http://schemas.openxmlformats.org/officeDocument/2006/relationships/hyperlink" Target="http://www.aduanet.gob.pe/servlet/SgCDUI2?option=una&amp;n=40&amp;codaduana=118&amp;anoprese=2024&amp;numecorre=063834" TargetMode="External"/><Relationship Id="rId576" Type="http://schemas.openxmlformats.org/officeDocument/2006/relationships/hyperlink" Target="http://www.aduanet.gob.pe/servlet/SgCDUI2?option=una&amp;n=40&amp;codaduana=118&amp;anoprese=2025&amp;numecorre=056382" TargetMode="External"/><Relationship Id="rId783" Type="http://schemas.openxmlformats.org/officeDocument/2006/relationships/hyperlink" Target="http://www.aduanet.gob.pe/servlet/SgCDUI2?option=una&amp;n=40&amp;codaduana=118&amp;anoprese=2025&amp;numecorre=103524" TargetMode="External"/><Relationship Id="rId990" Type="http://schemas.openxmlformats.org/officeDocument/2006/relationships/hyperlink" Target="http://www.aduanet.gob.pe/servlet/SgCDUI2?option=una&amp;n=40&amp;codaduana=046&amp;anoprese=2024&amp;numecorre=000688" TargetMode="External"/><Relationship Id="rId229" Type="http://schemas.openxmlformats.org/officeDocument/2006/relationships/hyperlink" Target="http://www.aduanet.gob.pe/servlet/SgCDUI2?option=una&amp;n=40&amp;codaduana=118&amp;anoprese=2025&amp;numecorre=095951" TargetMode="External"/><Relationship Id="rId436" Type="http://schemas.openxmlformats.org/officeDocument/2006/relationships/hyperlink" Target="http://www.aduanet.gob.pe/servlet/SgCDUI2?option=una&amp;n=40&amp;codaduana=118&amp;anoprese=2024&amp;numecorre=072799" TargetMode="External"/><Relationship Id="rId643" Type="http://schemas.openxmlformats.org/officeDocument/2006/relationships/hyperlink" Target="http://www.aduanet.gob.pe/servlet/SgCDUI2?option=una&amp;n=40&amp;codaduana=046&amp;anoprese=2024&amp;numecorre=013336" TargetMode="External"/><Relationship Id="rId1066" Type="http://schemas.openxmlformats.org/officeDocument/2006/relationships/hyperlink" Target="http://www.aduanet.gob.pe/servlet/SgCDUI2?option=una&amp;n=40&amp;codaduana=046&amp;anoprese=2025&amp;numecorre=038054" TargetMode="External"/><Relationship Id="rId850" Type="http://schemas.openxmlformats.org/officeDocument/2006/relationships/hyperlink" Target="http://www.aduanet.gob.pe/servlet/SgCDUI2?option=una&amp;n=40&amp;codaduana=046&amp;anoprese=2026&amp;numecorre=003147" TargetMode="External"/><Relationship Id="rId948" Type="http://schemas.openxmlformats.org/officeDocument/2006/relationships/hyperlink" Target="http://www.aduanet.gob.pe/servlet/SgCDUI2?option=una&amp;n=40&amp;codaduana=118&amp;anoprese=2025&amp;numecorre=104324" TargetMode="External"/><Relationship Id="rId1133" Type="http://schemas.openxmlformats.org/officeDocument/2006/relationships/hyperlink" Target="http://www.aduanet.gob.pe/servlet/SgCDUI2?option=una&amp;n=40&amp;codaduana=118&amp;anoprese=2024&amp;numecorre=040998" TargetMode="External"/><Relationship Id="rId77" Type="http://schemas.openxmlformats.org/officeDocument/2006/relationships/hyperlink" Target="http://www.aduanet.gob.pe/servlet/SgCDUI2?option=una&amp;n=40&amp;codaduana=118&amp;anoprese=2025&amp;numecorre=134028" TargetMode="External"/><Relationship Id="rId282" Type="http://schemas.openxmlformats.org/officeDocument/2006/relationships/hyperlink" Target="http://www.aduanet.gob.pe/servlet/SgCDUI2?option=una&amp;n=40&amp;codaduana=118&amp;anoprese=2025&amp;numecorre=012719" TargetMode="External"/><Relationship Id="rId503" Type="http://schemas.openxmlformats.org/officeDocument/2006/relationships/hyperlink" Target="http://www.aduanet.gob.pe/servlet/SgCDUI2?option=una&amp;n=40&amp;codaduana=118&amp;anoprese=2024&amp;numecorre=111272" TargetMode="External"/><Relationship Id="rId587" Type="http://schemas.openxmlformats.org/officeDocument/2006/relationships/hyperlink" Target="http://www.aduanet.gob.pe/servlet/SgCDUI2?option=una&amp;n=40&amp;codaduana=118&amp;anoprese=2025&amp;numecorre=069546" TargetMode="External"/><Relationship Id="rId710" Type="http://schemas.openxmlformats.org/officeDocument/2006/relationships/hyperlink" Target="http://www.aduanet.gob.pe/servlet/SgCDUI2?option=una&amp;n=40&amp;codaduana=046&amp;anoprese=2025&amp;numecorre=059037" TargetMode="External"/><Relationship Id="rId808" Type="http://schemas.openxmlformats.org/officeDocument/2006/relationships/hyperlink" Target="http://www.aduanet.gob.pe/servlet/SgCDUI2?option=una&amp;n=40&amp;codaduana=046&amp;anoprese=2024&amp;numecorre=025896" TargetMode="External"/><Relationship Id="rId8" Type="http://schemas.openxmlformats.org/officeDocument/2006/relationships/hyperlink" Target="http://www.aduanet.gob.pe/servlet/SgCDUI2?option=una&amp;n=40&amp;codaduana=118&amp;anoprese=2024&amp;numecorre=084178" TargetMode="External"/><Relationship Id="rId142" Type="http://schemas.openxmlformats.org/officeDocument/2006/relationships/hyperlink" Target="http://www.aduanet.gob.pe/servlet/SgCDUI2?option=una&amp;n=40&amp;codaduana=046&amp;anoprese=2025&amp;numecorre=027892" TargetMode="External"/><Relationship Id="rId447" Type="http://schemas.openxmlformats.org/officeDocument/2006/relationships/hyperlink" Target="http://www.aduanet.gob.pe/servlet/SgCDUI2?option=una&amp;n=40&amp;codaduana=118&amp;anoprese=2024&amp;numecorre=122307" TargetMode="External"/><Relationship Id="rId794" Type="http://schemas.openxmlformats.org/officeDocument/2006/relationships/hyperlink" Target="http://www.aduanet.gob.pe/servlet/SgCDUI2?option=una&amp;n=40&amp;codaduana=118&amp;anoprese=2026&amp;numecorre=043491" TargetMode="External"/><Relationship Id="rId1077" Type="http://schemas.openxmlformats.org/officeDocument/2006/relationships/hyperlink" Target="http://www.aduanet.gob.pe/servlet/SgCDUI2?option=una&amp;n=40&amp;codaduana=046&amp;anoprese=2025&amp;numecorre=045241" TargetMode="External"/><Relationship Id="rId654" Type="http://schemas.openxmlformats.org/officeDocument/2006/relationships/hyperlink" Target="http://www.aduanet.gob.pe/servlet/SgCDUI2?option=una&amp;n=40&amp;codaduana=046&amp;anoprese=2024&amp;numecorre=020347" TargetMode="External"/><Relationship Id="rId861" Type="http://schemas.openxmlformats.org/officeDocument/2006/relationships/hyperlink" Target="http://www.aduanet.gob.pe/servlet/SgCDUI2?option=una&amp;n=40&amp;codaduana=118&amp;anoprese=2025&amp;numecorre=042318" TargetMode="External"/><Relationship Id="rId959" Type="http://schemas.openxmlformats.org/officeDocument/2006/relationships/hyperlink" Target="http://www.aduanet.gob.pe/servlet/SgCDUI2?option=una&amp;n=40&amp;codaduana=118&amp;anoprese=2026&amp;numecorre=036455" TargetMode="External"/><Relationship Id="rId293" Type="http://schemas.openxmlformats.org/officeDocument/2006/relationships/hyperlink" Target="http://www.aduanet.gob.pe/servlet/SgCDUI2?option=una&amp;n=40&amp;codaduana=118&amp;anoprese=2025&amp;numecorre=061299" TargetMode="External"/><Relationship Id="rId307" Type="http://schemas.openxmlformats.org/officeDocument/2006/relationships/hyperlink" Target="http://www.aduanet.gob.pe/servlet/SgCDUI2?option=una&amp;n=40&amp;codaduana=118&amp;anoprese=2025&amp;numecorre=078704" TargetMode="External"/><Relationship Id="rId514" Type="http://schemas.openxmlformats.org/officeDocument/2006/relationships/hyperlink" Target="http://www.aduanet.gob.pe/servlet/SgCDUI2?option=una&amp;n=40&amp;codaduana=118&amp;anoprese=2024&amp;numecorre=123018" TargetMode="External"/><Relationship Id="rId721" Type="http://schemas.openxmlformats.org/officeDocument/2006/relationships/hyperlink" Target="http://www.aduanet.gob.pe/servlet/SgCDUI2?option=una&amp;n=40&amp;codaduana=046&amp;anoprese=2024&amp;numecorre=011758" TargetMode="External"/><Relationship Id="rId1144" Type="http://schemas.openxmlformats.org/officeDocument/2006/relationships/hyperlink" Target="http://www.aduanet.gob.pe/servlet/SgCDUI2?option=una&amp;n=40&amp;codaduana=118&amp;anoprese=2024&amp;numecorre=118409" TargetMode="External"/><Relationship Id="rId88" Type="http://schemas.openxmlformats.org/officeDocument/2006/relationships/hyperlink" Target="http://www.aduanet.gob.pe/servlet/SgCDUI2?option=una&amp;n=40&amp;codaduana=118&amp;anoprese=2024&amp;numecorre=125312" TargetMode="External"/><Relationship Id="rId153" Type="http://schemas.openxmlformats.org/officeDocument/2006/relationships/hyperlink" Target="http://www.aduanet.gob.pe/servlet/SgCDUI2?option=una&amp;n=40&amp;codaduana=046&amp;anoprese=2025&amp;numecorre=046076" TargetMode="External"/><Relationship Id="rId360" Type="http://schemas.openxmlformats.org/officeDocument/2006/relationships/hyperlink" Target="http://www.aduanet.gob.pe/servlet/SgCDUI2?option=una&amp;n=40&amp;codaduana=046&amp;anoprese=2025&amp;numecorre=002137" TargetMode="External"/><Relationship Id="rId598" Type="http://schemas.openxmlformats.org/officeDocument/2006/relationships/hyperlink" Target="http://www.aduanet.gob.pe/servlet/SgCDUI2?option=una&amp;n=40&amp;codaduana=118&amp;anoprese=2025&amp;numecorre=078701" TargetMode="External"/><Relationship Id="rId819" Type="http://schemas.openxmlformats.org/officeDocument/2006/relationships/hyperlink" Target="http://www.aduanet.gob.pe/servlet/SgCDUI2?option=una&amp;n=40&amp;codaduana=046&amp;anoprese=2025&amp;numecorre=031247" TargetMode="External"/><Relationship Id="rId1004" Type="http://schemas.openxmlformats.org/officeDocument/2006/relationships/hyperlink" Target="http://www.aduanet.gob.pe/servlet/SgCDUI2?option=una&amp;n=40&amp;codaduana=046&amp;anoprese=2025&amp;numecorre=027027" TargetMode="External"/><Relationship Id="rId220" Type="http://schemas.openxmlformats.org/officeDocument/2006/relationships/hyperlink" Target="http://www.aduanet.gob.pe/servlet/SgCDUI2?option=una&amp;n=40&amp;codaduana=118&amp;anoprese=2025&amp;numecorre=058759" TargetMode="External"/><Relationship Id="rId458" Type="http://schemas.openxmlformats.org/officeDocument/2006/relationships/hyperlink" Target="http://www.aduanet.gob.pe/servlet/SgCDUI2?option=una&amp;n=40&amp;codaduana=118&amp;anoprese=2026&amp;numecorre=010982" TargetMode="External"/><Relationship Id="rId665" Type="http://schemas.openxmlformats.org/officeDocument/2006/relationships/hyperlink" Target="http://www.aduanet.gob.pe/servlet/SgCDUI2?option=una&amp;n=40&amp;codaduana=046&amp;anoprese=2024&amp;numecorre=024888" TargetMode="External"/><Relationship Id="rId872" Type="http://schemas.openxmlformats.org/officeDocument/2006/relationships/hyperlink" Target="http://www.aduanet.gob.pe/servlet/SgCDUI2?option=una&amp;n=40&amp;codaduana=118&amp;anoprese=2024&amp;numecorre=048203" TargetMode="External"/><Relationship Id="rId1088" Type="http://schemas.openxmlformats.org/officeDocument/2006/relationships/hyperlink" Target="http://www.aduanet.gob.pe/servlet/SgCDUI2?option=una&amp;n=40&amp;codaduana=046&amp;anoprese=2025&amp;numecorre=065856" TargetMode="External"/><Relationship Id="rId15" Type="http://schemas.openxmlformats.org/officeDocument/2006/relationships/hyperlink" Target="http://www.aduanet.gob.pe/servlet/SgCDUI2?option=una&amp;n=40&amp;codaduana=118&amp;anoprese=2024&amp;numecorre=125391" TargetMode="External"/><Relationship Id="rId318" Type="http://schemas.openxmlformats.org/officeDocument/2006/relationships/hyperlink" Target="http://www.aduanet.gob.pe/servlet/SgCDUI2?option=una&amp;n=40&amp;codaduana=118&amp;anoprese=2025&amp;numecorre=089879" TargetMode="External"/><Relationship Id="rId525" Type="http://schemas.openxmlformats.org/officeDocument/2006/relationships/hyperlink" Target="http://www.aduanet.gob.pe/servlet/SgCDUI2?option=una&amp;n=40&amp;codaduana=118&amp;anoprese=2024&amp;numecorre=129598" TargetMode="External"/><Relationship Id="rId732" Type="http://schemas.openxmlformats.org/officeDocument/2006/relationships/hyperlink" Target="http://www.aduanet.gob.pe/servlet/SgCDUI2?option=una&amp;n=40&amp;codaduana=235&amp;anoprese=2024&amp;numecorre=068412" TargetMode="External"/><Relationship Id="rId1155" Type="http://schemas.openxmlformats.org/officeDocument/2006/relationships/hyperlink" Target="http://www.aduanet.gob.pe/servlet/SgCDUI2?option=una&amp;n=40&amp;codaduana=118&amp;anoprese=2025&amp;numecorre=078004" TargetMode="External"/><Relationship Id="rId99" Type="http://schemas.openxmlformats.org/officeDocument/2006/relationships/hyperlink" Target="http://www.aduanet.gob.pe/servlet/SgCDUI2?option=una&amp;n=40&amp;codaduana=118&amp;anoprese=2023&amp;numecorre=130571" TargetMode="External"/><Relationship Id="rId164" Type="http://schemas.openxmlformats.org/officeDocument/2006/relationships/hyperlink" Target="http://www.aduanet.gob.pe/servlet/SgCDUI2?option=una&amp;n=40&amp;codaduana=118&amp;anoprese=2024&amp;numecorre=095479" TargetMode="External"/><Relationship Id="rId371" Type="http://schemas.openxmlformats.org/officeDocument/2006/relationships/hyperlink" Target="http://www.aduanet.gob.pe/servlet/SgCDUI2?option=una&amp;n=40&amp;codaduana=118&amp;anoprese=2024&amp;numecorre=072996" TargetMode="External"/><Relationship Id="rId1015" Type="http://schemas.openxmlformats.org/officeDocument/2006/relationships/hyperlink" Target="http://www.aduanet.gob.pe/servlet/SgCDUI2?option=una&amp;n=40&amp;codaduana=046&amp;anoprese=2024&amp;numecorre=003799" TargetMode="External"/><Relationship Id="rId469" Type="http://schemas.openxmlformats.org/officeDocument/2006/relationships/hyperlink" Target="http://www.aduanet.gob.pe/servlet/SgCDUI2?option=una&amp;n=40&amp;codaduana=118&amp;anoprese=2024&amp;numecorre=017254" TargetMode="External"/><Relationship Id="rId676" Type="http://schemas.openxmlformats.org/officeDocument/2006/relationships/hyperlink" Target="http://www.aduanet.gob.pe/servlet/SgCDUI2?option=una&amp;n=40&amp;codaduana=046&amp;anoprese=2025&amp;numecorre=023369" TargetMode="External"/><Relationship Id="rId883" Type="http://schemas.openxmlformats.org/officeDocument/2006/relationships/hyperlink" Target="http://www.aduanet.gob.pe/servlet/SgCDUI2?option=una&amp;n=40&amp;codaduana=118&amp;anoprese=2024&amp;numecorre=081150" TargetMode="External"/><Relationship Id="rId1099" Type="http://schemas.openxmlformats.org/officeDocument/2006/relationships/hyperlink" Target="http://www.aduanet.gob.pe/servlet/SgCDUI2?option=una&amp;n=40&amp;codaduana=046&amp;anoprese=2026&amp;numecorre=017983" TargetMode="External"/><Relationship Id="rId26" Type="http://schemas.openxmlformats.org/officeDocument/2006/relationships/hyperlink" Target="http://www.aduanet.gob.pe/servlet/SgCDUI2?option=una&amp;n=40&amp;codaduana=118&amp;anoprese=2025&amp;numecorre=129446" TargetMode="External"/><Relationship Id="rId231" Type="http://schemas.openxmlformats.org/officeDocument/2006/relationships/hyperlink" Target="http://www.aduanet.gob.pe/servlet/SgCDUI2?option=una&amp;n=40&amp;codaduana=118&amp;anoprese=2025&amp;numecorre=104557" TargetMode="External"/><Relationship Id="rId329" Type="http://schemas.openxmlformats.org/officeDocument/2006/relationships/hyperlink" Target="http://www.aduanet.gob.pe/servlet/SgCDUI2?option=una&amp;n=40&amp;codaduana=118&amp;anoprese=2025&amp;numecorre=119598" TargetMode="External"/><Relationship Id="rId536" Type="http://schemas.openxmlformats.org/officeDocument/2006/relationships/hyperlink" Target="http://www.aduanet.gob.pe/servlet/SgCDUI2?option=una&amp;n=40&amp;codaduana=118&amp;anoprese=2025&amp;numecorre=005762" TargetMode="External"/><Relationship Id="rId175" Type="http://schemas.openxmlformats.org/officeDocument/2006/relationships/hyperlink" Target="http://www.aduanet.gob.pe/servlet/SgCDUI2?option=una&amp;n=40&amp;codaduana=046&amp;anoprese=2024&amp;numecorre=039587" TargetMode="External"/><Relationship Id="rId743" Type="http://schemas.openxmlformats.org/officeDocument/2006/relationships/hyperlink" Target="http://www.aduanet.gob.pe/servlet/SgCDUI2?option=una&amp;n=40&amp;codaduana=118&amp;anoprese=2024&amp;numecorre=051772" TargetMode="External"/><Relationship Id="rId950" Type="http://schemas.openxmlformats.org/officeDocument/2006/relationships/hyperlink" Target="http://www.aduanet.gob.pe/servlet/SgCDUI2?option=una&amp;n=40&amp;codaduana=118&amp;anoprese=2025&amp;numecorre=128656" TargetMode="External"/><Relationship Id="rId1026" Type="http://schemas.openxmlformats.org/officeDocument/2006/relationships/hyperlink" Target="http://www.aduanet.gob.pe/servlet/SgCDUI2?option=una&amp;n=40&amp;codaduana=046&amp;anoprese=2024&amp;numecorre=027178" TargetMode="External"/><Relationship Id="rId382" Type="http://schemas.openxmlformats.org/officeDocument/2006/relationships/hyperlink" Target="http://www.aduanet.gob.pe/servlet/SgCDUI2?option=una&amp;n=40&amp;codaduana=118&amp;anoprese=2024&amp;numecorre=122223" TargetMode="External"/><Relationship Id="rId603" Type="http://schemas.openxmlformats.org/officeDocument/2006/relationships/hyperlink" Target="http://www.aduanet.gob.pe/servlet/SgCDUI2?option=una&amp;n=40&amp;codaduana=118&amp;anoprese=2025&amp;numecorre=084636" TargetMode="External"/><Relationship Id="rId687" Type="http://schemas.openxmlformats.org/officeDocument/2006/relationships/hyperlink" Target="http://www.aduanet.gob.pe/servlet/SgCDUI2?option=una&amp;n=40&amp;codaduana=046&amp;anoprese=2025&amp;numecorre=029705" TargetMode="External"/><Relationship Id="rId810" Type="http://schemas.openxmlformats.org/officeDocument/2006/relationships/hyperlink" Target="http://www.aduanet.gob.pe/servlet/SgCDUI2?option=una&amp;n=40&amp;codaduana=046&amp;anoprese=2024&amp;numecorre=030948" TargetMode="External"/><Relationship Id="rId908" Type="http://schemas.openxmlformats.org/officeDocument/2006/relationships/hyperlink" Target="http://www.aduanet.gob.pe/servlet/SgCDUI2?option=una&amp;n=40&amp;codaduana=118&amp;anoprese=2025&amp;numecorre=049630" TargetMode="External"/><Relationship Id="rId242" Type="http://schemas.openxmlformats.org/officeDocument/2006/relationships/hyperlink" Target="http://www.aduanet.gob.pe/servlet/SgCDUI2?option=una&amp;n=40&amp;codaduana=118&amp;anoprese=2024&amp;numecorre=016946" TargetMode="External"/><Relationship Id="rId894" Type="http://schemas.openxmlformats.org/officeDocument/2006/relationships/hyperlink" Target="http://www.aduanet.gob.pe/servlet/SgCDUI2?option=una&amp;n=40&amp;codaduana=118&amp;anoprese=2024&amp;numecorre=091743" TargetMode="External"/><Relationship Id="rId37" Type="http://schemas.openxmlformats.org/officeDocument/2006/relationships/hyperlink" Target="http://www.aduanet.gob.pe/servlet/SgCDUI2?option=una&amp;n=40&amp;codaduana=118&amp;anoprese=2026&amp;numecorre=011961" TargetMode="External"/><Relationship Id="rId102" Type="http://schemas.openxmlformats.org/officeDocument/2006/relationships/hyperlink" Target="http://www.aduanet.gob.pe/servlet/SgCDUI2?option=una&amp;n=40&amp;codaduana=118&amp;anoprese=2025&amp;numecorre=077143" TargetMode="External"/><Relationship Id="rId547" Type="http://schemas.openxmlformats.org/officeDocument/2006/relationships/hyperlink" Target="http://www.aduanet.gob.pe/servlet/SgCDUI2?option=una&amp;n=40&amp;codaduana=118&amp;anoprese=2025&amp;numecorre=012404" TargetMode="External"/><Relationship Id="rId754" Type="http://schemas.openxmlformats.org/officeDocument/2006/relationships/hyperlink" Target="http://www.aduanet.gob.pe/servlet/SgCDUI2?option=una&amp;n=40&amp;codaduana=118&amp;anoprese=2024&amp;numecorre=079280" TargetMode="External"/><Relationship Id="rId961" Type="http://schemas.openxmlformats.org/officeDocument/2006/relationships/hyperlink" Target="http://www.aduanet.gob.pe/servlet/SgCDUI2?option=una&amp;n=40&amp;codaduana=046&amp;anoprese=2024&amp;numecorre=007249" TargetMode="External"/><Relationship Id="rId90" Type="http://schemas.openxmlformats.org/officeDocument/2006/relationships/hyperlink" Target="http://www.aduanet.gob.pe/servlet/SgCDUI2?option=una&amp;n=40&amp;codaduana=118&amp;anoprese=2025&amp;numecorre=088866" TargetMode="External"/><Relationship Id="rId186" Type="http://schemas.openxmlformats.org/officeDocument/2006/relationships/hyperlink" Target="http://www.aduanet.gob.pe/servlet/SgCDUI2?option=una&amp;n=40&amp;codaduana=046&amp;anoprese=2025&amp;numecorre=031680" TargetMode="External"/><Relationship Id="rId393" Type="http://schemas.openxmlformats.org/officeDocument/2006/relationships/hyperlink" Target="http://www.aduanet.gob.pe/servlet/SgCDUI2?option=una&amp;n=40&amp;codaduana=118&amp;anoprese=2025&amp;numecorre=077397" TargetMode="External"/><Relationship Id="rId407" Type="http://schemas.openxmlformats.org/officeDocument/2006/relationships/hyperlink" Target="http://www.aduanet.gob.pe/servlet/SgCDUI2?option=una&amp;n=40&amp;codaduana=118&amp;anoprese=2025&amp;numecorre=115080" TargetMode="External"/><Relationship Id="rId614" Type="http://schemas.openxmlformats.org/officeDocument/2006/relationships/hyperlink" Target="http://www.aduanet.gob.pe/servlet/SgCDUI2?option=una&amp;n=40&amp;codaduana=118&amp;anoprese=2025&amp;numecorre=109527" TargetMode="External"/><Relationship Id="rId821" Type="http://schemas.openxmlformats.org/officeDocument/2006/relationships/hyperlink" Target="http://www.aduanet.gob.pe/servlet/SgCDUI2?option=una&amp;n=40&amp;codaduana=046&amp;anoprese=2025&amp;numecorre=033023" TargetMode="External"/><Relationship Id="rId1037" Type="http://schemas.openxmlformats.org/officeDocument/2006/relationships/hyperlink" Target="http://www.aduanet.gob.pe/servlet/SgCDUI2?option=una&amp;n=40&amp;codaduana=046&amp;anoprese=2025&amp;numecorre=023106" TargetMode="External"/><Relationship Id="rId253" Type="http://schemas.openxmlformats.org/officeDocument/2006/relationships/hyperlink" Target="http://www.aduanet.gob.pe/servlet/SgCDUI2?option=una&amp;n=40&amp;codaduana=118&amp;anoprese=2024&amp;numecorre=069527" TargetMode="External"/><Relationship Id="rId460" Type="http://schemas.openxmlformats.org/officeDocument/2006/relationships/hyperlink" Target="http://www.aduanet.gob.pe/servlet/SgCDUI2?option=una&amp;n=40&amp;codaduana=118&amp;anoprese=2026&amp;numecorre=022002" TargetMode="External"/><Relationship Id="rId698" Type="http://schemas.openxmlformats.org/officeDocument/2006/relationships/hyperlink" Target="http://www.aduanet.gob.pe/servlet/SgCDUI2?option=una&amp;n=40&amp;codaduana=046&amp;anoprese=2025&amp;numecorre=036331" TargetMode="External"/><Relationship Id="rId919" Type="http://schemas.openxmlformats.org/officeDocument/2006/relationships/hyperlink" Target="http://www.aduanet.gob.pe/servlet/SgCDUI2?option=una&amp;n=40&amp;codaduana=118&amp;anoprese=2025&amp;numecorre=069485" TargetMode="External"/><Relationship Id="rId1090" Type="http://schemas.openxmlformats.org/officeDocument/2006/relationships/hyperlink" Target="http://www.aduanet.gob.pe/servlet/SgCDUI2?option=una&amp;n=40&amp;codaduana=046&amp;anoprese=2026&amp;numecorre=001535" TargetMode="External"/><Relationship Id="rId1104" Type="http://schemas.openxmlformats.org/officeDocument/2006/relationships/hyperlink" Target="http://www.aduanet.gob.pe/servlet/SgCDUI2?option=una&amp;n=40&amp;codaduana=118&amp;anoprese=2025&amp;numecorre=113488" TargetMode="External"/><Relationship Id="rId48" Type="http://schemas.openxmlformats.org/officeDocument/2006/relationships/hyperlink" Target="http://www.aduanet.gob.pe/servlet/SgCDUI2?option=una&amp;n=40&amp;codaduana=118&amp;anoprese=2024&amp;numecorre=101077" TargetMode="External"/><Relationship Id="rId113" Type="http://schemas.openxmlformats.org/officeDocument/2006/relationships/hyperlink" Target="http://www.aduanet.gob.pe/servlet/SgCDUI2?option=una&amp;n=40&amp;codaduana=118&amp;anoprese=2025&amp;numecorre=064580" TargetMode="External"/><Relationship Id="rId320" Type="http://schemas.openxmlformats.org/officeDocument/2006/relationships/hyperlink" Target="http://www.aduanet.gob.pe/servlet/SgCDUI2?option=una&amp;n=40&amp;codaduana=118&amp;anoprese=2025&amp;numecorre=089882" TargetMode="External"/><Relationship Id="rId558" Type="http://schemas.openxmlformats.org/officeDocument/2006/relationships/hyperlink" Target="http://www.aduanet.gob.pe/servlet/SgCDUI2?option=una&amp;n=40&amp;codaduana=118&amp;anoprese=2025&amp;numecorre=040142" TargetMode="External"/><Relationship Id="rId765" Type="http://schemas.openxmlformats.org/officeDocument/2006/relationships/hyperlink" Target="http://www.aduanet.gob.pe/servlet/SgCDUI2?option=una&amp;n=40&amp;codaduana=118&amp;anoprese=2024&amp;numecorre=116076" TargetMode="External"/><Relationship Id="rId972" Type="http://schemas.openxmlformats.org/officeDocument/2006/relationships/hyperlink" Target="http://www.aduanet.gob.pe/servlet/SgCDUI2?option=una&amp;n=40&amp;codaduana=046&amp;anoprese=2025&amp;numecorre=030407" TargetMode="External"/><Relationship Id="rId197" Type="http://schemas.openxmlformats.org/officeDocument/2006/relationships/hyperlink" Target="http://www.aduanet.gob.pe/servlet/SgCDUI2?option=una&amp;n=40&amp;codaduana=046&amp;anoprese=2025&amp;numecorre=031673" TargetMode="External"/><Relationship Id="rId418" Type="http://schemas.openxmlformats.org/officeDocument/2006/relationships/hyperlink" Target="http://www.aduanet.gob.pe/servlet/SgCDUI2?option=una&amp;n=40&amp;codaduana=118&amp;anoprese=2026&amp;numecorre=005870" TargetMode="External"/><Relationship Id="rId625" Type="http://schemas.openxmlformats.org/officeDocument/2006/relationships/hyperlink" Target="http://www.aduanet.gob.pe/servlet/SgCDUI2?option=una&amp;n=40&amp;codaduana=118&amp;anoprese=2025&amp;numecorre=136602" TargetMode="External"/><Relationship Id="rId832" Type="http://schemas.openxmlformats.org/officeDocument/2006/relationships/hyperlink" Target="http://www.aduanet.gob.pe/servlet/SgCDUI2?option=una&amp;n=40&amp;codaduana=046&amp;anoprese=2025&amp;numecorre=038828" TargetMode="External"/><Relationship Id="rId1048" Type="http://schemas.openxmlformats.org/officeDocument/2006/relationships/hyperlink" Target="http://www.aduanet.gob.pe/servlet/SgCDUI2?option=una&amp;n=40&amp;codaduana=046&amp;anoprese=2025&amp;numecorre=027165" TargetMode="External"/><Relationship Id="rId264" Type="http://schemas.openxmlformats.org/officeDocument/2006/relationships/hyperlink" Target="http://www.aduanet.gob.pe/servlet/SgCDUI2?option=una&amp;n=40&amp;codaduana=118&amp;anoprese=2024&amp;numecorre=091128" TargetMode="External"/><Relationship Id="rId471" Type="http://schemas.openxmlformats.org/officeDocument/2006/relationships/hyperlink" Target="http://www.aduanet.gob.pe/servlet/SgCDUI2?option=una&amp;n=40&amp;codaduana=118&amp;anoprese=2024&amp;numecorre=026390" TargetMode="External"/><Relationship Id="rId1115" Type="http://schemas.openxmlformats.org/officeDocument/2006/relationships/hyperlink" Target="http://www.aduanet.gob.pe/servlet/SgCDUI2?option=una&amp;n=40&amp;codaduana=046&amp;anoprese=2024&amp;numecorre=025196" TargetMode="External"/><Relationship Id="rId59" Type="http://schemas.openxmlformats.org/officeDocument/2006/relationships/hyperlink" Target="http://www.aduanet.gob.pe/servlet/SgCDUI2?option=una&amp;n=40&amp;codaduana=118&amp;anoprese=2025&amp;numecorre=067440" TargetMode="External"/><Relationship Id="rId124" Type="http://schemas.openxmlformats.org/officeDocument/2006/relationships/hyperlink" Target="http://www.aduanet.gob.pe/servlet/SgCDUI2?option=una&amp;n=40&amp;codaduana=046&amp;anoprese=2024&amp;numecorre=020550" TargetMode="External"/><Relationship Id="rId569" Type="http://schemas.openxmlformats.org/officeDocument/2006/relationships/hyperlink" Target="http://www.aduanet.gob.pe/servlet/SgCDUI2?option=una&amp;n=40&amp;codaduana=118&amp;anoprese=2025&amp;numecorre=047594" TargetMode="External"/><Relationship Id="rId776" Type="http://schemas.openxmlformats.org/officeDocument/2006/relationships/hyperlink" Target="http://www.aduanet.gob.pe/servlet/SgCDUI2?option=una&amp;n=40&amp;codaduana=118&amp;anoprese=2025&amp;numecorre=089245" TargetMode="External"/><Relationship Id="rId983" Type="http://schemas.openxmlformats.org/officeDocument/2006/relationships/hyperlink" Target="http://www.aduanet.gob.pe/servlet/SgCDUI2?option=una&amp;n=40&amp;codaduana=046&amp;anoprese=2026&amp;numecorre=000515" TargetMode="External"/><Relationship Id="rId331" Type="http://schemas.openxmlformats.org/officeDocument/2006/relationships/hyperlink" Target="http://www.aduanet.gob.pe/servlet/SgCDUI2?option=una&amp;n=40&amp;codaduana=118&amp;anoprese=2025&amp;numecorre=120419" TargetMode="External"/><Relationship Id="rId429" Type="http://schemas.openxmlformats.org/officeDocument/2006/relationships/hyperlink" Target="http://www.aduanet.gob.pe/servlet/SgCDUI2?option=una&amp;n=40&amp;codaduana=118&amp;anoprese=2024&amp;numecorre=044912" TargetMode="External"/><Relationship Id="rId636" Type="http://schemas.openxmlformats.org/officeDocument/2006/relationships/hyperlink" Target="http://www.aduanet.gob.pe/servlet/SgCDUI2?option=una&amp;n=40&amp;codaduana=118&amp;anoprese=2026&amp;numecorre=035252" TargetMode="External"/><Relationship Id="rId1059" Type="http://schemas.openxmlformats.org/officeDocument/2006/relationships/hyperlink" Target="http://www.aduanet.gob.pe/servlet/SgCDUI2?option=una&amp;n=40&amp;codaduana=046&amp;anoprese=2025&amp;numecorre=033962" TargetMode="External"/><Relationship Id="rId843" Type="http://schemas.openxmlformats.org/officeDocument/2006/relationships/hyperlink" Target="http://www.aduanet.gob.pe/servlet/SgCDUI2?option=una&amp;n=40&amp;codaduana=046&amp;anoprese=2025&amp;numecorre=062039" TargetMode="External"/><Relationship Id="rId1126" Type="http://schemas.openxmlformats.org/officeDocument/2006/relationships/hyperlink" Target="http://www.aduanet.gob.pe/servlet/SgCDUI2?option=una&amp;n=40&amp;codaduana=046&amp;anoprese=2025&amp;numecorre=046389" TargetMode="External"/><Relationship Id="rId275" Type="http://schemas.openxmlformats.org/officeDocument/2006/relationships/hyperlink" Target="http://www.aduanet.gob.pe/servlet/SgCDUI2?option=una&amp;n=40&amp;codaduana=118&amp;anoprese=2024&amp;numecorre=137356" TargetMode="External"/><Relationship Id="rId482" Type="http://schemas.openxmlformats.org/officeDocument/2006/relationships/hyperlink" Target="http://www.aduanet.gob.pe/servlet/SgCDUI2?option=una&amp;n=40&amp;codaduana=118&amp;anoprese=2024&amp;numecorre=058611" TargetMode="External"/><Relationship Id="rId703" Type="http://schemas.openxmlformats.org/officeDocument/2006/relationships/hyperlink" Target="http://www.aduanet.gob.pe/servlet/SgCDUI2?option=una&amp;n=40&amp;codaduana=046&amp;anoprese=2025&amp;numecorre=040433" TargetMode="External"/><Relationship Id="rId910" Type="http://schemas.openxmlformats.org/officeDocument/2006/relationships/hyperlink" Target="http://www.aduanet.gob.pe/servlet/SgCDUI2?option=una&amp;n=40&amp;codaduana=118&amp;anoprese=2025&amp;numecorre=053359" TargetMode="External"/><Relationship Id="rId135" Type="http://schemas.openxmlformats.org/officeDocument/2006/relationships/hyperlink" Target="http://www.aduanet.gob.pe/servlet/SgCDUI2?option=una&amp;n=40&amp;codaduana=046&amp;anoprese=2025&amp;numecorre=021121" TargetMode="External"/><Relationship Id="rId342" Type="http://schemas.openxmlformats.org/officeDocument/2006/relationships/hyperlink" Target="http://www.aduanet.gob.pe/servlet/SgCDUI2?option=una&amp;n=40&amp;codaduana=118&amp;anoprese=2026&amp;numecorre=023808" TargetMode="External"/><Relationship Id="rId787" Type="http://schemas.openxmlformats.org/officeDocument/2006/relationships/hyperlink" Target="http://www.aduanet.gob.pe/servlet/SgCDUI2?option=una&amp;n=40&amp;codaduana=118&amp;anoprese=2025&amp;numecorre=112771" TargetMode="External"/><Relationship Id="rId994" Type="http://schemas.openxmlformats.org/officeDocument/2006/relationships/hyperlink" Target="http://www.aduanet.gob.pe/servlet/SgCDUI2?option=una&amp;n=40&amp;codaduana=046&amp;anoprese=2024&amp;numecorre=018922" TargetMode="External"/><Relationship Id="rId202" Type="http://schemas.openxmlformats.org/officeDocument/2006/relationships/hyperlink" Target="http://www.aduanet.gob.pe/servlet/SgCDUI2?option=una&amp;n=40&amp;codaduana=118&amp;anoprese=2024&amp;numecorre=082362" TargetMode="External"/><Relationship Id="rId647" Type="http://schemas.openxmlformats.org/officeDocument/2006/relationships/hyperlink" Target="http://www.aduanet.gob.pe/servlet/SgCDUI2?option=una&amp;n=40&amp;codaduana=046&amp;anoprese=2024&amp;numecorre=016663" TargetMode="External"/><Relationship Id="rId854" Type="http://schemas.openxmlformats.org/officeDocument/2006/relationships/hyperlink" Target="http://www.aduanet.gob.pe/servlet/SgCDUI2?option=una&amp;n=40&amp;codaduana=118&amp;anoprese=2024&amp;numecorre=076369" TargetMode="External"/><Relationship Id="rId286" Type="http://schemas.openxmlformats.org/officeDocument/2006/relationships/hyperlink" Target="http://www.aduanet.gob.pe/servlet/SgCDUI2?option=una&amp;n=40&amp;codaduana=118&amp;anoprese=2025&amp;numecorre=055282" TargetMode="External"/><Relationship Id="rId493" Type="http://schemas.openxmlformats.org/officeDocument/2006/relationships/hyperlink" Target="http://www.aduanet.gob.pe/servlet/SgCDUI2?option=una&amp;n=40&amp;codaduana=118&amp;anoprese=2024&amp;numecorre=076956" TargetMode="External"/><Relationship Id="rId507" Type="http://schemas.openxmlformats.org/officeDocument/2006/relationships/hyperlink" Target="http://www.aduanet.gob.pe/servlet/SgCDUI2?option=una&amp;n=40&amp;codaduana=118&amp;anoprese=2024&amp;numecorre=116845" TargetMode="External"/><Relationship Id="rId714" Type="http://schemas.openxmlformats.org/officeDocument/2006/relationships/hyperlink" Target="http://www.aduanet.gob.pe/servlet/SgCDUI2?option=una&amp;n=40&amp;codaduana=046&amp;anoprese=2026&amp;numecorre=000422" TargetMode="External"/><Relationship Id="rId921" Type="http://schemas.openxmlformats.org/officeDocument/2006/relationships/hyperlink" Target="http://www.aduanet.gob.pe/servlet/SgCDUI2?option=una&amp;n=40&amp;codaduana=118&amp;anoprese=2025&amp;numecorre=071908" TargetMode="External"/><Relationship Id="rId1137" Type="http://schemas.openxmlformats.org/officeDocument/2006/relationships/hyperlink" Target="http://www.aduanet.gob.pe/servlet/SgCDUI2?option=una&amp;n=40&amp;codaduana=118&amp;anoprese=2024&amp;numecorre=095082" TargetMode="External"/><Relationship Id="rId50" Type="http://schemas.openxmlformats.org/officeDocument/2006/relationships/hyperlink" Target="http://www.aduanet.gob.pe/servlet/SgCDUI2?option=una&amp;n=40&amp;codaduana=118&amp;anoprese=2024&amp;numecorre=106350" TargetMode="External"/><Relationship Id="rId146" Type="http://schemas.openxmlformats.org/officeDocument/2006/relationships/hyperlink" Target="http://www.aduanet.gob.pe/servlet/SgCDUI2?option=una&amp;n=40&amp;codaduana=046&amp;anoprese=2025&amp;numecorre=033506" TargetMode="External"/><Relationship Id="rId353" Type="http://schemas.openxmlformats.org/officeDocument/2006/relationships/hyperlink" Target="http://www.aduanet.gob.pe/servlet/SgCDUI2?option=una&amp;n=40&amp;codaduana=118&amp;anoprese=2025&amp;numecorre=073490" TargetMode="External"/><Relationship Id="rId560" Type="http://schemas.openxmlformats.org/officeDocument/2006/relationships/hyperlink" Target="http://www.aduanet.gob.pe/servlet/SgCDUI2?option=una&amp;n=40&amp;codaduana=118&amp;anoprese=2025&amp;numecorre=040286" TargetMode="External"/><Relationship Id="rId798" Type="http://schemas.openxmlformats.org/officeDocument/2006/relationships/hyperlink" Target="http://www.aduanet.gob.pe/servlet/SgCDUI2?option=una&amp;n=40&amp;codaduana=046&amp;anoprese=2024&amp;numecorre=021358" TargetMode="External"/><Relationship Id="rId213" Type="http://schemas.openxmlformats.org/officeDocument/2006/relationships/hyperlink" Target="http://www.aduanet.gob.pe/servlet/SgCDUI2?option=una&amp;n=40&amp;codaduana=118&amp;anoprese=2024&amp;numecorre=118514" TargetMode="External"/><Relationship Id="rId420" Type="http://schemas.openxmlformats.org/officeDocument/2006/relationships/hyperlink" Target="http://www.aduanet.gob.pe/servlet/SgCDUI2?option=una&amp;n=40&amp;codaduana=118&amp;anoprese=2026&amp;numecorre=011751" TargetMode="External"/><Relationship Id="rId658" Type="http://schemas.openxmlformats.org/officeDocument/2006/relationships/hyperlink" Target="http://www.aduanet.gob.pe/servlet/SgCDUI2?option=una&amp;n=40&amp;codaduana=046&amp;anoprese=2024&amp;numecorre=021119" TargetMode="External"/><Relationship Id="rId865" Type="http://schemas.openxmlformats.org/officeDocument/2006/relationships/hyperlink" Target="http://www.aduanet.gob.pe/servlet/SgCDUI2?option=una&amp;n=40&amp;codaduana=118&amp;anoprese=2025&amp;numecorre=094973" TargetMode="External"/><Relationship Id="rId1050" Type="http://schemas.openxmlformats.org/officeDocument/2006/relationships/hyperlink" Target="http://www.aduanet.gob.pe/servlet/SgCDUI2?option=una&amp;n=40&amp;codaduana=046&amp;anoprese=2025&amp;numecorre=029833" TargetMode="External"/><Relationship Id="rId297" Type="http://schemas.openxmlformats.org/officeDocument/2006/relationships/hyperlink" Target="http://www.aduanet.gob.pe/servlet/SgCDUI2?option=una&amp;n=40&amp;codaduana=118&amp;anoprese=2025&amp;numecorre=069535" TargetMode="External"/><Relationship Id="rId518" Type="http://schemas.openxmlformats.org/officeDocument/2006/relationships/hyperlink" Target="http://www.aduanet.gob.pe/servlet/SgCDUI2?option=una&amp;n=40&amp;codaduana=118&amp;anoprese=2024&amp;numecorre=124903" TargetMode="External"/><Relationship Id="rId725" Type="http://schemas.openxmlformats.org/officeDocument/2006/relationships/hyperlink" Target="http://www.aduanet.gob.pe/servlet/SgCDUI2?option=una&amp;n=40&amp;codaduana=118&amp;anoprese=2024&amp;numecorre=084611" TargetMode="External"/><Relationship Id="rId932" Type="http://schemas.openxmlformats.org/officeDocument/2006/relationships/hyperlink" Target="http://www.aduanet.gob.pe/servlet/SgCDUI2?option=una&amp;n=40&amp;codaduana=118&amp;anoprese=2025&amp;numecorre=076949" TargetMode="External"/><Relationship Id="rId1148" Type="http://schemas.openxmlformats.org/officeDocument/2006/relationships/hyperlink" Target="http://www.aduanet.gob.pe/servlet/SgCDUI2?option=una&amp;n=40&amp;codaduana=118&amp;anoprese=2025&amp;numecorre=068597" TargetMode="External"/><Relationship Id="rId157" Type="http://schemas.openxmlformats.org/officeDocument/2006/relationships/hyperlink" Target="http://www.aduanet.gob.pe/servlet/SgCDUI2?option=una&amp;n=40&amp;codaduana=046&amp;anoprese=2025&amp;numecorre=066814" TargetMode="External"/><Relationship Id="rId364" Type="http://schemas.openxmlformats.org/officeDocument/2006/relationships/hyperlink" Target="http://www.aduanet.gob.pe/servlet/SgCDUI2?option=una&amp;n=40&amp;codaduana=046&amp;anoprese=2025&amp;numecorre=006389" TargetMode="External"/><Relationship Id="rId1008" Type="http://schemas.openxmlformats.org/officeDocument/2006/relationships/hyperlink" Target="http://www.aduanet.gob.pe/servlet/SgCDUI2?option=una&amp;n=40&amp;codaduana=046&amp;anoprese=2025&amp;numecorre=044311" TargetMode="External"/><Relationship Id="rId61" Type="http://schemas.openxmlformats.org/officeDocument/2006/relationships/hyperlink" Target="http://www.aduanet.gob.pe/servlet/SgCDUI2?option=una&amp;n=40&amp;codaduana=118&amp;anoprese=2025&amp;numecorre=069496" TargetMode="External"/><Relationship Id="rId571" Type="http://schemas.openxmlformats.org/officeDocument/2006/relationships/hyperlink" Target="http://www.aduanet.gob.pe/servlet/SgCDUI2?option=una&amp;n=40&amp;codaduana=118&amp;anoprese=2025&amp;numecorre=053601" TargetMode="External"/><Relationship Id="rId669" Type="http://schemas.openxmlformats.org/officeDocument/2006/relationships/hyperlink" Target="http://www.aduanet.gob.pe/servlet/SgCDUI2?option=una&amp;n=40&amp;codaduana=046&amp;anoprese=2024&amp;numecorre=031078" TargetMode="External"/><Relationship Id="rId876" Type="http://schemas.openxmlformats.org/officeDocument/2006/relationships/hyperlink" Target="http://www.aduanet.gob.pe/servlet/SgCDUI2?option=una&amp;n=40&amp;codaduana=118&amp;anoprese=2024&amp;numecorre=064830" TargetMode="External"/><Relationship Id="rId19" Type="http://schemas.openxmlformats.org/officeDocument/2006/relationships/hyperlink" Target="http://www.aduanet.gob.pe/servlet/SgCDUI2?option=una&amp;n=40&amp;codaduana=118&amp;anoprese=2025&amp;numecorre=086978" TargetMode="External"/><Relationship Id="rId224" Type="http://schemas.openxmlformats.org/officeDocument/2006/relationships/hyperlink" Target="http://www.aduanet.gob.pe/servlet/SgCDUI2?option=una&amp;n=40&amp;codaduana=118&amp;anoprese=2025&amp;numecorre=076981" TargetMode="External"/><Relationship Id="rId431" Type="http://schemas.openxmlformats.org/officeDocument/2006/relationships/hyperlink" Target="http://www.aduanet.gob.pe/servlet/SgCDUI2?option=una&amp;n=40&amp;codaduana=118&amp;anoprese=2024&amp;numecorre=055542" TargetMode="External"/><Relationship Id="rId529" Type="http://schemas.openxmlformats.org/officeDocument/2006/relationships/hyperlink" Target="http://www.aduanet.gob.pe/servlet/SgCDUI2?option=una&amp;n=40&amp;codaduana=118&amp;anoprese=2024&amp;numecorre=135651" TargetMode="External"/><Relationship Id="rId736" Type="http://schemas.openxmlformats.org/officeDocument/2006/relationships/hyperlink" Target="http://www.aduanet.gob.pe/servlet/SgCDUI2?option=una&amp;n=40&amp;codaduana=235&amp;anoprese=2025&amp;numecorre=018353" TargetMode="External"/><Relationship Id="rId1061" Type="http://schemas.openxmlformats.org/officeDocument/2006/relationships/hyperlink" Target="http://www.aduanet.gob.pe/servlet/SgCDUI2?option=una&amp;n=40&amp;codaduana=046&amp;anoprese=2025&amp;numecorre=035787" TargetMode="External"/><Relationship Id="rId1159" Type="http://schemas.openxmlformats.org/officeDocument/2006/relationships/hyperlink" Target="http://www.aduanet.gob.pe/servlet/SgCDUI2?option=una&amp;n=40&amp;codaduana=118&amp;anoprese=2025&amp;numecorre=091251" TargetMode="External"/><Relationship Id="rId168" Type="http://schemas.openxmlformats.org/officeDocument/2006/relationships/hyperlink" Target="http://www.aduanet.gob.pe/servlet/SgCDUI2?option=una&amp;n=40&amp;codaduana=118&amp;anoprese=2025&amp;numecorre=096410" TargetMode="External"/><Relationship Id="rId943" Type="http://schemas.openxmlformats.org/officeDocument/2006/relationships/hyperlink" Target="http://www.aduanet.gob.pe/servlet/SgCDUI2?option=una&amp;n=40&amp;codaduana=118&amp;anoprese=2025&amp;numecorre=089165" TargetMode="External"/><Relationship Id="rId1019" Type="http://schemas.openxmlformats.org/officeDocument/2006/relationships/hyperlink" Target="http://www.aduanet.gob.pe/servlet/SgCDUI2?option=una&amp;n=40&amp;codaduana=046&amp;anoprese=2024&amp;numecorre=019037" TargetMode="External"/><Relationship Id="rId72" Type="http://schemas.openxmlformats.org/officeDocument/2006/relationships/hyperlink" Target="http://www.aduanet.gob.pe/servlet/SgCDUI2?option=una&amp;n=40&amp;codaduana=118&amp;anoprese=2025&amp;numecorre=109548" TargetMode="External"/><Relationship Id="rId375" Type="http://schemas.openxmlformats.org/officeDocument/2006/relationships/hyperlink" Target="http://www.aduanet.gob.pe/servlet/SgCDUI2?option=una&amp;n=40&amp;codaduana=118&amp;anoprese=2024&amp;numecorre=106124" TargetMode="External"/><Relationship Id="rId582" Type="http://schemas.openxmlformats.org/officeDocument/2006/relationships/hyperlink" Target="http://www.aduanet.gob.pe/servlet/SgCDUI2?option=una&amp;n=40&amp;codaduana=118&amp;anoprese=2025&amp;numecorre=061553" TargetMode="External"/><Relationship Id="rId803" Type="http://schemas.openxmlformats.org/officeDocument/2006/relationships/hyperlink" Target="http://www.aduanet.gob.pe/servlet/SgCDUI2?option=una&amp;n=40&amp;codaduana=046&amp;anoprese=2024&amp;numecorre=022590" TargetMode="External"/><Relationship Id="rId3" Type="http://schemas.openxmlformats.org/officeDocument/2006/relationships/hyperlink" Target="http://www.aduanet.gob.pe/servlet/SgCDUI2?option=una&amp;n=40&amp;codaduana=118&amp;anoprese=2024&amp;numecorre=022219" TargetMode="External"/><Relationship Id="rId235" Type="http://schemas.openxmlformats.org/officeDocument/2006/relationships/hyperlink" Target="http://www.aduanet.gob.pe/servlet/SgCDUI2?option=una&amp;n=40&amp;codaduana=118&amp;anoprese=2025&amp;numecorre=107646" TargetMode="External"/><Relationship Id="rId442" Type="http://schemas.openxmlformats.org/officeDocument/2006/relationships/hyperlink" Target="http://www.aduanet.gob.pe/servlet/SgCDUI2?option=una&amp;n=40&amp;codaduana=118&amp;anoprese=2024&amp;numecorre=101076" TargetMode="External"/><Relationship Id="rId887" Type="http://schemas.openxmlformats.org/officeDocument/2006/relationships/hyperlink" Target="http://www.aduanet.gob.pe/servlet/SgCDUI2?option=una&amp;n=40&amp;codaduana=118&amp;anoprese=2024&amp;numecorre=081176" TargetMode="External"/><Relationship Id="rId1072" Type="http://schemas.openxmlformats.org/officeDocument/2006/relationships/hyperlink" Target="http://www.aduanet.gob.pe/servlet/SgCDUI2?option=una&amp;n=40&amp;codaduana=046&amp;anoprese=2025&amp;numecorre=042721" TargetMode="External"/><Relationship Id="rId302" Type="http://schemas.openxmlformats.org/officeDocument/2006/relationships/hyperlink" Target="http://www.aduanet.gob.pe/servlet/SgCDUI2?option=una&amp;n=40&amp;codaduana=118&amp;anoprese=2025&amp;numecorre=073460" TargetMode="External"/><Relationship Id="rId747" Type="http://schemas.openxmlformats.org/officeDocument/2006/relationships/hyperlink" Target="http://www.aduanet.gob.pe/servlet/SgCDUI2?option=una&amp;n=40&amp;codaduana=118&amp;anoprese=2024&amp;numecorre=056310" TargetMode="External"/><Relationship Id="rId954" Type="http://schemas.openxmlformats.org/officeDocument/2006/relationships/hyperlink" Target="http://www.aduanet.gob.pe/servlet/SgCDUI2?option=una&amp;n=40&amp;codaduana=118&amp;anoprese=2026&amp;numecorre=009528" TargetMode="External"/><Relationship Id="rId83" Type="http://schemas.openxmlformats.org/officeDocument/2006/relationships/hyperlink" Target="http://www.aduanet.gob.pe/servlet/SgCDUI2?option=una&amp;n=40&amp;codaduana=118&amp;anoprese=2024&amp;numecorre=086922" TargetMode="External"/><Relationship Id="rId179" Type="http://schemas.openxmlformats.org/officeDocument/2006/relationships/hyperlink" Target="http://www.aduanet.gob.pe/servlet/SgCDUI2?option=una&amp;n=40&amp;codaduana=046&amp;anoprese=2024&amp;numecorre=015327" TargetMode="External"/><Relationship Id="rId386" Type="http://schemas.openxmlformats.org/officeDocument/2006/relationships/hyperlink" Target="http://www.aduanet.gob.pe/servlet/SgCDUI2?option=una&amp;n=40&amp;codaduana=118&amp;anoprese=2024&amp;numecorre=130626" TargetMode="External"/><Relationship Id="rId593" Type="http://schemas.openxmlformats.org/officeDocument/2006/relationships/hyperlink" Target="http://www.aduanet.gob.pe/servlet/SgCDUI2?option=una&amp;n=40&amp;codaduana=118&amp;anoprese=2025&amp;numecorre=073135" TargetMode="External"/><Relationship Id="rId607" Type="http://schemas.openxmlformats.org/officeDocument/2006/relationships/hyperlink" Target="http://www.aduanet.gob.pe/servlet/SgCDUI2?option=una&amp;n=40&amp;codaduana=118&amp;anoprese=2025&amp;numecorre=084643" TargetMode="External"/><Relationship Id="rId814" Type="http://schemas.openxmlformats.org/officeDocument/2006/relationships/hyperlink" Target="http://www.aduanet.gob.pe/servlet/SgCDUI2?option=una&amp;n=40&amp;codaduana=046&amp;anoprese=2024&amp;numecorre=049237" TargetMode="External"/><Relationship Id="rId246" Type="http://schemas.openxmlformats.org/officeDocument/2006/relationships/hyperlink" Target="http://www.aduanet.gob.pe/servlet/SgCDUI2?option=una&amp;n=40&amp;codaduana=118&amp;anoprese=2024&amp;numecorre=055719" TargetMode="External"/><Relationship Id="rId453" Type="http://schemas.openxmlformats.org/officeDocument/2006/relationships/hyperlink" Target="http://www.aduanet.gob.pe/servlet/SgCDUI2?option=una&amp;n=40&amp;codaduana=118&amp;anoprese=2025&amp;numecorre=069719" TargetMode="External"/><Relationship Id="rId660" Type="http://schemas.openxmlformats.org/officeDocument/2006/relationships/hyperlink" Target="http://www.aduanet.gob.pe/servlet/SgCDUI2?option=una&amp;n=40&amp;codaduana=046&amp;anoprese=2024&amp;numecorre=023430" TargetMode="External"/><Relationship Id="rId898" Type="http://schemas.openxmlformats.org/officeDocument/2006/relationships/hyperlink" Target="http://www.aduanet.gob.pe/servlet/SgCDUI2?option=una&amp;n=40&amp;codaduana=118&amp;anoprese=2024&amp;numecorre=100488" TargetMode="External"/><Relationship Id="rId1083" Type="http://schemas.openxmlformats.org/officeDocument/2006/relationships/hyperlink" Target="http://www.aduanet.gob.pe/servlet/SgCDUI2?option=una&amp;n=40&amp;codaduana=046&amp;anoprese=2025&amp;numecorre=061244" TargetMode="External"/><Relationship Id="rId106" Type="http://schemas.openxmlformats.org/officeDocument/2006/relationships/hyperlink" Target="http://www.aduanet.gob.pe/servlet/SgCDUI2?option=una&amp;n=40&amp;codaduana=118&amp;anoprese=2024&amp;numecorre=070704" TargetMode="External"/><Relationship Id="rId313" Type="http://schemas.openxmlformats.org/officeDocument/2006/relationships/hyperlink" Target="http://www.aduanet.gob.pe/servlet/SgCDUI2?option=una&amp;n=40&amp;codaduana=118&amp;anoprese=2025&amp;numecorre=083535" TargetMode="External"/><Relationship Id="rId758" Type="http://schemas.openxmlformats.org/officeDocument/2006/relationships/hyperlink" Target="http://www.aduanet.gob.pe/servlet/SgCDUI2?option=una&amp;n=40&amp;codaduana=118&amp;anoprese=2024&amp;numecorre=084494" TargetMode="External"/><Relationship Id="rId965" Type="http://schemas.openxmlformats.org/officeDocument/2006/relationships/hyperlink" Target="http://www.aduanet.gob.pe/servlet/SgCDUI2?option=una&amp;n=40&amp;codaduana=046&amp;anoprese=2024&amp;numecorre=023443" TargetMode="External"/><Relationship Id="rId1150" Type="http://schemas.openxmlformats.org/officeDocument/2006/relationships/hyperlink" Target="http://www.aduanet.gob.pe/servlet/SgCDUI2?option=una&amp;n=40&amp;codaduana=118&amp;anoprese=2025&amp;numecorre=073313" TargetMode="External"/><Relationship Id="rId10" Type="http://schemas.openxmlformats.org/officeDocument/2006/relationships/hyperlink" Target="http://www.aduanet.gob.pe/servlet/SgCDUI2?option=una&amp;n=40&amp;codaduana=118&amp;anoprese=2024&amp;numecorre=113223" TargetMode="External"/><Relationship Id="rId94" Type="http://schemas.openxmlformats.org/officeDocument/2006/relationships/hyperlink" Target="http://www.aduanet.gob.pe/servlet/SgCDUI2?option=una&amp;n=40&amp;codaduana=118&amp;anoprese=2024&amp;numecorre=004872" TargetMode="External"/><Relationship Id="rId397" Type="http://schemas.openxmlformats.org/officeDocument/2006/relationships/hyperlink" Target="http://www.aduanet.gob.pe/servlet/SgCDUI2?option=una&amp;n=40&amp;codaduana=118&amp;anoprese=2025&amp;numecorre=098547" TargetMode="External"/><Relationship Id="rId520" Type="http://schemas.openxmlformats.org/officeDocument/2006/relationships/hyperlink" Target="http://www.aduanet.gob.pe/servlet/SgCDUI2?option=una&amp;n=40&amp;codaduana=118&amp;anoprese=2024&amp;numecorre=129589" TargetMode="External"/><Relationship Id="rId618" Type="http://schemas.openxmlformats.org/officeDocument/2006/relationships/hyperlink" Target="http://www.aduanet.gob.pe/servlet/SgCDUI2?option=una&amp;n=40&amp;codaduana=118&amp;anoprese=2025&amp;numecorre=109531" TargetMode="External"/><Relationship Id="rId825" Type="http://schemas.openxmlformats.org/officeDocument/2006/relationships/hyperlink" Target="http://www.aduanet.gob.pe/servlet/SgCDUI2?option=una&amp;n=40&amp;codaduana=046&amp;anoprese=2025&amp;numecorre=035741" TargetMode="External"/><Relationship Id="rId257" Type="http://schemas.openxmlformats.org/officeDocument/2006/relationships/hyperlink" Target="http://www.aduanet.gob.pe/servlet/SgCDUI2?option=una&amp;n=40&amp;codaduana=118&amp;anoprese=2024&amp;numecorre=074207" TargetMode="External"/><Relationship Id="rId464" Type="http://schemas.openxmlformats.org/officeDocument/2006/relationships/hyperlink" Target="http://www.aduanet.gob.pe/servlet/SgCDUI2?option=una&amp;n=40&amp;codaduana=118&amp;anoprese=2024&amp;numecorre=001956" TargetMode="External"/><Relationship Id="rId1010" Type="http://schemas.openxmlformats.org/officeDocument/2006/relationships/hyperlink" Target="http://www.aduanet.gob.pe/servlet/SgCDUI2?option=una&amp;n=40&amp;codaduana=046&amp;anoprese=2026&amp;numecorre=009377" TargetMode="External"/><Relationship Id="rId1094" Type="http://schemas.openxmlformats.org/officeDocument/2006/relationships/hyperlink" Target="http://www.aduanet.gob.pe/servlet/SgCDUI2?option=una&amp;n=40&amp;codaduana=046&amp;anoprese=2026&amp;numecorre=007032" TargetMode="External"/><Relationship Id="rId1108" Type="http://schemas.openxmlformats.org/officeDocument/2006/relationships/hyperlink" Target="http://www.aduanet.gob.pe/servlet/SgCDUI2?option=una&amp;n=40&amp;codaduana=118&amp;anoprese=2025&amp;numecorre=107551" TargetMode="External"/><Relationship Id="rId117" Type="http://schemas.openxmlformats.org/officeDocument/2006/relationships/hyperlink" Target="http://www.aduanet.gob.pe/servlet/SgCDUI2?option=una&amp;n=40&amp;codaduana=118&amp;anoprese=2025&amp;numecorre=124196" TargetMode="External"/><Relationship Id="rId671" Type="http://schemas.openxmlformats.org/officeDocument/2006/relationships/hyperlink" Target="http://www.aduanet.gob.pe/servlet/SgCDUI2?option=una&amp;n=40&amp;codaduana=046&amp;anoprese=2024&amp;numecorre=035324" TargetMode="External"/><Relationship Id="rId769" Type="http://schemas.openxmlformats.org/officeDocument/2006/relationships/hyperlink" Target="http://www.aduanet.gob.pe/servlet/SgCDUI2?option=una&amp;n=40&amp;codaduana=118&amp;anoprese=2025&amp;numecorre=001995" TargetMode="External"/><Relationship Id="rId976" Type="http://schemas.openxmlformats.org/officeDocument/2006/relationships/hyperlink" Target="http://www.aduanet.gob.pe/servlet/SgCDUI2?option=una&amp;n=40&amp;codaduana=046&amp;anoprese=2025&amp;numecorre=034087" TargetMode="External"/><Relationship Id="rId324" Type="http://schemas.openxmlformats.org/officeDocument/2006/relationships/hyperlink" Target="http://www.aduanet.gob.pe/servlet/SgCDUI2?option=una&amp;n=40&amp;codaduana=118&amp;anoprese=2025&amp;numecorre=117273" TargetMode="External"/><Relationship Id="rId531" Type="http://schemas.openxmlformats.org/officeDocument/2006/relationships/hyperlink" Target="http://www.aduanet.gob.pe/servlet/SgCDUI2?option=una&amp;n=40&amp;codaduana=118&amp;anoprese=2025&amp;numecorre=001004" TargetMode="External"/><Relationship Id="rId629" Type="http://schemas.openxmlformats.org/officeDocument/2006/relationships/hyperlink" Target="http://www.aduanet.gob.pe/servlet/SgCDUI2?option=una&amp;n=40&amp;codaduana=118&amp;anoprese=2026&amp;numecorre=002294" TargetMode="External"/><Relationship Id="rId1161" Type="http://schemas.openxmlformats.org/officeDocument/2006/relationships/hyperlink" Target="http://www.aduanet.gob.pe/servlet/SgCDUI2?option=una&amp;n=40&amp;codaduana=118&amp;anoprese=2025&amp;numecorre=135992" TargetMode="External"/><Relationship Id="rId836" Type="http://schemas.openxmlformats.org/officeDocument/2006/relationships/hyperlink" Target="http://www.aduanet.gob.pe/servlet/SgCDUI2?option=una&amp;n=40&amp;codaduana=046&amp;anoprese=2025&amp;numecorre=044002" TargetMode="External"/><Relationship Id="rId1021" Type="http://schemas.openxmlformats.org/officeDocument/2006/relationships/hyperlink" Target="http://www.aduanet.gob.pe/servlet/SgCDUI2?option=una&amp;n=40&amp;codaduana=046&amp;anoprese=2024&amp;numecorre=021508" TargetMode="External"/><Relationship Id="rId1119" Type="http://schemas.openxmlformats.org/officeDocument/2006/relationships/hyperlink" Target="http://www.aduanet.gob.pe/servlet/SgCDUI2?option=una&amp;n=40&amp;codaduana=046&amp;anoprese=2025&amp;numecorre=002778" TargetMode="External"/><Relationship Id="rId903" Type="http://schemas.openxmlformats.org/officeDocument/2006/relationships/hyperlink" Target="http://www.aduanet.gob.pe/servlet/SgCDUI2?option=una&amp;n=40&amp;codaduana=118&amp;anoprese=2025&amp;numecorre=021881" TargetMode="External"/><Relationship Id="rId32" Type="http://schemas.openxmlformats.org/officeDocument/2006/relationships/hyperlink" Target="http://www.aduanet.gob.pe/servlet/SgCDUI2?option=una&amp;n=40&amp;codaduana=118&amp;anoprese=2026&amp;numecorre=005551" TargetMode="External"/><Relationship Id="rId181" Type="http://schemas.openxmlformats.org/officeDocument/2006/relationships/hyperlink" Target="http://www.aduanet.gob.pe/servlet/SgCDUI2?option=una&amp;n=40&amp;codaduana=046&amp;anoprese=2024&amp;numecorre=021009" TargetMode="External"/><Relationship Id="rId279" Type="http://schemas.openxmlformats.org/officeDocument/2006/relationships/hyperlink" Target="http://www.aduanet.gob.pe/servlet/SgCDUI2?option=una&amp;n=40&amp;codaduana=118&amp;anoprese=2025&amp;numecorre=009998" TargetMode="External"/><Relationship Id="rId486" Type="http://schemas.openxmlformats.org/officeDocument/2006/relationships/hyperlink" Target="http://www.aduanet.gob.pe/servlet/SgCDUI2?option=una&amp;n=40&amp;codaduana=118&amp;anoprese=2024&amp;numecorre=069388" TargetMode="External"/><Relationship Id="rId693" Type="http://schemas.openxmlformats.org/officeDocument/2006/relationships/hyperlink" Target="http://www.aduanet.gob.pe/servlet/SgCDUI2?option=una&amp;n=40&amp;codaduana=046&amp;anoprese=2025&amp;numecorre=033610" TargetMode="External"/><Relationship Id="rId139" Type="http://schemas.openxmlformats.org/officeDocument/2006/relationships/hyperlink" Target="http://www.aduanet.gob.pe/servlet/SgCDUI2?option=una&amp;n=40&amp;codaduana=046&amp;anoprese=2025&amp;numecorre=025997" TargetMode="External"/><Relationship Id="rId346" Type="http://schemas.openxmlformats.org/officeDocument/2006/relationships/hyperlink" Target="http://www.aduanet.gob.pe/servlet/SgCDUI2?option=una&amp;n=40&amp;codaduana=118&amp;anoprese=2026&amp;numecorre=038176" TargetMode="External"/><Relationship Id="rId553" Type="http://schemas.openxmlformats.org/officeDocument/2006/relationships/hyperlink" Target="http://www.aduanet.gob.pe/servlet/SgCDUI2?option=una&amp;n=40&amp;codaduana=118&amp;anoprese=2025&amp;numecorre=027699" TargetMode="External"/><Relationship Id="rId760" Type="http://schemas.openxmlformats.org/officeDocument/2006/relationships/hyperlink" Target="http://www.aduanet.gob.pe/servlet/SgCDUI2?option=una&amp;n=40&amp;codaduana=118&amp;anoprese=2024&amp;numecorre=102100" TargetMode="External"/><Relationship Id="rId998" Type="http://schemas.openxmlformats.org/officeDocument/2006/relationships/hyperlink" Target="http://www.aduanet.gob.pe/servlet/SgCDUI2?option=una&amp;n=40&amp;codaduana=046&amp;anoprese=2024&amp;numecorre=025178" TargetMode="External"/><Relationship Id="rId206" Type="http://schemas.openxmlformats.org/officeDocument/2006/relationships/hyperlink" Target="http://www.aduanet.gob.pe/servlet/SgCDUI2?option=una&amp;n=40&amp;codaduana=118&amp;anoprese=2024&amp;numecorre=094835" TargetMode="External"/><Relationship Id="rId413" Type="http://schemas.openxmlformats.org/officeDocument/2006/relationships/hyperlink" Target="http://www.aduanet.gob.pe/servlet/SgCDUI2?option=una&amp;n=40&amp;codaduana=118&amp;anoprese=2025&amp;numecorre=133985" TargetMode="External"/><Relationship Id="rId858" Type="http://schemas.openxmlformats.org/officeDocument/2006/relationships/hyperlink" Target="http://www.aduanet.gob.pe/servlet/SgCDUI2?option=una&amp;n=40&amp;codaduana=118&amp;anoprese=2024&amp;numecorre=120153" TargetMode="External"/><Relationship Id="rId1043" Type="http://schemas.openxmlformats.org/officeDocument/2006/relationships/hyperlink" Target="http://www.aduanet.gob.pe/servlet/SgCDUI2?option=una&amp;n=40&amp;codaduana=046&amp;anoprese=2025&amp;numecorre=025642" TargetMode="External"/><Relationship Id="rId620" Type="http://schemas.openxmlformats.org/officeDocument/2006/relationships/hyperlink" Target="http://www.aduanet.gob.pe/servlet/SgCDUI2?option=una&amp;n=40&amp;codaduana=118&amp;anoprese=2025&amp;numecorre=119611" TargetMode="External"/><Relationship Id="rId718" Type="http://schemas.openxmlformats.org/officeDocument/2006/relationships/hyperlink" Target="http://www.aduanet.gob.pe/servlet/SgCDUI2?option=una&amp;n=40&amp;codaduana=046&amp;anoprese=2026&amp;numecorre=017720" TargetMode="External"/><Relationship Id="rId925" Type="http://schemas.openxmlformats.org/officeDocument/2006/relationships/hyperlink" Target="http://www.aduanet.gob.pe/servlet/SgCDUI2?option=una&amp;n=40&amp;codaduana=118&amp;anoprese=2025&amp;numecorre=074285" TargetMode="External"/><Relationship Id="rId1110" Type="http://schemas.openxmlformats.org/officeDocument/2006/relationships/hyperlink" Target="http://www.aduanet.gob.pe/servlet/SgCDUI2?option=una&amp;n=40&amp;codaduana=046&amp;anoprese=2024&amp;numecorre=006556" TargetMode="External"/><Relationship Id="rId54" Type="http://schemas.openxmlformats.org/officeDocument/2006/relationships/hyperlink" Target="http://www.aduanet.gob.pe/servlet/SgCDUI2?option=una&amp;n=40&amp;codaduana=118&amp;anoprese=2025&amp;numecorre=050654" TargetMode="External"/><Relationship Id="rId270" Type="http://schemas.openxmlformats.org/officeDocument/2006/relationships/hyperlink" Target="http://www.aduanet.gob.pe/servlet/SgCDUI2?option=una&amp;n=40&amp;codaduana=118&amp;anoprese=2024&amp;numecorre=110659" TargetMode="External"/><Relationship Id="rId130" Type="http://schemas.openxmlformats.org/officeDocument/2006/relationships/hyperlink" Target="http://www.aduanet.gob.pe/servlet/SgCDUI2?option=una&amp;n=40&amp;codaduana=046&amp;anoprese=2024&amp;numecorre=023974" TargetMode="External"/><Relationship Id="rId368" Type="http://schemas.openxmlformats.org/officeDocument/2006/relationships/hyperlink" Target="http://www.aduanet.gob.pe/servlet/SgCDUI2?option=una&amp;n=40&amp;codaduana=118&amp;anoprese=2024&amp;numecorre=053315" TargetMode="External"/><Relationship Id="rId575" Type="http://schemas.openxmlformats.org/officeDocument/2006/relationships/hyperlink" Target="http://www.aduanet.gob.pe/servlet/SgCDUI2?option=una&amp;n=40&amp;codaduana=118&amp;anoprese=2025&amp;numecorre=056381" TargetMode="External"/><Relationship Id="rId782" Type="http://schemas.openxmlformats.org/officeDocument/2006/relationships/hyperlink" Target="http://www.aduanet.gob.pe/servlet/SgCDUI2?option=una&amp;n=40&amp;codaduana=118&amp;anoprese=2025&amp;numecorre=100448" TargetMode="External"/><Relationship Id="rId228" Type="http://schemas.openxmlformats.org/officeDocument/2006/relationships/hyperlink" Target="http://www.aduanet.gob.pe/servlet/SgCDUI2?option=una&amp;n=40&amp;codaduana=118&amp;anoprese=2025&amp;numecorre=095928" TargetMode="External"/><Relationship Id="rId435" Type="http://schemas.openxmlformats.org/officeDocument/2006/relationships/hyperlink" Target="http://www.aduanet.gob.pe/servlet/SgCDUI2?option=una&amp;n=40&amp;codaduana=118&amp;anoprese=2024&amp;numecorre=070274" TargetMode="External"/><Relationship Id="rId642" Type="http://schemas.openxmlformats.org/officeDocument/2006/relationships/hyperlink" Target="http://www.aduanet.gob.pe/servlet/SgCDUI2?option=una&amp;n=40&amp;codaduana=046&amp;anoprese=2024&amp;numecorre=000696" TargetMode="External"/><Relationship Id="rId1065" Type="http://schemas.openxmlformats.org/officeDocument/2006/relationships/hyperlink" Target="http://www.aduanet.gob.pe/servlet/SgCDUI2?option=una&amp;n=40&amp;codaduana=046&amp;anoprese=2025&amp;numecorre=038053" TargetMode="External"/><Relationship Id="rId502" Type="http://schemas.openxmlformats.org/officeDocument/2006/relationships/hyperlink" Target="http://www.aduanet.gob.pe/servlet/SgCDUI2?option=una&amp;n=40&amp;codaduana=118&amp;anoprese=2024&amp;numecorre=108578" TargetMode="External"/><Relationship Id="rId947" Type="http://schemas.openxmlformats.org/officeDocument/2006/relationships/hyperlink" Target="http://www.aduanet.gob.pe/servlet/SgCDUI2?option=una&amp;n=40&amp;codaduana=118&amp;anoprese=2025&amp;numecorre=104322" TargetMode="External"/><Relationship Id="rId1132" Type="http://schemas.openxmlformats.org/officeDocument/2006/relationships/hyperlink" Target="http://www.aduanet.gob.pe/servlet/SgCDUI2?option=una&amp;n=40&amp;codaduana=118&amp;anoprese=2024&amp;numecorre=012026" TargetMode="External"/><Relationship Id="rId76" Type="http://schemas.openxmlformats.org/officeDocument/2006/relationships/hyperlink" Target="http://www.aduanet.gob.pe/servlet/SgCDUI2?option=una&amp;n=40&amp;codaduana=118&amp;anoprese=2025&amp;numecorre=119097" TargetMode="External"/><Relationship Id="rId807" Type="http://schemas.openxmlformats.org/officeDocument/2006/relationships/hyperlink" Target="http://www.aduanet.gob.pe/servlet/SgCDUI2?option=una&amp;n=40&amp;codaduana=046&amp;anoprese=2024&amp;numecorre=025418" TargetMode="External"/><Relationship Id="rId292" Type="http://schemas.openxmlformats.org/officeDocument/2006/relationships/hyperlink" Target="http://www.aduanet.gob.pe/servlet/SgCDUI2?option=una&amp;n=40&amp;codaduana=118&amp;anoprese=2025&amp;numecorre=061292" TargetMode="External"/><Relationship Id="rId597" Type="http://schemas.openxmlformats.org/officeDocument/2006/relationships/hyperlink" Target="http://www.aduanet.gob.pe/servlet/SgCDUI2?option=una&amp;n=40&amp;codaduana=118&amp;anoprese=2025&amp;numecorre=078700" TargetMode="External"/><Relationship Id="rId152" Type="http://schemas.openxmlformats.org/officeDocument/2006/relationships/hyperlink" Target="http://www.aduanet.gob.pe/servlet/SgCDUI2?option=una&amp;n=40&amp;codaduana=046&amp;anoprese=2025&amp;numecorre=041692" TargetMode="External"/><Relationship Id="rId457" Type="http://schemas.openxmlformats.org/officeDocument/2006/relationships/hyperlink" Target="http://www.aduanet.gob.pe/servlet/SgCDUI2?option=una&amp;n=40&amp;codaduana=118&amp;anoprese=2025&amp;numecorre=093169" TargetMode="External"/><Relationship Id="rId1087" Type="http://schemas.openxmlformats.org/officeDocument/2006/relationships/hyperlink" Target="http://www.aduanet.gob.pe/servlet/SgCDUI2?option=una&amp;n=40&amp;codaduana=046&amp;anoprese=2025&amp;numecorre=065855" TargetMode="External"/><Relationship Id="rId664" Type="http://schemas.openxmlformats.org/officeDocument/2006/relationships/hyperlink" Target="http://www.aduanet.gob.pe/servlet/SgCDUI2?option=una&amp;n=40&amp;codaduana=046&amp;anoprese=2024&amp;numecorre=024862" TargetMode="External"/><Relationship Id="rId871" Type="http://schemas.openxmlformats.org/officeDocument/2006/relationships/hyperlink" Target="http://www.aduanet.gob.pe/servlet/SgCDUI2?option=una&amp;n=40&amp;codaduana=118&amp;anoprese=2024&amp;numecorre=046067" TargetMode="External"/><Relationship Id="rId969" Type="http://schemas.openxmlformats.org/officeDocument/2006/relationships/hyperlink" Target="http://www.aduanet.gob.pe/servlet/SgCDUI2?option=una&amp;n=40&amp;codaduana=046&amp;anoprese=2025&amp;numecorre=027284" TargetMode="External"/><Relationship Id="rId317" Type="http://schemas.openxmlformats.org/officeDocument/2006/relationships/hyperlink" Target="http://www.aduanet.gob.pe/servlet/SgCDUI2?option=una&amp;n=40&amp;codaduana=118&amp;anoprese=2025&amp;numecorre=089878" TargetMode="External"/><Relationship Id="rId524" Type="http://schemas.openxmlformats.org/officeDocument/2006/relationships/hyperlink" Target="http://www.aduanet.gob.pe/servlet/SgCDUI2?option=una&amp;n=40&amp;codaduana=118&amp;anoprese=2024&amp;numecorre=129596" TargetMode="External"/><Relationship Id="rId731" Type="http://schemas.openxmlformats.org/officeDocument/2006/relationships/hyperlink" Target="http://www.aduanet.gob.pe/servlet/SgCDUI2?option=una&amp;n=40&amp;codaduana=235&amp;anoprese=2024&amp;numecorre=056362" TargetMode="External"/><Relationship Id="rId1154" Type="http://schemas.openxmlformats.org/officeDocument/2006/relationships/hyperlink" Target="http://www.aduanet.gob.pe/servlet/SgCDUI2?option=una&amp;n=40&amp;codaduana=118&amp;anoprese=2025&amp;numecorre=077318" TargetMode="External"/><Relationship Id="rId98" Type="http://schemas.openxmlformats.org/officeDocument/2006/relationships/hyperlink" Target="http://www.aduanet.gob.pe/servlet/SgCDUI2?option=una&amp;n=40&amp;codaduana=118&amp;anoprese=2025&amp;numecorre=137839" TargetMode="External"/><Relationship Id="rId829" Type="http://schemas.openxmlformats.org/officeDocument/2006/relationships/hyperlink" Target="http://www.aduanet.gob.pe/servlet/SgCDUI2?option=una&amp;n=40&amp;codaduana=046&amp;anoprese=2025&amp;numecorre=037563" TargetMode="External"/><Relationship Id="rId1014" Type="http://schemas.openxmlformats.org/officeDocument/2006/relationships/hyperlink" Target="http://www.aduanet.gob.pe/servlet/SgCDUI2?option=una&amp;n=40&amp;codaduana=046&amp;anoprese=2024&amp;numecorre=001804" TargetMode="External"/><Relationship Id="rId25" Type="http://schemas.openxmlformats.org/officeDocument/2006/relationships/hyperlink" Target="http://www.aduanet.gob.pe/servlet/SgCDUI2?option=una&amp;n=40&amp;codaduana=118&amp;anoprese=2025&amp;numecorre=129440" TargetMode="External"/><Relationship Id="rId174" Type="http://schemas.openxmlformats.org/officeDocument/2006/relationships/hyperlink" Target="http://www.aduanet.gob.pe/servlet/SgCDUI2?option=una&amp;n=40&amp;codaduana=046&amp;anoprese=2024&amp;numecorre=018374" TargetMode="External"/><Relationship Id="rId381" Type="http://schemas.openxmlformats.org/officeDocument/2006/relationships/hyperlink" Target="http://www.aduanet.gob.pe/servlet/SgCDUI2?option=una&amp;n=40&amp;codaduana=118&amp;anoprese=2024&amp;numecorre=119552" TargetMode="External"/><Relationship Id="rId241" Type="http://schemas.openxmlformats.org/officeDocument/2006/relationships/hyperlink" Target="http://www.aduanet.gob.pe/servlet/SgCDUI2?option=una&amp;n=40&amp;codaduana=118&amp;anoprese=2024&amp;numecorre=003917" TargetMode="External"/><Relationship Id="rId479" Type="http://schemas.openxmlformats.org/officeDocument/2006/relationships/hyperlink" Target="http://www.aduanet.gob.pe/servlet/SgCDUI2?option=una&amp;n=40&amp;codaduana=118&amp;anoprese=2024&amp;numecorre=052095" TargetMode="External"/><Relationship Id="rId686" Type="http://schemas.openxmlformats.org/officeDocument/2006/relationships/hyperlink" Target="http://www.aduanet.gob.pe/servlet/SgCDUI2?option=una&amp;n=40&amp;codaduana=046&amp;anoprese=2025&amp;numecorre=028655" TargetMode="External"/><Relationship Id="rId893" Type="http://schemas.openxmlformats.org/officeDocument/2006/relationships/hyperlink" Target="http://www.aduanet.gob.pe/servlet/SgCDUI2?option=una&amp;n=40&amp;codaduana=118&amp;anoprese=2024&amp;numecorre=091742" TargetMode="External"/><Relationship Id="rId339" Type="http://schemas.openxmlformats.org/officeDocument/2006/relationships/hyperlink" Target="http://www.aduanet.gob.pe/servlet/SgCDUI2?option=una&amp;n=40&amp;codaduana=118&amp;anoprese=2026&amp;numecorre=011370" TargetMode="External"/><Relationship Id="rId546" Type="http://schemas.openxmlformats.org/officeDocument/2006/relationships/hyperlink" Target="http://www.aduanet.gob.pe/servlet/SgCDUI2?option=una&amp;n=40&amp;codaduana=118&amp;anoprese=2025&amp;numecorre=012393" TargetMode="External"/><Relationship Id="rId753" Type="http://schemas.openxmlformats.org/officeDocument/2006/relationships/hyperlink" Target="http://www.aduanet.gob.pe/servlet/SgCDUI2?option=una&amp;n=40&amp;codaduana=118&amp;anoprese=2024&amp;numecorre=077782" TargetMode="External"/><Relationship Id="rId101" Type="http://schemas.openxmlformats.org/officeDocument/2006/relationships/hyperlink" Target="http://www.aduanet.gob.pe/servlet/SgCDUI2?option=una&amp;n=40&amp;codaduana=118&amp;anoprese=2025&amp;numecorre=051573" TargetMode="External"/><Relationship Id="rId406" Type="http://schemas.openxmlformats.org/officeDocument/2006/relationships/hyperlink" Target="http://www.aduanet.gob.pe/servlet/SgCDUI2?option=una&amp;n=40&amp;codaduana=118&amp;anoprese=2025&amp;numecorre=115078" TargetMode="External"/><Relationship Id="rId960" Type="http://schemas.openxmlformats.org/officeDocument/2006/relationships/hyperlink" Target="http://www.aduanet.gob.pe/servlet/SgCDUI2?option=una&amp;n=40&amp;codaduana=046&amp;anoprese=2024&amp;numecorre=001021" TargetMode="External"/><Relationship Id="rId1036" Type="http://schemas.openxmlformats.org/officeDocument/2006/relationships/hyperlink" Target="http://www.aduanet.gob.pe/servlet/SgCDUI2?option=una&amp;n=40&amp;codaduana=046&amp;anoprese=2025&amp;numecorre=021269" TargetMode="External"/><Relationship Id="rId613" Type="http://schemas.openxmlformats.org/officeDocument/2006/relationships/hyperlink" Target="http://www.aduanet.gob.pe/servlet/SgCDUI2?option=una&amp;n=40&amp;codaduana=118&amp;anoprese=2025&amp;numecorre=093538" TargetMode="External"/><Relationship Id="rId820" Type="http://schemas.openxmlformats.org/officeDocument/2006/relationships/hyperlink" Target="http://www.aduanet.gob.pe/servlet/SgCDUI2?option=una&amp;n=40&amp;codaduana=046&amp;anoprese=2025&amp;numecorre=031359" TargetMode="External"/><Relationship Id="rId918" Type="http://schemas.openxmlformats.org/officeDocument/2006/relationships/hyperlink" Target="http://www.aduanet.gob.pe/servlet/SgCDUI2?option=una&amp;n=40&amp;codaduana=118&amp;anoprese=2025&amp;numecorre=068529" TargetMode="External"/><Relationship Id="rId1103" Type="http://schemas.openxmlformats.org/officeDocument/2006/relationships/hyperlink" Target="http://www.aduanet.gob.pe/servlet/SgCDUI2?option=una&amp;n=40&amp;codaduana=118&amp;anoprese=2024&amp;numecorre=111585" TargetMode="External"/><Relationship Id="rId47" Type="http://schemas.openxmlformats.org/officeDocument/2006/relationships/hyperlink" Target="http://www.aduanet.gob.pe/servlet/SgCDUI2?option=una&amp;n=40&amp;codaduana=118&amp;anoprese=2024&amp;numecorre=092567" TargetMode="External"/><Relationship Id="rId196" Type="http://schemas.openxmlformats.org/officeDocument/2006/relationships/hyperlink" Target="http://www.aduanet.gob.pe/servlet/SgCDUI2?option=una&amp;n=40&amp;codaduana=046&amp;anoprese=2025&amp;numecorre=023215" TargetMode="External"/></Relationships>
</file>

<file path=xl/worksheets/_rels/sheet14.xml.rels><?xml version="1.0" encoding="UTF-8" standalone="yes"?>
<Relationships xmlns="http://schemas.openxmlformats.org/package/2006/relationships"><Relationship Id="rId21" Type="http://schemas.openxmlformats.org/officeDocument/2006/relationships/hyperlink" Target="http://www.aduanet.gob.pe/servlet/SgCDUI2?option=una&amp;n=40&amp;codaduana=118&amp;anoprese=2025&amp;numecorre=099969" TargetMode="External"/><Relationship Id="rId170" Type="http://schemas.openxmlformats.org/officeDocument/2006/relationships/hyperlink" Target="http://www.aduanet.gob.pe/servlet/SgCDUI2?option=una&amp;n=40&amp;codaduana=118&amp;anoprese=2025&amp;numecorre=132276" TargetMode="External"/><Relationship Id="rId268" Type="http://schemas.openxmlformats.org/officeDocument/2006/relationships/hyperlink" Target="http://www.aduanet.gob.pe/servlet/SgCDUI2?option=una&amp;n=40&amp;codaduana=118&amp;anoprese=2024&amp;numecorre=106210" TargetMode="External"/><Relationship Id="rId475" Type="http://schemas.openxmlformats.org/officeDocument/2006/relationships/hyperlink" Target="http://www.aduanet.gob.pe/servlet/SgCDUI2?option=una&amp;n=40&amp;codaduana=118&amp;anoprese=2024&amp;numecorre=041631" TargetMode="External"/><Relationship Id="rId682" Type="http://schemas.openxmlformats.org/officeDocument/2006/relationships/hyperlink" Target="http://www.aduanet.gob.pe/servlet/SgCDUI2?option=una&amp;n=40&amp;codaduana=046&amp;anoprese=2025&amp;numecorre=025744" TargetMode="External"/><Relationship Id="rId128" Type="http://schemas.openxmlformats.org/officeDocument/2006/relationships/hyperlink" Target="http://www.aduanet.gob.pe/servlet/SgCDUI2?option=una&amp;n=40&amp;codaduana=046&amp;anoprese=2024&amp;numecorre=022581" TargetMode="External"/><Relationship Id="rId335" Type="http://schemas.openxmlformats.org/officeDocument/2006/relationships/hyperlink" Target="http://www.aduanet.gob.pe/servlet/SgCDUI2?option=una&amp;n=40&amp;codaduana=118&amp;anoprese=2025&amp;numecorre=127968" TargetMode="External"/><Relationship Id="rId542" Type="http://schemas.openxmlformats.org/officeDocument/2006/relationships/hyperlink" Target="http://www.aduanet.gob.pe/servlet/SgCDUI2?option=una&amp;n=40&amp;codaduana=118&amp;anoprese=2025&amp;numecorre=009989" TargetMode="External"/><Relationship Id="rId987" Type="http://schemas.openxmlformats.org/officeDocument/2006/relationships/hyperlink" Target="http://www.aduanet.gob.pe/servlet/SgCDUI2?option=una&amp;n=40&amp;codaduana=046&amp;anoprese=2025&amp;numecorre=023689" TargetMode="External"/><Relationship Id="rId402" Type="http://schemas.openxmlformats.org/officeDocument/2006/relationships/hyperlink" Target="http://www.aduanet.gob.pe/servlet/SgCDUI2?option=una&amp;n=40&amp;codaduana=118&amp;anoprese=2025&amp;numecorre=105033" TargetMode="External"/><Relationship Id="rId847" Type="http://schemas.openxmlformats.org/officeDocument/2006/relationships/hyperlink" Target="http://www.aduanet.gob.pe/servlet/SgCDUI2?option=una&amp;n=40&amp;codaduana=046&amp;anoprese=2026&amp;numecorre=001891" TargetMode="External"/><Relationship Id="rId1032" Type="http://schemas.openxmlformats.org/officeDocument/2006/relationships/hyperlink" Target="http://www.aduanet.gob.pe/servlet/SgCDUI2?option=una&amp;n=40&amp;codaduana=046&amp;anoprese=2025&amp;numecorre=018656" TargetMode="External"/><Relationship Id="rId707" Type="http://schemas.openxmlformats.org/officeDocument/2006/relationships/hyperlink" Target="http://www.aduanet.gob.pe/servlet/SgCDUI2?option=una&amp;n=40&amp;codaduana=046&amp;anoprese=2025&amp;numecorre=050578" TargetMode="External"/><Relationship Id="rId914" Type="http://schemas.openxmlformats.org/officeDocument/2006/relationships/hyperlink" Target="http://www.aduanet.gob.pe/servlet/SgCDUI2?option=una&amp;n=40&amp;codaduana=118&amp;anoprese=2025&amp;numecorre=061608" TargetMode="External"/><Relationship Id="rId43" Type="http://schemas.openxmlformats.org/officeDocument/2006/relationships/hyperlink" Target="http://www.aduanet.gob.pe/servlet/SgCDUI2?option=una&amp;n=40&amp;codaduana=118&amp;anoprese=2024&amp;numecorre=074627" TargetMode="External"/><Relationship Id="rId192" Type="http://schemas.openxmlformats.org/officeDocument/2006/relationships/hyperlink" Target="http://www.aduanet.gob.pe/servlet/SgCDUI2?option=una&amp;n=40&amp;codaduana=046&amp;anoprese=2026&amp;numecorre=016538" TargetMode="External"/><Relationship Id="rId497" Type="http://schemas.openxmlformats.org/officeDocument/2006/relationships/hyperlink" Target="http://www.aduanet.gob.pe/servlet/SgCDUI2?option=una&amp;n=40&amp;codaduana=118&amp;anoprese=2024&amp;numecorre=091028" TargetMode="External"/><Relationship Id="rId357" Type="http://schemas.openxmlformats.org/officeDocument/2006/relationships/hyperlink" Target="http://www.aduanet.gob.pe/servlet/SgCDUI2?option=una&amp;n=40&amp;codaduana=118&amp;anoprese=2026&amp;numecorre=013998" TargetMode="External"/><Relationship Id="rId217" Type="http://schemas.openxmlformats.org/officeDocument/2006/relationships/hyperlink" Target="http://www.aduanet.gob.pe/servlet/SgCDUI2?option=una&amp;n=40&amp;codaduana=118&amp;anoprese=2025&amp;numecorre=001584" TargetMode="External"/><Relationship Id="rId564" Type="http://schemas.openxmlformats.org/officeDocument/2006/relationships/hyperlink" Target="http://www.aduanet.gob.pe/servlet/SgCDUI2?option=una&amp;n=40&amp;codaduana=118&amp;anoprese=2025&amp;numecorre=042309" TargetMode="External"/><Relationship Id="rId771" Type="http://schemas.openxmlformats.org/officeDocument/2006/relationships/hyperlink" Target="http://www.aduanet.gob.pe/servlet/SgCDUI2?option=una&amp;n=40&amp;codaduana=118&amp;anoprese=2025&amp;numecorre=006683" TargetMode="External"/><Relationship Id="rId869" Type="http://schemas.openxmlformats.org/officeDocument/2006/relationships/hyperlink" Target="http://www.aduanet.gob.pe/servlet/SgCDUI2?option=una&amp;n=40&amp;codaduana=118&amp;anoprese=2024&amp;numecorre=020034" TargetMode="External"/><Relationship Id="rId424" Type="http://schemas.openxmlformats.org/officeDocument/2006/relationships/hyperlink" Target="http://www.aduanet.gob.pe/servlet/SgCDUI2?option=una&amp;n=40&amp;codaduana=235&amp;anoprese=2024&amp;numecorre=071393" TargetMode="External"/><Relationship Id="rId631" Type="http://schemas.openxmlformats.org/officeDocument/2006/relationships/hyperlink" Target="http://www.aduanet.gob.pe/servlet/SgCDUI2?option=una&amp;n=40&amp;codaduana=118&amp;anoprese=2026&amp;numecorre=007825" TargetMode="External"/><Relationship Id="rId729" Type="http://schemas.openxmlformats.org/officeDocument/2006/relationships/hyperlink" Target="http://www.aduanet.gob.pe/servlet/SgCDUI2?option=una&amp;n=40&amp;codaduana=118&amp;anoprese=2026&amp;numecorre=029241" TargetMode="External"/><Relationship Id="rId1054" Type="http://schemas.openxmlformats.org/officeDocument/2006/relationships/hyperlink" Target="http://www.aduanet.gob.pe/servlet/SgCDUI2?option=una&amp;n=40&amp;codaduana=046&amp;anoprese=2025&amp;numecorre=029929" TargetMode="External"/><Relationship Id="rId936" Type="http://schemas.openxmlformats.org/officeDocument/2006/relationships/hyperlink" Target="http://www.aduanet.gob.pe/servlet/SgCDUI2?option=una&amp;n=40&amp;codaduana=118&amp;anoprese=2025&amp;numecorre=080365" TargetMode="External"/><Relationship Id="rId1121" Type="http://schemas.openxmlformats.org/officeDocument/2006/relationships/hyperlink" Target="http://www.aduanet.gob.pe/servlet/SgCDUI2?option=una&amp;n=40&amp;codaduana=046&amp;anoprese=2025&amp;numecorre=034459" TargetMode="External"/><Relationship Id="rId65" Type="http://schemas.openxmlformats.org/officeDocument/2006/relationships/hyperlink" Target="http://www.aduanet.gob.pe/servlet/SgCDUI2?option=una&amp;n=40&amp;codaduana=118&amp;anoprese=2025&amp;numecorre=080099" TargetMode="External"/><Relationship Id="rId281" Type="http://schemas.openxmlformats.org/officeDocument/2006/relationships/hyperlink" Target="http://www.aduanet.gob.pe/servlet/SgCDUI2?option=una&amp;n=40&amp;codaduana=118&amp;anoprese=2025&amp;numecorre=012717" TargetMode="External"/><Relationship Id="rId141" Type="http://schemas.openxmlformats.org/officeDocument/2006/relationships/hyperlink" Target="http://www.aduanet.gob.pe/servlet/SgCDUI2?option=una&amp;n=40&amp;codaduana=046&amp;anoprese=2025&amp;numecorre=026801" TargetMode="External"/><Relationship Id="rId379" Type="http://schemas.openxmlformats.org/officeDocument/2006/relationships/hyperlink" Target="http://www.aduanet.gob.pe/servlet/SgCDUI2?option=una&amp;n=40&amp;codaduana=118&amp;anoprese=2024&amp;numecorre=118229" TargetMode="External"/><Relationship Id="rId586" Type="http://schemas.openxmlformats.org/officeDocument/2006/relationships/hyperlink" Target="http://www.aduanet.gob.pe/servlet/SgCDUI2?option=una&amp;n=40&amp;codaduana=118&amp;anoprese=2025&amp;numecorre=064569" TargetMode="External"/><Relationship Id="rId793" Type="http://schemas.openxmlformats.org/officeDocument/2006/relationships/hyperlink" Target="http://www.aduanet.gob.pe/servlet/SgCDUI2?option=una&amp;n=40&amp;codaduana=118&amp;anoprese=2026&amp;numecorre=043489" TargetMode="External"/><Relationship Id="rId7" Type="http://schemas.openxmlformats.org/officeDocument/2006/relationships/hyperlink" Target="http://www.aduanet.gob.pe/servlet/SgCDUI2?option=una&amp;n=40&amp;codaduana=118&amp;anoprese=2024&amp;numecorre=048355" TargetMode="External"/><Relationship Id="rId239" Type="http://schemas.openxmlformats.org/officeDocument/2006/relationships/hyperlink" Target="http://www.aduanet.gob.pe/servlet/SgCDUI2?option=una&amp;n=40&amp;codaduana=118&amp;anoprese=2025&amp;numecorre=131855" TargetMode="External"/><Relationship Id="rId446" Type="http://schemas.openxmlformats.org/officeDocument/2006/relationships/hyperlink" Target="http://www.aduanet.gob.pe/servlet/SgCDUI2?option=una&amp;n=40&amp;codaduana=118&amp;anoprese=2024&amp;numecorre=117367" TargetMode="External"/><Relationship Id="rId653" Type="http://schemas.openxmlformats.org/officeDocument/2006/relationships/hyperlink" Target="http://www.aduanet.gob.pe/servlet/SgCDUI2?option=una&amp;n=40&amp;codaduana=046&amp;anoprese=2024&amp;numecorre=019762" TargetMode="External"/><Relationship Id="rId1076" Type="http://schemas.openxmlformats.org/officeDocument/2006/relationships/hyperlink" Target="http://www.aduanet.gob.pe/servlet/SgCDUI2?option=una&amp;n=40&amp;codaduana=046&amp;anoprese=2025&amp;numecorre=045129" TargetMode="External"/><Relationship Id="rId306" Type="http://schemas.openxmlformats.org/officeDocument/2006/relationships/hyperlink" Target="http://www.aduanet.gob.pe/servlet/SgCDUI2?option=una&amp;n=40&amp;codaduana=118&amp;anoprese=2025&amp;numecorre=078703" TargetMode="External"/><Relationship Id="rId860" Type="http://schemas.openxmlformats.org/officeDocument/2006/relationships/hyperlink" Target="http://www.aduanet.gob.pe/servlet/SgCDUI2?option=una&amp;n=40&amp;codaduana=118&amp;anoprese=2024&amp;numecorre=136741" TargetMode="External"/><Relationship Id="rId958" Type="http://schemas.openxmlformats.org/officeDocument/2006/relationships/hyperlink" Target="http://www.aduanet.gob.pe/servlet/SgCDUI2?option=una&amp;n=40&amp;codaduana=118&amp;anoprese=2026&amp;numecorre=029649" TargetMode="External"/><Relationship Id="rId1143" Type="http://schemas.openxmlformats.org/officeDocument/2006/relationships/hyperlink" Target="http://www.aduanet.gob.pe/servlet/SgCDUI2?option=una&amp;n=40&amp;codaduana=118&amp;anoprese=2025&amp;numecorre=127544" TargetMode="External"/><Relationship Id="rId87" Type="http://schemas.openxmlformats.org/officeDocument/2006/relationships/hyperlink" Target="http://www.aduanet.gob.pe/servlet/SgCDUI2?option=una&amp;n=40&amp;codaduana=118&amp;anoprese=2024&amp;numecorre=117785" TargetMode="External"/><Relationship Id="rId513" Type="http://schemas.openxmlformats.org/officeDocument/2006/relationships/hyperlink" Target="http://www.aduanet.gob.pe/servlet/SgCDUI2?option=una&amp;n=40&amp;codaduana=118&amp;anoprese=2024&amp;numecorre=123015" TargetMode="External"/><Relationship Id="rId720" Type="http://schemas.openxmlformats.org/officeDocument/2006/relationships/hyperlink" Target="http://www.aduanet.gob.pe/servlet/SgCDUI2?option=una&amp;n=40&amp;codaduana=118&amp;anoprese=2024&amp;numecorre=000792" TargetMode="External"/><Relationship Id="rId818" Type="http://schemas.openxmlformats.org/officeDocument/2006/relationships/hyperlink" Target="http://www.aduanet.gob.pe/servlet/SgCDUI2?option=una&amp;n=40&amp;codaduana=046&amp;anoprese=2025&amp;numecorre=025066" TargetMode="External"/><Relationship Id="rId1003" Type="http://schemas.openxmlformats.org/officeDocument/2006/relationships/hyperlink" Target="http://www.aduanet.gob.pe/servlet/SgCDUI2?option=una&amp;n=40&amp;codaduana=046&amp;anoprese=2025&amp;numecorre=025887" TargetMode="External"/><Relationship Id="rId14" Type="http://schemas.openxmlformats.org/officeDocument/2006/relationships/hyperlink" Target="http://www.aduanet.gob.pe/servlet/SgCDUI2?option=una&amp;n=40&amp;codaduana=118&amp;anoprese=2024&amp;numecorre=125390" TargetMode="External"/><Relationship Id="rId163" Type="http://schemas.openxmlformats.org/officeDocument/2006/relationships/hyperlink" Target="http://www.aduanet.gob.pe/servlet/SgCDUI2?option=una&amp;n=40&amp;codaduana=118&amp;anoprese=2024&amp;numecorre=077334" TargetMode="External"/><Relationship Id="rId370" Type="http://schemas.openxmlformats.org/officeDocument/2006/relationships/hyperlink" Target="http://www.aduanet.gob.pe/servlet/SgCDUI2?option=una&amp;n=40&amp;codaduana=118&amp;anoprese=2024&amp;numecorre=072979" TargetMode="External"/><Relationship Id="rId230" Type="http://schemas.openxmlformats.org/officeDocument/2006/relationships/hyperlink" Target="http://www.aduanet.gob.pe/servlet/SgCDUI2?option=una&amp;n=40&amp;codaduana=118&amp;anoprese=2025&amp;numecorre=098597" TargetMode="External"/><Relationship Id="rId468" Type="http://schemas.openxmlformats.org/officeDocument/2006/relationships/hyperlink" Target="http://www.aduanet.gob.pe/servlet/SgCDUI2?option=una&amp;n=40&amp;codaduana=118&amp;anoprese=2024&amp;numecorre=012623" TargetMode="External"/><Relationship Id="rId675" Type="http://schemas.openxmlformats.org/officeDocument/2006/relationships/hyperlink" Target="http://www.aduanet.gob.pe/servlet/SgCDUI2?option=una&amp;n=40&amp;codaduana=046&amp;anoprese=2025&amp;numecorre=022315" TargetMode="External"/><Relationship Id="rId882" Type="http://schemas.openxmlformats.org/officeDocument/2006/relationships/hyperlink" Target="http://www.aduanet.gob.pe/servlet/SgCDUI2?option=una&amp;n=40&amp;codaduana=118&amp;anoprese=2024&amp;numecorre=073545" TargetMode="External"/><Relationship Id="rId1098" Type="http://schemas.openxmlformats.org/officeDocument/2006/relationships/hyperlink" Target="http://www.aduanet.gob.pe/servlet/SgCDUI2?option=una&amp;n=40&amp;codaduana=046&amp;anoprese=2026&amp;numecorre=015994" TargetMode="External"/><Relationship Id="rId328" Type="http://schemas.openxmlformats.org/officeDocument/2006/relationships/hyperlink" Target="http://www.aduanet.gob.pe/servlet/SgCDUI2?option=una&amp;n=40&amp;codaduana=118&amp;anoprese=2025&amp;numecorre=119597" TargetMode="External"/><Relationship Id="rId535" Type="http://schemas.openxmlformats.org/officeDocument/2006/relationships/hyperlink" Target="http://www.aduanet.gob.pe/servlet/SgCDUI2?option=una&amp;n=40&amp;codaduana=118&amp;anoprese=2025&amp;numecorre=007081" TargetMode="External"/><Relationship Id="rId742" Type="http://schemas.openxmlformats.org/officeDocument/2006/relationships/hyperlink" Target="http://www.aduanet.gob.pe/servlet/SgCDUI2?option=una&amp;n=40&amp;codaduana=118&amp;anoprese=2024&amp;numecorre=046018" TargetMode="External"/><Relationship Id="rId602" Type="http://schemas.openxmlformats.org/officeDocument/2006/relationships/hyperlink" Target="http://www.aduanet.gob.pe/servlet/SgCDUI2?option=una&amp;n=40&amp;codaduana=118&amp;anoprese=2025&amp;numecorre=081182" TargetMode="External"/><Relationship Id="rId1025" Type="http://schemas.openxmlformats.org/officeDocument/2006/relationships/hyperlink" Target="http://www.aduanet.gob.pe/servlet/SgCDUI2?option=una&amp;n=40&amp;codaduana=046&amp;anoprese=2024&amp;numecorre=023777" TargetMode="External"/><Relationship Id="rId907" Type="http://schemas.openxmlformats.org/officeDocument/2006/relationships/hyperlink" Target="http://www.aduanet.gob.pe/servlet/SgCDUI2?option=una&amp;n=40&amp;codaduana=118&amp;anoprese=2025&amp;numecorre=049628" TargetMode="External"/><Relationship Id="rId36" Type="http://schemas.openxmlformats.org/officeDocument/2006/relationships/hyperlink" Target="http://www.aduanet.gob.pe/servlet/SgCDUI2?option=una&amp;n=40&amp;codaduana=118&amp;anoprese=2026&amp;numecorre=010249" TargetMode="External"/><Relationship Id="rId185" Type="http://schemas.openxmlformats.org/officeDocument/2006/relationships/hyperlink" Target="http://www.aduanet.gob.pe/servlet/SgCDUI2?option=una&amp;n=40&amp;codaduana=046&amp;anoprese=2025&amp;numecorre=031276" TargetMode="External"/><Relationship Id="rId392" Type="http://schemas.openxmlformats.org/officeDocument/2006/relationships/hyperlink" Target="http://www.aduanet.gob.pe/servlet/SgCDUI2?option=una&amp;n=40&amp;codaduana=118&amp;anoprese=2025&amp;numecorre=074632" TargetMode="External"/><Relationship Id="rId697" Type="http://schemas.openxmlformats.org/officeDocument/2006/relationships/hyperlink" Target="http://www.aduanet.gob.pe/servlet/SgCDUI2?option=una&amp;n=40&amp;codaduana=046&amp;anoprese=2025&amp;numecorre=035757" TargetMode="External"/><Relationship Id="rId252" Type="http://schemas.openxmlformats.org/officeDocument/2006/relationships/hyperlink" Target="http://www.aduanet.gob.pe/servlet/SgCDUI2?option=una&amp;n=40&amp;codaduana=118&amp;anoprese=2024&amp;numecorre=069517" TargetMode="External"/><Relationship Id="rId112" Type="http://schemas.openxmlformats.org/officeDocument/2006/relationships/hyperlink" Target="http://www.aduanet.gob.pe/servlet/SgCDUI2?option=una&amp;n=40&amp;codaduana=118&amp;anoprese=2025&amp;numecorre=059930" TargetMode="External"/><Relationship Id="rId557" Type="http://schemas.openxmlformats.org/officeDocument/2006/relationships/hyperlink" Target="http://www.aduanet.gob.pe/servlet/SgCDUI2?option=una&amp;n=40&amp;codaduana=118&amp;anoprese=2025&amp;numecorre=040138" TargetMode="External"/><Relationship Id="rId764" Type="http://schemas.openxmlformats.org/officeDocument/2006/relationships/hyperlink" Target="http://www.aduanet.gob.pe/servlet/SgCDUI2?option=una&amp;n=40&amp;codaduana=118&amp;anoprese=2024&amp;numecorre=108363" TargetMode="External"/><Relationship Id="rId971" Type="http://schemas.openxmlformats.org/officeDocument/2006/relationships/hyperlink" Target="http://www.aduanet.gob.pe/servlet/SgCDUI2?option=una&amp;n=40&amp;codaduana=046&amp;anoprese=2025&amp;numecorre=029984" TargetMode="External"/><Relationship Id="rId417" Type="http://schemas.openxmlformats.org/officeDocument/2006/relationships/hyperlink" Target="http://www.aduanet.gob.pe/servlet/SgCDUI2?option=una&amp;n=40&amp;codaduana=118&amp;anoprese=2026&amp;numecorre=005870" TargetMode="External"/><Relationship Id="rId624" Type="http://schemas.openxmlformats.org/officeDocument/2006/relationships/hyperlink" Target="http://www.aduanet.gob.pe/servlet/SgCDUI2?option=una&amp;n=40&amp;codaduana=118&amp;anoprese=2025&amp;numecorre=136601" TargetMode="External"/><Relationship Id="rId831" Type="http://schemas.openxmlformats.org/officeDocument/2006/relationships/hyperlink" Target="http://www.aduanet.gob.pe/servlet/SgCDUI2?option=una&amp;n=40&amp;codaduana=046&amp;anoprese=2025&amp;numecorre=038690" TargetMode="External"/><Relationship Id="rId1047" Type="http://schemas.openxmlformats.org/officeDocument/2006/relationships/hyperlink" Target="http://www.aduanet.gob.pe/servlet/SgCDUI2?option=una&amp;n=40&amp;codaduana=046&amp;anoprese=2025&amp;numecorre=026755" TargetMode="External"/><Relationship Id="rId263" Type="http://schemas.openxmlformats.org/officeDocument/2006/relationships/hyperlink" Target="http://www.aduanet.gob.pe/servlet/SgCDUI2?option=una&amp;n=40&amp;codaduana=118&amp;anoprese=2024&amp;numecorre=091015" TargetMode="External"/><Relationship Id="rId470" Type="http://schemas.openxmlformats.org/officeDocument/2006/relationships/hyperlink" Target="http://www.aduanet.gob.pe/servlet/SgCDUI2?option=una&amp;n=40&amp;codaduana=118&amp;anoprese=2024&amp;numecorre=017256" TargetMode="External"/><Relationship Id="rId929" Type="http://schemas.openxmlformats.org/officeDocument/2006/relationships/hyperlink" Target="http://www.aduanet.gob.pe/servlet/SgCDUI2?option=una&amp;n=40&amp;codaduana=118&amp;anoprese=2025&amp;numecorre=074286" TargetMode="External"/><Relationship Id="rId1114" Type="http://schemas.openxmlformats.org/officeDocument/2006/relationships/hyperlink" Target="http://www.aduanet.gob.pe/servlet/SgCDUI2?option=una&amp;n=40&amp;codaduana=046&amp;anoprese=2024&amp;numecorre=024864" TargetMode="External"/><Relationship Id="rId58" Type="http://schemas.openxmlformats.org/officeDocument/2006/relationships/hyperlink" Target="http://www.aduanet.gob.pe/servlet/SgCDUI2?option=una&amp;n=40&amp;codaduana=118&amp;anoprese=2025&amp;numecorre=064899" TargetMode="External"/><Relationship Id="rId123" Type="http://schemas.openxmlformats.org/officeDocument/2006/relationships/hyperlink" Target="http://www.aduanet.gob.pe/servlet/SgCDUI2?option=una&amp;n=40&amp;codaduana=046&amp;anoprese=2024&amp;numecorre=018100" TargetMode="External"/><Relationship Id="rId330" Type="http://schemas.openxmlformats.org/officeDocument/2006/relationships/hyperlink" Target="http://www.aduanet.gob.pe/servlet/SgCDUI2?option=una&amp;n=40&amp;codaduana=118&amp;anoprese=2025&amp;numecorre=119606" TargetMode="External"/><Relationship Id="rId568" Type="http://schemas.openxmlformats.org/officeDocument/2006/relationships/hyperlink" Target="http://www.aduanet.gob.pe/servlet/SgCDUI2?option=una&amp;n=40&amp;codaduana=118&amp;anoprese=2025&amp;numecorre=047594" TargetMode="External"/><Relationship Id="rId775" Type="http://schemas.openxmlformats.org/officeDocument/2006/relationships/hyperlink" Target="http://www.aduanet.gob.pe/servlet/SgCDUI2?option=una&amp;n=40&amp;codaduana=118&amp;anoprese=2025&amp;numecorre=089038" TargetMode="External"/><Relationship Id="rId982" Type="http://schemas.openxmlformats.org/officeDocument/2006/relationships/hyperlink" Target="http://www.aduanet.gob.pe/servlet/SgCDUI2?option=una&amp;n=40&amp;codaduana=046&amp;anoprese=2025&amp;numecorre=048016" TargetMode="External"/><Relationship Id="rId428" Type="http://schemas.openxmlformats.org/officeDocument/2006/relationships/hyperlink" Target="http://www.aduanet.gob.pe/servlet/SgCDUI2?option=una&amp;n=40&amp;codaduana=118&amp;anoprese=2024&amp;numecorre=040344" TargetMode="External"/><Relationship Id="rId635" Type="http://schemas.openxmlformats.org/officeDocument/2006/relationships/hyperlink" Target="http://www.aduanet.gob.pe/servlet/SgCDUI2?option=una&amp;n=40&amp;codaduana=118&amp;anoprese=2026&amp;numecorre=035249" TargetMode="External"/><Relationship Id="rId842" Type="http://schemas.openxmlformats.org/officeDocument/2006/relationships/hyperlink" Target="http://www.aduanet.gob.pe/servlet/SgCDUI2?option=una&amp;n=40&amp;codaduana=046&amp;anoprese=2025&amp;numecorre=060160" TargetMode="External"/><Relationship Id="rId1058" Type="http://schemas.openxmlformats.org/officeDocument/2006/relationships/hyperlink" Target="http://www.aduanet.gob.pe/servlet/SgCDUI2?option=una&amp;n=40&amp;codaduana=046&amp;anoprese=2025&amp;numecorre=032897" TargetMode="External"/><Relationship Id="rId274" Type="http://schemas.openxmlformats.org/officeDocument/2006/relationships/hyperlink" Target="http://www.aduanet.gob.pe/servlet/SgCDUI2?option=una&amp;n=40&amp;codaduana=118&amp;anoprese=2024&amp;numecorre=116320" TargetMode="External"/><Relationship Id="rId481" Type="http://schemas.openxmlformats.org/officeDocument/2006/relationships/hyperlink" Target="http://www.aduanet.gob.pe/servlet/SgCDUI2?option=una&amp;n=40&amp;codaduana=118&amp;anoprese=2024&amp;numecorre=058605" TargetMode="External"/><Relationship Id="rId702" Type="http://schemas.openxmlformats.org/officeDocument/2006/relationships/hyperlink" Target="http://www.aduanet.gob.pe/servlet/SgCDUI2?option=una&amp;n=40&amp;codaduana=046&amp;anoprese=2025&amp;numecorre=040016" TargetMode="External"/><Relationship Id="rId1125" Type="http://schemas.openxmlformats.org/officeDocument/2006/relationships/hyperlink" Target="http://www.aduanet.gob.pe/servlet/SgCDUI2?option=una&amp;n=40&amp;codaduana=046&amp;anoprese=2025&amp;numecorre=039931" TargetMode="External"/><Relationship Id="rId69" Type="http://schemas.openxmlformats.org/officeDocument/2006/relationships/hyperlink" Target="http://www.aduanet.gob.pe/servlet/SgCDUI2?option=una&amp;n=40&amp;codaduana=118&amp;anoprese=2025&amp;numecorre=101514" TargetMode="External"/><Relationship Id="rId134" Type="http://schemas.openxmlformats.org/officeDocument/2006/relationships/hyperlink" Target="http://www.aduanet.gob.pe/servlet/SgCDUI2?option=una&amp;n=40&amp;codaduana=046&amp;anoprese=2025&amp;numecorre=018894" TargetMode="External"/><Relationship Id="rId579" Type="http://schemas.openxmlformats.org/officeDocument/2006/relationships/hyperlink" Target="http://www.aduanet.gob.pe/servlet/SgCDUI2?option=una&amp;n=40&amp;codaduana=118&amp;anoprese=2025&amp;numecorre=058668" TargetMode="External"/><Relationship Id="rId786" Type="http://schemas.openxmlformats.org/officeDocument/2006/relationships/hyperlink" Target="http://www.aduanet.gob.pe/servlet/SgCDUI2?option=una&amp;n=40&amp;codaduana=118&amp;anoprese=2025&amp;numecorre=111862" TargetMode="External"/><Relationship Id="rId993" Type="http://schemas.openxmlformats.org/officeDocument/2006/relationships/hyperlink" Target="http://www.aduanet.gob.pe/servlet/SgCDUI2?option=una&amp;n=40&amp;codaduana=046&amp;anoprese=2024&amp;numecorre=007139" TargetMode="External"/><Relationship Id="rId341" Type="http://schemas.openxmlformats.org/officeDocument/2006/relationships/hyperlink" Target="http://www.aduanet.gob.pe/servlet/SgCDUI2?option=una&amp;n=40&amp;codaduana=118&amp;anoprese=2026&amp;numecorre=023803" TargetMode="External"/><Relationship Id="rId439" Type="http://schemas.openxmlformats.org/officeDocument/2006/relationships/hyperlink" Target="http://www.aduanet.gob.pe/servlet/SgCDUI2?option=una&amp;n=40&amp;codaduana=118&amp;anoprese=2024&amp;numecorre=095127" TargetMode="External"/><Relationship Id="rId646" Type="http://schemas.openxmlformats.org/officeDocument/2006/relationships/hyperlink" Target="http://www.aduanet.gob.pe/servlet/SgCDUI2?option=una&amp;n=40&amp;codaduana=046&amp;anoprese=2024&amp;numecorre=015278" TargetMode="External"/><Relationship Id="rId1069" Type="http://schemas.openxmlformats.org/officeDocument/2006/relationships/hyperlink" Target="http://www.aduanet.gob.pe/servlet/SgCDUI2?option=una&amp;n=40&amp;codaduana=046&amp;anoprese=2025&amp;numecorre=038856" TargetMode="External"/><Relationship Id="rId201" Type="http://schemas.openxmlformats.org/officeDocument/2006/relationships/hyperlink" Target="http://www.aduanet.gob.pe/servlet/SgCDUI2?option=una&amp;n=40&amp;codaduana=118&amp;anoprese=2024&amp;numecorre=079169" TargetMode="External"/><Relationship Id="rId285" Type="http://schemas.openxmlformats.org/officeDocument/2006/relationships/hyperlink" Target="http://www.aduanet.gob.pe/servlet/SgCDUI2?option=una&amp;n=40&amp;codaduana=118&amp;anoprese=2025&amp;numecorre=019127" TargetMode="External"/><Relationship Id="rId506" Type="http://schemas.openxmlformats.org/officeDocument/2006/relationships/hyperlink" Target="http://www.aduanet.gob.pe/servlet/SgCDUI2?option=una&amp;n=40&amp;codaduana=118&amp;anoprese=2024&amp;numecorre=113661" TargetMode="External"/><Relationship Id="rId853" Type="http://schemas.openxmlformats.org/officeDocument/2006/relationships/hyperlink" Target="http://www.aduanet.gob.pe/servlet/SgCDUI2?option=una&amp;n=40&amp;codaduana=118&amp;anoprese=2024&amp;numecorre=004849" TargetMode="External"/><Relationship Id="rId1136" Type="http://schemas.openxmlformats.org/officeDocument/2006/relationships/hyperlink" Target="http://www.aduanet.gob.pe/servlet/SgCDUI2?option=una&amp;n=40&amp;codaduana=118&amp;anoprese=2024&amp;numecorre=083101" TargetMode="External"/><Relationship Id="rId492" Type="http://schemas.openxmlformats.org/officeDocument/2006/relationships/hyperlink" Target="http://www.aduanet.gob.pe/servlet/SgCDUI2?option=una&amp;n=40&amp;codaduana=118&amp;anoprese=2024&amp;numecorre=076465" TargetMode="External"/><Relationship Id="rId713" Type="http://schemas.openxmlformats.org/officeDocument/2006/relationships/hyperlink" Target="http://www.aduanet.gob.pe/servlet/SgCDUI2?option=una&amp;n=40&amp;codaduana=046&amp;anoprese=2025&amp;numecorre=065226" TargetMode="External"/><Relationship Id="rId797" Type="http://schemas.openxmlformats.org/officeDocument/2006/relationships/hyperlink" Target="http://www.aduanet.gob.pe/servlet/SgCDUI2?option=una&amp;n=40&amp;codaduana=046&amp;anoprese=2024&amp;numecorre=019219" TargetMode="External"/><Relationship Id="rId920" Type="http://schemas.openxmlformats.org/officeDocument/2006/relationships/hyperlink" Target="http://www.aduanet.gob.pe/servlet/SgCDUI2?option=una&amp;n=40&amp;codaduana=118&amp;anoprese=2025&amp;numecorre=069489" TargetMode="External"/><Relationship Id="rId145" Type="http://schemas.openxmlformats.org/officeDocument/2006/relationships/hyperlink" Target="http://www.aduanet.gob.pe/servlet/SgCDUI2?option=una&amp;n=40&amp;codaduana=046&amp;anoprese=2025&amp;numecorre=032098" TargetMode="External"/><Relationship Id="rId352" Type="http://schemas.openxmlformats.org/officeDocument/2006/relationships/hyperlink" Target="http://www.aduanet.gob.pe/servlet/SgCDUI2?option=una&amp;n=40&amp;codaduana=118&amp;anoprese=2025&amp;numecorre=006535" TargetMode="External"/><Relationship Id="rId212" Type="http://schemas.openxmlformats.org/officeDocument/2006/relationships/hyperlink" Target="http://www.aduanet.gob.pe/servlet/SgCDUI2?option=una&amp;n=40&amp;codaduana=118&amp;anoprese=2024&amp;numecorre=118500" TargetMode="External"/><Relationship Id="rId657" Type="http://schemas.openxmlformats.org/officeDocument/2006/relationships/hyperlink" Target="http://www.aduanet.gob.pe/servlet/SgCDUI2?option=una&amp;n=40&amp;codaduana=046&amp;anoprese=2024&amp;numecorre=021117" TargetMode="External"/><Relationship Id="rId864" Type="http://schemas.openxmlformats.org/officeDocument/2006/relationships/hyperlink" Target="http://www.aduanet.gob.pe/servlet/SgCDUI2?option=una&amp;n=40&amp;codaduana=118&amp;anoprese=2025&amp;numecorre=086365" TargetMode="External"/><Relationship Id="rId296" Type="http://schemas.openxmlformats.org/officeDocument/2006/relationships/hyperlink" Target="http://www.aduanet.gob.pe/servlet/SgCDUI2?option=una&amp;n=40&amp;codaduana=118&amp;anoprese=2025&amp;numecorre=067751" TargetMode="External"/><Relationship Id="rId517" Type="http://schemas.openxmlformats.org/officeDocument/2006/relationships/hyperlink" Target="http://www.aduanet.gob.pe/servlet/SgCDUI2?option=una&amp;n=40&amp;codaduana=118&amp;anoprese=2024&amp;numecorre=124895" TargetMode="External"/><Relationship Id="rId724" Type="http://schemas.openxmlformats.org/officeDocument/2006/relationships/hyperlink" Target="http://www.aduanet.gob.pe/servlet/SgCDUI2?option=una&amp;n=40&amp;codaduana=118&amp;anoprese=2024&amp;numecorre=059690" TargetMode="External"/><Relationship Id="rId931" Type="http://schemas.openxmlformats.org/officeDocument/2006/relationships/hyperlink" Target="http://www.aduanet.gob.pe/servlet/SgCDUI2?option=una&amp;n=40&amp;codaduana=118&amp;anoprese=2025&amp;numecorre=076942" TargetMode="External"/><Relationship Id="rId1147" Type="http://schemas.openxmlformats.org/officeDocument/2006/relationships/hyperlink" Target="http://www.aduanet.gob.pe/servlet/SgCDUI2?option=una&amp;n=40&amp;codaduana=118&amp;anoprese=2025&amp;numecorre=064635" TargetMode="External"/><Relationship Id="rId60" Type="http://schemas.openxmlformats.org/officeDocument/2006/relationships/hyperlink" Target="http://www.aduanet.gob.pe/servlet/SgCDUI2?option=una&amp;n=40&amp;codaduana=118&amp;anoprese=2025&amp;numecorre=067681" TargetMode="External"/><Relationship Id="rId156" Type="http://schemas.openxmlformats.org/officeDocument/2006/relationships/hyperlink" Target="http://www.aduanet.gob.pe/servlet/SgCDUI2?option=una&amp;n=40&amp;codaduana=046&amp;anoprese=2025&amp;numecorre=064675" TargetMode="External"/><Relationship Id="rId363" Type="http://schemas.openxmlformats.org/officeDocument/2006/relationships/hyperlink" Target="http://www.aduanet.gob.pe/servlet/SgCDUI2?option=una&amp;n=40&amp;codaduana=046&amp;anoprese=2025&amp;numecorre=006023" TargetMode="External"/><Relationship Id="rId570" Type="http://schemas.openxmlformats.org/officeDocument/2006/relationships/hyperlink" Target="http://www.aduanet.gob.pe/servlet/SgCDUI2?option=una&amp;n=40&amp;codaduana=118&amp;anoprese=2025&amp;numecorre=053601" TargetMode="External"/><Relationship Id="rId1007" Type="http://schemas.openxmlformats.org/officeDocument/2006/relationships/hyperlink" Target="http://www.aduanet.gob.pe/servlet/SgCDUI2?option=una&amp;n=40&amp;codaduana=046&amp;anoprese=2025&amp;numecorre=036508" TargetMode="External"/><Relationship Id="rId223" Type="http://schemas.openxmlformats.org/officeDocument/2006/relationships/hyperlink" Target="http://www.aduanet.gob.pe/servlet/SgCDUI2?option=una&amp;n=40&amp;codaduana=118&amp;anoprese=2025&amp;numecorre=076972" TargetMode="External"/><Relationship Id="rId430" Type="http://schemas.openxmlformats.org/officeDocument/2006/relationships/hyperlink" Target="http://www.aduanet.gob.pe/servlet/SgCDUI2?option=una&amp;n=40&amp;codaduana=118&amp;anoprese=2024&amp;numecorre=046949" TargetMode="External"/><Relationship Id="rId668" Type="http://schemas.openxmlformats.org/officeDocument/2006/relationships/hyperlink" Target="http://www.aduanet.gob.pe/servlet/SgCDUI2?option=una&amp;n=40&amp;codaduana=046&amp;anoprese=2024&amp;numecorre=027282" TargetMode="External"/><Relationship Id="rId875" Type="http://schemas.openxmlformats.org/officeDocument/2006/relationships/hyperlink" Target="http://www.aduanet.gob.pe/servlet/SgCDUI2?option=una&amp;n=40&amp;codaduana=118&amp;anoprese=2024&amp;numecorre=064828" TargetMode="External"/><Relationship Id="rId1060" Type="http://schemas.openxmlformats.org/officeDocument/2006/relationships/hyperlink" Target="http://www.aduanet.gob.pe/servlet/SgCDUI2?option=una&amp;n=40&amp;codaduana=046&amp;anoprese=2025&amp;numecorre=034106" TargetMode="External"/><Relationship Id="rId18" Type="http://schemas.openxmlformats.org/officeDocument/2006/relationships/hyperlink" Target="http://www.aduanet.gob.pe/servlet/SgCDUI2?option=una&amp;n=40&amp;codaduana=118&amp;anoprese=2024&amp;numecorre=136594" TargetMode="External"/><Relationship Id="rId528" Type="http://schemas.openxmlformats.org/officeDocument/2006/relationships/hyperlink" Target="http://www.aduanet.gob.pe/servlet/SgCDUI2?option=una&amp;n=40&amp;codaduana=118&amp;anoprese=2025&amp;numecorre=002061" TargetMode="External"/><Relationship Id="rId735" Type="http://schemas.openxmlformats.org/officeDocument/2006/relationships/hyperlink" Target="http://www.aduanet.gob.pe/servlet/SgCDUI2?option=una&amp;n=40&amp;codaduana=235&amp;anoprese=2025&amp;numecorre=016525" TargetMode="External"/><Relationship Id="rId942" Type="http://schemas.openxmlformats.org/officeDocument/2006/relationships/hyperlink" Target="http://www.aduanet.gob.pe/servlet/SgCDUI2?option=una&amp;n=40&amp;codaduana=118&amp;anoprese=2025&amp;numecorre=084293" TargetMode="External"/><Relationship Id="rId1158" Type="http://schemas.openxmlformats.org/officeDocument/2006/relationships/hyperlink" Target="http://www.aduanet.gob.pe/servlet/SgCDUI2?option=una&amp;n=40&amp;codaduana=118&amp;anoprese=2025&amp;numecorre=085263" TargetMode="External"/><Relationship Id="rId167" Type="http://schemas.openxmlformats.org/officeDocument/2006/relationships/hyperlink" Target="http://www.aduanet.gob.pe/servlet/SgCDUI2?option=una&amp;n=40&amp;codaduana=118&amp;anoprese=2025&amp;numecorre=010612" TargetMode="External"/><Relationship Id="rId374" Type="http://schemas.openxmlformats.org/officeDocument/2006/relationships/hyperlink" Target="http://www.aduanet.gob.pe/servlet/SgCDUI2?option=una&amp;n=40&amp;codaduana=118&amp;anoprese=2024&amp;numecorre=101150" TargetMode="External"/><Relationship Id="rId581" Type="http://schemas.openxmlformats.org/officeDocument/2006/relationships/hyperlink" Target="http://www.aduanet.gob.pe/servlet/SgCDUI2?option=una&amp;n=40&amp;codaduana=235&amp;anoprese=2025&amp;numecorre=046832" TargetMode="External"/><Relationship Id="rId1018" Type="http://schemas.openxmlformats.org/officeDocument/2006/relationships/hyperlink" Target="http://www.aduanet.gob.pe/servlet/SgCDUI2?option=una&amp;n=40&amp;codaduana=046&amp;anoprese=2024&amp;numecorre=019036" TargetMode="External"/><Relationship Id="rId71" Type="http://schemas.openxmlformats.org/officeDocument/2006/relationships/hyperlink" Target="http://www.aduanet.gob.pe/servlet/SgCDUI2?option=una&amp;n=40&amp;codaduana=118&amp;anoprese=2025&amp;numecorre=109674" TargetMode="External"/><Relationship Id="rId234" Type="http://schemas.openxmlformats.org/officeDocument/2006/relationships/hyperlink" Target="http://www.aduanet.gob.pe/servlet/SgCDUI2?option=una&amp;n=40&amp;codaduana=118&amp;anoprese=2025&amp;numecorre=107194" TargetMode="External"/><Relationship Id="rId679" Type="http://schemas.openxmlformats.org/officeDocument/2006/relationships/hyperlink" Target="http://www.aduanet.gob.pe/servlet/SgCDUI2?option=una&amp;n=40&amp;codaduana=046&amp;anoprese=2025&amp;numecorre=025192" TargetMode="External"/><Relationship Id="rId802" Type="http://schemas.openxmlformats.org/officeDocument/2006/relationships/hyperlink" Target="http://www.aduanet.gob.pe/servlet/SgCDUI2?option=una&amp;n=40&amp;codaduana=046&amp;anoprese=2024&amp;numecorre=022241" TargetMode="External"/><Relationship Id="rId886" Type="http://schemas.openxmlformats.org/officeDocument/2006/relationships/hyperlink" Target="http://www.aduanet.gob.pe/servlet/SgCDUI2?option=una&amp;n=40&amp;codaduana=118&amp;anoprese=2024&amp;numecorre=081172" TargetMode="External"/><Relationship Id="rId2" Type="http://schemas.openxmlformats.org/officeDocument/2006/relationships/hyperlink" Target="http://www.aduanet.gob.pe/servlet/SgCDUI2?option=una&amp;n=40&amp;codaduana=118&amp;anoprese=2024&amp;numecorre=014954" TargetMode="External"/><Relationship Id="rId29" Type="http://schemas.openxmlformats.org/officeDocument/2006/relationships/hyperlink" Target="http://www.aduanet.gob.pe/servlet/SgCDUI2?option=una&amp;n=40&amp;codaduana=118&amp;anoprese=2025&amp;numecorre=137789" TargetMode="External"/><Relationship Id="rId441" Type="http://schemas.openxmlformats.org/officeDocument/2006/relationships/hyperlink" Target="http://www.aduanet.gob.pe/servlet/SgCDUI2?option=una&amp;n=40&amp;codaduana=118&amp;anoprese=2024&amp;numecorre=095125" TargetMode="External"/><Relationship Id="rId539" Type="http://schemas.openxmlformats.org/officeDocument/2006/relationships/hyperlink" Target="http://www.aduanet.gob.pe/servlet/SgCDUI2?option=una&amp;n=40&amp;codaduana=118&amp;anoprese=2024&amp;numecorre=135651" TargetMode="External"/><Relationship Id="rId746" Type="http://schemas.openxmlformats.org/officeDocument/2006/relationships/hyperlink" Target="http://www.aduanet.gob.pe/servlet/SgCDUI2?option=una&amp;n=40&amp;codaduana=118&amp;anoprese=2024&amp;numecorre=056300" TargetMode="External"/><Relationship Id="rId1071" Type="http://schemas.openxmlformats.org/officeDocument/2006/relationships/hyperlink" Target="http://www.aduanet.gob.pe/servlet/SgCDUI2?option=una&amp;n=40&amp;codaduana=046&amp;anoprese=2025&amp;numecorre=041810" TargetMode="External"/><Relationship Id="rId178" Type="http://schemas.openxmlformats.org/officeDocument/2006/relationships/hyperlink" Target="http://www.aduanet.gob.pe/servlet/SgCDUI2?option=una&amp;n=40&amp;codaduana=046&amp;anoprese=2025&amp;numecorre=060204" TargetMode="External"/><Relationship Id="rId301" Type="http://schemas.openxmlformats.org/officeDocument/2006/relationships/hyperlink" Target="http://www.aduanet.gob.pe/servlet/SgCDUI2?option=una&amp;n=40&amp;codaduana=118&amp;anoprese=2025&amp;numecorre=070357" TargetMode="External"/><Relationship Id="rId953" Type="http://schemas.openxmlformats.org/officeDocument/2006/relationships/hyperlink" Target="http://www.aduanet.gob.pe/servlet/SgCDUI2?option=una&amp;n=40&amp;codaduana=118&amp;anoprese=2026&amp;numecorre=009527" TargetMode="External"/><Relationship Id="rId1029" Type="http://schemas.openxmlformats.org/officeDocument/2006/relationships/hyperlink" Target="http://www.aduanet.gob.pe/servlet/SgCDUI2?option=una&amp;n=40&amp;codaduana=046&amp;anoprese=2024&amp;numecorre=034524" TargetMode="External"/><Relationship Id="rId82" Type="http://schemas.openxmlformats.org/officeDocument/2006/relationships/hyperlink" Target="http://www.aduanet.gob.pe/servlet/SgCDUI2?option=una&amp;n=40&amp;codaduana=118&amp;anoprese=2024&amp;numecorre=009163" TargetMode="External"/><Relationship Id="rId385" Type="http://schemas.openxmlformats.org/officeDocument/2006/relationships/hyperlink" Target="http://www.aduanet.gob.pe/servlet/SgCDUI2?option=una&amp;n=40&amp;codaduana=118&amp;anoprese=2024&amp;numecorre=128091" TargetMode="External"/><Relationship Id="rId592" Type="http://schemas.openxmlformats.org/officeDocument/2006/relationships/hyperlink" Target="http://www.aduanet.gob.pe/servlet/SgCDUI2?option=una&amp;n=40&amp;codaduana=118&amp;anoprese=2025&amp;numecorre=073135" TargetMode="External"/><Relationship Id="rId606" Type="http://schemas.openxmlformats.org/officeDocument/2006/relationships/hyperlink" Target="http://www.aduanet.gob.pe/servlet/SgCDUI2?option=una&amp;n=40&amp;codaduana=118&amp;anoprese=2025&amp;numecorre=084642" TargetMode="External"/><Relationship Id="rId813" Type="http://schemas.openxmlformats.org/officeDocument/2006/relationships/hyperlink" Target="http://www.aduanet.gob.pe/servlet/SgCDUI2?option=una&amp;n=40&amp;codaduana=046&amp;anoprese=2024&amp;numecorre=040480" TargetMode="External"/><Relationship Id="rId245" Type="http://schemas.openxmlformats.org/officeDocument/2006/relationships/hyperlink" Target="http://www.aduanet.gob.pe/servlet/SgCDUI2?option=una&amp;n=40&amp;codaduana=118&amp;anoprese=2024&amp;numecorre=050827" TargetMode="External"/><Relationship Id="rId452" Type="http://schemas.openxmlformats.org/officeDocument/2006/relationships/hyperlink" Target="http://www.aduanet.gob.pe/servlet/SgCDUI2?option=una&amp;n=40&amp;codaduana=118&amp;anoprese=2025&amp;numecorre=053239" TargetMode="External"/><Relationship Id="rId897" Type="http://schemas.openxmlformats.org/officeDocument/2006/relationships/hyperlink" Target="http://www.aduanet.gob.pe/servlet/SgCDUI2?option=una&amp;n=40&amp;codaduana=118&amp;anoprese=2024&amp;numecorre=100487" TargetMode="External"/><Relationship Id="rId1082" Type="http://schemas.openxmlformats.org/officeDocument/2006/relationships/hyperlink" Target="http://www.aduanet.gob.pe/servlet/SgCDUI2?option=una&amp;n=40&amp;codaduana=046&amp;anoprese=2025&amp;numecorre=060538" TargetMode="External"/><Relationship Id="rId105" Type="http://schemas.openxmlformats.org/officeDocument/2006/relationships/hyperlink" Target="http://www.aduanet.gob.pe/servlet/SgCDUI2?option=una&amp;n=40&amp;codaduana=118&amp;anoprese=2024&amp;numecorre=053918" TargetMode="External"/><Relationship Id="rId312" Type="http://schemas.openxmlformats.org/officeDocument/2006/relationships/hyperlink" Target="http://www.aduanet.gob.pe/servlet/SgCDUI2?option=una&amp;n=40&amp;codaduana=118&amp;anoprese=2025&amp;numecorre=082619" TargetMode="External"/><Relationship Id="rId757" Type="http://schemas.openxmlformats.org/officeDocument/2006/relationships/hyperlink" Target="http://www.aduanet.gob.pe/servlet/SgCDUI2?option=una&amp;n=40&amp;codaduana=118&amp;anoprese=2024&amp;numecorre=084277" TargetMode="External"/><Relationship Id="rId964" Type="http://schemas.openxmlformats.org/officeDocument/2006/relationships/hyperlink" Target="http://www.aduanet.gob.pe/servlet/SgCDUI2?option=una&amp;n=40&amp;codaduana=046&amp;anoprese=2024&amp;numecorre=021483" TargetMode="External"/><Relationship Id="rId93" Type="http://schemas.openxmlformats.org/officeDocument/2006/relationships/hyperlink" Target="http://www.aduanet.gob.pe/servlet/SgCDUI2?option=una&amp;n=40&amp;codaduana=118&amp;anoprese=2025&amp;numecorre=135210" TargetMode="External"/><Relationship Id="rId189" Type="http://schemas.openxmlformats.org/officeDocument/2006/relationships/hyperlink" Target="http://www.aduanet.gob.pe/servlet/SgCDUI2?option=una&amp;n=40&amp;codaduana=046&amp;anoprese=2025&amp;numecorre=065018" TargetMode="External"/><Relationship Id="rId396" Type="http://schemas.openxmlformats.org/officeDocument/2006/relationships/hyperlink" Target="http://www.aduanet.gob.pe/servlet/SgCDUI2?option=una&amp;n=40&amp;codaduana=118&amp;anoprese=2025&amp;numecorre=093185" TargetMode="External"/><Relationship Id="rId617" Type="http://schemas.openxmlformats.org/officeDocument/2006/relationships/hyperlink" Target="http://www.aduanet.gob.pe/servlet/SgCDUI2?option=una&amp;n=40&amp;codaduana=118&amp;anoprese=2025&amp;numecorre=109530" TargetMode="External"/><Relationship Id="rId824" Type="http://schemas.openxmlformats.org/officeDocument/2006/relationships/hyperlink" Target="http://www.aduanet.gob.pe/servlet/SgCDUI2?option=una&amp;n=40&amp;codaduana=046&amp;anoprese=2025&amp;numecorre=035727" TargetMode="External"/><Relationship Id="rId256" Type="http://schemas.openxmlformats.org/officeDocument/2006/relationships/hyperlink" Target="http://www.aduanet.gob.pe/servlet/SgCDUI2?option=una&amp;n=40&amp;codaduana=118&amp;anoprese=2024&amp;numecorre=074193" TargetMode="External"/><Relationship Id="rId463" Type="http://schemas.openxmlformats.org/officeDocument/2006/relationships/hyperlink" Target="http://www.aduanet.gob.pe/servlet/SgCDUI2?option=una&amp;n=40&amp;codaduana=118&amp;anoprese=2024&amp;numecorre=006566" TargetMode="External"/><Relationship Id="rId670" Type="http://schemas.openxmlformats.org/officeDocument/2006/relationships/hyperlink" Target="http://www.aduanet.gob.pe/servlet/SgCDUI2?option=una&amp;n=40&amp;codaduana=046&amp;anoprese=2024&amp;numecorre=032275" TargetMode="External"/><Relationship Id="rId1093" Type="http://schemas.openxmlformats.org/officeDocument/2006/relationships/hyperlink" Target="http://www.aduanet.gob.pe/servlet/SgCDUI2?option=una&amp;n=40&amp;codaduana=046&amp;anoprese=2026&amp;numecorre=006646" TargetMode="External"/><Relationship Id="rId1107" Type="http://schemas.openxmlformats.org/officeDocument/2006/relationships/hyperlink" Target="http://www.aduanet.gob.pe/servlet/SgCDUI2?option=una&amp;n=40&amp;codaduana=118&amp;anoprese=2025&amp;numecorre=071137" TargetMode="External"/><Relationship Id="rId116" Type="http://schemas.openxmlformats.org/officeDocument/2006/relationships/hyperlink" Target="http://www.aduanet.gob.pe/servlet/SgCDUI2?option=una&amp;n=40&amp;codaduana=118&amp;anoprese=2025&amp;numecorre=124191" TargetMode="External"/><Relationship Id="rId323" Type="http://schemas.openxmlformats.org/officeDocument/2006/relationships/hyperlink" Target="http://www.aduanet.gob.pe/servlet/SgCDUI2?option=una&amp;n=40&amp;codaduana=118&amp;anoprese=2025&amp;numecorre=107793" TargetMode="External"/><Relationship Id="rId530" Type="http://schemas.openxmlformats.org/officeDocument/2006/relationships/hyperlink" Target="http://www.aduanet.gob.pe/servlet/SgCDUI2?option=una&amp;n=40&amp;codaduana=118&amp;anoprese=2025&amp;numecorre=002070" TargetMode="External"/><Relationship Id="rId768" Type="http://schemas.openxmlformats.org/officeDocument/2006/relationships/hyperlink" Target="http://www.aduanet.gob.pe/servlet/SgCDUI2?option=una&amp;n=40&amp;codaduana=118&amp;anoprese=2025&amp;numecorre=001994" TargetMode="External"/><Relationship Id="rId975" Type="http://schemas.openxmlformats.org/officeDocument/2006/relationships/hyperlink" Target="http://www.aduanet.gob.pe/servlet/SgCDUI2?option=una&amp;n=40&amp;codaduana=046&amp;anoprese=2025&amp;numecorre=033867" TargetMode="External"/><Relationship Id="rId1160" Type="http://schemas.openxmlformats.org/officeDocument/2006/relationships/hyperlink" Target="http://www.aduanet.gob.pe/servlet/SgCDUI2?option=una&amp;n=40&amp;codaduana=118&amp;anoprese=2025&amp;numecorre=116759" TargetMode="External"/><Relationship Id="rId20" Type="http://schemas.openxmlformats.org/officeDocument/2006/relationships/hyperlink" Target="http://www.aduanet.gob.pe/servlet/SgCDUI2?option=una&amp;n=40&amp;codaduana=118&amp;anoprese=2025&amp;numecorre=099967" TargetMode="External"/><Relationship Id="rId628" Type="http://schemas.openxmlformats.org/officeDocument/2006/relationships/hyperlink" Target="http://www.aduanet.gob.pe/servlet/SgCDUI2?option=una&amp;n=40&amp;codaduana=118&amp;anoprese=2026&amp;numecorre=002293" TargetMode="External"/><Relationship Id="rId835" Type="http://schemas.openxmlformats.org/officeDocument/2006/relationships/hyperlink" Target="http://www.aduanet.gob.pe/servlet/SgCDUI2?option=una&amp;n=40&amp;codaduana=046&amp;anoprese=2025&amp;numecorre=041733" TargetMode="External"/><Relationship Id="rId267" Type="http://schemas.openxmlformats.org/officeDocument/2006/relationships/hyperlink" Target="http://www.aduanet.gob.pe/servlet/SgCDUI2?option=una&amp;n=40&amp;codaduana=118&amp;anoprese=2024&amp;numecorre=103441" TargetMode="External"/><Relationship Id="rId474" Type="http://schemas.openxmlformats.org/officeDocument/2006/relationships/hyperlink" Target="http://www.aduanet.gob.pe/servlet/SgCDUI2?option=una&amp;n=40&amp;codaduana=118&amp;anoprese=2024&amp;numecorre=038347" TargetMode="External"/><Relationship Id="rId1020" Type="http://schemas.openxmlformats.org/officeDocument/2006/relationships/hyperlink" Target="http://www.aduanet.gob.pe/servlet/SgCDUI2?option=una&amp;n=40&amp;codaduana=046&amp;anoprese=2024&amp;numecorre=020669" TargetMode="External"/><Relationship Id="rId1118" Type="http://schemas.openxmlformats.org/officeDocument/2006/relationships/hyperlink" Target="http://www.aduanet.gob.pe/servlet/SgCDUI2?option=una&amp;n=40&amp;codaduana=046&amp;anoprese=2024&amp;numecorre=050246" TargetMode="External"/><Relationship Id="rId127" Type="http://schemas.openxmlformats.org/officeDocument/2006/relationships/hyperlink" Target="http://www.aduanet.gob.pe/servlet/SgCDUI2?option=una&amp;n=40&amp;codaduana=046&amp;anoprese=2024&amp;numecorre=022571" TargetMode="External"/><Relationship Id="rId681" Type="http://schemas.openxmlformats.org/officeDocument/2006/relationships/hyperlink" Target="http://www.aduanet.gob.pe/servlet/SgCDUI2?option=una&amp;n=40&amp;codaduana=046&amp;anoprese=2025&amp;numecorre=025742" TargetMode="External"/><Relationship Id="rId779" Type="http://schemas.openxmlformats.org/officeDocument/2006/relationships/hyperlink" Target="http://www.aduanet.gob.pe/servlet/SgCDUI2?option=una&amp;n=40&amp;codaduana=118&amp;anoprese=2025&amp;numecorre=096383" TargetMode="External"/><Relationship Id="rId902" Type="http://schemas.openxmlformats.org/officeDocument/2006/relationships/hyperlink" Target="http://www.aduanet.gob.pe/servlet/SgCDUI2?option=una&amp;n=40&amp;codaduana=118&amp;anoprese=2024&amp;numecorre=132891" TargetMode="External"/><Relationship Id="rId986" Type="http://schemas.openxmlformats.org/officeDocument/2006/relationships/hyperlink" Target="http://www.aduanet.gob.pe/servlet/SgCDUI2?option=una&amp;n=40&amp;codaduana=046&amp;anoprese=2024&amp;numecorre=034148" TargetMode="External"/><Relationship Id="rId31" Type="http://schemas.openxmlformats.org/officeDocument/2006/relationships/hyperlink" Target="http://www.aduanet.gob.pe/servlet/SgCDUI2?option=una&amp;n=40&amp;codaduana=118&amp;anoprese=2026&amp;numecorre=005551" TargetMode="External"/><Relationship Id="rId334" Type="http://schemas.openxmlformats.org/officeDocument/2006/relationships/hyperlink" Target="http://www.aduanet.gob.pe/servlet/SgCDUI2?option=una&amp;n=40&amp;codaduana=118&amp;anoprese=2025&amp;numecorre=122283" TargetMode="External"/><Relationship Id="rId541" Type="http://schemas.openxmlformats.org/officeDocument/2006/relationships/hyperlink" Target="http://www.aduanet.gob.pe/servlet/SgCDUI2?option=una&amp;n=40&amp;codaduana=118&amp;anoprese=2025&amp;numecorre=007075" TargetMode="External"/><Relationship Id="rId639" Type="http://schemas.openxmlformats.org/officeDocument/2006/relationships/hyperlink" Target="http://www.aduanet.gob.pe/servlet/SgCDUI2?option=una&amp;n=40&amp;codaduana=046&amp;anoprese=2024&amp;numecorre=000320" TargetMode="External"/><Relationship Id="rId180" Type="http://schemas.openxmlformats.org/officeDocument/2006/relationships/hyperlink" Target="http://www.aduanet.gob.pe/servlet/SgCDUI2?option=una&amp;n=40&amp;codaduana=046&amp;anoprese=2024&amp;numecorre=017686" TargetMode="External"/><Relationship Id="rId278" Type="http://schemas.openxmlformats.org/officeDocument/2006/relationships/hyperlink" Target="http://www.aduanet.gob.pe/servlet/SgCDUI2?option=una&amp;n=40&amp;codaduana=118&amp;anoprese=2024&amp;numecorre=138736" TargetMode="External"/><Relationship Id="rId401" Type="http://schemas.openxmlformats.org/officeDocument/2006/relationships/hyperlink" Target="http://www.aduanet.gob.pe/servlet/SgCDUI2?option=una&amp;n=40&amp;codaduana=118&amp;anoprese=2025&amp;numecorre=101476" TargetMode="External"/><Relationship Id="rId846" Type="http://schemas.openxmlformats.org/officeDocument/2006/relationships/hyperlink" Target="http://www.aduanet.gob.pe/servlet/SgCDUI2?option=una&amp;n=40&amp;codaduana=046&amp;anoprese=2025&amp;numecorre=065794" TargetMode="External"/><Relationship Id="rId1031" Type="http://schemas.openxmlformats.org/officeDocument/2006/relationships/hyperlink" Target="http://www.aduanet.gob.pe/servlet/SgCDUI2?option=una&amp;n=40&amp;codaduana=046&amp;anoprese=2024&amp;numecorre=049851" TargetMode="External"/><Relationship Id="rId1129" Type="http://schemas.openxmlformats.org/officeDocument/2006/relationships/hyperlink" Target="http://www.aduanet.gob.pe/servlet/SgCDUI2?option=una&amp;n=40&amp;codaduana=235&amp;anoprese=2026&amp;numecorre=005331" TargetMode="External"/><Relationship Id="rId485" Type="http://schemas.openxmlformats.org/officeDocument/2006/relationships/hyperlink" Target="http://www.aduanet.gob.pe/servlet/SgCDUI2?option=una&amp;n=40&amp;codaduana=118&amp;anoprese=2024&amp;numecorre=067155" TargetMode="External"/><Relationship Id="rId692" Type="http://schemas.openxmlformats.org/officeDocument/2006/relationships/hyperlink" Target="http://www.aduanet.gob.pe/servlet/SgCDUI2?option=una&amp;n=40&amp;codaduana=046&amp;anoprese=2025&amp;numecorre=031923" TargetMode="External"/><Relationship Id="rId706" Type="http://schemas.openxmlformats.org/officeDocument/2006/relationships/hyperlink" Target="http://www.aduanet.gob.pe/servlet/SgCDUI2?option=una&amp;n=40&amp;codaduana=046&amp;anoprese=2025&amp;numecorre=050052" TargetMode="External"/><Relationship Id="rId913" Type="http://schemas.openxmlformats.org/officeDocument/2006/relationships/hyperlink" Target="http://www.aduanet.gob.pe/servlet/SgCDUI2?option=una&amp;n=40&amp;codaduana=118&amp;anoprese=2025&amp;numecorre=061605" TargetMode="External"/><Relationship Id="rId42" Type="http://schemas.openxmlformats.org/officeDocument/2006/relationships/hyperlink" Target="http://www.aduanet.gob.pe/servlet/SgCDUI2?option=una&amp;n=40&amp;codaduana=118&amp;anoprese=2024&amp;numecorre=073852" TargetMode="External"/><Relationship Id="rId138" Type="http://schemas.openxmlformats.org/officeDocument/2006/relationships/hyperlink" Target="http://www.aduanet.gob.pe/servlet/SgCDUI2?option=una&amp;n=40&amp;codaduana=046&amp;anoprese=2025&amp;numecorre=022821" TargetMode="External"/><Relationship Id="rId345" Type="http://schemas.openxmlformats.org/officeDocument/2006/relationships/hyperlink" Target="http://www.aduanet.gob.pe/servlet/SgCDUI2?option=una&amp;n=40&amp;codaduana=118&amp;anoprese=2026&amp;numecorre=038174" TargetMode="External"/><Relationship Id="rId552" Type="http://schemas.openxmlformats.org/officeDocument/2006/relationships/hyperlink" Target="http://www.aduanet.gob.pe/servlet/SgCDUI2?option=una&amp;n=40&amp;codaduana=118&amp;anoprese=2025&amp;numecorre=023630" TargetMode="External"/><Relationship Id="rId997" Type="http://schemas.openxmlformats.org/officeDocument/2006/relationships/hyperlink" Target="http://www.aduanet.gob.pe/servlet/SgCDUI2?option=una&amp;n=40&amp;codaduana=046&amp;anoprese=2024&amp;numecorre=024735" TargetMode="External"/><Relationship Id="rId191" Type="http://schemas.openxmlformats.org/officeDocument/2006/relationships/hyperlink" Target="http://www.aduanet.gob.pe/servlet/SgCDUI2?option=una&amp;n=40&amp;codaduana=046&amp;anoprese=2026&amp;numecorre=009702" TargetMode="External"/><Relationship Id="rId205" Type="http://schemas.openxmlformats.org/officeDocument/2006/relationships/hyperlink" Target="http://www.aduanet.gob.pe/servlet/SgCDUI2?option=una&amp;n=40&amp;codaduana=118&amp;anoprese=2024&amp;numecorre=092361" TargetMode="External"/><Relationship Id="rId412" Type="http://schemas.openxmlformats.org/officeDocument/2006/relationships/hyperlink" Target="http://www.aduanet.gob.pe/servlet/SgCDUI2?option=una&amp;n=40&amp;codaduana=118&amp;anoprese=2025&amp;numecorre=133982" TargetMode="External"/><Relationship Id="rId857" Type="http://schemas.openxmlformats.org/officeDocument/2006/relationships/hyperlink" Target="http://www.aduanet.gob.pe/servlet/SgCDUI2?option=una&amp;n=40&amp;codaduana=118&amp;anoprese=2024&amp;numecorre=114363" TargetMode="External"/><Relationship Id="rId1042" Type="http://schemas.openxmlformats.org/officeDocument/2006/relationships/hyperlink" Target="http://www.aduanet.gob.pe/servlet/SgCDUI2?option=una&amp;n=40&amp;codaduana=046&amp;anoprese=2025&amp;numecorre=025371" TargetMode="External"/><Relationship Id="rId289" Type="http://schemas.openxmlformats.org/officeDocument/2006/relationships/hyperlink" Target="http://www.aduanet.gob.pe/servlet/SgCDUI2?option=una&amp;n=40&amp;codaduana=118&amp;anoprese=2025&amp;numecorre=058669" TargetMode="External"/><Relationship Id="rId496" Type="http://schemas.openxmlformats.org/officeDocument/2006/relationships/hyperlink" Target="http://www.aduanet.gob.pe/servlet/SgCDUI2?option=una&amp;n=40&amp;codaduana=118&amp;anoprese=2024&amp;numecorre=091023" TargetMode="External"/><Relationship Id="rId717" Type="http://schemas.openxmlformats.org/officeDocument/2006/relationships/hyperlink" Target="http://www.aduanet.gob.pe/servlet/SgCDUI2?option=una&amp;n=40&amp;codaduana=046&amp;anoprese=2026&amp;numecorre=014763" TargetMode="External"/><Relationship Id="rId924" Type="http://schemas.openxmlformats.org/officeDocument/2006/relationships/hyperlink" Target="http://www.aduanet.gob.pe/servlet/SgCDUI2?option=una&amp;n=40&amp;codaduana=118&amp;anoprese=2025&amp;numecorre=073771" TargetMode="External"/><Relationship Id="rId53" Type="http://schemas.openxmlformats.org/officeDocument/2006/relationships/hyperlink" Target="http://www.aduanet.gob.pe/servlet/SgCDUI2?option=una&amp;n=40&amp;codaduana=118&amp;anoprese=2025&amp;numecorre=049683" TargetMode="External"/><Relationship Id="rId149" Type="http://schemas.openxmlformats.org/officeDocument/2006/relationships/hyperlink" Target="http://www.aduanet.gob.pe/servlet/SgCDUI2?option=una&amp;n=40&amp;codaduana=046&amp;anoprese=2025&amp;numecorre=034466" TargetMode="External"/><Relationship Id="rId356" Type="http://schemas.openxmlformats.org/officeDocument/2006/relationships/hyperlink" Target="http://www.aduanet.gob.pe/servlet/SgCDUI2?option=una&amp;n=40&amp;codaduana=118&amp;anoprese=2025&amp;numecorre=090142" TargetMode="External"/><Relationship Id="rId563" Type="http://schemas.openxmlformats.org/officeDocument/2006/relationships/hyperlink" Target="http://www.aduanet.gob.pe/servlet/SgCDUI2?option=una&amp;n=40&amp;codaduana=118&amp;anoprese=2025&amp;numecorre=042297" TargetMode="External"/><Relationship Id="rId770" Type="http://schemas.openxmlformats.org/officeDocument/2006/relationships/hyperlink" Target="http://www.aduanet.gob.pe/servlet/SgCDUI2?option=una&amp;n=40&amp;codaduana=118&amp;anoprese=2025&amp;numecorre=003966" TargetMode="External"/><Relationship Id="rId216" Type="http://schemas.openxmlformats.org/officeDocument/2006/relationships/hyperlink" Target="http://www.aduanet.gob.pe/servlet/SgCDUI2?option=una&amp;n=40&amp;codaduana=118&amp;anoprese=2025&amp;numecorre=001452" TargetMode="External"/><Relationship Id="rId423" Type="http://schemas.openxmlformats.org/officeDocument/2006/relationships/hyperlink" Target="http://www.aduanet.gob.pe/servlet/SgCDUI2?option=una&amp;n=40&amp;codaduana=235&amp;anoprese=2026&amp;numecorre=021936" TargetMode="External"/><Relationship Id="rId868" Type="http://schemas.openxmlformats.org/officeDocument/2006/relationships/hyperlink" Target="http://www.aduanet.gob.pe/servlet/SgCDUI2?option=una&amp;n=40&amp;codaduana=118&amp;anoprese=2024&amp;numecorre=020033" TargetMode="External"/><Relationship Id="rId1053" Type="http://schemas.openxmlformats.org/officeDocument/2006/relationships/hyperlink" Target="http://www.aduanet.gob.pe/servlet/SgCDUI2?option=una&amp;n=40&amp;codaduana=046&amp;anoprese=2025&amp;numecorre=029896" TargetMode="External"/><Relationship Id="rId630" Type="http://schemas.openxmlformats.org/officeDocument/2006/relationships/hyperlink" Target="http://www.aduanet.gob.pe/servlet/SgCDUI2?option=una&amp;n=40&amp;codaduana=118&amp;anoprese=2026&amp;numecorre=007824" TargetMode="External"/><Relationship Id="rId728" Type="http://schemas.openxmlformats.org/officeDocument/2006/relationships/hyperlink" Target="http://www.aduanet.gob.pe/servlet/SgCDUI2?option=una&amp;n=40&amp;codaduana=118&amp;anoprese=2025&amp;numecorre=023493" TargetMode="External"/><Relationship Id="rId935" Type="http://schemas.openxmlformats.org/officeDocument/2006/relationships/hyperlink" Target="http://www.aduanet.gob.pe/servlet/SgCDUI2?option=una&amp;n=40&amp;codaduana=118&amp;anoprese=2025&amp;numecorre=080363" TargetMode="External"/><Relationship Id="rId64" Type="http://schemas.openxmlformats.org/officeDocument/2006/relationships/hyperlink" Target="http://www.aduanet.gob.pe/servlet/SgCDUI2?option=una&amp;n=40&amp;codaduana=118&amp;anoprese=2025&amp;numecorre=079848" TargetMode="External"/><Relationship Id="rId367" Type="http://schemas.openxmlformats.org/officeDocument/2006/relationships/hyperlink" Target="http://www.aduanet.gob.pe/servlet/SgCDUI2?option=una&amp;n=40&amp;codaduana=118&amp;anoprese=2024&amp;numecorre=009315" TargetMode="External"/><Relationship Id="rId574" Type="http://schemas.openxmlformats.org/officeDocument/2006/relationships/hyperlink" Target="http://www.aduanet.gob.pe/servlet/SgCDUI2?option=una&amp;n=40&amp;codaduana=118&amp;anoprese=2025&amp;numecorre=056381" TargetMode="External"/><Relationship Id="rId1120" Type="http://schemas.openxmlformats.org/officeDocument/2006/relationships/hyperlink" Target="http://www.aduanet.gob.pe/servlet/SgCDUI2?option=una&amp;n=40&amp;codaduana=046&amp;anoprese=2025&amp;numecorre=009338" TargetMode="External"/><Relationship Id="rId227" Type="http://schemas.openxmlformats.org/officeDocument/2006/relationships/hyperlink" Target="http://www.aduanet.gob.pe/servlet/SgCDUI2?option=una&amp;n=40&amp;codaduana=118&amp;anoprese=2025&amp;numecorre=090154" TargetMode="External"/><Relationship Id="rId781" Type="http://schemas.openxmlformats.org/officeDocument/2006/relationships/hyperlink" Target="http://www.aduanet.gob.pe/servlet/SgCDUI2?option=una&amp;n=40&amp;codaduana=118&amp;anoprese=2025&amp;numecorre=096718" TargetMode="External"/><Relationship Id="rId879" Type="http://schemas.openxmlformats.org/officeDocument/2006/relationships/hyperlink" Target="http://www.aduanet.gob.pe/servlet/SgCDUI2?option=una&amp;n=40&amp;codaduana=118&amp;anoprese=2024&amp;numecorre=073539" TargetMode="External"/><Relationship Id="rId434" Type="http://schemas.openxmlformats.org/officeDocument/2006/relationships/hyperlink" Target="http://www.aduanet.gob.pe/servlet/SgCDUI2?option=una&amp;n=40&amp;codaduana=118&amp;anoprese=2024&amp;numecorre=066687" TargetMode="External"/><Relationship Id="rId641" Type="http://schemas.openxmlformats.org/officeDocument/2006/relationships/hyperlink" Target="http://www.aduanet.gob.pe/servlet/SgCDUI2?option=una&amp;n=40&amp;codaduana=046&amp;anoprese=2024&amp;numecorre=000566" TargetMode="External"/><Relationship Id="rId739" Type="http://schemas.openxmlformats.org/officeDocument/2006/relationships/hyperlink" Target="http://www.aduanet.gob.pe/servlet/SgCDUI2?option=una&amp;n=40&amp;codaduana=118&amp;anoprese=2025&amp;numecorre=064886" TargetMode="External"/><Relationship Id="rId1064" Type="http://schemas.openxmlformats.org/officeDocument/2006/relationships/hyperlink" Target="http://www.aduanet.gob.pe/servlet/SgCDUI2?option=una&amp;n=40&amp;codaduana=046&amp;anoprese=2025&amp;numecorre=038050" TargetMode="External"/><Relationship Id="rId280" Type="http://schemas.openxmlformats.org/officeDocument/2006/relationships/hyperlink" Target="http://www.aduanet.gob.pe/servlet/SgCDUI2?option=una&amp;n=40&amp;codaduana=118&amp;anoprese=2025&amp;numecorre=012716" TargetMode="External"/><Relationship Id="rId501" Type="http://schemas.openxmlformats.org/officeDocument/2006/relationships/hyperlink" Target="http://www.aduanet.gob.pe/servlet/SgCDUI2?option=una&amp;n=40&amp;codaduana=118&amp;anoprese=2024&amp;numecorre=108575" TargetMode="External"/><Relationship Id="rId946" Type="http://schemas.openxmlformats.org/officeDocument/2006/relationships/hyperlink" Target="http://www.aduanet.gob.pe/servlet/SgCDUI2?option=una&amp;n=40&amp;codaduana=118&amp;anoprese=2025&amp;numecorre=095157" TargetMode="External"/><Relationship Id="rId1131" Type="http://schemas.openxmlformats.org/officeDocument/2006/relationships/hyperlink" Target="http://www.aduanet.gob.pe/servlet/SgCDUI2?option=una&amp;n=40&amp;codaduana=235&amp;anoprese=2025&amp;numecorre=017611" TargetMode="External"/><Relationship Id="rId75" Type="http://schemas.openxmlformats.org/officeDocument/2006/relationships/hyperlink" Target="http://www.aduanet.gob.pe/servlet/SgCDUI2?option=una&amp;n=40&amp;codaduana=118&amp;anoprese=2025&amp;numecorre=109676" TargetMode="External"/><Relationship Id="rId140" Type="http://schemas.openxmlformats.org/officeDocument/2006/relationships/hyperlink" Target="http://www.aduanet.gob.pe/servlet/SgCDUI2?option=una&amp;n=40&amp;codaduana=046&amp;anoprese=2025&amp;numecorre=025998" TargetMode="External"/><Relationship Id="rId378" Type="http://schemas.openxmlformats.org/officeDocument/2006/relationships/hyperlink" Target="http://www.aduanet.gob.pe/servlet/SgCDUI2?option=una&amp;n=40&amp;codaduana=118&amp;anoprese=2024&amp;numecorre=117608" TargetMode="External"/><Relationship Id="rId585" Type="http://schemas.openxmlformats.org/officeDocument/2006/relationships/hyperlink" Target="http://www.aduanet.gob.pe/servlet/SgCDUI2?option=una&amp;n=40&amp;codaduana=118&amp;anoprese=2025&amp;numecorre=064566" TargetMode="External"/><Relationship Id="rId792" Type="http://schemas.openxmlformats.org/officeDocument/2006/relationships/hyperlink" Target="http://www.aduanet.gob.pe/servlet/SgCDUI2?option=una&amp;n=40&amp;codaduana=118&amp;anoprese=2025&amp;numecorre=138626" TargetMode="External"/><Relationship Id="rId806" Type="http://schemas.openxmlformats.org/officeDocument/2006/relationships/hyperlink" Target="http://www.aduanet.gob.pe/servlet/SgCDUI2?option=una&amp;n=40&amp;codaduana=046&amp;anoprese=2024&amp;numecorre=024946" TargetMode="External"/><Relationship Id="rId6" Type="http://schemas.openxmlformats.org/officeDocument/2006/relationships/hyperlink" Target="http://www.aduanet.gob.pe/servlet/SgCDUI2?option=una&amp;n=40&amp;codaduana=118&amp;anoprese=2024&amp;numecorre=048350" TargetMode="External"/><Relationship Id="rId238" Type="http://schemas.openxmlformats.org/officeDocument/2006/relationships/hyperlink" Target="http://www.aduanet.gob.pe/servlet/SgCDUI2?option=una&amp;n=40&amp;codaduana=118&amp;anoprese=2025&amp;numecorre=128380" TargetMode="External"/><Relationship Id="rId445" Type="http://schemas.openxmlformats.org/officeDocument/2006/relationships/hyperlink" Target="http://www.aduanet.gob.pe/servlet/SgCDUI2?option=una&amp;n=40&amp;codaduana=118&amp;anoprese=2024&amp;numecorre=114424" TargetMode="External"/><Relationship Id="rId652" Type="http://schemas.openxmlformats.org/officeDocument/2006/relationships/hyperlink" Target="http://www.aduanet.gob.pe/servlet/SgCDUI2?option=una&amp;n=40&amp;codaduana=046&amp;anoprese=2024&amp;numecorre=019647" TargetMode="External"/><Relationship Id="rId1075" Type="http://schemas.openxmlformats.org/officeDocument/2006/relationships/hyperlink" Target="http://www.aduanet.gob.pe/servlet/SgCDUI2?option=una&amp;n=40&amp;codaduana=046&amp;anoprese=2025&amp;numecorre=045128" TargetMode="External"/><Relationship Id="rId291" Type="http://schemas.openxmlformats.org/officeDocument/2006/relationships/hyperlink" Target="http://www.aduanet.gob.pe/servlet/SgCDUI2?option=una&amp;n=40&amp;codaduana=118&amp;anoprese=2025&amp;numecorre=060954" TargetMode="External"/><Relationship Id="rId305" Type="http://schemas.openxmlformats.org/officeDocument/2006/relationships/hyperlink" Target="http://www.aduanet.gob.pe/servlet/SgCDUI2?option=una&amp;n=40&amp;codaduana=118&amp;anoprese=2025&amp;numecorre=078702" TargetMode="External"/><Relationship Id="rId512" Type="http://schemas.openxmlformats.org/officeDocument/2006/relationships/hyperlink" Target="http://www.aduanet.gob.pe/servlet/SgCDUI2?option=una&amp;n=40&amp;codaduana=118&amp;anoprese=2024&amp;numecorre=120887" TargetMode="External"/><Relationship Id="rId957" Type="http://schemas.openxmlformats.org/officeDocument/2006/relationships/hyperlink" Target="http://www.aduanet.gob.pe/servlet/SgCDUI2?option=una&amp;n=40&amp;codaduana=118&amp;anoprese=2026&amp;numecorre=024491" TargetMode="External"/><Relationship Id="rId1142" Type="http://schemas.openxmlformats.org/officeDocument/2006/relationships/hyperlink" Target="http://www.aduanet.gob.pe/servlet/SgCDUI2?option=una&amp;n=40&amp;codaduana=118&amp;anoprese=2025&amp;numecorre=103448" TargetMode="External"/><Relationship Id="rId86" Type="http://schemas.openxmlformats.org/officeDocument/2006/relationships/hyperlink" Target="http://www.aduanet.gob.pe/servlet/SgCDUI2?option=una&amp;n=40&amp;codaduana=118&amp;anoprese=2024&amp;numecorre=114442" TargetMode="External"/><Relationship Id="rId151" Type="http://schemas.openxmlformats.org/officeDocument/2006/relationships/hyperlink" Target="http://www.aduanet.gob.pe/servlet/SgCDUI2?option=una&amp;n=40&amp;codaduana=046&amp;anoprese=2025&amp;numecorre=037561" TargetMode="External"/><Relationship Id="rId389" Type="http://schemas.openxmlformats.org/officeDocument/2006/relationships/hyperlink" Target="http://www.aduanet.gob.pe/servlet/SgCDUI2?option=una&amp;n=40&amp;codaduana=235&amp;anoprese=2025&amp;numecorre=008941" TargetMode="External"/><Relationship Id="rId596" Type="http://schemas.openxmlformats.org/officeDocument/2006/relationships/hyperlink" Target="http://www.aduanet.gob.pe/servlet/SgCDUI2?option=una&amp;n=40&amp;codaduana=118&amp;anoprese=2025&amp;numecorre=078698" TargetMode="External"/><Relationship Id="rId817" Type="http://schemas.openxmlformats.org/officeDocument/2006/relationships/hyperlink" Target="http://www.aduanet.gob.pe/servlet/SgCDUI2?option=una&amp;n=40&amp;codaduana=046&amp;anoprese=2025&amp;numecorre=001394" TargetMode="External"/><Relationship Id="rId1002" Type="http://schemas.openxmlformats.org/officeDocument/2006/relationships/hyperlink" Target="http://www.aduanet.gob.pe/servlet/SgCDUI2?option=una&amp;n=40&amp;codaduana=046&amp;anoprese=2025&amp;numecorre=013937" TargetMode="External"/><Relationship Id="rId249" Type="http://schemas.openxmlformats.org/officeDocument/2006/relationships/hyperlink" Target="http://www.aduanet.gob.pe/servlet/SgCDUI2?option=una&amp;n=40&amp;codaduana=118&amp;anoprese=2024&amp;numecorre=058587" TargetMode="External"/><Relationship Id="rId456" Type="http://schemas.openxmlformats.org/officeDocument/2006/relationships/hyperlink" Target="http://www.aduanet.gob.pe/servlet/SgCDUI2?option=una&amp;n=40&amp;codaduana=118&amp;anoprese=2025&amp;numecorre=084014" TargetMode="External"/><Relationship Id="rId663" Type="http://schemas.openxmlformats.org/officeDocument/2006/relationships/hyperlink" Target="http://www.aduanet.gob.pe/servlet/SgCDUI2?option=una&amp;n=40&amp;codaduana=046&amp;anoprese=2024&amp;numecorre=024625" TargetMode="External"/><Relationship Id="rId870" Type="http://schemas.openxmlformats.org/officeDocument/2006/relationships/hyperlink" Target="http://www.aduanet.gob.pe/servlet/SgCDUI2?option=una&amp;n=40&amp;codaduana=118&amp;anoprese=2024&amp;numecorre=033340" TargetMode="External"/><Relationship Id="rId1086" Type="http://schemas.openxmlformats.org/officeDocument/2006/relationships/hyperlink" Target="http://www.aduanet.gob.pe/servlet/SgCDUI2?option=una&amp;n=40&amp;codaduana=046&amp;anoprese=2025&amp;numecorre=065597" TargetMode="External"/><Relationship Id="rId13" Type="http://schemas.openxmlformats.org/officeDocument/2006/relationships/hyperlink" Target="http://www.aduanet.gob.pe/servlet/SgCDUI2?option=una&amp;n=40&amp;codaduana=118&amp;anoprese=2024&amp;numecorre=125386" TargetMode="External"/><Relationship Id="rId109" Type="http://schemas.openxmlformats.org/officeDocument/2006/relationships/hyperlink" Target="http://www.aduanet.gob.pe/servlet/SgCDUI2?option=una&amp;n=40&amp;codaduana=118&amp;anoprese=2024&amp;numecorre=098537" TargetMode="External"/><Relationship Id="rId316" Type="http://schemas.openxmlformats.org/officeDocument/2006/relationships/hyperlink" Target="http://www.aduanet.gob.pe/servlet/SgCDUI2?option=una&amp;n=40&amp;codaduana=118&amp;anoprese=2025&amp;numecorre=087819" TargetMode="External"/><Relationship Id="rId523" Type="http://schemas.openxmlformats.org/officeDocument/2006/relationships/hyperlink" Target="http://www.aduanet.gob.pe/servlet/SgCDUI2?option=una&amp;n=40&amp;codaduana=118&amp;anoprese=2024&amp;numecorre=129593" TargetMode="External"/><Relationship Id="rId968" Type="http://schemas.openxmlformats.org/officeDocument/2006/relationships/hyperlink" Target="http://www.aduanet.gob.pe/servlet/SgCDUI2?option=una&amp;n=40&amp;codaduana=046&amp;anoprese=2025&amp;numecorre=001192" TargetMode="External"/><Relationship Id="rId1153" Type="http://schemas.openxmlformats.org/officeDocument/2006/relationships/hyperlink" Target="http://www.aduanet.gob.pe/servlet/SgCDUI2?option=una&amp;n=40&amp;codaduana=118&amp;anoprese=2025&amp;numecorre=074283" TargetMode="External"/><Relationship Id="rId97" Type="http://schemas.openxmlformats.org/officeDocument/2006/relationships/hyperlink" Target="http://www.aduanet.gob.pe/servlet/SgCDUI2?option=una&amp;n=40&amp;codaduana=118&amp;anoprese=2025&amp;numecorre=137837" TargetMode="External"/><Relationship Id="rId730" Type="http://schemas.openxmlformats.org/officeDocument/2006/relationships/hyperlink" Target="http://www.aduanet.gob.pe/servlet/SgCDUI2?option=una&amp;n=40&amp;codaduana=235&amp;anoprese=2024&amp;numecorre=043051" TargetMode="External"/><Relationship Id="rId828" Type="http://schemas.openxmlformats.org/officeDocument/2006/relationships/hyperlink" Target="http://www.aduanet.gob.pe/servlet/SgCDUI2?option=una&amp;n=40&amp;codaduana=046&amp;anoprese=2025&amp;numecorre=036946" TargetMode="External"/><Relationship Id="rId1013" Type="http://schemas.openxmlformats.org/officeDocument/2006/relationships/hyperlink" Target="http://www.aduanet.gob.pe/servlet/SgCDUI2?option=una&amp;n=40&amp;codaduana=046&amp;anoprese=2024&amp;numecorre=000176" TargetMode="External"/><Relationship Id="rId162" Type="http://schemas.openxmlformats.org/officeDocument/2006/relationships/hyperlink" Target="http://www.aduanet.gob.pe/servlet/SgCDUI2?option=una&amp;n=40&amp;codaduana=118&amp;anoprese=2024&amp;numecorre=056662" TargetMode="External"/><Relationship Id="rId467" Type="http://schemas.openxmlformats.org/officeDocument/2006/relationships/hyperlink" Target="http://www.aduanet.gob.pe/servlet/SgCDUI2?option=una&amp;n=40&amp;codaduana=118&amp;anoprese=2024&amp;numecorre=007698" TargetMode="External"/><Relationship Id="rId1097" Type="http://schemas.openxmlformats.org/officeDocument/2006/relationships/hyperlink" Target="http://www.aduanet.gob.pe/servlet/SgCDUI2?option=una&amp;n=40&amp;codaduana=046&amp;anoprese=2026&amp;numecorre=014477" TargetMode="External"/><Relationship Id="rId674" Type="http://schemas.openxmlformats.org/officeDocument/2006/relationships/hyperlink" Target="http://www.aduanet.gob.pe/servlet/SgCDUI2?option=una&amp;n=40&amp;codaduana=046&amp;anoprese=2025&amp;numecorre=022293" TargetMode="External"/><Relationship Id="rId881" Type="http://schemas.openxmlformats.org/officeDocument/2006/relationships/hyperlink" Target="http://www.aduanet.gob.pe/servlet/SgCDUI2?option=una&amp;n=40&amp;codaduana=118&amp;anoprese=2024&amp;numecorre=073541" TargetMode="External"/><Relationship Id="rId979" Type="http://schemas.openxmlformats.org/officeDocument/2006/relationships/hyperlink" Target="http://www.aduanet.gob.pe/servlet/SgCDUI2?option=una&amp;n=40&amp;codaduana=046&amp;anoprese=2025&amp;numecorre=041005" TargetMode="External"/><Relationship Id="rId24" Type="http://schemas.openxmlformats.org/officeDocument/2006/relationships/hyperlink" Target="http://www.aduanet.gob.pe/servlet/SgCDUI2?option=una&amp;n=40&amp;codaduana=118&amp;anoprese=2025&amp;numecorre=123919" TargetMode="External"/><Relationship Id="rId327" Type="http://schemas.openxmlformats.org/officeDocument/2006/relationships/hyperlink" Target="http://www.aduanet.gob.pe/servlet/SgCDUI2?option=una&amp;n=40&amp;codaduana=118&amp;anoprese=2025&amp;numecorre=119592" TargetMode="External"/><Relationship Id="rId534" Type="http://schemas.openxmlformats.org/officeDocument/2006/relationships/hyperlink" Target="http://www.aduanet.gob.pe/servlet/SgCDUI2?option=una&amp;n=40&amp;codaduana=118&amp;anoprese=2025&amp;numecorre=007079" TargetMode="External"/><Relationship Id="rId741" Type="http://schemas.openxmlformats.org/officeDocument/2006/relationships/hyperlink" Target="http://www.aduanet.gob.pe/servlet/SgCDUI2?option=una&amp;n=40&amp;codaduana=118&amp;anoprese=2024&amp;numecorre=042658" TargetMode="External"/><Relationship Id="rId839" Type="http://schemas.openxmlformats.org/officeDocument/2006/relationships/hyperlink" Target="http://www.aduanet.gob.pe/servlet/SgCDUI2?option=una&amp;n=40&amp;codaduana=046&amp;anoprese=2025&amp;numecorre=055277" TargetMode="External"/><Relationship Id="rId173" Type="http://schemas.openxmlformats.org/officeDocument/2006/relationships/hyperlink" Target="http://www.aduanet.gob.pe/servlet/SgCDUI2?option=una&amp;n=40&amp;codaduana=046&amp;anoprese=2024&amp;numecorre=012924" TargetMode="External"/><Relationship Id="rId380" Type="http://schemas.openxmlformats.org/officeDocument/2006/relationships/hyperlink" Target="http://www.aduanet.gob.pe/servlet/SgCDUI2?option=una&amp;n=40&amp;codaduana=118&amp;anoprese=2024&amp;numecorre=118587" TargetMode="External"/><Relationship Id="rId601" Type="http://schemas.openxmlformats.org/officeDocument/2006/relationships/hyperlink" Target="http://www.aduanet.gob.pe/servlet/SgCDUI2?option=una&amp;n=40&amp;codaduana=118&amp;anoprese=2025&amp;numecorre=079710" TargetMode="External"/><Relationship Id="rId1024" Type="http://schemas.openxmlformats.org/officeDocument/2006/relationships/hyperlink" Target="http://www.aduanet.gob.pe/servlet/SgCDUI2?option=una&amp;n=40&amp;codaduana=046&amp;anoprese=2024&amp;numecorre=022609" TargetMode="External"/><Relationship Id="rId240" Type="http://schemas.openxmlformats.org/officeDocument/2006/relationships/hyperlink" Target="http://www.aduanet.gob.pe/servlet/SgCDUI2?option=una&amp;n=40&amp;codaduana=118&amp;anoprese=2024&amp;numecorre=003917" TargetMode="External"/><Relationship Id="rId478" Type="http://schemas.openxmlformats.org/officeDocument/2006/relationships/hyperlink" Target="http://www.aduanet.gob.pe/servlet/SgCDUI2?option=una&amp;n=40&amp;codaduana=118&amp;anoprese=2024&amp;numecorre=049806" TargetMode="External"/><Relationship Id="rId685" Type="http://schemas.openxmlformats.org/officeDocument/2006/relationships/hyperlink" Target="http://www.aduanet.gob.pe/servlet/SgCDUI2?option=una&amp;n=40&amp;codaduana=046&amp;anoprese=2025&amp;numecorre=027915" TargetMode="External"/><Relationship Id="rId892" Type="http://schemas.openxmlformats.org/officeDocument/2006/relationships/hyperlink" Target="http://www.aduanet.gob.pe/servlet/SgCDUI2?option=una&amp;n=40&amp;codaduana=118&amp;anoprese=2024&amp;numecorre=091741" TargetMode="External"/><Relationship Id="rId906" Type="http://schemas.openxmlformats.org/officeDocument/2006/relationships/hyperlink" Target="http://www.aduanet.gob.pe/servlet/SgCDUI2?option=una&amp;n=40&amp;codaduana=118&amp;anoprese=2025&amp;numecorre=045265" TargetMode="External"/><Relationship Id="rId35" Type="http://schemas.openxmlformats.org/officeDocument/2006/relationships/hyperlink" Target="http://www.aduanet.gob.pe/servlet/SgCDUI2?option=una&amp;n=40&amp;codaduana=118&amp;anoprese=2026&amp;numecorre=010236" TargetMode="External"/><Relationship Id="rId100" Type="http://schemas.openxmlformats.org/officeDocument/2006/relationships/hyperlink" Target="http://www.aduanet.gob.pe/servlet/SgCDUI2?option=una&amp;n=40&amp;codaduana=118&amp;anoprese=2024&amp;numecorre=100944" TargetMode="External"/><Relationship Id="rId338" Type="http://schemas.openxmlformats.org/officeDocument/2006/relationships/hyperlink" Target="http://www.aduanet.gob.pe/servlet/SgCDUI2?option=una&amp;n=40&amp;codaduana=118&amp;anoprese=2026&amp;numecorre=000921" TargetMode="External"/><Relationship Id="rId545" Type="http://schemas.openxmlformats.org/officeDocument/2006/relationships/hyperlink" Target="http://www.aduanet.gob.pe/servlet/SgCDUI2?option=una&amp;n=40&amp;codaduana=118&amp;anoprese=2025&amp;numecorre=009995" TargetMode="External"/><Relationship Id="rId752" Type="http://schemas.openxmlformats.org/officeDocument/2006/relationships/hyperlink" Target="http://www.aduanet.gob.pe/servlet/SgCDUI2?option=una&amp;n=40&amp;codaduana=118&amp;anoprese=2024&amp;numecorre=070682" TargetMode="External"/><Relationship Id="rId184" Type="http://schemas.openxmlformats.org/officeDocument/2006/relationships/hyperlink" Target="http://www.aduanet.gob.pe/servlet/SgCDUI2?option=una&amp;n=40&amp;codaduana=046&amp;anoprese=2025&amp;numecorre=029355" TargetMode="External"/><Relationship Id="rId391" Type="http://schemas.openxmlformats.org/officeDocument/2006/relationships/hyperlink" Target="http://www.aduanet.gob.pe/servlet/SgCDUI2?option=una&amp;n=40&amp;codaduana=118&amp;anoprese=2025&amp;numecorre=016036" TargetMode="External"/><Relationship Id="rId405" Type="http://schemas.openxmlformats.org/officeDocument/2006/relationships/hyperlink" Target="http://www.aduanet.gob.pe/servlet/SgCDUI2?option=una&amp;n=40&amp;codaduana=118&amp;anoprese=2025&amp;numecorre=115077" TargetMode="External"/><Relationship Id="rId612" Type="http://schemas.openxmlformats.org/officeDocument/2006/relationships/hyperlink" Target="http://www.aduanet.gob.pe/servlet/SgCDUI2?option=una&amp;n=40&amp;codaduana=118&amp;anoprese=2025&amp;numecorre=093536" TargetMode="External"/><Relationship Id="rId1035" Type="http://schemas.openxmlformats.org/officeDocument/2006/relationships/hyperlink" Target="http://www.aduanet.gob.pe/servlet/SgCDUI2?option=una&amp;n=40&amp;codaduana=046&amp;anoprese=2025&amp;numecorre=021114" TargetMode="External"/><Relationship Id="rId251" Type="http://schemas.openxmlformats.org/officeDocument/2006/relationships/hyperlink" Target="http://www.aduanet.gob.pe/servlet/SgCDUI2?option=una&amp;n=40&amp;codaduana=118&amp;anoprese=2024&amp;numecorre=067926" TargetMode="External"/><Relationship Id="rId489" Type="http://schemas.openxmlformats.org/officeDocument/2006/relationships/hyperlink" Target="http://www.aduanet.gob.pe/servlet/SgCDUI2?option=una&amp;n=40&amp;codaduana=118&amp;anoprese=2024&amp;numecorre=073799" TargetMode="External"/><Relationship Id="rId696" Type="http://schemas.openxmlformats.org/officeDocument/2006/relationships/hyperlink" Target="http://www.aduanet.gob.pe/servlet/SgCDUI2?option=una&amp;n=40&amp;codaduana=046&amp;anoprese=2025&amp;numecorre=035756" TargetMode="External"/><Relationship Id="rId917" Type="http://schemas.openxmlformats.org/officeDocument/2006/relationships/hyperlink" Target="http://www.aduanet.gob.pe/servlet/SgCDUI2?option=una&amp;n=40&amp;codaduana=118&amp;anoprese=2025&amp;numecorre=068527" TargetMode="External"/><Relationship Id="rId1102" Type="http://schemas.openxmlformats.org/officeDocument/2006/relationships/hyperlink" Target="http://www.aduanet.gob.pe/servlet/SgCDUI2?option=una&amp;n=40&amp;codaduana=118&amp;anoprese=2024&amp;numecorre=007366" TargetMode="External"/><Relationship Id="rId46" Type="http://schemas.openxmlformats.org/officeDocument/2006/relationships/hyperlink" Target="http://www.aduanet.gob.pe/servlet/SgCDUI2?option=una&amp;n=40&amp;codaduana=118&amp;anoprese=2024&amp;numecorre=089274" TargetMode="External"/><Relationship Id="rId349" Type="http://schemas.openxmlformats.org/officeDocument/2006/relationships/hyperlink" Target="http://www.aduanet.gob.pe/servlet/SgCDUI2?option=una&amp;n=40&amp;codaduana=118&amp;anoprese=2024&amp;numecorre=093006" TargetMode="External"/><Relationship Id="rId556" Type="http://schemas.openxmlformats.org/officeDocument/2006/relationships/hyperlink" Target="http://www.aduanet.gob.pe/servlet/SgCDUI2?option=una&amp;n=40&amp;codaduana=118&amp;anoprese=2025&amp;numecorre=033092" TargetMode="External"/><Relationship Id="rId763" Type="http://schemas.openxmlformats.org/officeDocument/2006/relationships/hyperlink" Target="http://www.aduanet.gob.pe/servlet/SgCDUI2?option=una&amp;n=40&amp;codaduana=118&amp;anoprese=2024&amp;numecorre=107482" TargetMode="External"/><Relationship Id="rId111" Type="http://schemas.openxmlformats.org/officeDocument/2006/relationships/hyperlink" Target="http://www.aduanet.gob.pe/servlet/SgCDUI2?option=una&amp;n=40&amp;codaduana=118&amp;anoprese=2025&amp;numecorre=002453" TargetMode="External"/><Relationship Id="rId195" Type="http://schemas.openxmlformats.org/officeDocument/2006/relationships/hyperlink" Target="http://www.aduanet.gob.pe/servlet/SgCDUI2?option=una&amp;n=40&amp;codaduana=046&amp;anoprese=2025&amp;numecorre=013509" TargetMode="External"/><Relationship Id="rId209" Type="http://schemas.openxmlformats.org/officeDocument/2006/relationships/hyperlink" Target="http://www.aduanet.gob.pe/servlet/SgCDUI2?option=una&amp;n=40&amp;codaduana=118&amp;anoprese=2024&amp;numecorre=106110" TargetMode="External"/><Relationship Id="rId416" Type="http://schemas.openxmlformats.org/officeDocument/2006/relationships/hyperlink" Target="http://www.aduanet.gob.pe/servlet/SgCDUI2?option=una&amp;n=40&amp;codaduana=118&amp;anoprese=2026&amp;numecorre=004579" TargetMode="External"/><Relationship Id="rId970" Type="http://schemas.openxmlformats.org/officeDocument/2006/relationships/hyperlink" Target="http://www.aduanet.gob.pe/servlet/SgCDUI2?option=una&amp;n=40&amp;codaduana=046&amp;anoprese=2025&amp;numecorre=027405" TargetMode="External"/><Relationship Id="rId1046" Type="http://schemas.openxmlformats.org/officeDocument/2006/relationships/hyperlink" Target="http://www.aduanet.gob.pe/servlet/SgCDUI2?option=una&amp;n=40&amp;codaduana=046&amp;anoprese=2025&amp;numecorre=026566" TargetMode="External"/><Relationship Id="rId623" Type="http://schemas.openxmlformats.org/officeDocument/2006/relationships/hyperlink" Target="http://www.aduanet.gob.pe/servlet/SgCDUI2?option=una&amp;n=40&amp;codaduana=118&amp;anoprese=2025&amp;numecorre=127548" TargetMode="External"/><Relationship Id="rId830" Type="http://schemas.openxmlformats.org/officeDocument/2006/relationships/hyperlink" Target="http://www.aduanet.gob.pe/servlet/SgCDUI2?option=una&amp;n=40&amp;codaduana=046&amp;anoprese=2025&amp;numecorre=038138" TargetMode="External"/><Relationship Id="rId928" Type="http://schemas.openxmlformats.org/officeDocument/2006/relationships/hyperlink" Target="http://www.aduanet.gob.pe/servlet/SgCDUI2?option=una&amp;n=40&amp;codaduana=118&amp;anoprese=2025&amp;numecorre=074309" TargetMode="External"/><Relationship Id="rId57" Type="http://schemas.openxmlformats.org/officeDocument/2006/relationships/hyperlink" Target="http://www.aduanet.gob.pe/servlet/SgCDUI2?option=una&amp;n=40&amp;codaduana=118&amp;anoprese=2025&amp;numecorre=064832" TargetMode="External"/><Relationship Id="rId262" Type="http://schemas.openxmlformats.org/officeDocument/2006/relationships/hyperlink" Target="http://www.aduanet.gob.pe/servlet/SgCDUI2?option=una&amp;n=40&amp;codaduana=118&amp;anoprese=2024&amp;numecorre=091012" TargetMode="External"/><Relationship Id="rId567" Type="http://schemas.openxmlformats.org/officeDocument/2006/relationships/hyperlink" Target="http://www.aduanet.gob.pe/servlet/SgCDUI2?option=una&amp;n=40&amp;codaduana=118&amp;anoprese=2025&amp;numecorre=044679" TargetMode="External"/><Relationship Id="rId1113" Type="http://schemas.openxmlformats.org/officeDocument/2006/relationships/hyperlink" Target="http://www.aduanet.gob.pe/servlet/SgCDUI2?option=una&amp;n=40&amp;codaduana=046&amp;anoprese=2024&amp;numecorre=023314" TargetMode="External"/><Relationship Id="rId122" Type="http://schemas.openxmlformats.org/officeDocument/2006/relationships/hyperlink" Target="http://www.aduanet.gob.pe/servlet/SgCDUI2?option=una&amp;n=40&amp;codaduana=046&amp;anoprese=2024&amp;numecorre=016580" TargetMode="External"/><Relationship Id="rId774" Type="http://schemas.openxmlformats.org/officeDocument/2006/relationships/hyperlink" Target="http://www.aduanet.gob.pe/servlet/SgCDUI2?option=una&amp;n=40&amp;codaduana=118&amp;anoprese=2025&amp;numecorre=013413" TargetMode="External"/><Relationship Id="rId981" Type="http://schemas.openxmlformats.org/officeDocument/2006/relationships/hyperlink" Target="http://www.aduanet.gob.pe/servlet/SgCDUI2?option=una&amp;n=40&amp;codaduana=046&amp;anoprese=2025&amp;numecorre=042939" TargetMode="External"/><Relationship Id="rId1057" Type="http://schemas.openxmlformats.org/officeDocument/2006/relationships/hyperlink" Target="http://www.aduanet.gob.pe/servlet/SgCDUI2?option=una&amp;n=40&amp;codaduana=046&amp;anoprese=2025&amp;numecorre=032089" TargetMode="External"/><Relationship Id="rId427" Type="http://schemas.openxmlformats.org/officeDocument/2006/relationships/hyperlink" Target="http://www.aduanet.gob.pe/servlet/SgCDUI2?option=una&amp;n=40&amp;codaduana=118&amp;anoprese=2024&amp;numecorre=035727" TargetMode="External"/><Relationship Id="rId634" Type="http://schemas.openxmlformats.org/officeDocument/2006/relationships/hyperlink" Target="http://www.aduanet.gob.pe/servlet/SgCDUI2?option=una&amp;n=40&amp;codaduana=118&amp;anoprese=2026&amp;numecorre=027418" TargetMode="External"/><Relationship Id="rId841" Type="http://schemas.openxmlformats.org/officeDocument/2006/relationships/hyperlink" Target="http://www.aduanet.gob.pe/servlet/SgCDUI2?option=una&amp;n=40&amp;codaduana=046&amp;anoprese=2025&amp;numecorre=059108" TargetMode="External"/><Relationship Id="rId273" Type="http://schemas.openxmlformats.org/officeDocument/2006/relationships/hyperlink" Target="http://www.aduanet.gob.pe/servlet/SgCDUI2?option=una&amp;n=40&amp;codaduana=118&amp;anoprese=2024&amp;numecorre=116028" TargetMode="External"/><Relationship Id="rId480" Type="http://schemas.openxmlformats.org/officeDocument/2006/relationships/hyperlink" Target="http://www.aduanet.gob.pe/servlet/SgCDUI2?option=una&amp;n=40&amp;codaduana=118&amp;anoprese=2024&amp;numecorre=058601" TargetMode="External"/><Relationship Id="rId701" Type="http://schemas.openxmlformats.org/officeDocument/2006/relationships/hyperlink" Target="http://www.aduanet.gob.pe/servlet/SgCDUI2?option=una&amp;n=40&amp;codaduana=046&amp;anoprese=2025&amp;numecorre=038827" TargetMode="External"/><Relationship Id="rId939" Type="http://schemas.openxmlformats.org/officeDocument/2006/relationships/hyperlink" Target="http://www.aduanet.gob.pe/servlet/SgCDUI2?option=una&amp;n=40&amp;codaduana=118&amp;anoprese=2025&amp;numecorre=083019" TargetMode="External"/><Relationship Id="rId1124" Type="http://schemas.openxmlformats.org/officeDocument/2006/relationships/hyperlink" Target="http://www.aduanet.gob.pe/servlet/SgCDUI2?option=una&amp;n=40&amp;codaduana=046&amp;anoprese=2025&amp;numecorre=037684" TargetMode="External"/><Relationship Id="rId68" Type="http://schemas.openxmlformats.org/officeDocument/2006/relationships/hyperlink" Target="http://www.aduanet.gob.pe/servlet/SgCDUI2?option=una&amp;n=40&amp;codaduana=118&amp;anoprese=2025&amp;numecorre=093171" TargetMode="External"/><Relationship Id="rId133" Type="http://schemas.openxmlformats.org/officeDocument/2006/relationships/hyperlink" Target="http://www.aduanet.gob.pe/servlet/SgCDUI2?option=una&amp;n=40&amp;codaduana=046&amp;anoprese=2025&amp;numecorre=018893" TargetMode="External"/><Relationship Id="rId340" Type="http://schemas.openxmlformats.org/officeDocument/2006/relationships/hyperlink" Target="http://www.aduanet.gob.pe/servlet/SgCDUI2?option=una&amp;n=40&amp;codaduana=118&amp;anoprese=2026&amp;numecorre=013124" TargetMode="External"/><Relationship Id="rId578" Type="http://schemas.openxmlformats.org/officeDocument/2006/relationships/hyperlink" Target="http://www.aduanet.gob.pe/servlet/SgCDUI2?option=una&amp;n=40&amp;codaduana=118&amp;anoprese=2025&amp;numecorre=058666" TargetMode="External"/><Relationship Id="rId785" Type="http://schemas.openxmlformats.org/officeDocument/2006/relationships/hyperlink" Target="http://www.aduanet.gob.pe/servlet/SgCDUI2?option=una&amp;n=40&amp;codaduana=118&amp;anoprese=2025&amp;numecorre=109106" TargetMode="External"/><Relationship Id="rId992" Type="http://schemas.openxmlformats.org/officeDocument/2006/relationships/hyperlink" Target="http://www.aduanet.gob.pe/servlet/SgCDUI2?option=una&amp;n=40&amp;codaduana=046&amp;anoprese=2024&amp;numecorre=005613" TargetMode="External"/><Relationship Id="rId200" Type="http://schemas.openxmlformats.org/officeDocument/2006/relationships/hyperlink" Target="http://www.aduanet.gob.pe/servlet/SgCDUI2?option=una&amp;n=40&amp;codaduana=118&amp;anoprese=2024&amp;numecorre=067175" TargetMode="External"/><Relationship Id="rId438" Type="http://schemas.openxmlformats.org/officeDocument/2006/relationships/hyperlink" Target="http://www.aduanet.gob.pe/servlet/SgCDUI2?option=una&amp;n=40&amp;codaduana=118&amp;anoprese=2024&amp;numecorre=080031" TargetMode="External"/><Relationship Id="rId645" Type="http://schemas.openxmlformats.org/officeDocument/2006/relationships/hyperlink" Target="http://www.aduanet.gob.pe/servlet/SgCDUI2?option=una&amp;n=40&amp;codaduana=046&amp;anoprese=2024&amp;numecorre=015275" TargetMode="External"/><Relationship Id="rId852" Type="http://schemas.openxmlformats.org/officeDocument/2006/relationships/hyperlink" Target="http://www.aduanet.gob.pe/servlet/SgCDUI2?option=una&amp;n=40&amp;codaduana=118&amp;anoprese=2026&amp;numecorre=021956" TargetMode="External"/><Relationship Id="rId1068" Type="http://schemas.openxmlformats.org/officeDocument/2006/relationships/hyperlink" Target="http://www.aduanet.gob.pe/servlet/SgCDUI2?option=una&amp;n=40&amp;codaduana=046&amp;anoprese=2025&amp;numecorre=038073" TargetMode="External"/><Relationship Id="rId284" Type="http://schemas.openxmlformats.org/officeDocument/2006/relationships/hyperlink" Target="http://www.aduanet.gob.pe/servlet/SgCDUI2?option=una&amp;n=40&amp;codaduana=118&amp;anoprese=2025&amp;numecorre=016446" TargetMode="External"/><Relationship Id="rId491" Type="http://schemas.openxmlformats.org/officeDocument/2006/relationships/hyperlink" Target="http://www.aduanet.gob.pe/servlet/SgCDUI2?option=una&amp;n=40&amp;codaduana=118&amp;anoprese=2024&amp;numecorre=076348" TargetMode="External"/><Relationship Id="rId505" Type="http://schemas.openxmlformats.org/officeDocument/2006/relationships/hyperlink" Target="http://www.aduanet.gob.pe/servlet/SgCDUI2?option=una&amp;n=40&amp;codaduana=118&amp;anoprese=2024&amp;numecorre=113645" TargetMode="External"/><Relationship Id="rId712" Type="http://schemas.openxmlformats.org/officeDocument/2006/relationships/hyperlink" Target="http://www.aduanet.gob.pe/servlet/SgCDUI2?option=una&amp;n=40&amp;codaduana=046&amp;anoprese=2025&amp;numecorre=061385" TargetMode="External"/><Relationship Id="rId1135" Type="http://schemas.openxmlformats.org/officeDocument/2006/relationships/hyperlink" Target="http://www.aduanet.gob.pe/servlet/SgCDUI2?option=una&amp;n=40&amp;codaduana=118&amp;anoprese=2024&amp;numecorre=058583" TargetMode="External"/><Relationship Id="rId79" Type="http://schemas.openxmlformats.org/officeDocument/2006/relationships/hyperlink" Target="http://www.aduanet.gob.pe/servlet/SgCDUI2?option=una&amp;n=40&amp;codaduana=118&amp;anoprese=2026&amp;numecorre=025630" TargetMode="External"/><Relationship Id="rId144" Type="http://schemas.openxmlformats.org/officeDocument/2006/relationships/hyperlink" Target="http://www.aduanet.gob.pe/servlet/SgCDUI2?option=una&amp;n=40&amp;codaduana=046&amp;anoprese=2025&amp;numecorre=028464" TargetMode="External"/><Relationship Id="rId589" Type="http://schemas.openxmlformats.org/officeDocument/2006/relationships/hyperlink" Target="http://www.aduanet.gob.pe/servlet/SgCDUI2?option=una&amp;n=40&amp;codaduana=118&amp;anoprese=2025&amp;numecorre=069565" TargetMode="External"/><Relationship Id="rId796" Type="http://schemas.openxmlformats.org/officeDocument/2006/relationships/hyperlink" Target="http://www.aduanet.gob.pe/servlet/SgCDUI2?option=una&amp;n=40&amp;codaduana=046&amp;anoprese=2024&amp;numecorre=019218" TargetMode="External"/><Relationship Id="rId351" Type="http://schemas.openxmlformats.org/officeDocument/2006/relationships/hyperlink" Target="http://www.aduanet.gob.pe/servlet/SgCDUI2?option=una&amp;n=40&amp;codaduana=118&amp;anoprese=2024&amp;numecorre=119553" TargetMode="External"/><Relationship Id="rId449" Type="http://schemas.openxmlformats.org/officeDocument/2006/relationships/hyperlink" Target="http://www.aduanet.gob.pe/servlet/SgCDUI2?option=una&amp;n=40&amp;codaduana=118&amp;anoprese=2024&amp;numecorre=135014" TargetMode="External"/><Relationship Id="rId656" Type="http://schemas.openxmlformats.org/officeDocument/2006/relationships/hyperlink" Target="http://www.aduanet.gob.pe/servlet/SgCDUI2?option=una&amp;n=40&amp;codaduana=046&amp;anoprese=2024&amp;numecorre=020464" TargetMode="External"/><Relationship Id="rId863" Type="http://schemas.openxmlformats.org/officeDocument/2006/relationships/hyperlink" Target="http://www.aduanet.gob.pe/servlet/SgCDUI2?option=una&amp;n=40&amp;codaduana=118&amp;anoprese=2025&amp;numecorre=069557" TargetMode="External"/><Relationship Id="rId1079" Type="http://schemas.openxmlformats.org/officeDocument/2006/relationships/hyperlink" Target="http://www.aduanet.gob.pe/servlet/SgCDUI2?option=una&amp;n=40&amp;codaduana=046&amp;anoprese=2025&amp;numecorre=055307" TargetMode="External"/><Relationship Id="rId211" Type="http://schemas.openxmlformats.org/officeDocument/2006/relationships/hyperlink" Target="http://www.aduanet.gob.pe/servlet/SgCDUI2?option=una&amp;n=40&amp;codaduana=118&amp;anoprese=2024&amp;numecorre=112993" TargetMode="External"/><Relationship Id="rId295" Type="http://schemas.openxmlformats.org/officeDocument/2006/relationships/hyperlink" Target="http://www.aduanet.gob.pe/servlet/SgCDUI2?option=una&amp;n=40&amp;codaduana=118&amp;anoprese=2025&amp;numecorre=067023" TargetMode="External"/><Relationship Id="rId309" Type="http://schemas.openxmlformats.org/officeDocument/2006/relationships/hyperlink" Target="http://www.aduanet.gob.pe/servlet/SgCDUI2?option=una&amp;n=40&amp;codaduana=118&amp;anoprese=2025&amp;numecorre=080186" TargetMode="External"/><Relationship Id="rId516" Type="http://schemas.openxmlformats.org/officeDocument/2006/relationships/hyperlink" Target="http://www.aduanet.gob.pe/servlet/SgCDUI2?option=una&amp;n=40&amp;codaduana=118&amp;anoprese=2024&amp;numecorre=123269" TargetMode="External"/><Relationship Id="rId1146" Type="http://schemas.openxmlformats.org/officeDocument/2006/relationships/hyperlink" Target="http://www.aduanet.gob.pe/servlet/SgCDUI2?option=una&amp;n=40&amp;codaduana=118&amp;anoprese=2025&amp;numecorre=062009" TargetMode="External"/><Relationship Id="rId723" Type="http://schemas.openxmlformats.org/officeDocument/2006/relationships/hyperlink" Target="http://www.aduanet.gob.pe/servlet/SgCDUI2?option=una&amp;n=40&amp;codaduana=046&amp;anoprese=2024&amp;numecorre=011758" TargetMode="External"/><Relationship Id="rId930" Type="http://schemas.openxmlformats.org/officeDocument/2006/relationships/hyperlink" Target="http://www.aduanet.gob.pe/servlet/SgCDUI2?option=una&amp;n=40&amp;codaduana=118&amp;anoprese=2025&amp;numecorre=074296" TargetMode="External"/><Relationship Id="rId1006" Type="http://schemas.openxmlformats.org/officeDocument/2006/relationships/hyperlink" Target="http://www.aduanet.gob.pe/servlet/SgCDUI2?option=una&amp;n=40&amp;codaduana=046&amp;anoprese=2025&amp;numecorre=033956" TargetMode="External"/><Relationship Id="rId155" Type="http://schemas.openxmlformats.org/officeDocument/2006/relationships/hyperlink" Target="http://www.aduanet.gob.pe/servlet/SgCDUI2?option=una&amp;n=40&amp;codaduana=046&amp;anoprese=2025&amp;numecorre=056723" TargetMode="External"/><Relationship Id="rId362" Type="http://schemas.openxmlformats.org/officeDocument/2006/relationships/hyperlink" Target="http://www.aduanet.gob.pe/servlet/SgCDUI2?option=una&amp;n=40&amp;codaduana=046&amp;anoprese=2024&amp;numecorre=055311" TargetMode="External"/><Relationship Id="rId222" Type="http://schemas.openxmlformats.org/officeDocument/2006/relationships/hyperlink" Target="http://www.aduanet.gob.pe/servlet/SgCDUI2?option=una&amp;n=40&amp;codaduana=118&amp;anoprese=2025&amp;numecorre=065255" TargetMode="External"/><Relationship Id="rId667" Type="http://schemas.openxmlformats.org/officeDocument/2006/relationships/hyperlink" Target="http://www.aduanet.gob.pe/servlet/SgCDUI2?option=una&amp;n=40&amp;codaduana=046&amp;anoprese=2024&amp;numecorre=027281" TargetMode="External"/><Relationship Id="rId874" Type="http://schemas.openxmlformats.org/officeDocument/2006/relationships/hyperlink" Target="http://www.aduanet.gob.pe/servlet/SgCDUI2?option=una&amp;n=40&amp;codaduana=118&amp;anoprese=2024&amp;numecorre=060244" TargetMode="External"/><Relationship Id="rId17" Type="http://schemas.openxmlformats.org/officeDocument/2006/relationships/hyperlink" Target="http://www.aduanet.gob.pe/servlet/SgCDUI2?option=una&amp;n=40&amp;codaduana=118&amp;anoprese=2024&amp;numecorre=136579" TargetMode="External"/><Relationship Id="rId527" Type="http://schemas.openxmlformats.org/officeDocument/2006/relationships/hyperlink" Target="http://www.aduanet.gob.pe/servlet/SgCDUI2?option=una&amp;n=40&amp;codaduana=118&amp;anoprese=2025&amp;numecorre=001004" TargetMode="External"/><Relationship Id="rId734" Type="http://schemas.openxmlformats.org/officeDocument/2006/relationships/hyperlink" Target="http://www.aduanet.gob.pe/servlet/SgCDUI2?option=una&amp;n=40&amp;codaduana=235&amp;anoprese=2025&amp;numecorre=009248" TargetMode="External"/><Relationship Id="rId941" Type="http://schemas.openxmlformats.org/officeDocument/2006/relationships/hyperlink" Target="http://www.aduanet.gob.pe/servlet/SgCDUI2?option=una&amp;n=40&amp;codaduana=118&amp;anoprese=2025&amp;numecorre=084291" TargetMode="External"/><Relationship Id="rId1157" Type="http://schemas.openxmlformats.org/officeDocument/2006/relationships/hyperlink" Target="http://www.aduanet.gob.pe/servlet/SgCDUI2?option=una&amp;n=40&amp;codaduana=118&amp;anoprese=2025&amp;numecorre=080342" TargetMode="External"/><Relationship Id="rId70" Type="http://schemas.openxmlformats.org/officeDocument/2006/relationships/hyperlink" Target="http://www.aduanet.gob.pe/servlet/SgCDUI2?option=una&amp;n=40&amp;codaduana=118&amp;anoprese=2025&amp;numecorre=101760" TargetMode="External"/><Relationship Id="rId166" Type="http://schemas.openxmlformats.org/officeDocument/2006/relationships/hyperlink" Target="http://www.aduanet.gob.pe/servlet/SgCDUI2?option=una&amp;n=40&amp;codaduana=118&amp;anoprese=2024&amp;numecorre=135653" TargetMode="External"/><Relationship Id="rId373" Type="http://schemas.openxmlformats.org/officeDocument/2006/relationships/hyperlink" Target="http://www.aduanet.gob.pe/servlet/SgCDUI2?option=una&amp;n=40&amp;codaduana=118&amp;anoprese=2024&amp;numecorre=100946" TargetMode="External"/><Relationship Id="rId580" Type="http://schemas.openxmlformats.org/officeDocument/2006/relationships/hyperlink" Target="http://www.aduanet.gob.pe/servlet/SgCDUI2?option=una&amp;n=40&amp;codaduana=118&amp;anoprese=2025&amp;numecorre=061531" TargetMode="External"/><Relationship Id="rId801" Type="http://schemas.openxmlformats.org/officeDocument/2006/relationships/hyperlink" Target="http://www.aduanet.gob.pe/servlet/SgCDUI2?option=una&amp;n=40&amp;codaduana=046&amp;anoprese=2024&amp;numecorre=021995" TargetMode="External"/><Relationship Id="rId1017" Type="http://schemas.openxmlformats.org/officeDocument/2006/relationships/hyperlink" Target="http://www.aduanet.gob.pe/servlet/SgCDUI2?option=una&amp;n=40&amp;codaduana=046&amp;anoprese=2024&amp;numecorre=012475" TargetMode="External"/><Relationship Id="rId1" Type="http://schemas.openxmlformats.org/officeDocument/2006/relationships/hyperlink" Target="http://www.aduanet.gob.pe/servlet/SgCDUI2?option=una&amp;n=40&amp;codaduana=118&amp;anoprese=2024&amp;numecorre=014946" TargetMode="External"/><Relationship Id="rId233" Type="http://schemas.openxmlformats.org/officeDocument/2006/relationships/hyperlink" Target="http://www.aduanet.gob.pe/servlet/SgCDUI2?option=una&amp;n=40&amp;codaduana=118&amp;anoprese=2025&amp;numecorre=104581" TargetMode="External"/><Relationship Id="rId440" Type="http://schemas.openxmlformats.org/officeDocument/2006/relationships/hyperlink" Target="http://www.aduanet.gob.pe/servlet/SgCDUI2?option=una&amp;n=40&amp;codaduana=118&amp;anoprese=2024&amp;numecorre=095134" TargetMode="External"/><Relationship Id="rId678" Type="http://schemas.openxmlformats.org/officeDocument/2006/relationships/hyperlink" Target="http://www.aduanet.gob.pe/servlet/SgCDUI2?option=una&amp;n=40&amp;codaduana=046&amp;anoprese=2025&amp;numecorre=024106" TargetMode="External"/><Relationship Id="rId885" Type="http://schemas.openxmlformats.org/officeDocument/2006/relationships/hyperlink" Target="http://www.aduanet.gob.pe/servlet/SgCDUI2?option=una&amp;n=40&amp;codaduana=118&amp;anoprese=2024&amp;numecorre=081171" TargetMode="External"/><Relationship Id="rId1070" Type="http://schemas.openxmlformats.org/officeDocument/2006/relationships/hyperlink" Target="http://www.aduanet.gob.pe/servlet/SgCDUI2?option=una&amp;n=40&amp;codaduana=046&amp;anoprese=2025&amp;numecorre=040417" TargetMode="External"/><Relationship Id="rId28" Type="http://schemas.openxmlformats.org/officeDocument/2006/relationships/hyperlink" Target="http://www.aduanet.gob.pe/servlet/SgCDUI2?option=una&amp;n=40&amp;codaduana=118&amp;anoprese=2025&amp;numecorre=129752" TargetMode="External"/><Relationship Id="rId300" Type="http://schemas.openxmlformats.org/officeDocument/2006/relationships/hyperlink" Target="http://www.aduanet.gob.pe/servlet/SgCDUI2?option=una&amp;n=40&amp;codaduana=118&amp;anoprese=2025&amp;numecorre=069550" TargetMode="External"/><Relationship Id="rId538" Type="http://schemas.openxmlformats.org/officeDocument/2006/relationships/hyperlink" Target="http://www.aduanet.gob.pe/servlet/SgCDUI2?option=una&amp;n=40&amp;codaduana=118&amp;anoprese=2024&amp;numecorre=135649" TargetMode="External"/><Relationship Id="rId745" Type="http://schemas.openxmlformats.org/officeDocument/2006/relationships/hyperlink" Target="http://www.aduanet.gob.pe/servlet/SgCDUI2?option=una&amp;n=40&amp;codaduana=118&amp;anoprese=2024&amp;numecorre=053900" TargetMode="External"/><Relationship Id="rId952" Type="http://schemas.openxmlformats.org/officeDocument/2006/relationships/hyperlink" Target="http://www.aduanet.gob.pe/servlet/SgCDUI2?option=una&amp;n=40&amp;codaduana=118&amp;anoprese=2025&amp;numecorre=131119" TargetMode="External"/><Relationship Id="rId81" Type="http://schemas.openxmlformats.org/officeDocument/2006/relationships/hyperlink" Target="http://www.aduanet.gob.pe/servlet/SgCDUI2?option=una&amp;n=40&amp;codaduana=118&amp;anoprese=2023&amp;numecorre=137024" TargetMode="External"/><Relationship Id="rId177" Type="http://schemas.openxmlformats.org/officeDocument/2006/relationships/hyperlink" Target="http://www.aduanet.gob.pe/servlet/SgCDUI2?option=una&amp;n=40&amp;codaduana=046&amp;anoprese=2025&amp;numecorre=033454" TargetMode="External"/><Relationship Id="rId384" Type="http://schemas.openxmlformats.org/officeDocument/2006/relationships/hyperlink" Target="http://www.aduanet.gob.pe/servlet/SgCDUI2?option=una&amp;n=40&amp;codaduana=118&amp;anoprese=2024&amp;numecorre=125116" TargetMode="External"/><Relationship Id="rId591" Type="http://schemas.openxmlformats.org/officeDocument/2006/relationships/hyperlink" Target="http://www.aduanet.gob.pe/servlet/SgCDUI2?option=una&amp;n=40&amp;codaduana=118&amp;anoprese=2025&amp;numecorre=073133" TargetMode="External"/><Relationship Id="rId605" Type="http://schemas.openxmlformats.org/officeDocument/2006/relationships/hyperlink" Target="http://www.aduanet.gob.pe/servlet/SgCDUI2?option=una&amp;n=40&amp;codaduana=118&amp;anoprese=2025&amp;numecorre=084640" TargetMode="External"/><Relationship Id="rId812" Type="http://schemas.openxmlformats.org/officeDocument/2006/relationships/hyperlink" Target="http://www.aduanet.gob.pe/servlet/SgCDUI2?option=una&amp;n=40&amp;codaduana=046&amp;anoprese=2024&amp;numecorre=035866" TargetMode="External"/><Relationship Id="rId1028" Type="http://schemas.openxmlformats.org/officeDocument/2006/relationships/hyperlink" Target="http://www.aduanet.gob.pe/servlet/SgCDUI2?option=una&amp;n=40&amp;codaduana=046&amp;anoprese=2024&amp;numecorre=034523" TargetMode="External"/><Relationship Id="rId244" Type="http://schemas.openxmlformats.org/officeDocument/2006/relationships/hyperlink" Target="http://www.aduanet.gob.pe/servlet/SgCDUI2?option=una&amp;n=40&amp;codaduana=118&amp;anoprese=2024&amp;numecorre=050824" TargetMode="External"/><Relationship Id="rId689" Type="http://schemas.openxmlformats.org/officeDocument/2006/relationships/hyperlink" Target="http://www.aduanet.gob.pe/servlet/SgCDUI2?option=una&amp;n=40&amp;codaduana=046&amp;anoprese=2025&amp;numecorre=029994" TargetMode="External"/><Relationship Id="rId896" Type="http://schemas.openxmlformats.org/officeDocument/2006/relationships/hyperlink" Target="http://www.aduanet.gob.pe/servlet/SgCDUI2?option=una&amp;n=40&amp;codaduana=118&amp;anoprese=2024&amp;numecorre=100486" TargetMode="External"/><Relationship Id="rId1081" Type="http://schemas.openxmlformats.org/officeDocument/2006/relationships/hyperlink" Target="http://www.aduanet.gob.pe/servlet/SgCDUI2?option=una&amp;n=40&amp;codaduana=046&amp;anoprese=2025&amp;numecorre=055682" TargetMode="External"/><Relationship Id="rId39" Type="http://schemas.openxmlformats.org/officeDocument/2006/relationships/hyperlink" Target="http://www.aduanet.gob.pe/servlet/SgCDUI2?option=una&amp;n=40&amp;codaduana=118&amp;anoprese=2024&amp;numecorre=000556" TargetMode="External"/><Relationship Id="rId451" Type="http://schemas.openxmlformats.org/officeDocument/2006/relationships/hyperlink" Target="http://www.aduanet.gob.pe/servlet/SgCDUI2?option=una&amp;n=40&amp;codaduana=118&amp;anoprese=2025&amp;numecorre=050146" TargetMode="External"/><Relationship Id="rId549" Type="http://schemas.openxmlformats.org/officeDocument/2006/relationships/hyperlink" Target="http://www.aduanet.gob.pe/servlet/SgCDUI2?option=una&amp;n=40&amp;codaduana=118&amp;anoprese=2025&amp;numecorre=019180" TargetMode="External"/><Relationship Id="rId756" Type="http://schemas.openxmlformats.org/officeDocument/2006/relationships/hyperlink" Target="http://www.aduanet.gob.pe/servlet/SgCDUI2?option=una&amp;n=40&amp;codaduana=118&amp;anoprese=2024&amp;numecorre=084270" TargetMode="External"/><Relationship Id="rId104" Type="http://schemas.openxmlformats.org/officeDocument/2006/relationships/hyperlink" Target="http://www.aduanet.gob.pe/servlet/SgCDUI2?option=una&amp;n=40&amp;codaduana=118&amp;anoprese=2025&amp;numecorre=121702" TargetMode="External"/><Relationship Id="rId188" Type="http://schemas.openxmlformats.org/officeDocument/2006/relationships/hyperlink" Target="http://www.aduanet.gob.pe/servlet/SgCDUI2?option=una&amp;n=40&amp;codaduana=046&amp;anoprese=2025&amp;numecorre=049499" TargetMode="External"/><Relationship Id="rId311" Type="http://schemas.openxmlformats.org/officeDocument/2006/relationships/hyperlink" Target="http://www.aduanet.gob.pe/servlet/SgCDUI2?option=una&amp;n=40&amp;codaduana=118&amp;anoprese=2025&amp;numecorre=080200" TargetMode="External"/><Relationship Id="rId395" Type="http://schemas.openxmlformats.org/officeDocument/2006/relationships/hyperlink" Target="http://www.aduanet.gob.pe/servlet/SgCDUI2?option=una&amp;n=40&amp;codaduana=118&amp;anoprese=2025&amp;numecorre=077406" TargetMode="External"/><Relationship Id="rId409" Type="http://schemas.openxmlformats.org/officeDocument/2006/relationships/hyperlink" Target="http://www.aduanet.gob.pe/servlet/SgCDUI2?option=una&amp;n=40&amp;codaduana=118&amp;anoprese=2025&amp;numecorre=117004" TargetMode="External"/><Relationship Id="rId963" Type="http://schemas.openxmlformats.org/officeDocument/2006/relationships/hyperlink" Target="http://www.aduanet.gob.pe/servlet/SgCDUI2?option=una&amp;n=40&amp;codaduana=046&amp;anoprese=2024&amp;numecorre=018205" TargetMode="External"/><Relationship Id="rId1039" Type="http://schemas.openxmlformats.org/officeDocument/2006/relationships/hyperlink" Target="http://www.aduanet.gob.pe/servlet/SgCDUI2?option=una&amp;n=40&amp;codaduana=046&amp;anoprese=2025&amp;numecorre=023176" TargetMode="External"/><Relationship Id="rId92" Type="http://schemas.openxmlformats.org/officeDocument/2006/relationships/hyperlink" Target="http://www.aduanet.gob.pe/servlet/SgCDUI2?option=una&amp;n=40&amp;codaduana=118&amp;anoprese=2025&amp;numecorre=132308" TargetMode="External"/><Relationship Id="rId616" Type="http://schemas.openxmlformats.org/officeDocument/2006/relationships/hyperlink" Target="http://www.aduanet.gob.pe/servlet/SgCDUI2?option=una&amp;n=40&amp;codaduana=118&amp;anoprese=2025&amp;numecorre=109529" TargetMode="External"/><Relationship Id="rId823" Type="http://schemas.openxmlformats.org/officeDocument/2006/relationships/hyperlink" Target="http://www.aduanet.gob.pe/servlet/SgCDUI2?option=una&amp;n=40&amp;codaduana=046&amp;anoprese=2025&amp;numecorre=035653" TargetMode="External"/><Relationship Id="rId255" Type="http://schemas.openxmlformats.org/officeDocument/2006/relationships/hyperlink" Target="http://www.aduanet.gob.pe/servlet/SgCDUI2?option=una&amp;n=40&amp;codaduana=118&amp;anoprese=2024&amp;numecorre=070380" TargetMode="External"/><Relationship Id="rId462" Type="http://schemas.openxmlformats.org/officeDocument/2006/relationships/hyperlink" Target="http://www.aduanet.gob.pe/servlet/SgCDUI2?option=una&amp;n=40&amp;codaduana=118&amp;anoprese=2024&amp;numecorre=001956" TargetMode="External"/><Relationship Id="rId1092" Type="http://schemas.openxmlformats.org/officeDocument/2006/relationships/hyperlink" Target="http://www.aduanet.gob.pe/servlet/SgCDUI2?option=una&amp;n=40&amp;codaduana=046&amp;anoprese=2025&amp;numecorre=067335" TargetMode="External"/><Relationship Id="rId1106" Type="http://schemas.openxmlformats.org/officeDocument/2006/relationships/hyperlink" Target="http://www.aduanet.gob.pe/servlet/SgCDUI2?option=una&amp;n=40&amp;codaduana=118&amp;anoprese=2024&amp;numecorre=122605" TargetMode="External"/><Relationship Id="rId115" Type="http://schemas.openxmlformats.org/officeDocument/2006/relationships/hyperlink" Target="http://www.aduanet.gob.pe/servlet/SgCDUI2?option=una&amp;n=40&amp;codaduana=118&amp;anoprese=2025&amp;numecorre=104193" TargetMode="External"/><Relationship Id="rId322" Type="http://schemas.openxmlformats.org/officeDocument/2006/relationships/hyperlink" Target="http://www.aduanet.gob.pe/servlet/SgCDUI2?option=una&amp;n=40&amp;codaduana=118&amp;anoprese=2025&amp;numecorre=105120" TargetMode="External"/><Relationship Id="rId767" Type="http://schemas.openxmlformats.org/officeDocument/2006/relationships/hyperlink" Target="http://www.aduanet.gob.pe/servlet/SgCDUI2?option=una&amp;n=40&amp;codaduana=118&amp;anoprese=2024&amp;numecorre=126937" TargetMode="External"/><Relationship Id="rId974" Type="http://schemas.openxmlformats.org/officeDocument/2006/relationships/hyperlink" Target="http://www.aduanet.gob.pe/servlet/SgCDUI2?option=una&amp;n=40&amp;codaduana=046&amp;anoprese=2025&amp;numecorre=033437" TargetMode="External"/><Relationship Id="rId199" Type="http://schemas.openxmlformats.org/officeDocument/2006/relationships/hyperlink" Target="http://www.aduanet.gob.pe/servlet/SgCDUI2?option=una&amp;n=40&amp;codaduana=118&amp;anoprese=2024&amp;numecorre=062049" TargetMode="External"/><Relationship Id="rId627" Type="http://schemas.openxmlformats.org/officeDocument/2006/relationships/hyperlink" Target="http://www.aduanet.gob.pe/servlet/SgCDUI2?option=una&amp;n=40&amp;codaduana=118&amp;anoprese=2026&amp;numecorre=002292" TargetMode="External"/><Relationship Id="rId834" Type="http://schemas.openxmlformats.org/officeDocument/2006/relationships/hyperlink" Target="http://www.aduanet.gob.pe/servlet/SgCDUI2?option=una&amp;n=40&amp;codaduana=046&amp;anoprese=2025&amp;numecorre=041729" TargetMode="External"/><Relationship Id="rId266" Type="http://schemas.openxmlformats.org/officeDocument/2006/relationships/hyperlink" Target="http://www.aduanet.gob.pe/servlet/SgCDUI2?option=una&amp;n=40&amp;codaduana=118&amp;anoprese=2024&amp;numecorre=095783" TargetMode="External"/><Relationship Id="rId473" Type="http://schemas.openxmlformats.org/officeDocument/2006/relationships/hyperlink" Target="http://www.aduanet.gob.pe/servlet/SgCDUI2?option=una&amp;n=40&amp;codaduana=118&amp;anoprese=2024&amp;numecorre=035816" TargetMode="External"/><Relationship Id="rId680" Type="http://schemas.openxmlformats.org/officeDocument/2006/relationships/hyperlink" Target="http://www.aduanet.gob.pe/servlet/SgCDUI2?option=una&amp;n=40&amp;codaduana=046&amp;anoprese=2025&amp;numecorre=025193" TargetMode="External"/><Relationship Id="rId901" Type="http://schemas.openxmlformats.org/officeDocument/2006/relationships/hyperlink" Target="http://www.aduanet.gob.pe/servlet/SgCDUI2?option=una&amp;n=40&amp;codaduana=118&amp;anoprese=2024&amp;numecorre=132890" TargetMode="External"/><Relationship Id="rId1117" Type="http://schemas.openxmlformats.org/officeDocument/2006/relationships/hyperlink" Target="http://www.aduanet.gob.pe/servlet/SgCDUI2?option=una&amp;n=40&amp;codaduana=046&amp;anoprese=2024&amp;numecorre=047527" TargetMode="External"/><Relationship Id="rId30" Type="http://schemas.openxmlformats.org/officeDocument/2006/relationships/hyperlink" Target="http://www.aduanet.gob.pe/servlet/SgCDUI2?option=una&amp;n=40&amp;codaduana=118&amp;anoprese=2025&amp;numecorre=138658" TargetMode="External"/><Relationship Id="rId126" Type="http://schemas.openxmlformats.org/officeDocument/2006/relationships/hyperlink" Target="http://www.aduanet.gob.pe/servlet/SgCDUI2?option=una&amp;n=40&amp;codaduana=046&amp;anoprese=2024&amp;numecorre=021228" TargetMode="External"/><Relationship Id="rId333" Type="http://schemas.openxmlformats.org/officeDocument/2006/relationships/hyperlink" Target="http://www.aduanet.gob.pe/servlet/SgCDUI2?option=una&amp;n=40&amp;codaduana=118&amp;anoprese=2025&amp;numecorre=122282" TargetMode="External"/><Relationship Id="rId540" Type="http://schemas.openxmlformats.org/officeDocument/2006/relationships/hyperlink" Target="http://www.aduanet.gob.pe/servlet/SgCDUI2?option=una&amp;n=40&amp;codaduana=118&amp;anoprese=2024&amp;numecorre=138715" TargetMode="External"/><Relationship Id="rId778" Type="http://schemas.openxmlformats.org/officeDocument/2006/relationships/hyperlink" Target="http://www.aduanet.gob.pe/servlet/SgCDUI2?option=una&amp;n=40&amp;codaduana=118&amp;anoprese=2025&amp;numecorre=094623" TargetMode="External"/><Relationship Id="rId985" Type="http://schemas.openxmlformats.org/officeDocument/2006/relationships/hyperlink" Target="http://www.aduanet.gob.pe/servlet/SgCDUI2?option=una&amp;n=40&amp;codaduana=046&amp;anoprese=2024&amp;numecorre=025859" TargetMode="External"/><Relationship Id="rId638" Type="http://schemas.openxmlformats.org/officeDocument/2006/relationships/hyperlink" Target="http://www.aduanet.gob.pe/servlet/SgCDUI2?option=una&amp;n=40&amp;codaduana=046&amp;anoprese=2024&amp;numecorre=000033" TargetMode="External"/><Relationship Id="rId845" Type="http://schemas.openxmlformats.org/officeDocument/2006/relationships/hyperlink" Target="http://www.aduanet.gob.pe/servlet/SgCDUI2?option=una&amp;n=40&amp;codaduana=046&amp;anoprese=2025&amp;numecorre=065792" TargetMode="External"/><Relationship Id="rId1030" Type="http://schemas.openxmlformats.org/officeDocument/2006/relationships/hyperlink" Target="http://www.aduanet.gob.pe/servlet/SgCDUI2?option=una&amp;n=40&amp;codaduana=046&amp;anoprese=2024&amp;numecorre=039951" TargetMode="External"/><Relationship Id="rId277" Type="http://schemas.openxmlformats.org/officeDocument/2006/relationships/hyperlink" Target="http://www.aduanet.gob.pe/servlet/SgCDUI2?option=una&amp;n=40&amp;codaduana=118&amp;anoprese=2024&amp;numecorre=138719" TargetMode="External"/><Relationship Id="rId400" Type="http://schemas.openxmlformats.org/officeDocument/2006/relationships/hyperlink" Target="http://www.aduanet.gob.pe/servlet/SgCDUI2?option=una&amp;n=40&amp;codaduana=118&amp;anoprese=2025&amp;numecorre=098552" TargetMode="External"/><Relationship Id="rId484" Type="http://schemas.openxmlformats.org/officeDocument/2006/relationships/hyperlink" Target="http://www.aduanet.gob.pe/servlet/SgCDUI2?option=una&amp;n=40&amp;codaduana=118&amp;anoprese=2024&amp;numecorre=064491" TargetMode="External"/><Relationship Id="rId705" Type="http://schemas.openxmlformats.org/officeDocument/2006/relationships/hyperlink" Target="http://www.aduanet.gob.pe/servlet/SgCDUI2?option=una&amp;n=40&amp;codaduana=046&amp;anoprese=2025&amp;numecorre=042485" TargetMode="External"/><Relationship Id="rId1128" Type="http://schemas.openxmlformats.org/officeDocument/2006/relationships/hyperlink" Target="http://www.aduanet.gob.pe/servlet/SgCDUI2?option=una&amp;n=40&amp;codaduana=046&amp;anoprese=2025&amp;numecorre=058081" TargetMode="External"/><Relationship Id="rId137" Type="http://schemas.openxmlformats.org/officeDocument/2006/relationships/hyperlink" Target="http://www.aduanet.gob.pe/servlet/SgCDUI2?option=una&amp;n=40&amp;codaduana=046&amp;anoprese=2025&amp;numecorre=022699" TargetMode="External"/><Relationship Id="rId344" Type="http://schemas.openxmlformats.org/officeDocument/2006/relationships/hyperlink" Target="http://www.aduanet.gob.pe/servlet/SgCDUI2?option=una&amp;n=40&amp;codaduana=118&amp;anoprese=2026&amp;numecorre=035264" TargetMode="External"/><Relationship Id="rId691" Type="http://schemas.openxmlformats.org/officeDocument/2006/relationships/hyperlink" Target="http://www.aduanet.gob.pe/servlet/SgCDUI2?option=una&amp;n=40&amp;codaduana=046&amp;anoprese=2025&amp;numecorre=030371" TargetMode="External"/><Relationship Id="rId789" Type="http://schemas.openxmlformats.org/officeDocument/2006/relationships/hyperlink" Target="http://www.aduanet.gob.pe/servlet/SgCDUI2?option=una&amp;n=40&amp;codaduana=118&amp;anoprese=2025&amp;numecorre=118175" TargetMode="External"/><Relationship Id="rId912" Type="http://schemas.openxmlformats.org/officeDocument/2006/relationships/hyperlink" Target="http://www.aduanet.gob.pe/servlet/SgCDUI2?option=una&amp;n=40&amp;codaduana=118&amp;anoprese=2025&amp;numecorre=058769" TargetMode="External"/><Relationship Id="rId996" Type="http://schemas.openxmlformats.org/officeDocument/2006/relationships/hyperlink" Target="http://www.aduanet.gob.pe/servlet/SgCDUI2?option=una&amp;n=40&amp;codaduana=046&amp;anoprese=2024&amp;numecorre=024006" TargetMode="External"/><Relationship Id="rId41" Type="http://schemas.openxmlformats.org/officeDocument/2006/relationships/hyperlink" Target="http://www.aduanet.gob.pe/servlet/SgCDUI2?option=una&amp;n=40&amp;codaduana=118&amp;anoprese=2024&amp;numecorre=055750" TargetMode="External"/><Relationship Id="rId551" Type="http://schemas.openxmlformats.org/officeDocument/2006/relationships/hyperlink" Target="http://www.aduanet.gob.pe/servlet/SgCDUI2?option=una&amp;n=40&amp;codaduana=118&amp;anoprese=2025&amp;numecorre=019962" TargetMode="External"/><Relationship Id="rId649" Type="http://schemas.openxmlformats.org/officeDocument/2006/relationships/hyperlink" Target="http://www.aduanet.gob.pe/servlet/SgCDUI2?option=una&amp;n=40&amp;codaduana=046&amp;anoprese=2024&amp;numecorre=016665" TargetMode="External"/><Relationship Id="rId856" Type="http://schemas.openxmlformats.org/officeDocument/2006/relationships/hyperlink" Target="http://www.aduanet.gob.pe/servlet/SgCDUI2?option=una&amp;n=40&amp;codaduana=118&amp;anoprese=2024&amp;numecorre=111653" TargetMode="External"/><Relationship Id="rId190" Type="http://schemas.openxmlformats.org/officeDocument/2006/relationships/hyperlink" Target="http://www.aduanet.gob.pe/servlet/SgCDUI2?option=una&amp;n=40&amp;codaduana=046&amp;anoprese=2026&amp;numecorre=008431" TargetMode="External"/><Relationship Id="rId204" Type="http://schemas.openxmlformats.org/officeDocument/2006/relationships/hyperlink" Target="http://www.aduanet.gob.pe/servlet/SgCDUI2?option=una&amp;n=40&amp;codaduana=118&amp;anoprese=2024&amp;numecorre=088533" TargetMode="External"/><Relationship Id="rId288" Type="http://schemas.openxmlformats.org/officeDocument/2006/relationships/hyperlink" Target="http://www.aduanet.gob.pe/servlet/SgCDUI2?option=una&amp;n=40&amp;codaduana=118&amp;anoprese=2025&amp;numecorre=055289" TargetMode="External"/><Relationship Id="rId411" Type="http://schemas.openxmlformats.org/officeDocument/2006/relationships/hyperlink" Target="http://www.aduanet.gob.pe/servlet/SgCDUI2?option=una&amp;n=40&amp;codaduana=118&amp;anoprese=2025&amp;numecorre=128534" TargetMode="External"/><Relationship Id="rId509" Type="http://schemas.openxmlformats.org/officeDocument/2006/relationships/hyperlink" Target="http://www.aduanet.gob.pe/servlet/SgCDUI2?option=una&amp;n=40&amp;codaduana=118&amp;anoprese=2024&amp;numecorre=118585" TargetMode="External"/><Relationship Id="rId1041" Type="http://schemas.openxmlformats.org/officeDocument/2006/relationships/hyperlink" Target="http://www.aduanet.gob.pe/servlet/SgCDUI2?option=una&amp;n=40&amp;codaduana=046&amp;anoprese=2025&amp;numecorre=024058" TargetMode="External"/><Relationship Id="rId1139" Type="http://schemas.openxmlformats.org/officeDocument/2006/relationships/hyperlink" Target="http://www.aduanet.gob.pe/servlet/SgCDUI2?option=una&amp;n=40&amp;codaduana=118&amp;anoprese=2025&amp;numecorre=063653" TargetMode="External"/><Relationship Id="rId495" Type="http://schemas.openxmlformats.org/officeDocument/2006/relationships/hyperlink" Target="http://www.aduanet.gob.pe/servlet/SgCDUI2?option=una&amp;n=40&amp;codaduana=118&amp;anoprese=2024&amp;numecorre=083129" TargetMode="External"/><Relationship Id="rId716" Type="http://schemas.openxmlformats.org/officeDocument/2006/relationships/hyperlink" Target="http://www.aduanet.gob.pe/servlet/SgCDUI2?option=una&amp;n=40&amp;codaduana=046&amp;anoprese=2026&amp;numecorre=014762" TargetMode="External"/><Relationship Id="rId923" Type="http://schemas.openxmlformats.org/officeDocument/2006/relationships/hyperlink" Target="http://www.aduanet.gob.pe/servlet/SgCDUI2?option=una&amp;n=40&amp;codaduana=118&amp;anoprese=2025&amp;numecorre=073770" TargetMode="External"/><Relationship Id="rId52" Type="http://schemas.openxmlformats.org/officeDocument/2006/relationships/hyperlink" Target="http://www.aduanet.gob.pe/servlet/SgCDUI2?option=una&amp;n=40&amp;codaduana=118&amp;anoprese=2025&amp;numecorre=010031" TargetMode="External"/><Relationship Id="rId148" Type="http://schemas.openxmlformats.org/officeDocument/2006/relationships/hyperlink" Target="http://www.aduanet.gob.pe/servlet/SgCDUI2?option=una&amp;n=40&amp;codaduana=046&amp;anoprese=2025&amp;numecorre=034076" TargetMode="External"/><Relationship Id="rId355" Type="http://schemas.openxmlformats.org/officeDocument/2006/relationships/hyperlink" Target="http://www.aduanet.gob.pe/servlet/SgCDUI2?option=una&amp;n=40&amp;codaduana=118&amp;anoprese=2025&amp;numecorre=084122" TargetMode="External"/><Relationship Id="rId562" Type="http://schemas.openxmlformats.org/officeDocument/2006/relationships/hyperlink" Target="http://www.aduanet.gob.pe/servlet/SgCDUI2?option=una&amp;n=40&amp;codaduana=118&amp;anoprese=2025&amp;numecorre=042294" TargetMode="External"/><Relationship Id="rId215" Type="http://schemas.openxmlformats.org/officeDocument/2006/relationships/hyperlink" Target="http://www.aduanet.gob.pe/servlet/SgCDUI2?option=una&amp;n=40&amp;codaduana=118&amp;anoprese=2024&amp;numecorre=122008" TargetMode="External"/><Relationship Id="rId422" Type="http://schemas.openxmlformats.org/officeDocument/2006/relationships/hyperlink" Target="http://www.aduanet.gob.pe/servlet/SgCDUI2?option=una&amp;n=40&amp;codaduana=118&amp;anoprese=2026&amp;numecorre=017505" TargetMode="External"/><Relationship Id="rId867" Type="http://schemas.openxmlformats.org/officeDocument/2006/relationships/hyperlink" Target="http://www.aduanet.gob.pe/servlet/SgCDUI2?option=una&amp;n=40&amp;codaduana=118&amp;anoprese=2024&amp;numecorre=020032" TargetMode="External"/><Relationship Id="rId1052" Type="http://schemas.openxmlformats.org/officeDocument/2006/relationships/hyperlink" Target="http://www.aduanet.gob.pe/servlet/SgCDUI2?option=una&amp;n=40&amp;codaduana=046&amp;anoprese=2025&amp;numecorre=029895" TargetMode="External"/><Relationship Id="rId299" Type="http://schemas.openxmlformats.org/officeDocument/2006/relationships/hyperlink" Target="http://www.aduanet.gob.pe/servlet/SgCDUI2?option=una&amp;n=40&amp;codaduana=118&amp;anoprese=2025&amp;numecorre=069545" TargetMode="External"/><Relationship Id="rId727" Type="http://schemas.openxmlformats.org/officeDocument/2006/relationships/hyperlink" Target="http://www.aduanet.gob.pe/servlet/SgCDUI2?option=una&amp;n=40&amp;codaduana=118&amp;anoprese=2024&amp;numecorre=101858" TargetMode="External"/><Relationship Id="rId934" Type="http://schemas.openxmlformats.org/officeDocument/2006/relationships/hyperlink" Target="http://www.aduanet.gob.pe/servlet/SgCDUI2?option=una&amp;n=40&amp;codaduana=118&amp;anoprese=2025&amp;numecorre=078550" TargetMode="External"/><Relationship Id="rId63" Type="http://schemas.openxmlformats.org/officeDocument/2006/relationships/hyperlink" Target="http://www.aduanet.gob.pe/servlet/SgCDUI2?option=una&amp;n=40&amp;codaduana=118&amp;anoprese=2025&amp;numecorre=070571" TargetMode="External"/><Relationship Id="rId159" Type="http://schemas.openxmlformats.org/officeDocument/2006/relationships/hyperlink" Target="http://www.aduanet.gob.pe/servlet/SgCDUI2?option=una&amp;n=40&amp;codaduana=046&amp;anoprese=2026&amp;numecorre=020418" TargetMode="External"/><Relationship Id="rId366" Type="http://schemas.openxmlformats.org/officeDocument/2006/relationships/hyperlink" Target="http://www.aduanet.gob.pe/servlet/SgCDUI2?option=una&amp;n=40&amp;codaduana=118&amp;anoprese=2023&amp;numecorre=136228" TargetMode="External"/><Relationship Id="rId573" Type="http://schemas.openxmlformats.org/officeDocument/2006/relationships/hyperlink" Target="http://www.aduanet.gob.pe/servlet/SgCDUI2?option=una&amp;n=40&amp;codaduana=118&amp;anoprese=2025&amp;numecorre=056379" TargetMode="External"/><Relationship Id="rId780" Type="http://schemas.openxmlformats.org/officeDocument/2006/relationships/hyperlink" Target="http://www.aduanet.gob.pe/servlet/SgCDUI2?option=una&amp;n=40&amp;codaduana=118&amp;anoprese=2025&amp;numecorre=096715" TargetMode="External"/><Relationship Id="rId226" Type="http://schemas.openxmlformats.org/officeDocument/2006/relationships/hyperlink" Target="http://www.aduanet.gob.pe/servlet/SgCDUI2?option=una&amp;n=40&amp;codaduana=118&amp;anoprese=2025&amp;numecorre=083618" TargetMode="External"/><Relationship Id="rId433" Type="http://schemas.openxmlformats.org/officeDocument/2006/relationships/hyperlink" Target="http://www.aduanet.gob.pe/servlet/SgCDUI2?option=una&amp;n=40&amp;codaduana=118&amp;anoprese=2024&amp;numecorre=066686" TargetMode="External"/><Relationship Id="rId878" Type="http://schemas.openxmlformats.org/officeDocument/2006/relationships/hyperlink" Target="http://www.aduanet.gob.pe/servlet/SgCDUI2?option=una&amp;n=40&amp;codaduana=118&amp;anoprese=2024&amp;numecorre=073538" TargetMode="External"/><Relationship Id="rId1063" Type="http://schemas.openxmlformats.org/officeDocument/2006/relationships/hyperlink" Target="http://www.aduanet.gob.pe/servlet/SgCDUI2?option=una&amp;n=40&amp;codaduana=046&amp;anoprese=2025&amp;numecorre=035864" TargetMode="External"/><Relationship Id="rId640" Type="http://schemas.openxmlformats.org/officeDocument/2006/relationships/hyperlink" Target="http://www.aduanet.gob.pe/servlet/SgCDUI2?option=una&amp;n=40&amp;codaduana=046&amp;anoprese=2024&amp;numecorre=000565" TargetMode="External"/><Relationship Id="rId738" Type="http://schemas.openxmlformats.org/officeDocument/2006/relationships/hyperlink" Target="http://www.aduanet.gob.pe/servlet/SgCDUI2?option=una&amp;n=40&amp;codaduana=235&amp;anoprese=2025&amp;numecorre=034527" TargetMode="External"/><Relationship Id="rId945" Type="http://schemas.openxmlformats.org/officeDocument/2006/relationships/hyperlink" Target="http://www.aduanet.gob.pe/servlet/SgCDUI2?option=una&amp;n=40&amp;codaduana=118&amp;anoprese=2025&amp;numecorre=095078" TargetMode="External"/><Relationship Id="rId74" Type="http://schemas.openxmlformats.org/officeDocument/2006/relationships/hyperlink" Target="http://www.aduanet.gob.pe/servlet/SgCDUI2?option=una&amp;n=40&amp;codaduana=118&amp;anoprese=2025&amp;numecorre=109673" TargetMode="External"/><Relationship Id="rId377" Type="http://schemas.openxmlformats.org/officeDocument/2006/relationships/hyperlink" Target="http://www.aduanet.gob.pe/servlet/SgCDUI2?option=una&amp;n=40&amp;codaduana=118&amp;anoprese=2024&amp;numecorre=114499" TargetMode="External"/><Relationship Id="rId500" Type="http://schemas.openxmlformats.org/officeDocument/2006/relationships/hyperlink" Target="http://www.aduanet.gob.pe/servlet/SgCDUI2?option=una&amp;n=40&amp;codaduana=118&amp;anoprese=2024&amp;numecorre=106202" TargetMode="External"/><Relationship Id="rId584" Type="http://schemas.openxmlformats.org/officeDocument/2006/relationships/hyperlink" Target="http://www.aduanet.gob.pe/servlet/SgCDUI2?option=una&amp;n=40&amp;codaduana=118&amp;anoprese=2025&amp;numecorre=064565" TargetMode="External"/><Relationship Id="rId805" Type="http://schemas.openxmlformats.org/officeDocument/2006/relationships/hyperlink" Target="http://www.aduanet.gob.pe/servlet/SgCDUI2?option=una&amp;n=40&amp;codaduana=046&amp;anoprese=2024&amp;numecorre=022636" TargetMode="External"/><Relationship Id="rId1130" Type="http://schemas.openxmlformats.org/officeDocument/2006/relationships/hyperlink" Target="http://www.aduanet.gob.pe/servlet/SgCDUI2?option=una&amp;n=40&amp;codaduana=118&amp;anoprese=2026&amp;numecorre=025220" TargetMode="External"/><Relationship Id="rId5" Type="http://schemas.openxmlformats.org/officeDocument/2006/relationships/hyperlink" Target="http://www.aduanet.gob.pe/servlet/SgCDUI2?option=una&amp;n=40&amp;codaduana=118&amp;anoprese=2024&amp;numecorre=022230" TargetMode="External"/><Relationship Id="rId237" Type="http://schemas.openxmlformats.org/officeDocument/2006/relationships/hyperlink" Target="http://www.aduanet.gob.pe/servlet/SgCDUI2?option=una&amp;n=40&amp;codaduana=118&amp;anoprese=2025&amp;numecorre=128377" TargetMode="External"/><Relationship Id="rId791" Type="http://schemas.openxmlformats.org/officeDocument/2006/relationships/hyperlink" Target="http://www.aduanet.gob.pe/servlet/SgCDUI2?option=una&amp;n=40&amp;codaduana=118&amp;anoprese=2025&amp;numecorre=130046" TargetMode="External"/><Relationship Id="rId889" Type="http://schemas.openxmlformats.org/officeDocument/2006/relationships/hyperlink" Target="http://www.aduanet.gob.pe/servlet/SgCDUI2?option=una&amp;n=40&amp;codaduana=118&amp;anoprese=2024&amp;numecorre=082186" TargetMode="External"/><Relationship Id="rId1074" Type="http://schemas.openxmlformats.org/officeDocument/2006/relationships/hyperlink" Target="http://www.aduanet.gob.pe/servlet/SgCDUI2?option=una&amp;n=40&amp;codaduana=046&amp;anoprese=2025&amp;numecorre=042725" TargetMode="External"/><Relationship Id="rId444" Type="http://schemas.openxmlformats.org/officeDocument/2006/relationships/hyperlink" Target="http://www.aduanet.gob.pe/servlet/SgCDUI2?option=una&amp;n=40&amp;codaduana=118&amp;anoprese=2024&amp;numecorre=111458" TargetMode="External"/><Relationship Id="rId651" Type="http://schemas.openxmlformats.org/officeDocument/2006/relationships/hyperlink" Target="http://www.aduanet.gob.pe/servlet/SgCDUI2?option=una&amp;n=40&amp;codaduana=046&amp;anoprese=2024&amp;numecorre=018955" TargetMode="External"/><Relationship Id="rId749" Type="http://schemas.openxmlformats.org/officeDocument/2006/relationships/hyperlink" Target="http://www.aduanet.gob.pe/servlet/SgCDUI2?option=una&amp;n=40&amp;codaduana=118&amp;anoprese=2024&amp;numecorre=065830" TargetMode="External"/><Relationship Id="rId290" Type="http://schemas.openxmlformats.org/officeDocument/2006/relationships/hyperlink" Target="http://www.aduanet.gob.pe/servlet/SgCDUI2?option=una&amp;n=40&amp;codaduana=118&amp;anoprese=2025&amp;numecorre=060953" TargetMode="External"/><Relationship Id="rId304" Type="http://schemas.openxmlformats.org/officeDocument/2006/relationships/hyperlink" Target="http://www.aduanet.gob.pe/servlet/SgCDUI2?option=una&amp;n=40&amp;codaduana=118&amp;anoprese=2025&amp;numecorre=073473" TargetMode="External"/><Relationship Id="rId388" Type="http://schemas.openxmlformats.org/officeDocument/2006/relationships/hyperlink" Target="http://www.aduanet.gob.pe/servlet/SgCDUI2?option=una&amp;n=40&amp;codaduana=118&amp;anoprese=2024&amp;numecorre=139336" TargetMode="External"/><Relationship Id="rId511" Type="http://schemas.openxmlformats.org/officeDocument/2006/relationships/hyperlink" Target="http://www.aduanet.gob.pe/servlet/SgCDUI2?option=una&amp;n=40&amp;codaduana=118&amp;anoprese=2024&amp;numecorre=120882" TargetMode="External"/><Relationship Id="rId609" Type="http://schemas.openxmlformats.org/officeDocument/2006/relationships/hyperlink" Target="http://www.aduanet.gob.pe/servlet/SgCDUI2?option=una&amp;n=40&amp;codaduana=118&amp;anoprese=2025&amp;numecorre=084647" TargetMode="External"/><Relationship Id="rId956" Type="http://schemas.openxmlformats.org/officeDocument/2006/relationships/hyperlink" Target="http://www.aduanet.gob.pe/servlet/SgCDUI2?option=una&amp;n=40&amp;codaduana=118&amp;anoprese=2026&amp;numecorre=017193" TargetMode="External"/><Relationship Id="rId1141" Type="http://schemas.openxmlformats.org/officeDocument/2006/relationships/hyperlink" Target="http://www.aduanet.gob.pe/servlet/SgCDUI2?option=una&amp;n=40&amp;codaduana=118&amp;anoprese=2025&amp;numecorre=075403" TargetMode="External"/><Relationship Id="rId85" Type="http://schemas.openxmlformats.org/officeDocument/2006/relationships/hyperlink" Target="http://www.aduanet.gob.pe/servlet/SgCDUI2?option=una&amp;n=40&amp;codaduana=118&amp;anoprese=2024&amp;numecorre=113050" TargetMode="External"/><Relationship Id="rId150" Type="http://schemas.openxmlformats.org/officeDocument/2006/relationships/hyperlink" Target="http://www.aduanet.gob.pe/servlet/SgCDUI2?option=una&amp;n=40&amp;codaduana=046&amp;anoprese=2025&amp;numecorre=037394" TargetMode="External"/><Relationship Id="rId595" Type="http://schemas.openxmlformats.org/officeDocument/2006/relationships/hyperlink" Target="http://www.aduanet.gob.pe/servlet/SgCDUI2?option=una&amp;n=40&amp;codaduana=118&amp;anoprese=2025&amp;numecorre=076249" TargetMode="External"/><Relationship Id="rId816" Type="http://schemas.openxmlformats.org/officeDocument/2006/relationships/hyperlink" Target="http://www.aduanet.gob.pe/servlet/SgCDUI2?option=una&amp;n=40&amp;codaduana=046&amp;anoprese=2025&amp;numecorre=001392" TargetMode="External"/><Relationship Id="rId1001" Type="http://schemas.openxmlformats.org/officeDocument/2006/relationships/hyperlink" Target="http://www.aduanet.gob.pe/servlet/SgCDUI2?option=una&amp;n=40&amp;codaduana=046&amp;anoprese=2024&amp;numecorre=042328" TargetMode="External"/><Relationship Id="rId248" Type="http://schemas.openxmlformats.org/officeDocument/2006/relationships/hyperlink" Target="http://www.aduanet.gob.pe/servlet/SgCDUI2?option=una&amp;n=40&amp;codaduana=118&amp;anoprese=2024&amp;numecorre=058596" TargetMode="External"/><Relationship Id="rId455" Type="http://schemas.openxmlformats.org/officeDocument/2006/relationships/hyperlink" Target="http://www.aduanet.gob.pe/servlet/SgCDUI2?option=una&amp;n=40&amp;codaduana=118&amp;anoprese=2025&amp;numecorre=081238" TargetMode="External"/><Relationship Id="rId662" Type="http://schemas.openxmlformats.org/officeDocument/2006/relationships/hyperlink" Target="http://www.aduanet.gob.pe/servlet/SgCDUI2?option=una&amp;n=40&amp;codaduana=046&amp;anoprese=2024&amp;numecorre=024564" TargetMode="External"/><Relationship Id="rId1085" Type="http://schemas.openxmlformats.org/officeDocument/2006/relationships/hyperlink" Target="http://www.aduanet.gob.pe/servlet/SgCDUI2?option=una&amp;n=40&amp;codaduana=046&amp;anoprese=2025&amp;numecorre=065478" TargetMode="External"/><Relationship Id="rId12" Type="http://schemas.openxmlformats.org/officeDocument/2006/relationships/hyperlink" Target="http://www.aduanet.gob.pe/servlet/SgCDUI2?option=una&amp;n=40&amp;codaduana=118&amp;anoprese=2024&amp;numecorre=125385" TargetMode="External"/><Relationship Id="rId108" Type="http://schemas.openxmlformats.org/officeDocument/2006/relationships/hyperlink" Target="http://www.aduanet.gob.pe/servlet/SgCDUI2?option=una&amp;n=40&amp;codaduana=118&amp;anoprese=2024&amp;numecorre=089930" TargetMode="External"/><Relationship Id="rId315" Type="http://schemas.openxmlformats.org/officeDocument/2006/relationships/hyperlink" Target="http://www.aduanet.gob.pe/servlet/SgCDUI2?option=una&amp;n=40&amp;codaduana=118&amp;anoprese=2025&amp;numecorre=087339" TargetMode="External"/><Relationship Id="rId522" Type="http://schemas.openxmlformats.org/officeDocument/2006/relationships/hyperlink" Target="http://www.aduanet.gob.pe/servlet/SgCDUI2?option=una&amp;n=40&amp;codaduana=118&amp;anoprese=2024&amp;numecorre=129592" TargetMode="External"/><Relationship Id="rId967" Type="http://schemas.openxmlformats.org/officeDocument/2006/relationships/hyperlink" Target="http://www.aduanet.gob.pe/servlet/SgCDUI2?option=una&amp;n=40&amp;codaduana=046&amp;anoprese=2024&amp;numecorre=035505" TargetMode="External"/><Relationship Id="rId1152" Type="http://schemas.openxmlformats.org/officeDocument/2006/relationships/hyperlink" Target="http://www.aduanet.gob.pe/servlet/SgCDUI2?option=una&amp;n=40&amp;codaduana=118&amp;anoprese=2025&amp;numecorre=074222" TargetMode="External"/><Relationship Id="rId96" Type="http://schemas.openxmlformats.org/officeDocument/2006/relationships/hyperlink" Target="http://www.aduanet.gob.pe/servlet/SgCDUI2?option=una&amp;n=40&amp;codaduana=118&amp;anoprese=2025&amp;numecorre=120110" TargetMode="External"/><Relationship Id="rId161" Type="http://schemas.openxmlformats.org/officeDocument/2006/relationships/hyperlink" Target="http://www.aduanet.gob.pe/servlet/SgCDUI2?option=una&amp;n=40&amp;codaduana=118&amp;anoprese=2024&amp;numecorre=039571" TargetMode="External"/><Relationship Id="rId399" Type="http://schemas.openxmlformats.org/officeDocument/2006/relationships/hyperlink" Target="http://www.aduanet.gob.pe/servlet/SgCDUI2?option=una&amp;n=40&amp;codaduana=118&amp;anoprese=2025&amp;numecorre=098551" TargetMode="External"/><Relationship Id="rId827" Type="http://schemas.openxmlformats.org/officeDocument/2006/relationships/hyperlink" Target="http://www.aduanet.gob.pe/servlet/SgCDUI2?option=una&amp;n=40&amp;codaduana=046&amp;anoprese=2025&amp;numecorre=036943" TargetMode="External"/><Relationship Id="rId1012" Type="http://schemas.openxmlformats.org/officeDocument/2006/relationships/hyperlink" Target="http://www.aduanet.gob.pe/servlet/SgCDUI2?option=una&amp;n=40&amp;codaduana=046&amp;anoprese=2026&amp;numecorre=018812" TargetMode="External"/><Relationship Id="rId259" Type="http://schemas.openxmlformats.org/officeDocument/2006/relationships/hyperlink" Target="http://www.aduanet.gob.pe/servlet/SgCDUI2?option=una&amp;n=40&amp;codaduana=118&amp;anoprese=2024&amp;numecorre=083166" TargetMode="External"/><Relationship Id="rId466" Type="http://schemas.openxmlformats.org/officeDocument/2006/relationships/hyperlink" Target="http://www.aduanet.gob.pe/servlet/SgCDUI2?option=una&amp;n=40&amp;codaduana=118&amp;anoprese=2023&amp;numecorre=136778" TargetMode="External"/><Relationship Id="rId673" Type="http://schemas.openxmlformats.org/officeDocument/2006/relationships/hyperlink" Target="http://www.aduanet.gob.pe/servlet/SgCDUI2?option=una&amp;n=40&amp;codaduana=046&amp;anoprese=2025&amp;numecorre=021450" TargetMode="External"/><Relationship Id="rId880" Type="http://schemas.openxmlformats.org/officeDocument/2006/relationships/hyperlink" Target="http://www.aduanet.gob.pe/servlet/SgCDUI2?option=una&amp;n=40&amp;codaduana=118&amp;anoprese=2024&amp;numecorre=073540" TargetMode="External"/><Relationship Id="rId1096" Type="http://schemas.openxmlformats.org/officeDocument/2006/relationships/hyperlink" Target="http://www.aduanet.gob.pe/servlet/SgCDUI2?option=una&amp;n=40&amp;codaduana=046&amp;anoprese=2026&amp;numecorre=010470" TargetMode="External"/><Relationship Id="rId23" Type="http://schemas.openxmlformats.org/officeDocument/2006/relationships/hyperlink" Target="http://www.aduanet.gob.pe/servlet/SgCDUI2?option=una&amp;n=40&amp;codaduana=118&amp;anoprese=2025&amp;numecorre=115455" TargetMode="External"/><Relationship Id="rId119" Type="http://schemas.openxmlformats.org/officeDocument/2006/relationships/hyperlink" Target="http://www.aduanet.gob.pe/servlet/SgCDUI2?option=una&amp;n=40&amp;codaduana=046&amp;anoprese=2024&amp;numecorre=002584" TargetMode="External"/><Relationship Id="rId326" Type="http://schemas.openxmlformats.org/officeDocument/2006/relationships/hyperlink" Target="http://www.aduanet.gob.pe/servlet/SgCDUI2?option=una&amp;n=40&amp;codaduana=118&amp;anoprese=2025&amp;numecorre=119590" TargetMode="External"/><Relationship Id="rId533" Type="http://schemas.openxmlformats.org/officeDocument/2006/relationships/hyperlink" Target="http://www.aduanet.gob.pe/servlet/SgCDUI2?option=una&amp;n=40&amp;codaduana=118&amp;anoprese=2025&amp;numecorre=005765" TargetMode="External"/><Relationship Id="rId978" Type="http://schemas.openxmlformats.org/officeDocument/2006/relationships/hyperlink" Target="http://www.aduanet.gob.pe/servlet/SgCDUI2?option=una&amp;n=40&amp;codaduana=046&amp;anoprese=2025&amp;numecorre=038901" TargetMode="External"/><Relationship Id="rId1163" Type="http://schemas.openxmlformats.org/officeDocument/2006/relationships/hyperlink" Target="http://www.aduanet.gob.pe/servlet/SgCDUI2?option=una&amp;n=40&amp;codaduana=046&amp;anoprese=2025&amp;numecorre=034110" TargetMode="External"/><Relationship Id="rId740" Type="http://schemas.openxmlformats.org/officeDocument/2006/relationships/hyperlink" Target="http://www.aduanet.gob.pe/servlet/SgCDUI2?option=una&amp;n=40&amp;codaduana=235&amp;anoprese=2026&amp;numecorre=017926" TargetMode="External"/><Relationship Id="rId838" Type="http://schemas.openxmlformats.org/officeDocument/2006/relationships/hyperlink" Target="http://www.aduanet.gob.pe/servlet/SgCDUI2?option=una&amp;n=40&amp;codaduana=046&amp;anoprese=2025&amp;numecorre=049058" TargetMode="External"/><Relationship Id="rId1023" Type="http://schemas.openxmlformats.org/officeDocument/2006/relationships/hyperlink" Target="http://www.aduanet.gob.pe/servlet/SgCDUI2?option=una&amp;n=40&amp;codaduana=046&amp;anoprese=2024&amp;numecorre=022238" TargetMode="External"/><Relationship Id="rId172" Type="http://schemas.openxmlformats.org/officeDocument/2006/relationships/hyperlink" Target="http://www.aduanet.gob.pe/servlet/SgCDUI2?option=una&amp;n=40&amp;codaduana=046&amp;anoprese=2024&amp;numecorre=009964" TargetMode="External"/><Relationship Id="rId477" Type="http://schemas.openxmlformats.org/officeDocument/2006/relationships/hyperlink" Target="http://www.aduanet.gob.pe/servlet/SgCDUI2?option=una&amp;n=40&amp;codaduana=118&amp;anoprese=2024&amp;numecorre=046207" TargetMode="External"/><Relationship Id="rId600" Type="http://schemas.openxmlformats.org/officeDocument/2006/relationships/hyperlink" Target="http://www.aduanet.gob.pe/servlet/SgCDUI2?option=una&amp;n=40&amp;codaduana=118&amp;anoprese=2025&amp;numecorre=079708" TargetMode="External"/><Relationship Id="rId684" Type="http://schemas.openxmlformats.org/officeDocument/2006/relationships/hyperlink" Target="http://www.aduanet.gob.pe/servlet/SgCDUI2?option=una&amp;n=40&amp;codaduana=046&amp;anoprese=2025&amp;numecorre=026821" TargetMode="External"/><Relationship Id="rId337" Type="http://schemas.openxmlformats.org/officeDocument/2006/relationships/hyperlink" Target="http://www.aduanet.gob.pe/servlet/SgCDUI2?option=una&amp;n=40&amp;codaduana=118&amp;anoprese=2026&amp;numecorre=000920" TargetMode="External"/><Relationship Id="rId891" Type="http://schemas.openxmlformats.org/officeDocument/2006/relationships/hyperlink" Target="http://www.aduanet.gob.pe/servlet/SgCDUI2?option=una&amp;n=40&amp;codaduana=118&amp;anoprese=2024&amp;numecorre=091740" TargetMode="External"/><Relationship Id="rId905" Type="http://schemas.openxmlformats.org/officeDocument/2006/relationships/hyperlink" Target="http://www.aduanet.gob.pe/servlet/SgCDUI2?option=una&amp;n=40&amp;codaduana=118&amp;anoprese=2025&amp;numecorre=045254" TargetMode="External"/><Relationship Id="rId989" Type="http://schemas.openxmlformats.org/officeDocument/2006/relationships/hyperlink" Target="http://www.aduanet.gob.pe/servlet/SgCDUI2?option=una&amp;n=40&amp;codaduana=046&amp;anoprese=2026&amp;numecorre=001972" TargetMode="External"/><Relationship Id="rId34" Type="http://schemas.openxmlformats.org/officeDocument/2006/relationships/hyperlink" Target="http://www.aduanet.gob.pe/servlet/SgCDUI2?option=una&amp;n=40&amp;codaduana=118&amp;anoprese=2026&amp;numecorre=009237" TargetMode="External"/><Relationship Id="rId544" Type="http://schemas.openxmlformats.org/officeDocument/2006/relationships/hyperlink" Target="http://www.aduanet.gob.pe/servlet/SgCDUI2?option=una&amp;n=40&amp;codaduana=118&amp;anoprese=2025&amp;numecorre=009993" TargetMode="External"/><Relationship Id="rId751" Type="http://schemas.openxmlformats.org/officeDocument/2006/relationships/hyperlink" Target="http://www.aduanet.gob.pe/servlet/SgCDUI2?option=una&amp;n=40&amp;codaduana=118&amp;anoprese=2024&amp;numecorre=069067" TargetMode="External"/><Relationship Id="rId849" Type="http://schemas.openxmlformats.org/officeDocument/2006/relationships/hyperlink" Target="http://www.aduanet.gob.pe/servlet/SgCDUI2?option=una&amp;n=40&amp;codaduana=046&amp;anoprese=2026&amp;numecorre=001920" TargetMode="External"/><Relationship Id="rId183" Type="http://schemas.openxmlformats.org/officeDocument/2006/relationships/hyperlink" Target="http://www.aduanet.gob.pe/servlet/SgCDUI2?option=una&amp;n=40&amp;codaduana=046&amp;anoprese=2025&amp;numecorre=022358" TargetMode="External"/><Relationship Id="rId390" Type="http://schemas.openxmlformats.org/officeDocument/2006/relationships/hyperlink" Target="http://www.aduanet.gob.pe/servlet/SgCDUI2?option=una&amp;n=40&amp;codaduana=118&amp;anoprese=2025&amp;numecorre=010006" TargetMode="External"/><Relationship Id="rId404" Type="http://schemas.openxmlformats.org/officeDocument/2006/relationships/hyperlink" Target="http://www.aduanet.gob.pe/servlet/SgCDUI2?option=una&amp;n=40&amp;codaduana=118&amp;anoprese=2025&amp;numecorre=112090" TargetMode="External"/><Relationship Id="rId611" Type="http://schemas.openxmlformats.org/officeDocument/2006/relationships/hyperlink" Target="http://www.aduanet.gob.pe/servlet/SgCDUI2?option=una&amp;n=40&amp;codaduana=118&amp;anoprese=2025&amp;numecorre=093533" TargetMode="External"/><Relationship Id="rId1034" Type="http://schemas.openxmlformats.org/officeDocument/2006/relationships/hyperlink" Target="http://www.aduanet.gob.pe/servlet/SgCDUI2?option=una&amp;n=40&amp;codaduana=046&amp;anoprese=2025&amp;numecorre=019991" TargetMode="External"/><Relationship Id="rId250" Type="http://schemas.openxmlformats.org/officeDocument/2006/relationships/hyperlink" Target="http://www.aduanet.gob.pe/servlet/SgCDUI2?option=una&amp;n=40&amp;codaduana=118&amp;anoprese=2024&amp;numecorre=064406" TargetMode="External"/><Relationship Id="rId488" Type="http://schemas.openxmlformats.org/officeDocument/2006/relationships/hyperlink" Target="http://www.aduanet.gob.pe/servlet/SgCDUI2?option=una&amp;n=40&amp;codaduana=118&amp;anoprese=2024&amp;numecorre=072102" TargetMode="External"/><Relationship Id="rId695" Type="http://schemas.openxmlformats.org/officeDocument/2006/relationships/hyperlink" Target="http://www.aduanet.gob.pe/servlet/SgCDUI2?option=una&amp;n=40&amp;codaduana=046&amp;anoprese=2025&amp;numecorre=034935" TargetMode="External"/><Relationship Id="rId709" Type="http://schemas.openxmlformats.org/officeDocument/2006/relationships/hyperlink" Target="http://www.aduanet.gob.pe/servlet/SgCDUI2?option=una&amp;n=40&amp;codaduana=046&amp;anoprese=2025&amp;numecorre=051415" TargetMode="External"/><Relationship Id="rId916" Type="http://schemas.openxmlformats.org/officeDocument/2006/relationships/hyperlink" Target="http://www.aduanet.gob.pe/servlet/SgCDUI2?option=una&amp;n=40&amp;codaduana=118&amp;anoprese=2025&amp;numecorre=064557" TargetMode="External"/><Relationship Id="rId1101" Type="http://schemas.openxmlformats.org/officeDocument/2006/relationships/hyperlink" Target="http://www.aduanet.gob.pe/servlet/SgCDUI2?option=una&amp;n=40&amp;codaduana=046&amp;anoprese=2025&amp;numecorre=063343" TargetMode="External"/><Relationship Id="rId45" Type="http://schemas.openxmlformats.org/officeDocument/2006/relationships/hyperlink" Target="http://www.aduanet.gob.pe/servlet/SgCDUI2?option=una&amp;n=40&amp;codaduana=118&amp;anoprese=2024&amp;numecorre=089267" TargetMode="External"/><Relationship Id="rId110" Type="http://schemas.openxmlformats.org/officeDocument/2006/relationships/hyperlink" Target="http://www.aduanet.gob.pe/servlet/SgCDUI2?option=una&amp;n=40&amp;codaduana=118&amp;anoprese=2024&amp;numecorre=103443" TargetMode="External"/><Relationship Id="rId348" Type="http://schemas.openxmlformats.org/officeDocument/2006/relationships/hyperlink" Target="http://www.aduanet.gob.pe/servlet/SgCDUI2?option=una&amp;n=40&amp;codaduana=118&amp;anoprese=2024&amp;numecorre=083560" TargetMode="External"/><Relationship Id="rId555" Type="http://schemas.openxmlformats.org/officeDocument/2006/relationships/hyperlink" Target="http://www.aduanet.gob.pe/servlet/SgCDUI2?option=una&amp;n=40&amp;codaduana=118&amp;anoprese=2025&amp;numecorre=029612" TargetMode="External"/><Relationship Id="rId762" Type="http://schemas.openxmlformats.org/officeDocument/2006/relationships/hyperlink" Target="http://www.aduanet.gob.pe/servlet/SgCDUI2?option=una&amp;n=40&amp;codaduana=118&amp;anoprese=2024&amp;numecorre=105168" TargetMode="External"/><Relationship Id="rId194" Type="http://schemas.openxmlformats.org/officeDocument/2006/relationships/hyperlink" Target="http://www.aduanet.gob.pe/servlet/SgCDUI2?option=una&amp;n=40&amp;codaduana=046&amp;anoprese=2024&amp;numecorre=044211" TargetMode="External"/><Relationship Id="rId208" Type="http://schemas.openxmlformats.org/officeDocument/2006/relationships/hyperlink" Target="http://www.aduanet.gob.pe/servlet/SgCDUI2?option=una&amp;n=40&amp;codaduana=118&amp;anoprese=2024&amp;numecorre=106107" TargetMode="External"/><Relationship Id="rId415" Type="http://schemas.openxmlformats.org/officeDocument/2006/relationships/hyperlink" Target="http://www.aduanet.gob.pe/servlet/SgCDUI2?option=una&amp;n=40&amp;codaduana=118&amp;anoprese=2026&amp;numecorre=002254" TargetMode="External"/><Relationship Id="rId622" Type="http://schemas.openxmlformats.org/officeDocument/2006/relationships/hyperlink" Target="http://www.aduanet.gob.pe/servlet/SgCDUI2?option=una&amp;n=40&amp;codaduana=118&amp;anoprese=2025&amp;numecorre=127545" TargetMode="External"/><Relationship Id="rId1045" Type="http://schemas.openxmlformats.org/officeDocument/2006/relationships/hyperlink" Target="http://www.aduanet.gob.pe/servlet/SgCDUI2?option=una&amp;n=40&amp;codaduana=046&amp;anoprese=2025&amp;numecorre=026156" TargetMode="External"/><Relationship Id="rId261" Type="http://schemas.openxmlformats.org/officeDocument/2006/relationships/hyperlink" Target="http://www.aduanet.gob.pe/servlet/SgCDUI2?option=una&amp;n=40&amp;codaduana=118&amp;anoprese=2024&amp;numecorre=086579" TargetMode="External"/><Relationship Id="rId499" Type="http://schemas.openxmlformats.org/officeDocument/2006/relationships/hyperlink" Target="http://www.aduanet.gob.pe/servlet/SgCDUI2?option=una&amp;n=40&amp;codaduana=118&amp;anoprese=2024&amp;numecorre=102039" TargetMode="External"/><Relationship Id="rId927" Type="http://schemas.openxmlformats.org/officeDocument/2006/relationships/hyperlink" Target="http://www.aduanet.gob.pe/servlet/SgCDUI2?option=una&amp;n=40&amp;codaduana=118&amp;anoprese=2025&amp;numecorre=074308" TargetMode="External"/><Relationship Id="rId1112" Type="http://schemas.openxmlformats.org/officeDocument/2006/relationships/hyperlink" Target="http://www.aduanet.gob.pe/servlet/SgCDUI2?option=una&amp;n=40&amp;codaduana=046&amp;anoprese=2024&amp;numecorre=023308" TargetMode="External"/><Relationship Id="rId56" Type="http://schemas.openxmlformats.org/officeDocument/2006/relationships/hyperlink" Target="http://www.aduanet.gob.pe/servlet/SgCDUI2?option=una&amp;n=40&amp;codaduana=118&amp;anoprese=2025&amp;numecorre=061780" TargetMode="External"/><Relationship Id="rId359" Type="http://schemas.openxmlformats.org/officeDocument/2006/relationships/hyperlink" Target="http://www.aduanet.gob.pe/servlet/SgCDUI2?option=una&amp;n=40&amp;codaduana=046&amp;anoprese=2025&amp;numecorre=002137" TargetMode="External"/><Relationship Id="rId566" Type="http://schemas.openxmlformats.org/officeDocument/2006/relationships/hyperlink" Target="http://www.aduanet.gob.pe/servlet/SgCDUI2?option=una&amp;n=40&amp;codaduana=118&amp;anoprese=2025&amp;numecorre=044672" TargetMode="External"/><Relationship Id="rId773" Type="http://schemas.openxmlformats.org/officeDocument/2006/relationships/hyperlink" Target="http://www.aduanet.gob.pe/servlet/SgCDUI2?option=una&amp;n=40&amp;codaduana=118&amp;anoprese=2025&amp;numecorre=007150" TargetMode="External"/><Relationship Id="rId121" Type="http://schemas.openxmlformats.org/officeDocument/2006/relationships/hyperlink" Target="http://www.aduanet.gob.pe/servlet/SgCDUI2?option=una&amp;n=40&amp;codaduana=046&amp;anoprese=2024&amp;numecorre=013858" TargetMode="External"/><Relationship Id="rId219" Type="http://schemas.openxmlformats.org/officeDocument/2006/relationships/hyperlink" Target="http://www.aduanet.gob.pe/servlet/SgCDUI2?option=una&amp;n=40&amp;codaduana=118&amp;anoprese=2025&amp;numecorre=040576" TargetMode="External"/><Relationship Id="rId426" Type="http://schemas.openxmlformats.org/officeDocument/2006/relationships/hyperlink" Target="http://www.aduanet.gob.pe/servlet/SgCDUI2?option=una&amp;n=40&amp;codaduana=118&amp;anoprese=2024&amp;numecorre=027852" TargetMode="External"/><Relationship Id="rId633" Type="http://schemas.openxmlformats.org/officeDocument/2006/relationships/hyperlink" Target="http://www.aduanet.gob.pe/servlet/SgCDUI2?option=una&amp;n=40&amp;codaduana=118&amp;anoprese=2026&amp;numecorre=027417" TargetMode="External"/><Relationship Id="rId980" Type="http://schemas.openxmlformats.org/officeDocument/2006/relationships/hyperlink" Target="http://www.aduanet.gob.pe/servlet/SgCDUI2?option=una&amp;n=40&amp;codaduana=046&amp;anoprese=2025&amp;numecorre=042857" TargetMode="External"/><Relationship Id="rId1056" Type="http://schemas.openxmlformats.org/officeDocument/2006/relationships/hyperlink" Target="http://www.aduanet.gob.pe/servlet/SgCDUI2?option=una&amp;n=40&amp;codaduana=046&amp;anoprese=2025&amp;numecorre=030566" TargetMode="External"/><Relationship Id="rId840" Type="http://schemas.openxmlformats.org/officeDocument/2006/relationships/hyperlink" Target="http://www.aduanet.gob.pe/servlet/SgCDUI2?option=una&amp;n=40&amp;codaduana=046&amp;anoprese=2025&amp;numecorre=058105" TargetMode="External"/><Relationship Id="rId938" Type="http://schemas.openxmlformats.org/officeDocument/2006/relationships/hyperlink" Target="http://www.aduanet.gob.pe/servlet/SgCDUI2?option=una&amp;n=40&amp;codaduana=118&amp;anoprese=2025&amp;numecorre=081735" TargetMode="External"/><Relationship Id="rId67" Type="http://schemas.openxmlformats.org/officeDocument/2006/relationships/hyperlink" Target="http://www.aduanet.gob.pe/servlet/SgCDUI2?option=una&amp;n=40&amp;codaduana=118&amp;anoprese=2025&amp;numecorre=090333" TargetMode="External"/><Relationship Id="rId272" Type="http://schemas.openxmlformats.org/officeDocument/2006/relationships/hyperlink" Target="http://www.aduanet.gob.pe/servlet/SgCDUI2?option=una&amp;n=40&amp;codaduana=118&amp;anoprese=2024&amp;numecorre=116027" TargetMode="External"/><Relationship Id="rId577" Type="http://schemas.openxmlformats.org/officeDocument/2006/relationships/hyperlink" Target="http://www.aduanet.gob.pe/servlet/SgCDUI2?option=una&amp;n=40&amp;codaduana=118&amp;anoprese=2025&amp;numecorre=056388" TargetMode="External"/><Relationship Id="rId700" Type="http://schemas.openxmlformats.org/officeDocument/2006/relationships/hyperlink" Target="http://www.aduanet.gob.pe/servlet/SgCDUI2?option=una&amp;n=40&amp;codaduana=046&amp;anoprese=2025&amp;numecorre=038579" TargetMode="External"/><Relationship Id="rId1123" Type="http://schemas.openxmlformats.org/officeDocument/2006/relationships/hyperlink" Target="http://www.aduanet.gob.pe/servlet/SgCDUI2?option=una&amp;n=40&amp;codaduana=046&amp;anoprese=2025&amp;numecorre=037683" TargetMode="External"/><Relationship Id="rId132" Type="http://schemas.openxmlformats.org/officeDocument/2006/relationships/hyperlink" Target="http://www.aduanet.gob.pe/servlet/SgCDUI2?option=una&amp;n=40&amp;codaduana=046&amp;anoprese=2024&amp;numecorre=038041" TargetMode="External"/><Relationship Id="rId784" Type="http://schemas.openxmlformats.org/officeDocument/2006/relationships/hyperlink" Target="http://www.aduanet.gob.pe/servlet/SgCDUI2?option=una&amp;n=40&amp;codaduana=118&amp;anoprese=2025&amp;numecorre=107266" TargetMode="External"/><Relationship Id="rId991" Type="http://schemas.openxmlformats.org/officeDocument/2006/relationships/hyperlink" Target="http://www.aduanet.gob.pe/servlet/SgCDUI2?option=una&amp;n=40&amp;codaduana=046&amp;anoprese=2024&amp;numecorre=004973" TargetMode="External"/><Relationship Id="rId1067" Type="http://schemas.openxmlformats.org/officeDocument/2006/relationships/hyperlink" Target="http://www.aduanet.gob.pe/servlet/SgCDUI2?option=una&amp;n=40&amp;codaduana=046&amp;anoprese=2025&amp;numecorre=038072" TargetMode="External"/><Relationship Id="rId437" Type="http://schemas.openxmlformats.org/officeDocument/2006/relationships/hyperlink" Target="http://www.aduanet.gob.pe/servlet/SgCDUI2?option=una&amp;n=40&amp;codaduana=118&amp;anoprese=2024&amp;numecorre=076569" TargetMode="External"/><Relationship Id="rId644" Type="http://schemas.openxmlformats.org/officeDocument/2006/relationships/hyperlink" Target="http://www.aduanet.gob.pe/servlet/SgCDUI2?option=una&amp;n=40&amp;codaduana=046&amp;anoprese=2024&amp;numecorre=014310" TargetMode="External"/><Relationship Id="rId851" Type="http://schemas.openxmlformats.org/officeDocument/2006/relationships/hyperlink" Target="http://www.aduanet.gob.pe/servlet/SgCDUI2?option=una&amp;n=40&amp;codaduana=046&amp;anoprese=2026&amp;numecorre=007823" TargetMode="External"/><Relationship Id="rId283" Type="http://schemas.openxmlformats.org/officeDocument/2006/relationships/hyperlink" Target="http://www.aduanet.gob.pe/servlet/SgCDUI2?option=una&amp;n=40&amp;codaduana=118&amp;anoprese=2025&amp;numecorre=016442" TargetMode="External"/><Relationship Id="rId490" Type="http://schemas.openxmlformats.org/officeDocument/2006/relationships/hyperlink" Target="http://www.aduanet.gob.pe/servlet/SgCDUI2?option=una&amp;n=40&amp;codaduana=118&amp;anoprese=2024&amp;numecorre=076306" TargetMode="External"/><Relationship Id="rId504" Type="http://schemas.openxmlformats.org/officeDocument/2006/relationships/hyperlink" Target="http://www.aduanet.gob.pe/servlet/SgCDUI2?option=una&amp;n=40&amp;codaduana=118&amp;anoprese=2024&amp;numecorre=113634" TargetMode="External"/><Relationship Id="rId711" Type="http://schemas.openxmlformats.org/officeDocument/2006/relationships/hyperlink" Target="http://www.aduanet.gob.pe/servlet/SgCDUI2?option=una&amp;n=40&amp;codaduana=046&amp;anoprese=2025&amp;numecorre=061384" TargetMode="External"/><Relationship Id="rId949" Type="http://schemas.openxmlformats.org/officeDocument/2006/relationships/hyperlink" Target="http://www.aduanet.gob.pe/servlet/SgCDUI2?option=una&amp;n=40&amp;codaduana=118&amp;anoprese=2025&amp;numecorre=128655" TargetMode="External"/><Relationship Id="rId1134" Type="http://schemas.openxmlformats.org/officeDocument/2006/relationships/hyperlink" Target="http://www.aduanet.gob.pe/servlet/SgCDUI2?option=una&amp;n=40&amp;codaduana=118&amp;anoprese=2024&amp;numecorre=054896" TargetMode="External"/><Relationship Id="rId78" Type="http://schemas.openxmlformats.org/officeDocument/2006/relationships/hyperlink" Target="http://www.aduanet.gob.pe/servlet/SgCDUI2?option=una&amp;n=40&amp;codaduana=118&amp;anoprese=2026&amp;numecorre=008363" TargetMode="External"/><Relationship Id="rId143" Type="http://schemas.openxmlformats.org/officeDocument/2006/relationships/hyperlink" Target="http://www.aduanet.gob.pe/servlet/SgCDUI2?option=una&amp;n=40&amp;codaduana=046&amp;anoprese=2025&amp;numecorre=028373" TargetMode="External"/><Relationship Id="rId350" Type="http://schemas.openxmlformats.org/officeDocument/2006/relationships/hyperlink" Target="http://www.aduanet.gob.pe/servlet/SgCDUI2?option=una&amp;n=40&amp;codaduana=118&amp;anoprese=2024&amp;numecorre=095989" TargetMode="External"/><Relationship Id="rId588" Type="http://schemas.openxmlformats.org/officeDocument/2006/relationships/hyperlink" Target="http://www.aduanet.gob.pe/servlet/SgCDUI2?option=una&amp;n=40&amp;codaduana=118&amp;anoprese=2025&amp;numecorre=069549" TargetMode="External"/><Relationship Id="rId795" Type="http://schemas.openxmlformats.org/officeDocument/2006/relationships/hyperlink" Target="http://www.aduanet.gob.pe/servlet/SgCDUI2?option=una&amp;n=40&amp;codaduana=046&amp;anoprese=2024&amp;numecorre=016940" TargetMode="External"/><Relationship Id="rId809" Type="http://schemas.openxmlformats.org/officeDocument/2006/relationships/hyperlink" Target="http://www.aduanet.gob.pe/servlet/SgCDUI2?option=una&amp;n=40&amp;codaduana=046&amp;anoprese=2024&amp;numecorre=030945" TargetMode="External"/><Relationship Id="rId9" Type="http://schemas.openxmlformats.org/officeDocument/2006/relationships/hyperlink" Target="http://www.aduanet.gob.pe/servlet/SgCDUI2?option=una&amp;n=40&amp;codaduana=118&amp;anoprese=2024&amp;numecorre=084184" TargetMode="External"/><Relationship Id="rId210" Type="http://schemas.openxmlformats.org/officeDocument/2006/relationships/hyperlink" Target="http://www.aduanet.gob.pe/servlet/SgCDUI2?option=una&amp;n=40&amp;codaduana=118&amp;anoprese=2024&amp;numecorre=109735" TargetMode="External"/><Relationship Id="rId448" Type="http://schemas.openxmlformats.org/officeDocument/2006/relationships/hyperlink" Target="http://www.aduanet.gob.pe/servlet/SgCDUI2?option=una&amp;n=40&amp;codaduana=118&amp;anoprese=2024&amp;numecorre=133402" TargetMode="External"/><Relationship Id="rId655" Type="http://schemas.openxmlformats.org/officeDocument/2006/relationships/hyperlink" Target="http://www.aduanet.gob.pe/servlet/SgCDUI2?option=una&amp;n=40&amp;codaduana=046&amp;anoprese=2024&amp;numecorre=020463" TargetMode="External"/><Relationship Id="rId862" Type="http://schemas.openxmlformats.org/officeDocument/2006/relationships/hyperlink" Target="http://www.aduanet.gob.pe/servlet/SgCDUI2?option=una&amp;n=40&amp;codaduana=118&amp;anoprese=2025&amp;numecorre=063960" TargetMode="External"/><Relationship Id="rId1078" Type="http://schemas.openxmlformats.org/officeDocument/2006/relationships/hyperlink" Target="http://www.aduanet.gob.pe/servlet/SgCDUI2?option=una&amp;n=40&amp;codaduana=046&amp;anoprese=2025&amp;numecorre=047036" TargetMode="External"/><Relationship Id="rId294" Type="http://schemas.openxmlformats.org/officeDocument/2006/relationships/hyperlink" Target="http://www.aduanet.gob.pe/servlet/SgCDUI2?option=una&amp;n=40&amp;codaduana=118&amp;anoprese=2025&amp;numecorre=066675" TargetMode="External"/><Relationship Id="rId308" Type="http://schemas.openxmlformats.org/officeDocument/2006/relationships/hyperlink" Target="http://www.aduanet.gob.pe/servlet/SgCDUI2?option=una&amp;n=40&amp;codaduana=118&amp;anoprese=2025&amp;numecorre=080184" TargetMode="External"/><Relationship Id="rId515" Type="http://schemas.openxmlformats.org/officeDocument/2006/relationships/hyperlink" Target="http://www.aduanet.gob.pe/servlet/SgCDUI2?option=una&amp;n=40&amp;codaduana=118&amp;anoprese=2024&amp;numecorre=123019" TargetMode="External"/><Relationship Id="rId722" Type="http://schemas.openxmlformats.org/officeDocument/2006/relationships/hyperlink" Target="http://www.aduanet.gob.pe/servlet/SgCDUI2?option=una&amp;n=40&amp;codaduana=118&amp;anoprese=2024&amp;numecorre=016875" TargetMode="External"/><Relationship Id="rId1145" Type="http://schemas.openxmlformats.org/officeDocument/2006/relationships/hyperlink" Target="http://www.aduanet.gob.pe/servlet/SgCDUI2?option=una&amp;n=40&amp;codaduana=118&amp;anoprese=2024&amp;numecorre=135863" TargetMode="External"/><Relationship Id="rId89" Type="http://schemas.openxmlformats.org/officeDocument/2006/relationships/hyperlink" Target="http://www.aduanet.gob.pe/servlet/SgCDUI2?option=una&amp;n=40&amp;codaduana=118&amp;anoprese=2025&amp;numecorre=079851" TargetMode="External"/><Relationship Id="rId154" Type="http://schemas.openxmlformats.org/officeDocument/2006/relationships/hyperlink" Target="http://www.aduanet.gob.pe/servlet/SgCDUI2?option=una&amp;n=40&amp;codaduana=046&amp;anoprese=2025&amp;numecorre=054268" TargetMode="External"/><Relationship Id="rId361" Type="http://schemas.openxmlformats.org/officeDocument/2006/relationships/hyperlink" Target="http://www.aduanet.gob.pe/servlet/SgCDUI2?option=una&amp;n=40&amp;codaduana=046&amp;anoprese=2025&amp;numecorre=005155" TargetMode="External"/><Relationship Id="rId599" Type="http://schemas.openxmlformats.org/officeDocument/2006/relationships/hyperlink" Target="http://www.aduanet.gob.pe/servlet/SgCDUI2?option=una&amp;n=40&amp;codaduana=118&amp;anoprese=2025&amp;numecorre=079706" TargetMode="External"/><Relationship Id="rId1005" Type="http://schemas.openxmlformats.org/officeDocument/2006/relationships/hyperlink" Target="http://www.aduanet.gob.pe/servlet/SgCDUI2?option=una&amp;n=40&amp;codaduana=046&amp;anoprese=2025&amp;numecorre=033880" TargetMode="External"/><Relationship Id="rId459" Type="http://schemas.openxmlformats.org/officeDocument/2006/relationships/hyperlink" Target="http://www.aduanet.gob.pe/servlet/SgCDUI2?option=una&amp;n=40&amp;codaduana=118&amp;anoprese=2026&amp;numecorre=022001" TargetMode="External"/><Relationship Id="rId666" Type="http://schemas.openxmlformats.org/officeDocument/2006/relationships/hyperlink" Target="http://www.aduanet.gob.pe/servlet/SgCDUI2?option=una&amp;n=40&amp;codaduana=046&amp;anoprese=2024&amp;numecorre=026045" TargetMode="External"/><Relationship Id="rId873" Type="http://schemas.openxmlformats.org/officeDocument/2006/relationships/hyperlink" Target="http://www.aduanet.gob.pe/servlet/SgCDUI2?option=una&amp;n=40&amp;codaduana=118&amp;anoprese=2024&amp;numecorre=060243" TargetMode="External"/><Relationship Id="rId1089" Type="http://schemas.openxmlformats.org/officeDocument/2006/relationships/hyperlink" Target="http://www.aduanet.gob.pe/servlet/SgCDUI2?option=una&amp;n=40&amp;codaduana=046&amp;anoprese=2026&amp;numecorre=001535" TargetMode="External"/><Relationship Id="rId16" Type="http://schemas.openxmlformats.org/officeDocument/2006/relationships/hyperlink" Target="http://www.aduanet.gob.pe/servlet/SgCDUI2?option=una&amp;n=40&amp;codaduana=118&amp;anoprese=2025&amp;numecorre=006573" TargetMode="External"/><Relationship Id="rId221" Type="http://schemas.openxmlformats.org/officeDocument/2006/relationships/hyperlink" Target="http://www.aduanet.gob.pe/servlet/SgCDUI2?option=una&amp;n=40&amp;codaduana=118&amp;anoprese=2025&amp;numecorre=065254" TargetMode="External"/><Relationship Id="rId319" Type="http://schemas.openxmlformats.org/officeDocument/2006/relationships/hyperlink" Target="http://www.aduanet.gob.pe/servlet/SgCDUI2?option=una&amp;n=40&amp;codaduana=118&amp;anoprese=2025&amp;numecorre=089881" TargetMode="External"/><Relationship Id="rId526" Type="http://schemas.openxmlformats.org/officeDocument/2006/relationships/hyperlink" Target="http://www.aduanet.gob.pe/servlet/SgCDUI2?option=una&amp;n=40&amp;codaduana=118&amp;anoprese=2024&amp;numecorre=129599" TargetMode="External"/><Relationship Id="rId1156" Type="http://schemas.openxmlformats.org/officeDocument/2006/relationships/hyperlink" Target="http://www.aduanet.gob.pe/servlet/SgCDUI2?option=una&amp;n=40&amp;codaduana=118&amp;anoprese=2025&amp;numecorre=078723" TargetMode="External"/><Relationship Id="rId733" Type="http://schemas.openxmlformats.org/officeDocument/2006/relationships/hyperlink" Target="http://www.aduanet.gob.pe/servlet/SgCDUI2?option=una&amp;n=40&amp;codaduana=235&amp;anoprese=2024&amp;numecorre=077607" TargetMode="External"/><Relationship Id="rId940" Type="http://schemas.openxmlformats.org/officeDocument/2006/relationships/hyperlink" Target="http://www.aduanet.gob.pe/servlet/SgCDUI2?option=una&amp;n=40&amp;codaduana=118&amp;anoprese=2025&amp;numecorre=083020" TargetMode="External"/><Relationship Id="rId1016" Type="http://schemas.openxmlformats.org/officeDocument/2006/relationships/hyperlink" Target="http://www.aduanet.gob.pe/servlet/SgCDUI2?option=una&amp;n=40&amp;codaduana=046&amp;anoprese=2024&amp;numecorre=007145" TargetMode="External"/><Relationship Id="rId165" Type="http://schemas.openxmlformats.org/officeDocument/2006/relationships/hyperlink" Target="http://www.aduanet.gob.pe/servlet/SgCDUI2?option=una&amp;n=40&amp;codaduana=118&amp;anoprese=2024&amp;numecorre=135652" TargetMode="External"/><Relationship Id="rId372" Type="http://schemas.openxmlformats.org/officeDocument/2006/relationships/hyperlink" Target="http://www.aduanet.gob.pe/servlet/SgCDUI2?option=una&amp;n=40&amp;codaduana=118&amp;anoprese=2024&amp;numecorre=089279" TargetMode="External"/><Relationship Id="rId677" Type="http://schemas.openxmlformats.org/officeDocument/2006/relationships/hyperlink" Target="http://www.aduanet.gob.pe/servlet/SgCDUI2?option=una&amp;n=40&amp;codaduana=046&amp;anoprese=2025&amp;numecorre=023370" TargetMode="External"/><Relationship Id="rId800" Type="http://schemas.openxmlformats.org/officeDocument/2006/relationships/hyperlink" Target="http://www.aduanet.gob.pe/servlet/SgCDUI2?option=una&amp;n=40&amp;codaduana=046&amp;anoprese=2024&amp;numecorre=021765" TargetMode="External"/><Relationship Id="rId232" Type="http://schemas.openxmlformats.org/officeDocument/2006/relationships/hyperlink" Target="http://www.aduanet.gob.pe/servlet/SgCDUI2?option=una&amp;n=40&amp;codaduana=118&amp;anoprese=2025&amp;numecorre=104566" TargetMode="External"/><Relationship Id="rId884" Type="http://schemas.openxmlformats.org/officeDocument/2006/relationships/hyperlink" Target="http://www.aduanet.gob.pe/servlet/SgCDUI2?option=una&amp;n=40&amp;codaduana=118&amp;anoprese=2024&amp;numecorre=081160" TargetMode="External"/><Relationship Id="rId27" Type="http://schemas.openxmlformats.org/officeDocument/2006/relationships/hyperlink" Target="http://www.aduanet.gob.pe/servlet/SgCDUI2?option=una&amp;n=40&amp;codaduana=118&amp;anoprese=2025&amp;numecorre=129749" TargetMode="External"/><Relationship Id="rId537" Type="http://schemas.openxmlformats.org/officeDocument/2006/relationships/hyperlink" Target="http://www.aduanet.gob.pe/servlet/SgCDUI2?option=una&amp;n=40&amp;codaduana=118&amp;anoprese=2024&amp;numecorre=135647" TargetMode="External"/><Relationship Id="rId744" Type="http://schemas.openxmlformats.org/officeDocument/2006/relationships/hyperlink" Target="http://www.aduanet.gob.pe/servlet/SgCDUI2?option=una&amp;n=40&amp;codaduana=118&amp;anoprese=2024&amp;numecorre=052516" TargetMode="External"/><Relationship Id="rId951" Type="http://schemas.openxmlformats.org/officeDocument/2006/relationships/hyperlink" Target="http://www.aduanet.gob.pe/servlet/SgCDUI2?option=una&amp;n=40&amp;codaduana=118&amp;anoprese=2025&amp;numecorre=131118" TargetMode="External"/><Relationship Id="rId80" Type="http://schemas.openxmlformats.org/officeDocument/2006/relationships/hyperlink" Target="http://www.aduanet.gob.pe/servlet/SgCDUI2?option=una&amp;n=40&amp;codaduana=118&amp;anoprese=2023&amp;numecorre=136227" TargetMode="External"/><Relationship Id="rId176" Type="http://schemas.openxmlformats.org/officeDocument/2006/relationships/hyperlink" Target="http://www.aduanet.gob.pe/servlet/SgCDUI2?option=una&amp;n=40&amp;codaduana=046&amp;anoprese=2025&amp;numecorre=023979" TargetMode="External"/><Relationship Id="rId383" Type="http://schemas.openxmlformats.org/officeDocument/2006/relationships/hyperlink" Target="http://www.aduanet.gob.pe/servlet/SgCDUI2?option=una&amp;n=40&amp;codaduana=118&amp;anoprese=2024&amp;numecorre=122369" TargetMode="External"/><Relationship Id="rId590" Type="http://schemas.openxmlformats.org/officeDocument/2006/relationships/hyperlink" Target="http://www.aduanet.gob.pe/servlet/SgCDUI2?option=una&amp;n=40&amp;codaduana=118&amp;anoprese=2025&amp;numecorre=069566" TargetMode="External"/><Relationship Id="rId604" Type="http://schemas.openxmlformats.org/officeDocument/2006/relationships/hyperlink" Target="http://www.aduanet.gob.pe/servlet/SgCDUI2?option=una&amp;n=40&amp;codaduana=118&amp;anoprese=2025&amp;numecorre=084638" TargetMode="External"/><Relationship Id="rId811" Type="http://schemas.openxmlformats.org/officeDocument/2006/relationships/hyperlink" Target="http://www.aduanet.gob.pe/servlet/SgCDUI2?option=una&amp;n=40&amp;codaduana=046&amp;anoprese=2024&amp;numecorre=032899" TargetMode="External"/><Relationship Id="rId1027" Type="http://schemas.openxmlformats.org/officeDocument/2006/relationships/hyperlink" Target="http://www.aduanet.gob.pe/servlet/SgCDUI2?option=una&amp;n=40&amp;codaduana=046&amp;anoprese=2024&amp;numecorre=027324" TargetMode="External"/><Relationship Id="rId243" Type="http://schemas.openxmlformats.org/officeDocument/2006/relationships/hyperlink" Target="http://www.aduanet.gob.pe/servlet/SgCDUI2?option=una&amp;n=40&amp;codaduana=118&amp;anoprese=2024&amp;numecorre=036358" TargetMode="External"/><Relationship Id="rId450" Type="http://schemas.openxmlformats.org/officeDocument/2006/relationships/hyperlink" Target="http://www.aduanet.gob.pe/servlet/SgCDUI2?option=una&amp;n=40&amp;codaduana=118&amp;anoprese=2025&amp;numecorre=043961" TargetMode="External"/><Relationship Id="rId688" Type="http://schemas.openxmlformats.org/officeDocument/2006/relationships/hyperlink" Target="http://www.aduanet.gob.pe/servlet/SgCDUI2?option=una&amp;n=40&amp;codaduana=046&amp;anoprese=2025&amp;numecorre=029719" TargetMode="External"/><Relationship Id="rId895" Type="http://schemas.openxmlformats.org/officeDocument/2006/relationships/hyperlink" Target="http://www.aduanet.gob.pe/servlet/SgCDUI2?option=una&amp;n=40&amp;codaduana=118&amp;anoprese=2024&amp;numecorre=091744" TargetMode="External"/><Relationship Id="rId909" Type="http://schemas.openxmlformats.org/officeDocument/2006/relationships/hyperlink" Target="http://www.aduanet.gob.pe/servlet/SgCDUI2?option=una&amp;n=40&amp;codaduana=118&amp;anoprese=2025&amp;numecorre=053358" TargetMode="External"/><Relationship Id="rId1080" Type="http://schemas.openxmlformats.org/officeDocument/2006/relationships/hyperlink" Target="http://www.aduanet.gob.pe/servlet/SgCDUI2?option=una&amp;n=40&amp;codaduana=046&amp;anoprese=2025&amp;numecorre=055313" TargetMode="External"/><Relationship Id="rId38" Type="http://schemas.openxmlformats.org/officeDocument/2006/relationships/hyperlink" Target="http://www.aduanet.gob.pe/servlet/SgCDUI2?option=una&amp;n=40&amp;codaduana=118&amp;anoprese=2026&amp;numecorre=014440" TargetMode="External"/><Relationship Id="rId103" Type="http://schemas.openxmlformats.org/officeDocument/2006/relationships/hyperlink" Target="http://www.aduanet.gob.pe/servlet/SgCDUI2?option=una&amp;n=40&amp;codaduana=118&amp;anoprese=2025&amp;numecorre=108599" TargetMode="External"/><Relationship Id="rId310" Type="http://schemas.openxmlformats.org/officeDocument/2006/relationships/hyperlink" Target="http://www.aduanet.gob.pe/servlet/SgCDUI2?option=una&amp;n=40&amp;codaduana=118&amp;anoprese=2025&amp;numecorre=080191" TargetMode="External"/><Relationship Id="rId548" Type="http://schemas.openxmlformats.org/officeDocument/2006/relationships/hyperlink" Target="http://www.aduanet.gob.pe/servlet/SgCDUI2?option=una&amp;n=40&amp;codaduana=118&amp;anoprese=2025&amp;numecorre=012408" TargetMode="External"/><Relationship Id="rId755" Type="http://schemas.openxmlformats.org/officeDocument/2006/relationships/hyperlink" Target="http://www.aduanet.gob.pe/servlet/SgCDUI2?option=una&amp;n=40&amp;codaduana=118&amp;anoprese=2024&amp;numecorre=079283" TargetMode="External"/><Relationship Id="rId962" Type="http://schemas.openxmlformats.org/officeDocument/2006/relationships/hyperlink" Target="http://www.aduanet.gob.pe/servlet/SgCDUI2?option=una&amp;n=40&amp;codaduana=046&amp;anoprese=2024&amp;numecorre=011709" TargetMode="External"/><Relationship Id="rId91" Type="http://schemas.openxmlformats.org/officeDocument/2006/relationships/hyperlink" Target="http://www.aduanet.gob.pe/servlet/SgCDUI2?option=una&amp;n=40&amp;codaduana=118&amp;anoprese=2025&amp;numecorre=118804" TargetMode="External"/><Relationship Id="rId187" Type="http://schemas.openxmlformats.org/officeDocument/2006/relationships/hyperlink" Target="http://www.aduanet.gob.pe/servlet/SgCDUI2?option=una&amp;n=40&amp;codaduana=046&amp;anoprese=2025&amp;numecorre=034322" TargetMode="External"/><Relationship Id="rId394" Type="http://schemas.openxmlformats.org/officeDocument/2006/relationships/hyperlink" Target="http://www.aduanet.gob.pe/servlet/SgCDUI2?option=una&amp;n=40&amp;codaduana=118&amp;anoprese=2025&amp;numecorre=077401" TargetMode="External"/><Relationship Id="rId408" Type="http://schemas.openxmlformats.org/officeDocument/2006/relationships/hyperlink" Target="http://www.aduanet.gob.pe/servlet/SgCDUI2?option=una&amp;n=40&amp;codaduana=118&amp;anoprese=2025&amp;numecorre=115894" TargetMode="External"/><Relationship Id="rId615" Type="http://schemas.openxmlformats.org/officeDocument/2006/relationships/hyperlink" Target="http://www.aduanet.gob.pe/servlet/SgCDUI2?option=una&amp;n=40&amp;codaduana=118&amp;anoprese=2025&amp;numecorre=109528" TargetMode="External"/><Relationship Id="rId822" Type="http://schemas.openxmlformats.org/officeDocument/2006/relationships/hyperlink" Target="http://www.aduanet.gob.pe/servlet/SgCDUI2?option=una&amp;n=40&amp;codaduana=046&amp;anoprese=2025&amp;numecorre=033964" TargetMode="External"/><Relationship Id="rId1038" Type="http://schemas.openxmlformats.org/officeDocument/2006/relationships/hyperlink" Target="http://www.aduanet.gob.pe/servlet/SgCDUI2?option=una&amp;n=40&amp;codaduana=046&amp;anoprese=2025&amp;numecorre=023109" TargetMode="External"/><Relationship Id="rId254" Type="http://schemas.openxmlformats.org/officeDocument/2006/relationships/hyperlink" Target="http://www.aduanet.gob.pe/servlet/SgCDUI2?option=una&amp;n=40&amp;codaduana=118&amp;anoprese=2024&amp;numecorre=069537" TargetMode="External"/><Relationship Id="rId699" Type="http://schemas.openxmlformats.org/officeDocument/2006/relationships/hyperlink" Target="http://www.aduanet.gob.pe/servlet/SgCDUI2?option=una&amp;n=40&amp;codaduana=046&amp;anoprese=2025&amp;numecorre=037569" TargetMode="External"/><Relationship Id="rId1091" Type="http://schemas.openxmlformats.org/officeDocument/2006/relationships/hyperlink" Target="http://www.aduanet.gob.pe/servlet/SgCDUI2?option=una&amp;n=40&amp;codaduana=046&amp;anoprese=2026&amp;numecorre=003446" TargetMode="External"/><Relationship Id="rId1105" Type="http://schemas.openxmlformats.org/officeDocument/2006/relationships/hyperlink" Target="http://www.aduanet.gob.pe/servlet/SgCDUI2?option=una&amp;n=40&amp;codaduana=118&amp;anoprese=2024&amp;numecorre=022480" TargetMode="External"/><Relationship Id="rId49" Type="http://schemas.openxmlformats.org/officeDocument/2006/relationships/hyperlink" Target="http://www.aduanet.gob.pe/servlet/SgCDUI2?option=una&amp;n=40&amp;codaduana=118&amp;anoprese=2024&amp;numecorre=106349" TargetMode="External"/><Relationship Id="rId114" Type="http://schemas.openxmlformats.org/officeDocument/2006/relationships/hyperlink" Target="http://www.aduanet.gob.pe/servlet/SgCDUI2?option=una&amp;n=40&amp;codaduana=118&amp;anoprese=2025&amp;numecorre=096404" TargetMode="External"/><Relationship Id="rId461" Type="http://schemas.openxmlformats.org/officeDocument/2006/relationships/hyperlink" Target="http://www.aduanet.gob.pe/servlet/SgCDUI2?option=una&amp;n=40&amp;codaduana=118&amp;anoprese=2024&amp;numecorre=001954" TargetMode="External"/><Relationship Id="rId559" Type="http://schemas.openxmlformats.org/officeDocument/2006/relationships/hyperlink" Target="http://www.aduanet.gob.pe/servlet/SgCDUI2?option=una&amp;n=40&amp;codaduana=118&amp;anoprese=2025&amp;numecorre=040146" TargetMode="External"/><Relationship Id="rId766" Type="http://schemas.openxmlformats.org/officeDocument/2006/relationships/hyperlink" Target="http://www.aduanet.gob.pe/servlet/SgCDUI2?option=una&amp;n=40&amp;codaduana=118&amp;anoprese=2024&amp;numecorre=125286" TargetMode="External"/><Relationship Id="rId198" Type="http://schemas.openxmlformats.org/officeDocument/2006/relationships/hyperlink" Target="http://www.aduanet.gob.pe/servlet/SgCDUI2?option=una&amp;n=40&amp;codaduana=046&amp;anoprese=2026&amp;numecorre=014771" TargetMode="External"/><Relationship Id="rId321" Type="http://schemas.openxmlformats.org/officeDocument/2006/relationships/hyperlink" Target="http://www.aduanet.gob.pe/servlet/SgCDUI2?option=una&amp;n=40&amp;codaduana=118&amp;anoprese=2025&amp;numecorre=093887" TargetMode="External"/><Relationship Id="rId419" Type="http://schemas.openxmlformats.org/officeDocument/2006/relationships/hyperlink" Target="http://www.aduanet.gob.pe/servlet/SgCDUI2?option=una&amp;n=40&amp;codaduana=118&amp;anoprese=2026&amp;numecorre=009648" TargetMode="External"/><Relationship Id="rId626" Type="http://schemas.openxmlformats.org/officeDocument/2006/relationships/hyperlink" Target="http://www.aduanet.gob.pe/servlet/SgCDUI2?option=una&amp;n=40&amp;codaduana=118&amp;anoprese=2025&amp;numecorre=136604" TargetMode="External"/><Relationship Id="rId973" Type="http://schemas.openxmlformats.org/officeDocument/2006/relationships/hyperlink" Target="http://www.aduanet.gob.pe/servlet/SgCDUI2?option=una&amp;n=40&amp;codaduana=046&amp;anoprese=2025&amp;numecorre=030743" TargetMode="External"/><Relationship Id="rId1049" Type="http://schemas.openxmlformats.org/officeDocument/2006/relationships/hyperlink" Target="http://www.aduanet.gob.pe/servlet/SgCDUI2?option=una&amp;n=40&amp;codaduana=046&amp;anoprese=2025&amp;numecorre=029807" TargetMode="External"/><Relationship Id="rId833" Type="http://schemas.openxmlformats.org/officeDocument/2006/relationships/hyperlink" Target="http://www.aduanet.gob.pe/servlet/SgCDUI2?option=una&amp;n=40&amp;codaduana=046&amp;anoprese=2025&amp;numecorre=040185" TargetMode="External"/><Relationship Id="rId1116" Type="http://schemas.openxmlformats.org/officeDocument/2006/relationships/hyperlink" Target="http://www.aduanet.gob.pe/servlet/SgCDUI2?option=una&amp;n=40&amp;codaduana=046&amp;anoprese=2024&amp;numecorre=047515" TargetMode="External"/><Relationship Id="rId265" Type="http://schemas.openxmlformats.org/officeDocument/2006/relationships/hyperlink" Target="http://www.aduanet.gob.pe/servlet/SgCDUI2?option=una&amp;n=40&amp;codaduana=118&amp;anoprese=2024&amp;numecorre=091135" TargetMode="External"/><Relationship Id="rId472" Type="http://schemas.openxmlformats.org/officeDocument/2006/relationships/hyperlink" Target="http://www.aduanet.gob.pe/servlet/SgCDUI2?option=una&amp;n=40&amp;codaduana=118&amp;anoprese=2024&amp;numecorre=031827" TargetMode="External"/><Relationship Id="rId900" Type="http://schemas.openxmlformats.org/officeDocument/2006/relationships/hyperlink" Target="http://www.aduanet.gob.pe/servlet/SgCDUI2?option=una&amp;n=40&amp;codaduana=118&amp;anoprese=2024&amp;numecorre=115514" TargetMode="External"/><Relationship Id="rId125" Type="http://schemas.openxmlformats.org/officeDocument/2006/relationships/hyperlink" Target="http://www.aduanet.gob.pe/servlet/SgCDUI2?option=una&amp;n=40&amp;codaduana=046&amp;anoprese=2024&amp;numecorre=021227" TargetMode="External"/><Relationship Id="rId332" Type="http://schemas.openxmlformats.org/officeDocument/2006/relationships/hyperlink" Target="http://www.aduanet.gob.pe/servlet/SgCDUI2?option=una&amp;n=40&amp;codaduana=118&amp;anoprese=2025&amp;numecorre=122281" TargetMode="External"/><Relationship Id="rId777" Type="http://schemas.openxmlformats.org/officeDocument/2006/relationships/hyperlink" Target="http://www.aduanet.gob.pe/servlet/SgCDUI2?option=una&amp;n=40&amp;codaduana=118&amp;anoprese=2025&amp;numecorre=093842" TargetMode="External"/><Relationship Id="rId984" Type="http://schemas.openxmlformats.org/officeDocument/2006/relationships/hyperlink" Target="http://www.aduanet.gob.pe/servlet/SgCDUI2?option=una&amp;n=40&amp;codaduana=046&amp;anoprese=2024&amp;numecorre=017450" TargetMode="External"/><Relationship Id="rId637" Type="http://schemas.openxmlformats.org/officeDocument/2006/relationships/hyperlink" Target="http://www.aduanet.gob.pe/servlet/SgCDUI2?option=una&amp;n=40&amp;codaduana=118&amp;anoprese=2026&amp;numecorre=035254" TargetMode="External"/><Relationship Id="rId844" Type="http://schemas.openxmlformats.org/officeDocument/2006/relationships/hyperlink" Target="http://www.aduanet.gob.pe/servlet/SgCDUI2?option=una&amp;n=40&amp;codaduana=046&amp;anoprese=2025&amp;numecorre=063320" TargetMode="External"/><Relationship Id="rId276" Type="http://schemas.openxmlformats.org/officeDocument/2006/relationships/hyperlink" Target="http://www.aduanet.gob.pe/servlet/SgCDUI2?option=una&amp;n=40&amp;codaduana=118&amp;anoprese=2024&amp;numecorre=137356" TargetMode="External"/><Relationship Id="rId483" Type="http://schemas.openxmlformats.org/officeDocument/2006/relationships/hyperlink" Target="http://www.aduanet.gob.pe/servlet/SgCDUI2?option=una&amp;n=40&amp;codaduana=118&amp;anoprese=2024&amp;numecorre=064488" TargetMode="External"/><Relationship Id="rId690" Type="http://schemas.openxmlformats.org/officeDocument/2006/relationships/hyperlink" Target="http://www.aduanet.gob.pe/servlet/SgCDUI2?option=una&amp;n=40&amp;codaduana=046&amp;anoprese=2025&amp;numecorre=030369" TargetMode="External"/><Relationship Id="rId704" Type="http://schemas.openxmlformats.org/officeDocument/2006/relationships/hyperlink" Target="http://www.aduanet.gob.pe/servlet/SgCDUI2?option=una&amp;n=40&amp;codaduana=046&amp;anoprese=2025&amp;numecorre=042139" TargetMode="External"/><Relationship Id="rId911" Type="http://schemas.openxmlformats.org/officeDocument/2006/relationships/hyperlink" Target="http://www.aduanet.gob.pe/servlet/SgCDUI2?option=una&amp;n=40&amp;codaduana=118&amp;anoprese=2025&amp;numecorre=058768" TargetMode="External"/><Relationship Id="rId1127" Type="http://schemas.openxmlformats.org/officeDocument/2006/relationships/hyperlink" Target="http://www.aduanet.gob.pe/servlet/SgCDUI2?option=una&amp;n=40&amp;codaduana=046&amp;anoprese=2025&amp;numecorre=051929" TargetMode="External"/><Relationship Id="rId40" Type="http://schemas.openxmlformats.org/officeDocument/2006/relationships/hyperlink" Target="http://www.aduanet.gob.pe/servlet/SgCDUI2?option=una&amp;n=40&amp;codaduana=118&amp;anoprese=2024&amp;numecorre=055748" TargetMode="External"/><Relationship Id="rId136" Type="http://schemas.openxmlformats.org/officeDocument/2006/relationships/hyperlink" Target="http://www.aduanet.gob.pe/servlet/SgCDUI2?option=una&amp;n=40&amp;codaduana=046&amp;anoprese=2025&amp;numecorre=022698" TargetMode="External"/><Relationship Id="rId343" Type="http://schemas.openxmlformats.org/officeDocument/2006/relationships/hyperlink" Target="http://www.aduanet.gob.pe/servlet/SgCDUI2?option=una&amp;n=40&amp;codaduana=118&amp;anoprese=2026&amp;numecorre=035263" TargetMode="External"/><Relationship Id="rId550" Type="http://schemas.openxmlformats.org/officeDocument/2006/relationships/hyperlink" Target="http://www.aduanet.gob.pe/servlet/SgCDUI2?option=una&amp;n=40&amp;codaduana=118&amp;anoprese=2025&amp;numecorre=019957" TargetMode="External"/><Relationship Id="rId788" Type="http://schemas.openxmlformats.org/officeDocument/2006/relationships/hyperlink" Target="http://www.aduanet.gob.pe/servlet/SgCDUI2?option=una&amp;n=40&amp;codaduana=118&amp;anoprese=2025&amp;numecorre=112771" TargetMode="External"/><Relationship Id="rId995" Type="http://schemas.openxmlformats.org/officeDocument/2006/relationships/hyperlink" Target="http://www.aduanet.gob.pe/servlet/SgCDUI2?option=una&amp;n=40&amp;codaduana=046&amp;anoprese=2024&amp;numecorre=024005" TargetMode="External"/><Relationship Id="rId203" Type="http://schemas.openxmlformats.org/officeDocument/2006/relationships/hyperlink" Target="http://www.aduanet.gob.pe/servlet/SgCDUI2?option=una&amp;n=40&amp;codaduana=118&amp;anoprese=2024&amp;numecorre=085227" TargetMode="External"/><Relationship Id="rId648" Type="http://schemas.openxmlformats.org/officeDocument/2006/relationships/hyperlink" Target="http://www.aduanet.gob.pe/servlet/SgCDUI2?option=una&amp;n=40&amp;codaduana=046&amp;anoprese=2024&amp;numecorre=016664" TargetMode="External"/><Relationship Id="rId855" Type="http://schemas.openxmlformats.org/officeDocument/2006/relationships/hyperlink" Target="http://www.aduanet.gob.pe/servlet/SgCDUI2?option=una&amp;n=40&amp;codaduana=118&amp;anoprese=2024&amp;numecorre=100310" TargetMode="External"/><Relationship Id="rId1040" Type="http://schemas.openxmlformats.org/officeDocument/2006/relationships/hyperlink" Target="http://www.aduanet.gob.pe/servlet/SgCDUI2?option=una&amp;n=40&amp;codaduana=046&amp;anoprese=2025&amp;numecorre=024045" TargetMode="External"/><Relationship Id="rId287" Type="http://schemas.openxmlformats.org/officeDocument/2006/relationships/hyperlink" Target="http://www.aduanet.gob.pe/servlet/SgCDUI2?option=una&amp;n=40&amp;codaduana=118&amp;anoprese=2025&amp;numecorre=055287" TargetMode="External"/><Relationship Id="rId410" Type="http://schemas.openxmlformats.org/officeDocument/2006/relationships/hyperlink" Target="http://www.aduanet.gob.pe/servlet/SgCDUI2?option=una&amp;n=40&amp;codaduana=118&amp;anoprese=2025&amp;numecorre=125742" TargetMode="External"/><Relationship Id="rId494" Type="http://schemas.openxmlformats.org/officeDocument/2006/relationships/hyperlink" Target="http://www.aduanet.gob.pe/servlet/SgCDUI2?option=una&amp;n=40&amp;codaduana=118&amp;anoprese=2024&amp;numecorre=080438" TargetMode="External"/><Relationship Id="rId508" Type="http://schemas.openxmlformats.org/officeDocument/2006/relationships/hyperlink" Target="http://www.aduanet.gob.pe/servlet/SgCDUI2?option=una&amp;n=40&amp;codaduana=118&amp;anoprese=2024&amp;numecorre=117058" TargetMode="External"/><Relationship Id="rId715" Type="http://schemas.openxmlformats.org/officeDocument/2006/relationships/hyperlink" Target="http://www.aduanet.gob.pe/servlet/SgCDUI2?option=una&amp;n=40&amp;codaduana=046&amp;anoprese=2026&amp;numecorre=000704" TargetMode="External"/><Relationship Id="rId922" Type="http://schemas.openxmlformats.org/officeDocument/2006/relationships/hyperlink" Target="http://www.aduanet.gob.pe/servlet/SgCDUI2?option=una&amp;n=40&amp;codaduana=118&amp;anoprese=2025&amp;numecorre=071909" TargetMode="External"/><Relationship Id="rId1138" Type="http://schemas.openxmlformats.org/officeDocument/2006/relationships/hyperlink" Target="http://www.aduanet.gob.pe/servlet/SgCDUI2?option=una&amp;n=40&amp;codaduana=118&amp;anoprese=2025&amp;numecorre=058530" TargetMode="External"/><Relationship Id="rId147" Type="http://schemas.openxmlformats.org/officeDocument/2006/relationships/hyperlink" Target="http://www.aduanet.gob.pe/servlet/SgCDUI2?option=una&amp;n=40&amp;codaduana=046&amp;anoprese=2025&amp;numecorre=033507" TargetMode="External"/><Relationship Id="rId354" Type="http://schemas.openxmlformats.org/officeDocument/2006/relationships/hyperlink" Target="http://www.aduanet.gob.pe/servlet/SgCDUI2?option=una&amp;n=40&amp;codaduana=118&amp;anoprese=2025&amp;numecorre=084123" TargetMode="External"/><Relationship Id="rId799" Type="http://schemas.openxmlformats.org/officeDocument/2006/relationships/hyperlink" Target="http://www.aduanet.gob.pe/servlet/SgCDUI2?option=una&amp;n=40&amp;codaduana=046&amp;anoprese=2024&amp;numecorre=021465" TargetMode="External"/><Relationship Id="rId51" Type="http://schemas.openxmlformats.org/officeDocument/2006/relationships/hyperlink" Target="http://www.aduanet.gob.pe/servlet/SgCDUI2?option=una&amp;n=40&amp;codaduana=118&amp;anoprese=2024&amp;numecorre=116913" TargetMode="External"/><Relationship Id="rId561" Type="http://schemas.openxmlformats.org/officeDocument/2006/relationships/hyperlink" Target="http://www.aduanet.gob.pe/servlet/SgCDUI2?option=una&amp;n=40&amp;codaduana=118&amp;anoprese=2025&amp;numecorre=042288" TargetMode="External"/><Relationship Id="rId659" Type="http://schemas.openxmlformats.org/officeDocument/2006/relationships/hyperlink" Target="http://www.aduanet.gob.pe/servlet/SgCDUI2?option=una&amp;n=40&amp;codaduana=046&amp;anoprese=2024&amp;numecorre=022024" TargetMode="External"/><Relationship Id="rId866" Type="http://schemas.openxmlformats.org/officeDocument/2006/relationships/hyperlink" Target="http://www.aduanet.gob.pe/servlet/SgCDUI2?option=una&amp;n=40&amp;codaduana=118&amp;anoprese=2026&amp;numecorre=005867" TargetMode="External"/><Relationship Id="rId214" Type="http://schemas.openxmlformats.org/officeDocument/2006/relationships/hyperlink" Target="http://www.aduanet.gob.pe/servlet/SgCDUI2?option=una&amp;n=40&amp;codaduana=118&amp;anoprese=2024&amp;numecorre=118522" TargetMode="External"/><Relationship Id="rId298" Type="http://schemas.openxmlformats.org/officeDocument/2006/relationships/hyperlink" Target="http://www.aduanet.gob.pe/servlet/SgCDUI2?option=una&amp;n=40&amp;codaduana=118&amp;anoprese=2025&amp;numecorre=069540" TargetMode="External"/><Relationship Id="rId421" Type="http://schemas.openxmlformats.org/officeDocument/2006/relationships/hyperlink" Target="http://www.aduanet.gob.pe/servlet/SgCDUI2?option=una&amp;n=40&amp;codaduana=118&amp;anoprese=2026&amp;numecorre=014330" TargetMode="External"/><Relationship Id="rId519" Type="http://schemas.openxmlformats.org/officeDocument/2006/relationships/hyperlink" Target="http://www.aduanet.gob.pe/servlet/SgCDUI2?option=una&amp;n=40&amp;codaduana=118&amp;anoprese=2024&amp;numecorre=129588" TargetMode="External"/><Relationship Id="rId1051" Type="http://schemas.openxmlformats.org/officeDocument/2006/relationships/hyperlink" Target="http://www.aduanet.gob.pe/servlet/SgCDUI2?option=una&amp;n=40&amp;codaduana=046&amp;anoprese=2025&amp;numecorre=029876" TargetMode="External"/><Relationship Id="rId1149" Type="http://schemas.openxmlformats.org/officeDocument/2006/relationships/hyperlink" Target="http://www.aduanet.gob.pe/servlet/SgCDUI2?option=una&amp;n=40&amp;codaduana=118&amp;anoprese=2025&amp;numecorre=069188" TargetMode="External"/><Relationship Id="rId158" Type="http://schemas.openxmlformats.org/officeDocument/2006/relationships/hyperlink" Target="http://www.aduanet.gob.pe/servlet/SgCDUI2?option=una&amp;n=40&amp;codaduana=046&amp;anoprese=2026&amp;numecorre=018384" TargetMode="External"/><Relationship Id="rId726" Type="http://schemas.openxmlformats.org/officeDocument/2006/relationships/hyperlink" Target="http://www.aduanet.gob.pe/servlet/SgCDUI2?option=una&amp;n=40&amp;codaduana=118&amp;anoprese=2024&amp;numecorre=088265" TargetMode="External"/><Relationship Id="rId933" Type="http://schemas.openxmlformats.org/officeDocument/2006/relationships/hyperlink" Target="http://www.aduanet.gob.pe/servlet/SgCDUI2?option=una&amp;n=40&amp;codaduana=118&amp;anoprese=2025&amp;numecorre=078542" TargetMode="External"/><Relationship Id="rId1009" Type="http://schemas.openxmlformats.org/officeDocument/2006/relationships/hyperlink" Target="http://www.aduanet.gob.pe/servlet/SgCDUI2?option=una&amp;n=40&amp;codaduana=046&amp;anoprese=2025&amp;numecorre=052907" TargetMode="External"/><Relationship Id="rId62" Type="http://schemas.openxmlformats.org/officeDocument/2006/relationships/hyperlink" Target="http://www.aduanet.gob.pe/servlet/SgCDUI2?option=una&amp;n=40&amp;codaduana=118&amp;anoprese=2025&amp;numecorre=070245" TargetMode="External"/><Relationship Id="rId365" Type="http://schemas.openxmlformats.org/officeDocument/2006/relationships/hyperlink" Target="http://www.aduanet.gob.pe/servlet/SgCDUI2?option=una&amp;n=40&amp;codaduana=118&amp;anoprese=2024&amp;numecorre=004530" TargetMode="External"/><Relationship Id="rId572" Type="http://schemas.openxmlformats.org/officeDocument/2006/relationships/hyperlink" Target="http://www.aduanet.gob.pe/servlet/SgCDUI2?option=una&amp;n=40&amp;codaduana=118&amp;anoprese=2025&amp;numecorre=056378" TargetMode="External"/><Relationship Id="rId225" Type="http://schemas.openxmlformats.org/officeDocument/2006/relationships/hyperlink" Target="http://www.aduanet.gob.pe/servlet/SgCDUI2?option=una&amp;n=40&amp;codaduana=118&amp;anoprese=2025&amp;numecorre=078393" TargetMode="External"/><Relationship Id="rId432" Type="http://schemas.openxmlformats.org/officeDocument/2006/relationships/hyperlink" Target="http://www.aduanet.gob.pe/servlet/SgCDUI2?option=una&amp;n=40&amp;codaduana=118&amp;anoprese=2024&amp;numecorre=058285" TargetMode="External"/><Relationship Id="rId877" Type="http://schemas.openxmlformats.org/officeDocument/2006/relationships/hyperlink" Target="http://www.aduanet.gob.pe/servlet/SgCDUI2?option=una&amp;n=40&amp;codaduana=118&amp;anoprese=2024&amp;numecorre=066520" TargetMode="External"/><Relationship Id="rId1062" Type="http://schemas.openxmlformats.org/officeDocument/2006/relationships/hyperlink" Target="http://www.aduanet.gob.pe/servlet/SgCDUI2?option=una&amp;n=40&amp;codaduana=046&amp;anoprese=2025&amp;numecorre=036356" TargetMode="External"/><Relationship Id="rId737" Type="http://schemas.openxmlformats.org/officeDocument/2006/relationships/hyperlink" Target="http://www.aduanet.gob.pe/servlet/SgCDUI2?option=una&amp;n=40&amp;codaduana=235&amp;anoprese=2025&amp;numecorre=022616" TargetMode="External"/><Relationship Id="rId944" Type="http://schemas.openxmlformats.org/officeDocument/2006/relationships/hyperlink" Target="http://www.aduanet.gob.pe/servlet/SgCDUI2?option=una&amp;n=40&amp;codaduana=118&amp;anoprese=2025&amp;numecorre=089172" TargetMode="External"/><Relationship Id="rId73" Type="http://schemas.openxmlformats.org/officeDocument/2006/relationships/hyperlink" Target="http://www.aduanet.gob.pe/servlet/SgCDUI2?option=una&amp;n=40&amp;codaduana=118&amp;anoprese=2025&amp;numecorre=109548" TargetMode="External"/><Relationship Id="rId169" Type="http://schemas.openxmlformats.org/officeDocument/2006/relationships/hyperlink" Target="http://www.aduanet.gob.pe/servlet/SgCDUI2?option=una&amp;n=40&amp;codaduana=118&amp;anoprese=2025&amp;numecorre=132275" TargetMode="External"/><Relationship Id="rId376" Type="http://schemas.openxmlformats.org/officeDocument/2006/relationships/hyperlink" Target="http://www.aduanet.gob.pe/servlet/SgCDUI2?option=una&amp;n=40&amp;codaduana=118&amp;anoprese=2024&amp;numecorre=111871" TargetMode="External"/><Relationship Id="rId583" Type="http://schemas.openxmlformats.org/officeDocument/2006/relationships/hyperlink" Target="http://www.aduanet.gob.pe/servlet/SgCDUI2?option=una&amp;n=40&amp;codaduana=118&amp;anoprese=2025&amp;numecorre=064562" TargetMode="External"/><Relationship Id="rId790" Type="http://schemas.openxmlformats.org/officeDocument/2006/relationships/hyperlink" Target="http://www.aduanet.gob.pe/servlet/SgCDUI2?option=una&amp;n=40&amp;codaduana=118&amp;anoprese=2025&amp;numecorre=129277" TargetMode="External"/><Relationship Id="rId804" Type="http://schemas.openxmlformats.org/officeDocument/2006/relationships/hyperlink" Target="http://www.aduanet.gob.pe/servlet/SgCDUI2?option=una&amp;n=40&amp;codaduana=046&amp;anoprese=2024&amp;numecorre=022620" TargetMode="External"/><Relationship Id="rId4" Type="http://schemas.openxmlformats.org/officeDocument/2006/relationships/hyperlink" Target="http://www.aduanet.gob.pe/servlet/SgCDUI2?option=una&amp;n=40&amp;codaduana=118&amp;anoprese=2024&amp;numecorre=022222" TargetMode="External"/><Relationship Id="rId236" Type="http://schemas.openxmlformats.org/officeDocument/2006/relationships/hyperlink" Target="http://www.aduanet.gob.pe/servlet/SgCDUI2?option=una&amp;n=40&amp;codaduana=118&amp;anoprese=2025&amp;numecorre=122218" TargetMode="External"/><Relationship Id="rId443" Type="http://schemas.openxmlformats.org/officeDocument/2006/relationships/hyperlink" Target="http://www.aduanet.gob.pe/servlet/SgCDUI2?option=una&amp;n=40&amp;codaduana=118&amp;anoprese=2024&amp;numecorre=108690" TargetMode="External"/><Relationship Id="rId650" Type="http://schemas.openxmlformats.org/officeDocument/2006/relationships/hyperlink" Target="http://www.aduanet.gob.pe/servlet/SgCDUI2?option=una&amp;n=40&amp;codaduana=046&amp;anoprese=2024&amp;numecorre=019000" TargetMode="External"/><Relationship Id="rId888" Type="http://schemas.openxmlformats.org/officeDocument/2006/relationships/hyperlink" Target="http://www.aduanet.gob.pe/servlet/SgCDUI2?option=una&amp;n=40&amp;codaduana=118&amp;anoprese=2024&amp;numecorre=081177" TargetMode="External"/><Relationship Id="rId1073" Type="http://schemas.openxmlformats.org/officeDocument/2006/relationships/hyperlink" Target="http://www.aduanet.gob.pe/servlet/SgCDUI2?option=una&amp;n=40&amp;codaduana=046&amp;anoprese=2025&amp;numecorre=043657" TargetMode="External"/><Relationship Id="rId303" Type="http://schemas.openxmlformats.org/officeDocument/2006/relationships/hyperlink" Target="http://www.aduanet.gob.pe/servlet/SgCDUI2?option=una&amp;n=40&amp;codaduana=118&amp;anoprese=2025&amp;numecorre=073471" TargetMode="External"/><Relationship Id="rId748" Type="http://schemas.openxmlformats.org/officeDocument/2006/relationships/hyperlink" Target="http://www.aduanet.gob.pe/servlet/SgCDUI2?option=una&amp;n=40&amp;codaduana=118&amp;anoprese=2024&amp;numecorre=059454" TargetMode="External"/><Relationship Id="rId955" Type="http://schemas.openxmlformats.org/officeDocument/2006/relationships/hyperlink" Target="http://www.aduanet.gob.pe/servlet/SgCDUI2?option=una&amp;n=40&amp;codaduana=118&amp;anoprese=2026&amp;numecorre=017190" TargetMode="External"/><Relationship Id="rId1140" Type="http://schemas.openxmlformats.org/officeDocument/2006/relationships/hyperlink" Target="http://www.aduanet.gob.pe/servlet/SgCDUI2?option=una&amp;n=40&amp;codaduana=118&amp;anoprese=2025&amp;numecorre=070996" TargetMode="External"/><Relationship Id="rId84" Type="http://schemas.openxmlformats.org/officeDocument/2006/relationships/hyperlink" Target="http://www.aduanet.gob.pe/servlet/SgCDUI2?option=una&amp;n=40&amp;codaduana=118&amp;anoprese=2024&amp;numecorre=095714" TargetMode="External"/><Relationship Id="rId387" Type="http://schemas.openxmlformats.org/officeDocument/2006/relationships/hyperlink" Target="http://www.aduanet.gob.pe/servlet/SgCDUI2?option=una&amp;n=40&amp;codaduana=118&amp;anoprese=2024&amp;numecorre=136873" TargetMode="External"/><Relationship Id="rId510" Type="http://schemas.openxmlformats.org/officeDocument/2006/relationships/hyperlink" Target="http://www.aduanet.gob.pe/servlet/SgCDUI2?option=una&amp;n=40&amp;codaduana=118&amp;anoprese=2024&amp;numecorre=120879" TargetMode="External"/><Relationship Id="rId594" Type="http://schemas.openxmlformats.org/officeDocument/2006/relationships/hyperlink" Target="http://www.aduanet.gob.pe/servlet/SgCDUI2?option=una&amp;n=40&amp;codaduana=118&amp;anoprese=2025&amp;numecorre=076248" TargetMode="External"/><Relationship Id="rId608" Type="http://schemas.openxmlformats.org/officeDocument/2006/relationships/hyperlink" Target="http://www.aduanet.gob.pe/servlet/SgCDUI2?option=una&amp;n=40&amp;codaduana=118&amp;anoprese=2025&amp;numecorre=084645" TargetMode="External"/><Relationship Id="rId815" Type="http://schemas.openxmlformats.org/officeDocument/2006/relationships/hyperlink" Target="http://www.aduanet.gob.pe/servlet/SgCDUI2?option=una&amp;n=40&amp;codaduana=046&amp;anoprese=2024&amp;numecorre=050170" TargetMode="External"/><Relationship Id="rId247" Type="http://schemas.openxmlformats.org/officeDocument/2006/relationships/hyperlink" Target="http://www.aduanet.gob.pe/servlet/SgCDUI2?option=una&amp;n=40&amp;codaduana=118&amp;anoprese=2024&amp;numecorre=056835" TargetMode="External"/><Relationship Id="rId899" Type="http://schemas.openxmlformats.org/officeDocument/2006/relationships/hyperlink" Target="http://www.aduanet.gob.pe/servlet/SgCDUI2?option=una&amp;n=40&amp;codaduana=118&amp;anoprese=2024&amp;numecorre=112454" TargetMode="External"/><Relationship Id="rId1000" Type="http://schemas.openxmlformats.org/officeDocument/2006/relationships/hyperlink" Target="http://www.aduanet.gob.pe/servlet/SgCDUI2?option=una&amp;n=40&amp;codaduana=046&amp;anoprese=2024&amp;numecorre=029420" TargetMode="External"/><Relationship Id="rId1084" Type="http://schemas.openxmlformats.org/officeDocument/2006/relationships/hyperlink" Target="http://www.aduanet.gob.pe/servlet/SgCDUI2?option=una&amp;n=40&amp;codaduana=046&amp;anoprese=2025&amp;numecorre=063731" TargetMode="External"/><Relationship Id="rId107" Type="http://schemas.openxmlformats.org/officeDocument/2006/relationships/hyperlink" Target="http://www.aduanet.gob.pe/servlet/SgCDUI2?option=una&amp;n=40&amp;codaduana=118&amp;anoprese=2024&amp;numecorre=080782" TargetMode="External"/><Relationship Id="rId454" Type="http://schemas.openxmlformats.org/officeDocument/2006/relationships/hyperlink" Target="http://www.aduanet.gob.pe/servlet/SgCDUI2?option=una&amp;n=40&amp;codaduana=118&amp;anoprese=2025&amp;numecorre=070085" TargetMode="External"/><Relationship Id="rId661" Type="http://schemas.openxmlformats.org/officeDocument/2006/relationships/hyperlink" Target="http://www.aduanet.gob.pe/servlet/SgCDUI2?option=una&amp;n=40&amp;codaduana=046&amp;anoprese=2024&amp;numecorre=024119" TargetMode="External"/><Relationship Id="rId759" Type="http://schemas.openxmlformats.org/officeDocument/2006/relationships/hyperlink" Target="http://www.aduanet.gob.pe/servlet/SgCDUI2?option=una&amp;n=40&amp;codaduana=118&amp;anoprese=2024&amp;numecorre=093108" TargetMode="External"/><Relationship Id="rId966" Type="http://schemas.openxmlformats.org/officeDocument/2006/relationships/hyperlink" Target="http://www.aduanet.gob.pe/servlet/SgCDUI2?option=una&amp;n=40&amp;codaduana=046&amp;anoprese=2024&amp;numecorre=025778" TargetMode="External"/><Relationship Id="rId11" Type="http://schemas.openxmlformats.org/officeDocument/2006/relationships/hyperlink" Target="http://www.aduanet.gob.pe/servlet/SgCDUI2?option=una&amp;n=40&amp;codaduana=118&amp;anoprese=2024&amp;numecorre=123044" TargetMode="External"/><Relationship Id="rId314" Type="http://schemas.openxmlformats.org/officeDocument/2006/relationships/hyperlink" Target="http://www.aduanet.gob.pe/servlet/SgCDUI2?option=una&amp;n=40&amp;codaduana=118&amp;anoprese=2025&amp;numecorre=084854" TargetMode="External"/><Relationship Id="rId398" Type="http://schemas.openxmlformats.org/officeDocument/2006/relationships/hyperlink" Target="http://www.aduanet.gob.pe/servlet/SgCDUI2?option=una&amp;n=40&amp;codaduana=118&amp;anoprese=2025&amp;numecorre=098548" TargetMode="External"/><Relationship Id="rId521" Type="http://schemas.openxmlformats.org/officeDocument/2006/relationships/hyperlink" Target="http://www.aduanet.gob.pe/servlet/SgCDUI2?option=una&amp;n=40&amp;codaduana=118&amp;anoprese=2024&amp;numecorre=129591" TargetMode="External"/><Relationship Id="rId619" Type="http://schemas.openxmlformats.org/officeDocument/2006/relationships/hyperlink" Target="http://www.aduanet.gob.pe/servlet/SgCDUI2?option=una&amp;n=40&amp;codaduana=118&amp;anoprese=2025&amp;numecorre=109532" TargetMode="External"/><Relationship Id="rId1151" Type="http://schemas.openxmlformats.org/officeDocument/2006/relationships/hyperlink" Target="http://www.aduanet.gob.pe/servlet/SgCDUI2?option=una&amp;n=40&amp;codaduana=118&amp;anoprese=2025&amp;numecorre=074196" TargetMode="External"/><Relationship Id="rId95" Type="http://schemas.openxmlformats.org/officeDocument/2006/relationships/hyperlink" Target="http://www.aduanet.gob.pe/servlet/SgCDUI2?option=una&amp;n=40&amp;codaduana=118&amp;anoprese=2024&amp;numecorre=130830" TargetMode="External"/><Relationship Id="rId160" Type="http://schemas.openxmlformats.org/officeDocument/2006/relationships/hyperlink" Target="http://www.aduanet.gob.pe/servlet/SgCDUI2?option=una&amp;n=40&amp;codaduana=118&amp;anoprese=2023&amp;numecorre=137943" TargetMode="External"/><Relationship Id="rId826" Type="http://schemas.openxmlformats.org/officeDocument/2006/relationships/hyperlink" Target="http://www.aduanet.gob.pe/servlet/SgCDUI2?option=una&amp;n=40&amp;codaduana=046&amp;anoprese=2025&amp;numecorre=035746" TargetMode="External"/><Relationship Id="rId1011" Type="http://schemas.openxmlformats.org/officeDocument/2006/relationships/hyperlink" Target="http://www.aduanet.gob.pe/servlet/SgCDUI2?option=una&amp;n=40&amp;codaduana=046&amp;anoprese=2026&amp;numecorre=018303" TargetMode="External"/><Relationship Id="rId1109" Type="http://schemas.openxmlformats.org/officeDocument/2006/relationships/hyperlink" Target="http://www.aduanet.gob.pe/servlet/SgCDUI2?option=una&amp;n=40&amp;codaduana=118&amp;anoprese=2026&amp;numecorre=027060" TargetMode="External"/><Relationship Id="rId258" Type="http://schemas.openxmlformats.org/officeDocument/2006/relationships/hyperlink" Target="http://www.aduanet.gob.pe/servlet/SgCDUI2?option=una&amp;n=40&amp;codaduana=118&amp;anoprese=2024&amp;numecorre=076376" TargetMode="External"/><Relationship Id="rId465" Type="http://schemas.openxmlformats.org/officeDocument/2006/relationships/hyperlink" Target="http://www.aduanet.gob.pe/servlet/SgCDUI2?option=una&amp;n=40&amp;codaduana=118&amp;anoprese=2023&amp;numecorre=133254" TargetMode="External"/><Relationship Id="rId672" Type="http://schemas.openxmlformats.org/officeDocument/2006/relationships/hyperlink" Target="http://www.aduanet.gob.pe/servlet/SgCDUI2?option=una&amp;n=40&amp;codaduana=046&amp;anoprese=2025&amp;numecorre=000179" TargetMode="External"/><Relationship Id="rId1095" Type="http://schemas.openxmlformats.org/officeDocument/2006/relationships/hyperlink" Target="http://www.aduanet.gob.pe/servlet/SgCDUI2?option=una&amp;n=40&amp;codaduana=046&amp;anoprese=2026&amp;numecorre=010453" TargetMode="External"/><Relationship Id="rId22" Type="http://schemas.openxmlformats.org/officeDocument/2006/relationships/hyperlink" Target="http://www.aduanet.gob.pe/servlet/SgCDUI2?option=una&amp;n=40&amp;codaduana=118&amp;anoprese=2025&amp;numecorre=107290" TargetMode="External"/><Relationship Id="rId118" Type="http://schemas.openxmlformats.org/officeDocument/2006/relationships/hyperlink" Target="http://www.aduanet.gob.pe/servlet/SgCDUI2?option=una&amp;n=40&amp;codaduana=118&amp;anoprese=2026&amp;numecorre=042132" TargetMode="External"/><Relationship Id="rId325" Type="http://schemas.openxmlformats.org/officeDocument/2006/relationships/hyperlink" Target="http://www.aduanet.gob.pe/servlet/SgCDUI2?option=una&amp;n=40&amp;codaduana=118&amp;anoprese=2025&amp;numecorre=117283" TargetMode="External"/><Relationship Id="rId532" Type="http://schemas.openxmlformats.org/officeDocument/2006/relationships/hyperlink" Target="http://www.aduanet.gob.pe/servlet/SgCDUI2?option=una&amp;n=40&amp;codaduana=118&amp;anoprese=2025&amp;numecorre=005762" TargetMode="External"/><Relationship Id="rId977" Type="http://schemas.openxmlformats.org/officeDocument/2006/relationships/hyperlink" Target="http://www.aduanet.gob.pe/servlet/SgCDUI2?option=una&amp;n=40&amp;codaduana=046&amp;anoprese=2025&amp;numecorre=036204" TargetMode="External"/><Relationship Id="rId1162" Type="http://schemas.openxmlformats.org/officeDocument/2006/relationships/hyperlink" Target="http://www.aduanet.gob.pe/servlet/SgCDUI2?option=una&amp;n=40&amp;codaduana=046&amp;anoprese=2025&amp;numecorre=034109" TargetMode="External"/><Relationship Id="rId171" Type="http://schemas.openxmlformats.org/officeDocument/2006/relationships/hyperlink" Target="http://www.aduanet.gob.pe/servlet/SgCDUI2?option=una&amp;n=40&amp;codaduana=118&amp;anoprese=2026&amp;numecorre=039092" TargetMode="External"/><Relationship Id="rId837" Type="http://schemas.openxmlformats.org/officeDocument/2006/relationships/hyperlink" Target="http://www.aduanet.gob.pe/servlet/SgCDUI2?option=una&amp;n=40&amp;codaduana=046&amp;anoprese=2025&amp;numecorre=044012" TargetMode="External"/><Relationship Id="rId1022" Type="http://schemas.openxmlformats.org/officeDocument/2006/relationships/hyperlink" Target="http://www.aduanet.gob.pe/servlet/SgCDUI2?option=una&amp;n=40&amp;codaduana=046&amp;anoprese=2024&amp;numecorre=021694" TargetMode="External"/><Relationship Id="rId269" Type="http://schemas.openxmlformats.org/officeDocument/2006/relationships/hyperlink" Target="http://www.aduanet.gob.pe/servlet/SgCDUI2?option=una&amp;n=40&amp;codaduana=118&amp;anoprese=2024&amp;numecorre=106213" TargetMode="External"/><Relationship Id="rId476" Type="http://schemas.openxmlformats.org/officeDocument/2006/relationships/hyperlink" Target="http://www.aduanet.gob.pe/servlet/SgCDUI2?option=una&amp;n=40&amp;codaduana=118&amp;anoprese=2024&amp;numecorre=042618" TargetMode="External"/><Relationship Id="rId683" Type="http://schemas.openxmlformats.org/officeDocument/2006/relationships/hyperlink" Target="http://www.aduanet.gob.pe/servlet/SgCDUI2?option=una&amp;n=40&amp;codaduana=046&amp;anoprese=2025&amp;numecorre=025888" TargetMode="External"/><Relationship Id="rId890" Type="http://schemas.openxmlformats.org/officeDocument/2006/relationships/hyperlink" Target="http://www.aduanet.gob.pe/servlet/SgCDUI2?option=una&amp;n=40&amp;codaduana=118&amp;anoprese=2024&amp;numecorre=091739" TargetMode="External"/><Relationship Id="rId904" Type="http://schemas.openxmlformats.org/officeDocument/2006/relationships/hyperlink" Target="http://www.aduanet.gob.pe/servlet/SgCDUI2?option=una&amp;n=40&amp;codaduana=118&amp;anoprese=2025&amp;numecorre=021882" TargetMode="External"/><Relationship Id="rId33" Type="http://schemas.openxmlformats.org/officeDocument/2006/relationships/hyperlink" Target="http://www.aduanet.gob.pe/servlet/SgCDUI2?option=una&amp;n=40&amp;codaduana=118&amp;anoprese=2026&amp;numecorre=009198" TargetMode="External"/><Relationship Id="rId129" Type="http://schemas.openxmlformats.org/officeDocument/2006/relationships/hyperlink" Target="http://www.aduanet.gob.pe/servlet/SgCDUI2?option=una&amp;n=40&amp;codaduana=046&amp;anoprese=2024&amp;numecorre=023969" TargetMode="External"/><Relationship Id="rId336" Type="http://schemas.openxmlformats.org/officeDocument/2006/relationships/hyperlink" Target="http://www.aduanet.gob.pe/servlet/SgCDUI2?option=una&amp;n=40&amp;codaduana=118&amp;anoprese=2025&amp;numecorre=128824" TargetMode="External"/><Relationship Id="rId543" Type="http://schemas.openxmlformats.org/officeDocument/2006/relationships/hyperlink" Target="http://www.aduanet.gob.pe/servlet/SgCDUI2?option=una&amp;n=40&amp;codaduana=118&amp;anoprese=2025&amp;numecorre=009990" TargetMode="External"/><Relationship Id="rId988" Type="http://schemas.openxmlformats.org/officeDocument/2006/relationships/hyperlink" Target="http://www.aduanet.gob.pe/servlet/SgCDUI2?option=una&amp;n=40&amp;codaduana=046&amp;anoprese=2025&amp;numecorre=028660" TargetMode="External"/><Relationship Id="rId182" Type="http://schemas.openxmlformats.org/officeDocument/2006/relationships/hyperlink" Target="http://www.aduanet.gob.pe/servlet/SgCDUI2?option=una&amp;n=40&amp;codaduana=046&amp;anoprese=2024&amp;numecorre=039557" TargetMode="External"/><Relationship Id="rId403" Type="http://schemas.openxmlformats.org/officeDocument/2006/relationships/hyperlink" Target="http://www.aduanet.gob.pe/servlet/SgCDUI2?option=una&amp;n=40&amp;codaduana=118&amp;anoprese=2025&amp;numecorre=109546" TargetMode="External"/><Relationship Id="rId750" Type="http://schemas.openxmlformats.org/officeDocument/2006/relationships/hyperlink" Target="http://www.aduanet.gob.pe/servlet/SgCDUI2?option=una&amp;n=40&amp;codaduana=118&amp;anoprese=2024&amp;numecorre=068046" TargetMode="External"/><Relationship Id="rId848" Type="http://schemas.openxmlformats.org/officeDocument/2006/relationships/hyperlink" Target="http://www.aduanet.gob.pe/servlet/SgCDUI2?option=una&amp;n=40&amp;codaduana=046&amp;anoprese=2026&amp;numecorre=001892" TargetMode="External"/><Relationship Id="rId1033" Type="http://schemas.openxmlformats.org/officeDocument/2006/relationships/hyperlink" Target="http://www.aduanet.gob.pe/servlet/SgCDUI2?option=una&amp;n=40&amp;codaduana=046&amp;anoprese=2025&amp;numecorre=018699" TargetMode="External"/><Relationship Id="rId487" Type="http://schemas.openxmlformats.org/officeDocument/2006/relationships/hyperlink" Target="http://www.aduanet.gob.pe/servlet/SgCDUI2?option=una&amp;n=40&amp;codaduana=118&amp;anoprese=2024&amp;numecorre=069541" TargetMode="External"/><Relationship Id="rId610" Type="http://schemas.openxmlformats.org/officeDocument/2006/relationships/hyperlink" Target="http://www.aduanet.gob.pe/servlet/SgCDUI2?option=una&amp;n=40&amp;codaduana=118&amp;anoprese=2025&amp;numecorre=084650" TargetMode="External"/><Relationship Id="rId694" Type="http://schemas.openxmlformats.org/officeDocument/2006/relationships/hyperlink" Target="http://www.aduanet.gob.pe/servlet/SgCDUI2?option=una&amp;n=40&amp;codaduana=046&amp;anoprese=2025&amp;numecorre=033876" TargetMode="External"/><Relationship Id="rId708" Type="http://schemas.openxmlformats.org/officeDocument/2006/relationships/hyperlink" Target="http://www.aduanet.gob.pe/servlet/SgCDUI2?option=una&amp;n=40&amp;codaduana=046&amp;anoprese=2025&amp;numecorre=050593" TargetMode="External"/><Relationship Id="rId915" Type="http://schemas.openxmlformats.org/officeDocument/2006/relationships/hyperlink" Target="http://www.aduanet.gob.pe/servlet/SgCDUI2?option=una&amp;n=40&amp;codaduana=118&amp;anoprese=2025&amp;numecorre=064556" TargetMode="External"/><Relationship Id="rId347" Type="http://schemas.openxmlformats.org/officeDocument/2006/relationships/hyperlink" Target="http://www.aduanet.gob.pe/servlet/SgCDUI2?option=una&amp;n=40&amp;codaduana=118&amp;anoprese=2026&amp;numecorre=038177" TargetMode="External"/><Relationship Id="rId999" Type="http://schemas.openxmlformats.org/officeDocument/2006/relationships/hyperlink" Target="http://www.aduanet.gob.pe/servlet/SgCDUI2?option=una&amp;n=40&amp;codaduana=046&amp;anoprese=2024&amp;numecorre=025180" TargetMode="External"/><Relationship Id="rId1100" Type="http://schemas.openxmlformats.org/officeDocument/2006/relationships/hyperlink" Target="http://www.aduanet.gob.pe/servlet/SgCDUI2?option=una&amp;n=40&amp;codaduana=046&amp;anoprese=2026&amp;numecorre=017988" TargetMode="External"/><Relationship Id="rId44" Type="http://schemas.openxmlformats.org/officeDocument/2006/relationships/hyperlink" Target="http://www.aduanet.gob.pe/servlet/SgCDUI2?option=una&amp;n=40&amp;codaduana=118&amp;anoprese=2024&amp;numecorre=077812" TargetMode="External"/><Relationship Id="rId554" Type="http://schemas.openxmlformats.org/officeDocument/2006/relationships/hyperlink" Target="http://www.aduanet.gob.pe/servlet/SgCDUI2?option=una&amp;n=40&amp;codaduana=118&amp;anoprese=2025&amp;numecorre=027701" TargetMode="External"/><Relationship Id="rId761" Type="http://schemas.openxmlformats.org/officeDocument/2006/relationships/hyperlink" Target="http://www.aduanet.gob.pe/servlet/SgCDUI2?option=una&amp;n=40&amp;codaduana=118&amp;anoprese=2024&amp;numecorre=104281" TargetMode="External"/><Relationship Id="rId859" Type="http://schemas.openxmlformats.org/officeDocument/2006/relationships/hyperlink" Target="http://www.aduanet.gob.pe/servlet/SgCDUI2?option=una&amp;n=40&amp;codaduana=118&amp;anoprese=2024&amp;numecorre=124735" TargetMode="External"/><Relationship Id="rId193" Type="http://schemas.openxmlformats.org/officeDocument/2006/relationships/hyperlink" Target="http://www.aduanet.gob.pe/servlet/SgCDUI2?option=una&amp;n=40&amp;codaduana=046&amp;anoprese=2024&amp;numecorre=018179" TargetMode="External"/><Relationship Id="rId207" Type="http://schemas.openxmlformats.org/officeDocument/2006/relationships/hyperlink" Target="http://www.aduanet.gob.pe/servlet/SgCDUI2?option=una&amp;n=40&amp;codaduana=118&amp;anoprese=2024&amp;numecorre=094842" TargetMode="External"/><Relationship Id="rId414" Type="http://schemas.openxmlformats.org/officeDocument/2006/relationships/hyperlink" Target="http://www.aduanet.gob.pe/servlet/SgCDUI2?option=una&amp;n=40&amp;codaduana=118&amp;anoprese=2025&amp;numecorre=137269" TargetMode="External"/><Relationship Id="rId498" Type="http://schemas.openxmlformats.org/officeDocument/2006/relationships/hyperlink" Target="http://www.aduanet.gob.pe/servlet/SgCDUI2?option=una&amp;n=40&amp;codaduana=118&amp;anoprese=2024&amp;numecorre=091552" TargetMode="External"/><Relationship Id="rId621" Type="http://schemas.openxmlformats.org/officeDocument/2006/relationships/hyperlink" Target="http://www.aduanet.gob.pe/servlet/SgCDUI2?option=una&amp;n=40&amp;codaduana=118&amp;anoprese=2025&amp;numecorre=119613" TargetMode="External"/><Relationship Id="rId1044" Type="http://schemas.openxmlformats.org/officeDocument/2006/relationships/hyperlink" Target="http://www.aduanet.gob.pe/servlet/SgCDUI2?option=una&amp;n=40&amp;codaduana=046&amp;anoprese=2025&amp;numecorre=026011" TargetMode="External"/><Relationship Id="rId260" Type="http://schemas.openxmlformats.org/officeDocument/2006/relationships/hyperlink" Target="http://www.aduanet.gob.pe/servlet/SgCDUI2?option=una&amp;n=40&amp;codaduana=118&amp;anoprese=2024&amp;numecorre=086550" TargetMode="External"/><Relationship Id="rId719" Type="http://schemas.openxmlformats.org/officeDocument/2006/relationships/hyperlink" Target="http://www.aduanet.gob.pe/servlet/SgCDUI2?option=una&amp;n=40&amp;codaduana=118&amp;anoprese=2024&amp;numecorre=000789" TargetMode="External"/><Relationship Id="rId926" Type="http://schemas.openxmlformats.org/officeDocument/2006/relationships/hyperlink" Target="http://www.aduanet.gob.pe/servlet/SgCDUI2?option=una&amp;n=40&amp;codaduana=118&amp;anoprese=2025&amp;numecorre=074300" TargetMode="External"/><Relationship Id="rId1111" Type="http://schemas.openxmlformats.org/officeDocument/2006/relationships/hyperlink" Target="http://www.aduanet.gob.pe/servlet/SgCDUI2?option=una&amp;n=40&amp;codaduana=046&amp;anoprese=2024&amp;numecorre=014866" TargetMode="External"/><Relationship Id="rId55" Type="http://schemas.openxmlformats.org/officeDocument/2006/relationships/hyperlink" Target="http://www.aduanet.gob.pe/servlet/SgCDUI2?option=una&amp;n=40&amp;codaduana=118&amp;anoprese=2025&amp;numecorre=058558" TargetMode="External"/><Relationship Id="rId120" Type="http://schemas.openxmlformats.org/officeDocument/2006/relationships/hyperlink" Target="http://www.aduanet.gob.pe/servlet/SgCDUI2?option=una&amp;n=40&amp;codaduana=046&amp;anoprese=2024&amp;numecorre=002933" TargetMode="External"/><Relationship Id="rId358" Type="http://schemas.openxmlformats.org/officeDocument/2006/relationships/hyperlink" Target="http://www.aduanet.gob.pe/servlet/SgCDUI2?option=una&amp;n=40&amp;codaduana=046&amp;anoprese=2025&amp;numecorre=001565" TargetMode="External"/><Relationship Id="rId565" Type="http://schemas.openxmlformats.org/officeDocument/2006/relationships/hyperlink" Target="http://www.aduanet.gob.pe/servlet/SgCDUI2?option=una&amp;n=40&amp;codaduana=118&amp;anoprese=2025&amp;numecorre=044668" TargetMode="External"/><Relationship Id="rId772" Type="http://schemas.openxmlformats.org/officeDocument/2006/relationships/hyperlink" Target="http://www.aduanet.gob.pe/servlet/SgCDUI2?option=una&amp;n=40&amp;codaduana=118&amp;anoprese=2025&amp;numecorre=006685" TargetMode="External"/><Relationship Id="rId218" Type="http://schemas.openxmlformats.org/officeDocument/2006/relationships/hyperlink" Target="http://www.aduanet.gob.pe/servlet/SgCDUI2?option=una&amp;n=40&amp;codaduana=118&amp;anoprese=2025&amp;numecorre=040556" TargetMode="External"/><Relationship Id="rId425" Type="http://schemas.openxmlformats.org/officeDocument/2006/relationships/hyperlink" Target="http://www.aduanet.gob.pe/servlet/SgCDUI2?option=una&amp;n=40&amp;codaduana=118&amp;anoprese=2024&amp;numecorre=027818" TargetMode="External"/><Relationship Id="rId632" Type="http://schemas.openxmlformats.org/officeDocument/2006/relationships/hyperlink" Target="http://www.aduanet.gob.pe/servlet/SgCDUI2?option=una&amp;n=40&amp;codaduana=118&amp;anoprese=2026&amp;numecorre=027409" TargetMode="External"/><Relationship Id="rId1055" Type="http://schemas.openxmlformats.org/officeDocument/2006/relationships/hyperlink" Target="http://www.aduanet.gob.pe/servlet/SgCDUI2?option=una&amp;n=40&amp;codaduana=046&amp;anoprese=2025&amp;numecorre=030052" TargetMode="External"/><Relationship Id="rId271" Type="http://schemas.openxmlformats.org/officeDocument/2006/relationships/hyperlink" Target="http://www.aduanet.gob.pe/servlet/SgCDUI2?option=una&amp;n=40&amp;codaduana=118&amp;anoprese=2024&amp;numecorre=114541" TargetMode="External"/><Relationship Id="rId937" Type="http://schemas.openxmlformats.org/officeDocument/2006/relationships/hyperlink" Target="http://www.aduanet.gob.pe/servlet/SgCDUI2?option=una&amp;n=40&amp;codaduana=118&amp;anoprese=2025&amp;numecorre=081734" TargetMode="External"/><Relationship Id="rId1122" Type="http://schemas.openxmlformats.org/officeDocument/2006/relationships/hyperlink" Target="http://www.aduanet.gob.pe/servlet/SgCDUI2?option=una&amp;n=40&amp;codaduana=046&amp;anoprese=2025&amp;numecorre=034461" TargetMode="External"/><Relationship Id="rId66" Type="http://schemas.openxmlformats.org/officeDocument/2006/relationships/hyperlink" Target="http://www.aduanet.gob.pe/servlet/SgCDUI2?option=una&amp;n=40&amp;codaduana=118&amp;anoprese=2025&amp;numecorre=081562" TargetMode="External"/><Relationship Id="rId131" Type="http://schemas.openxmlformats.org/officeDocument/2006/relationships/hyperlink" Target="http://www.aduanet.gob.pe/servlet/SgCDUI2?option=una&amp;n=40&amp;codaduana=046&amp;anoprese=2024&amp;numecorre=027672" TargetMode="External"/><Relationship Id="rId369" Type="http://schemas.openxmlformats.org/officeDocument/2006/relationships/hyperlink" Target="http://www.aduanet.gob.pe/servlet/SgCDUI2?option=una&amp;n=40&amp;codaduana=118&amp;anoprese=2024&amp;numecorre=063834" TargetMode="External"/><Relationship Id="rId576" Type="http://schemas.openxmlformats.org/officeDocument/2006/relationships/hyperlink" Target="http://www.aduanet.gob.pe/servlet/SgCDUI2?option=una&amp;n=40&amp;codaduana=118&amp;anoprese=2025&amp;numecorre=056387" TargetMode="External"/><Relationship Id="rId783" Type="http://schemas.openxmlformats.org/officeDocument/2006/relationships/hyperlink" Target="http://www.aduanet.gob.pe/servlet/SgCDUI2?option=una&amp;n=40&amp;codaduana=118&amp;anoprese=2025&amp;numecorre=103524" TargetMode="External"/><Relationship Id="rId990" Type="http://schemas.openxmlformats.org/officeDocument/2006/relationships/hyperlink" Target="http://www.aduanet.gob.pe/servlet/SgCDUI2?option=una&amp;n=40&amp;codaduana=046&amp;anoprese=2024&amp;numecorre=000688" TargetMode="External"/><Relationship Id="rId229" Type="http://schemas.openxmlformats.org/officeDocument/2006/relationships/hyperlink" Target="http://www.aduanet.gob.pe/servlet/SgCDUI2?option=una&amp;n=40&amp;codaduana=118&amp;anoprese=2025&amp;numecorre=095951" TargetMode="External"/><Relationship Id="rId436" Type="http://schemas.openxmlformats.org/officeDocument/2006/relationships/hyperlink" Target="http://www.aduanet.gob.pe/servlet/SgCDUI2?option=una&amp;n=40&amp;codaduana=118&amp;anoprese=2024&amp;numecorre=072799" TargetMode="External"/><Relationship Id="rId643" Type="http://schemas.openxmlformats.org/officeDocument/2006/relationships/hyperlink" Target="http://www.aduanet.gob.pe/servlet/SgCDUI2?option=una&amp;n=40&amp;codaduana=046&amp;anoprese=2024&amp;numecorre=013336" TargetMode="External"/><Relationship Id="rId1066" Type="http://schemas.openxmlformats.org/officeDocument/2006/relationships/hyperlink" Target="http://www.aduanet.gob.pe/servlet/SgCDUI2?option=una&amp;n=40&amp;codaduana=046&amp;anoprese=2025&amp;numecorre=038054" TargetMode="External"/><Relationship Id="rId850" Type="http://schemas.openxmlformats.org/officeDocument/2006/relationships/hyperlink" Target="http://www.aduanet.gob.pe/servlet/SgCDUI2?option=una&amp;n=40&amp;codaduana=046&amp;anoprese=2026&amp;numecorre=003147" TargetMode="External"/><Relationship Id="rId948" Type="http://schemas.openxmlformats.org/officeDocument/2006/relationships/hyperlink" Target="http://www.aduanet.gob.pe/servlet/SgCDUI2?option=una&amp;n=40&amp;codaduana=118&amp;anoprese=2025&amp;numecorre=104324" TargetMode="External"/><Relationship Id="rId1133" Type="http://schemas.openxmlformats.org/officeDocument/2006/relationships/hyperlink" Target="http://www.aduanet.gob.pe/servlet/SgCDUI2?option=una&amp;n=40&amp;codaduana=118&amp;anoprese=2024&amp;numecorre=040998" TargetMode="External"/><Relationship Id="rId77" Type="http://schemas.openxmlformats.org/officeDocument/2006/relationships/hyperlink" Target="http://www.aduanet.gob.pe/servlet/SgCDUI2?option=una&amp;n=40&amp;codaduana=118&amp;anoprese=2025&amp;numecorre=134028" TargetMode="External"/><Relationship Id="rId282" Type="http://schemas.openxmlformats.org/officeDocument/2006/relationships/hyperlink" Target="http://www.aduanet.gob.pe/servlet/SgCDUI2?option=una&amp;n=40&amp;codaduana=118&amp;anoprese=2025&amp;numecorre=012719" TargetMode="External"/><Relationship Id="rId503" Type="http://schemas.openxmlformats.org/officeDocument/2006/relationships/hyperlink" Target="http://www.aduanet.gob.pe/servlet/SgCDUI2?option=una&amp;n=40&amp;codaduana=118&amp;anoprese=2024&amp;numecorre=111272" TargetMode="External"/><Relationship Id="rId587" Type="http://schemas.openxmlformats.org/officeDocument/2006/relationships/hyperlink" Target="http://www.aduanet.gob.pe/servlet/SgCDUI2?option=una&amp;n=40&amp;codaduana=118&amp;anoprese=2025&amp;numecorre=069546" TargetMode="External"/><Relationship Id="rId710" Type="http://schemas.openxmlformats.org/officeDocument/2006/relationships/hyperlink" Target="http://www.aduanet.gob.pe/servlet/SgCDUI2?option=una&amp;n=40&amp;codaduana=046&amp;anoprese=2025&amp;numecorre=059037" TargetMode="External"/><Relationship Id="rId808" Type="http://schemas.openxmlformats.org/officeDocument/2006/relationships/hyperlink" Target="http://www.aduanet.gob.pe/servlet/SgCDUI2?option=una&amp;n=40&amp;codaduana=046&amp;anoprese=2024&amp;numecorre=025896" TargetMode="External"/><Relationship Id="rId8" Type="http://schemas.openxmlformats.org/officeDocument/2006/relationships/hyperlink" Target="http://www.aduanet.gob.pe/servlet/SgCDUI2?option=una&amp;n=40&amp;codaduana=118&amp;anoprese=2024&amp;numecorre=084178" TargetMode="External"/><Relationship Id="rId142" Type="http://schemas.openxmlformats.org/officeDocument/2006/relationships/hyperlink" Target="http://www.aduanet.gob.pe/servlet/SgCDUI2?option=una&amp;n=40&amp;codaduana=046&amp;anoprese=2025&amp;numecorre=027892" TargetMode="External"/><Relationship Id="rId447" Type="http://schemas.openxmlformats.org/officeDocument/2006/relationships/hyperlink" Target="http://www.aduanet.gob.pe/servlet/SgCDUI2?option=una&amp;n=40&amp;codaduana=118&amp;anoprese=2024&amp;numecorre=122307" TargetMode="External"/><Relationship Id="rId794" Type="http://schemas.openxmlformats.org/officeDocument/2006/relationships/hyperlink" Target="http://www.aduanet.gob.pe/servlet/SgCDUI2?option=una&amp;n=40&amp;codaduana=118&amp;anoprese=2026&amp;numecorre=043491" TargetMode="External"/><Relationship Id="rId1077" Type="http://schemas.openxmlformats.org/officeDocument/2006/relationships/hyperlink" Target="http://www.aduanet.gob.pe/servlet/SgCDUI2?option=una&amp;n=40&amp;codaduana=046&amp;anoprese=2025&amp;numecorre=045241" TargetMode="External"/><Relationship Id="rId654" Type="http://schemas.openxmlformats.org/officeDocument/2006/relationships/hyperlink" Target="http://www.aduanet.gob.pe/servlet/SgCDUI2?option=una&amp;n=40&amp;codaduana=046&amp;anoprese=2024&amp;numecorre=020347" TargetMode="External"/><Relationship Id="rId861" Type="http://schemas.openxmlformats.org/officeDocument/2006/relationships/hyperlink" Target="http://www.aduanet.gob.pe/servlet/SgCDUI2?option=una&amp;n=40&amp;codaduana=118&amp;anoprese=2025&amp;numecorre=042318" TargetMode="External"/><Relationship Id="rId959" Type="http://schemas.openxmlformats.org/officeDocument/2006/relationships/hyperlink" Target="http://www.aduanet.gob.pe/servlet/SgCDUI2?option=una&amp;n=40&amp;codaduana=118&amp;anoprese=2026&amp;numecorre=036455" TargetMode="External"/><Relationship Id="rId293" Type="http://schemas.openxmlformats.org/officeDocument/2006/relationships/hyperlink" Target="http://www.aduanet.gob.pe/servlet/SgCDUI2?option=una&amp;n=40&amp;codaduana=118&amp;anoprese=2025&amp;numecorre=061292" TargetMode="External"/><Relationship Id="rId307" Type="http://schemas.openxmlformats.org/officeDocument/2006/relationships/hyperlink" Target="http://www.aduanet.gob.pe/servlet/SgCDUI2?option=una&amp;n=40&amp;codaduana=118&amp;anoprese=2025&amp;numecorre=078704" TargetMode="External"/><Relationship Id="rId514" Type="http://schemas.openxmlformats.org/officeDocument/2006/relationships/hyperlink" Target="http://www.aduanet.gob.pe/servlet/SgCDUI2?option=una&amp;n=40&amp;codaduana=118&amp;anoprese=2024&amp;numecorre=123018" TargetMode="External"/><Relationship Id="rId721" Type="http://schemas.openxmlformats.org/officeDocument/2006/relationships/hyperlink" Target="http://www.aduanet.gob.pe/servlet/SgCDUI2?option=una&amp;n=40&amp;codaduana=118&amp;anoprese=2024&amp;numecorre=016852" TargetMode="External"/><Relationship Id="rId1144" Type="http://schemas.openxmlformats.org/officeDocument/2006/relationships/hyperlink" Target="http://www.aduanet.gob.pe/servlet/SgCDUI2?option=una&amp;n=40&amp;codaduana=118&amp;anoprese=2024&amp;numecorre=118409" TargetMode="External"/><Relationship Id="rId88" Type="http://schemas.openxmlformats.org/officeDocument/2006/relationships/hyperlink" Target="http://www.aduanet.gob.pe/servlet/SgCDUI2?option=una&amp;n=40&amp;codaduana=118&amp;anoprese=2024&amp;numecorre=125312" TargetMode="External"/><Relationship Id="rId153" Type="http://schemas.openxmlformats.org/officeDocument/2006/relationships/hyperlink" Target="http://www.aduanet.gob.pe/servlet/SgCDUI2?option=una&amp;n=40&amp;codaduana=046&amp;anoprese=2025&amp;numecorre=046076" TargetMode="External"/><Relationship Id="rId360" Type="http://schemas.openxmlformats.org/officeDocument/2006/relationships/hyperlink" Target="http://www.aduanet.gob.pe/servlet/SgCDUI2?option=una&amp;n=40&amp;codaduana=046&amp;anoprese=2025&amp;numecorre=003714" TargetMode="External"/><Relationship Id="rId598" Type="http://schemas.openxmlformats.org/officeDocument/2006/relationships/hyperlink" Target="http://www.aduanet.gob.pe/servlet/SgCDUI2?option=una&amp;n=40&amp;codaduana=118&amp;anoprese=2025&amp;numecorre=078701" TargetMode="External"/><Relationship Id="rId819" Type="http://schemas.openxmlformats.org/officeDocument/2006/relationships/hyperlink" Target="http://www.aduanet.gob.pe/servlet/SgCDUI2?option=una&amp;n=40&amp;codaduana=046&amp;anoprese=2025&amp;numecorre=031247" TargetMode="External"/><Relationship Id="rId1004" Type="http://schemas.openxmlformats.org/officeDocument/2006/relationships/hyperlink" Target="http://www.aduanet.gob.pe/servlet/SgCDUI2?option=una&amp;n=40&amp;codaduana=046&amp;anoprese=2025&amp;numecorre=027027" TargetMode="External"/><Relationship Id="rId220" Type="http://schemas.openxmlformats.org/officeDocument/2006/relationships/hyperlink" Target="http://www.aduanet.gob.pe/servlet/SgCDUI2?option=una&amp;n=40&amp;codaduana=118&amp;anoprese=2025&amp;numecorre=058759" TargetMode="External"/><Relationship Id="rId458" Type="http://schemas.openxmlformats.org/officeDocument/2006/relationships/hyperlink" Target="http://www.aduanet.gob.pe/servlet/SgCDUI2?option=una&amp;n=40&amp;codaduana=118&amp;anoprese=2026&amp;numecorre=010982" TargetMode="External"/><Relationship Id="rId665" Type="http://schemas.openxmlformats.org/officeDocument/2006/relationships/hyperlink" Target="http://www.aduanet.gob.pe/servlet/SgCDUI2?option=una&amp;n=40&amp;codaduana=046&amp;anoprese=2024&amp;numecorre=024888" TargetMode="External"/><Relationship Id="rId872" Type="http://schemas.openxmlformats.org/officeDocument/2006/relationships/hyperlink" Target="http://www.aduanet.gob.pe/servlet/SgCDUI2?option=una&amp;n=40&amp;codaduana=118&amp;anoprese=2024&amp;numecorre=048203" TargetMode="External"/><Relationship Id="rId1088" Type="http://schemas.openxmlformats.org/officeDocument/2006/relationships/hyperlink" Target="http://www.aduanet.gob.pe/servlet/SgCDUI2?option=una&amp;n=40&amp;codaduana=046&amp;anoprese=2025&amp;numecorre=065856" TargetMode="External"/><Relationship Id="rId15" Type="http://schemas.openxmlformats.org/officeDocument/2006/relationships/hyperlink" Target="http://www.aduanet.gob.pe/servlet/SgCDUI2?option=una&amp;n=40&amp;codaduana=118&amp;anoprese=2024&amp;numecorre=125391" TargetMode="External"/><Relationship Id="rId318" Type="http://schemas.openxmlformats.org/officeDocument/2006/relationships/hyperlink" Target="http://www.aduanet.gob.pe/servlet/SgCDUI2?option=una&amp;n=40&amp;codaduana=118&amp;anoprese=2025&amp;numecorre=089879" TargetMode="External"/><Relationship Id="rId525" Type="http://schemas.openxmlformats.org/officeDocument/2006/relationships/hyperlink" Target="http://www.aduanet.gob.pe/servlet/SgCDUI2?option=una&amp;n=40&amp;codaduana=118&amp;anoprese=2024&amp;numecorre=129598" TargetMode="External"/><Relationship Id="rId732" Type="http://schemas.openxmlformats.org/officeDocument/2006/relationships/hyperlink" Target="http://www.aduanet.gob.pe/servlet/SgCDUI2?option=una&amp;n=40&amp;codaduana=235&amp;anoprese=2024&amp;numecorre=068412" TargetMode="External"/><Relationship Id="rId1155" Type="http://schemas.openxmlformats.org/officeDocument/2006/relationships/hyperlink" Target="http://www.aduanet.gob.pe/servlet/SgCDUI2?option=una&amp;n=40&amp;codaduana=118&amp;anoprese=2025&amp;numecorre=078004" TargetMode="External"/><Relationship Id="rId99" Type="http://schemas.openxmlformats.org/officeDocument/2006/relationships/hyperlink" Target="http://www.aduanet.gob.pe/servlet/SgCDUI2?option=una&amp;n=40&amp;codaduana=118&amp;anoprese=2023&amp;numecorre=130571" TargetMode="External"/><Relationship Id="rId164" Type="http://schemas.openxmlformats.org/officeDocument/2006/relationships/hyperlink" Target="http://www.aduanet.gob.pe/servlet/SgCDUI2?option=una&amp;n=40&amp;codaduana=118&amp;anoprese=2024&amp;numecorre=095479" TargetMode="External"/><Relationship Id="rId371" Type="http://schemas.openxmlformats.org/officeDocument/2006/relationships/hyperlink" Target="http://www.aduanet.gob.pe/servlet/SgCDUI2?option=una&amp;n=40&amp;codaduana=118&amp;anoprese=2024&amp;numecorre=072996" TargetMode="External"/><Relationship Id="rId1015" Type="http://schemas.openxmlformats.org/officeDocument/2006/relationships/hyperlink" Target="http://www.aduanet.gob.pe/servlet/SgCDUI2?option=una&amp;n=40&amp;codaduana=046&amp;anoprese=2024&amp;numecorre=003799" TargetMode="External"/><Relationship Id="rId469" Type="http://schemas.openxmlformats.org/officeDocument/2006/relationships/hyperlink" Target="http://www.aduanet.gob.pe/servlet/SgCDUI2?option=una&amp;n=40&amp;codaduana=118&amp;anoprese=2024&amp;numecorre=017254" TargetMode="External"/><Relationship Id="rId676" Type="http://schemas.openxmlformats.org/officeDocument/2006/relationships/hyperlink" Target="http://www.aduanet.gob.pe/servlet/SgCDUI2?option=una&amp;n=40&amp;codaduana=046&amp;anoprese=2025&amp;numecorre=023369" TargetMode="External"/><Relationship Id="rId883" Type="http://schemas.openxmlformats.org/officeDocument/2006/relationships/hyperlink" Target="http://www.aduanet.gob.pe/servlet/SgCDUI2?option=una&amp;n=40&amp;codaduana=118&amp;anoprese=2024&amp;numecorre=081150" TargetMode="External"/><Relationship Id="rId1099" Type="http://schemas.openxmlformats.org/officeDocument/2006/relationships/hyperlink" Target="http://www.aduanet.gob.pe/servlet/SgCDUI2?option=una&amp;n=40&amp;codaduana=046&amp;anoprese=2026&amp;numecorre=017983" TargetMode="External"/><Relationship Id="rId26" Type="http://schemas.openxmlformats.org/officeDocument/2006/relationships/hyperlink" Target="http://www.aduanet.gob.pe/servlet/SgCDUI2?option=una&amp;n=40&amp;codaduana=118&amp;anoprese=2025&amp;numecorre=129446" TargetMode="External"/><Relationship Id="rId231" Type="http://schemas.openxmlformats.org/officeDocument/2006/relationships/hyperlink" Target="http://www.aduanet.gob.pe/servlet/SgCDUI2?option=una&amp;n=40&amp;codaduana=118&amp;anoprese=2025&amp;numecorre=104557" TargetMode="External"/><Relationship Id="rId329" Type="http://schemas.openxmlformats.org/officeDocument/2006/relationships/hyperlink" Target="http://www.aduanet.gob.pe/servlet/SgCDUI2?option=una&amp;n=40&amp;codaduana=118&amp;anoprese=2025&amp;numecorre=119598" TargetMode="External"/><Relationship Id="rId536" Type="http://schemas.openxmlformats.org/officeDocument/2006/relationships/hyperlink" Target="http://www.aduanet.gob.pe/servlet/SgCDUI2?option=una&amp;n=40&amp;codaduana=118&amp;anoprese=2025&amp;numecorre=007131" TargetMode="External"/><Relationship Id="rId175" Type="http://schemas.openxmlformats.org/officeDocument/2006/relationships/hyperlink" Target="http://www.aduanet.gob.pe/servlet/SgCDUI2?option=una&amp;n=40&amp;codaduana=046&amp;anoprese=2024&amp;numecorre=039587" TargetMode="External"/><Relationship Id="rId743" Type="http://schemas.openxmlformats.org/officeDocument/2006/relationships/hyperlink" Target="http://www.aduanet.gob.pe/servlet/SgCDUI2?option=una&amp;n=40&amp;codaduana=118&amp;anoprese=2024&amp;numecorre=051772" TargetMode="External"/><Relationship Id="rId950" Type="http://schemas.openxmlformats.org/officeDocument/2006/relationships/hyperlink" Target="http://www.aduanet.gob.pe/servlet/SgCDUI2?option=una&amp;n=40&amp;codaduana=118&amp;anoprese=2025&amp;numecorre=128656" TargetMode="External"/><Relationship Id="rId1026" Type="http://schemas.openxmlformats.org/officeDocument/2006/relationships/hyperlink" Target="http://www.aduanet.gob.pe/servlet/SgCDUI2?option=una&amp;n=40&amp;codaduana=046&amp;anoprese=2024&amp;numecorre=027178" TargetMode="External"/><Relationship Id="rId382" Type="http://schemas.openxmlformats.org/officeDocument/2006/relationships/hyperlink" Target="http://www.aduanet.gob.pe/servlet/SgCDUI2?option=una&amp;n=40&amp;codaduana=118&amp;anoprese=2024&amp;numecorre=122223" TargetMode="External"/><Relationship Id="rId603" Type="http://schemas.openxmlformats.org/officeDocument/2006/relationships/hyperlink" Target="http://www.aduanet.gob.pe/servlet/SgCDUI2?option=una&amp;n=40&amp;codaduana=118&amp;anoprese=2025&amp;numecorre=084636" TargetMode="External"/><Relationship Id="rId687" Type="http://schemas.openxmlformats.org/officeDocument/2006/relationships/hyperlink" Target="http://www.aduanet.gob.pe/servlet/SgCDUI2?option=una&amp;n=40&amp;codaduana=046&amp;anoprese=2025&amp;numecorre=029705" TargetMode="External"/><Relationship Id="rId810" Type="http://schemas.openxmlformats.org/officeDocument/2006/relationships/hyperlink" Target="http://www.aduanet.gob.pe/servlet/SgCDUI2?option=una&amp;n=40&amp;codaduana=046&amp;anoprese=2024&amp;numecorre=030948" TargetMode="External"/><Relationship Id="rId908" Type="http://schemas.openxmlformats.org/officeDocument/2006/relationships/hyperlink" Target="http://www.aduanet.gob.pe/servlet/SgCDUI2?option=una&amp;n=40&amp;codaduana=118&amp;anoprese=2025&amp;numecorre=049630" TargetMode="External"/><Relationship Id="rId242" Type="http://schemas.openxmlformats.org/officeDocument/2006/relationships/hyperlink" Target="http://www.aduanet.gob.pe/servlet/SgCDUI2?option=una&amp;n=40&amp;codaduana=118&amp;anoprese=2024&amp;numecorre=016946" TargetMode="External"/><Relationship Id="rId894" Type="http://schemas.openxmlformats.org/officeDocument/2006/relationships/hyperlink" Target="http://www.aduanet.gob.pe/servlet/SgCDUI2?option=una&amp;n=40&amp;codaduana=118&amp;anoprese=2024&amp;numecorre=091743" TargetMode="External"/><Relationship Id="rId37" Type="http://schemas.openxmlformats.org/officeDocument/2006/relationships/hyperlink" Target="http://www.aduanet.gob.pe/servlet/SgCDUI2?option=una&amp;n=40&amp;codaduana=118&amp;anoprese=2026&amp;numecorre=011961" TargetMode="External"/><Relationship Id="rId102" Type="http://schemas.openxmlformats.org/officeDocument/2006/relationships/hyperlink" Target="http://www.aduanet.gob.pe/servlet/SgCDUI2?option=una&amp;n=40&amp;codaduana=118&amp;anoprese=2025&amp;numecorre=077143" TargetMode="External"/><Relationship Id="rId547" Type="http://schemas.openxmlformats.org/officeDocument/2006/relationships/hyperlink" Target="http://www.aduanet.gob.pe/servlet/SgCDUI2?option=una&amp;n=40&amp;codaduana=118&amp;anoprese=2025&amp;numecorre=012404" TargetMode="External"/><Relationship Id="rId754" Type="http://schemas.openxmlformats.org/officeDocument/2006/relationships/hyperlink" Target="http://www.aduanet.gob.pe/servlet/SgCDUI2?option=una&amp;n=40&amp;codaduana=118&amp;anoprese=2024&amp;numecorre=079280" TargetMode="External"/><Relationship Id="rId961" Type="http://schemas.openxmlformats.org/officeDocument/2006/relationships/hyperlink" Target="http://www.aduanet.gob.pe/servlet/SgCDUI2?option=una&amp;n=40&amp;codaduana=046&amp;anoprese=2024&amp;numecorre=007249" TargetMode="External"/><Relationship Id="rId90" Type="http://schemas.openxmlformats.org/officeDocument/2006/relationships/hyperlink" Target="http://www.aduanet.gob.pe/servlet/SgCDUI2?option=una&amp;n=40&amp;codaduana=118&amp;anoprese=2025&amp;numecorre=088866" TargetMode="External"/><Relationship Id="rId186" Type="http://schemas.openxmlformats.org/officeDocument/2006/relationships/hyperlink" Target="http://www.aduanet.gob.pe/servlet/SgCDUI2?option=una&amp;n=40&amp;codaduana=046&amp;anoprese=2025&amp;numecorre=031680" TargetMode="External"/><Relationship Id="rId393" Type="http://schemas.openxmlformats.org/officeDocument/2006/relationships/hyperlink" Target="http://www.aduanet.gob.pe/servlet/SgCDUI2?option=una&amp;n=40&amp;codaduana=118&amp;anoprese=2025&amp;numecorre=077397" TargetMode="External"/><Relationship Id="rId407" Type="http://schemas.openxmlformats.org/officeDocument/2006/relationships/hyperlink" Target="http://www.aduanet.gob.pe/servlet/SgCDUI2?option=una&amp;n=40&amp;codaduana=118&amp;anoprese=2025&amp;numecorre=115080" TargetMode="External"/><Relationship Id="rId614" Type="http://schemas.openxmlformats.org/officeDocument/2006/relationships/hyperlink" Target="http://www.aduanet.gob.pe/servlet/SgCDUI2?option=una&amp;n=40&amp;codaduana=118&amp;anoprese=2025&amp;numecorre=109527" TargetMode="External"/><Relationship Id="rId821" Type="http://schemas.openxmlformats.org/officeDocument/2006/relationships/hyperlink" Target="http://www.aduanet.gob.pe/servlet/SgCDUI2?option=una&amp;n=40&amp;codaduana=046&amp;anoprese=2025&amp;numecorre=033023" TargetMode="External"/><Relationship Id="rId1037" Type="http://schemas.openxmlformats.org/officeDocument/2006/relationships/hyperlink" Target="http://www.aduanet.gob.pe/servlet/SgCDUI2?option=una&amp;n=40&amp;codaduana=046&amp;anoprese=2025&amp;numecorre=023106" TargetMode="External"/><Relationship Id="rId253" Type="http://schemas.openxmlformats.org/officeDocument/2006/relationships/hyperlink" Target="http://www.aduanet.gob.pe/servlet/SgCDUI2?option=una&amp;n=40&amp;codaduana=118&amp;anoprese=2024&amp;numecorre=069527" TargetMode="External"/><Relationship Id="rId460" Type="http://schemas.openxmlformats.org/officeDocument/2006/relationships/hyperlink" Target="http://www.aduanet.gob.pe/servlet/SgCDUI2?option=una&amp;n=40&amp;codaduana=118&amp;anoprese=2026&amp;numecorre=022002" TargetMode="External"/><Relationship Id="rId698" Type="http://schemas.openxmlformats.org/officeDocument/2006/relationships/hyperlink" Target="http://www.aduanet.gob.pe/servlet/SgCDUI2?option=una&amp;n=40&amp;codaduana=046&amp;anoprese=2025&amp;numecorre=036331" TargetMode="External"/><Relationship Id="rId919" Type="http://schemas.openxmlformats.org/officeDocument/2006/relationships/hyperlink" Target="http://www.aduanet.gob.pe/servlet/SgCDUI2?option=una&amp;n=40&amp;codaduana=118&amp;anoprese=2025&amp;numecorre=069485" TargetMode="External"/><Relationship Id="rId1090" Type="http://schemas.openxmlformats.org/officeDocument/2006/relationships/hyperlink" Target="http://www.aduanet.gob.pe/servlet/SgCDUI2?option=una&amp;n=40&amp;codaduana=046&amp;anoprese=2026&amp;numecorre=002885" TargetMode="External"/><Relationship Id="rId1104" Type="http://schemas.openxmlformats.org/officeDocument/2006/relationships/hyperlink" Target="http://www.aduanet.gob.pe/servlet/SgCDUI2?option=una&amp;n=40&amp;codaduana=118&amp;anoprese=2025&amp;numecorre=113488" TargetMode="External"/><Relationship Id="rId48" Type="http://schemas.openxmlformats.org/officeDocument/2006/relationships/hyperlink" Target="http://www.aduanet.gob.pe/servlet/SgCDUI2?option=una&amp;n=40&amp;codaduana=118&amp;anoprese=2024&amp;numecorre=101077" TargetMode="External"/><Relationship Id="rId113" Type="http://schemas.openxmlformats.org/officeDocument/2006/relationships/hyperlink" Target="http://www.aduanet.gob.pe/servlet/SgCDUI2?option=una&amp;n=40&amp;codaduana=118&amp;anoprese=2025&amp;numecorre=064580" TargetMode="External"/><Relationship Id="rId320" Type="http://schemas.openxmlformats.org/officeDocument/2006/relationships/hyperlink" Target="http://www.aduanet.gob.pe/servlet/SgCDUI2?option=una&amp;n=40&amp;codaduana=118&amp;anoprese=2025&amp;numecorre=089882" TargetMode="External"/><Relationship Id="rId558" Type="http://schemas.openxmlformats.org/officeDocument/2006/relationships/hyperlink" Target="http://www.aduanet.gob.pe/servlet/SgCDUI2?option=una&amp;n=40&amp;codaduana=118&amp;anoprese=2025&amp;numecorre=040142" TargetMode="External"/><Relationship Id="rId765" Type="http://schemas.openxmlformats.org/officeDocument/2006/relationships/hyperlink" Target="http://www.aduanet.gob.pe/servlet/SgCDUI2?option=una&amp;n=40&amp;codaduana=118&amp;anoprese=2024&amp;numecorre=116076" TargetMode="External"/><Relationship Id="rId972" Type="http://schemas.openxmlformats.org/officeDocument/2006/relationships/hyperlink" Target="http://www.aduanet.gob.pe/servlet/SgCDUI2?option=una&amp;n=40&amp;codaduana=046&amp;anoprese=2025&amp;numecorre=030407" TargetMode="External"/><Relationship Id="rId197" Type="http://schemas.openxmlformats.org/officeDocument/2006/relationships/hyperlink" Target="http://www.aduanet.gob.pe/servlet/SgCDUI2?option=una&amp;n=40&amp;codaduana=046&amp;anoprese=2025&amp;numecorre=031673" TargetMode="External"/><Relationship Id="rId418" Type="http://schemas.openxmlformats.org/officeDocument/2006/relationships/hyperlink" Target="http://www.aduanet.gob.pe/servlet/SgCDUI2?option=una&amp;n=40&amp;codaduana=118&amp;anoprese=2025&amp;numecorre=140894" TargetMode="External"/><Relationship Id="rId625" Type="http://schemas.openxmlformats.org/officeDocument/2006/relationships/hyperlink" Target="http://www.aduanet.gob.pe/servlet/SgCDUI2?option=una&amp;n=40&amp;codaduana=118&amp;anoprese=2025&amp;numecorre=136602" TargetMode="External"/><Relationship Id="rId832" Type="http://schemas.openxmlformats.org/officeDocument/2006/relationships/hyperlink" Target="http://www.aduanet.gob.pe/servlet/SgCDUI2?option=una&amp;n=40&amp;codaduana=046&amp;anoprese=2025&amp;numecorre=038828" TargetMode="External"/><Relationship Id="rId1048" Type="http://schemas.openxmlformats.org/officeDocument/2006/relationships/hyperlink" Target="http://www.aduanet.gob.pe/servlet/SgCDUI2?option=una&amp;n=40&amp;codaduana=046&amp;anoprese=2025&amp;numecorre=027165" TargetMode="External"/><Relationship Id="rId264" Type="http://schemas.openxmlformats.org/officeDocument/2006/relationships/hyperlink" Target="http://www.aduanet.gob.pe/servlet/SgCDUI2?option=una&amp;n=40&amp;codaduana=118&amp;anoprese=2024&amp;numecorre=091128" TargetMode="External"/><Relationship Id="rId471" Type="http://schemas.openxmlformats.org/officeDocument/2006/relationships/hyperlink" Target="http://www.aduanet.gob.pe/servlet/SgCDUI2?option=una&amp;n=40&amp;codaduana=118&amp;anoprese=2024&amp;numecorre=026390" TargetMode="External"/><Relationship Id="rId1115" Type="http://schemas.openxmlformats.org/officeDocument/2006/relationships/hyperlink" Target="http://www.aduanet.gob.pe/servlet/SgCDUI2?option=una&amp;n=40&amp;codaduana=046&amp;anoprese=2024&amp;numecorre=025196" TargetMode="External"/><Relationship Id="rId59" Type="http://schemas.openxmlformats.org/officeDocument/2006/relationships/hyperlink" Target="http://www.aduanet.gob.pe/servlet/SgCDUI2?option=una&amp;n=40&amp;codaduana=118&amp;anoprese=2025&amp;numecorre=067440" TargetMode="External"/><Relationship Id="rId124" Type="http://schemas.openxmlformats.org/officeDocument/2006/relationships/hyperlink" Target="http://www.aduanet.gob.pe/servlet/SgCDUI2?option=una&amp;n=40&amp;codaduana=046&amp;anoprese=2024&amp;numecorre=020550" TargetMode="External"/><Relationship Id="rId569" Type="http://schemas.openxmlformats.org/officeDocument/2006/relationships/hyperlink" Target="http://www.aduanet.gob.pe/servlet/SgCDUI2?option=una&amp;n=40&amp;codaduana=118&amp;anoprese=2025&amp;numecorre=047597" TargetMode="External"/><Relationship Id="rId776" Type="http://schemas.openxmlformats.org/officeDocument/2006/relationships/hyperlink" Target="http://www.aduanet.gob.pe/servlet/SgCDUI2?option=una&amp;n=40&amp;codaduana=118&amp;anoprese=2025&amp;numecorre=089245" TargetMode="External"/><Relationship Id="rId983" Type="http://schemas.openxmlformats.org/officeDocument/2006/relationships/hyperlink" Target="http://www.aduanet.gob.pe/servlet/SgCDUI2?option=una&amp;n=40&amp;codaduana=046&amp;anoprese=2026&amp;numecorre=000515" TargetMode="External"/><Relationship Id="rId331" Type="http://schemas.openxmlformats.org/officeDocument/2006/relationships/hyperlink" Target="http://www.aduanet.gob.pe/servlet/SgCDUI2?option=una&amp;n=40&amp;codaduana=118&amp;anoprese=2025&amp;numecorre=120419" TargetMode="External"/><Relationship Id="rId429" Type="http://schemas.openxmlformats.org/officeDocument/2006/relationships/hyperlink" Target="http://www.aduanet.gob.pe/servlet/SgCDUI2?option=una&amp;n=40&amp;codaduana=118&amp;anoprese=2024&amp;numecorre=044912" TargetMode="External"/><Relationship Id="rId636" Type="http://schemas.openxmlformats.org/officeDocument/2006/relationships/hyperlink" Target="http://www.aduanet.gob.pe/servlet/SgCDUI2?option=una&amp;n=40&amp;codaduana=118&amp;anoprese=2026&amp;numecorre=035252" TargetMode="External"/><Relationship Id="rId1059" Type="http://schemas.openxmlformats.org/officeDocument/2006/relationships/hyperlink" Target="http://www.aduanet.gob.pe/servlet/SgCDUI2?option=una&amp;n=40&amp;codaduana=046&amp;anoprese=2025&amp;numecorre=033962" TargetMode="External"/><Relationship Id="rId843" Type="http://schemas.openxmlformats.org/officeDocument/2006/relationships/hyperlink" Target="http://www.aduanet.gob.pe/servlet/SgCDUI2?option=una&amp;n=40&amp;codaduana=046&amp;anoprese=2025&amp;numecorre=062039" TargetMode="External"/><Relationship Id="rId1126" Type="http://schemas.openxmlformats.org/officeDocument/2006/relationships/hyperlink" Target="http://www.aduanet.gob.pe/servlet/SgCDUI2?option=una&amp;n=40&amp;codaduana=046&amp;anoprese=2025&amp;numecorre=046389" TargetMode="External"/><Relationship Id="rId275" Type="http://schemas.openxmlformats.org/officeDocument/2006/relationships/hyperlink" Target="http://www.aduanet.gob.pe/servlet/SgCDUI2?option=una&amp;n=40&amp;codaduana=118&amp;anoprese=2025&amp;numecorre=007078" TargetMode="External"/><Relationship Id="rId482" Type="http://schemas.openxmlformats.org/officeDocument/2006/relationships/hyperlink" Target="http://www.aduanet.gob.pe/servlet/SgCDUI2?option=una&amp;n=40&amp;codaduana=118&amp;anoprese=2024&amp;numecorre=058611" TargetMode="External"/><Relationship Id="rId703" Type="http://schemas.openxmlformats.org/officeDocument/2006/relationships/hyperlink" Target="http://www.aduanet.gob.pe/servlet/SgCDUI2?option=una&amp;n=40&amp;codaduana=046&amp;anoprese=2025&amp;numecorre=040433" TargetMode="External"/><Relationship Id="rId910" Type="http://schemas.openxmlformats.org/officeDocument/2006/relationships/hyperlink" Target="http://www.aduanet.gob.pe/servlet/SgCDUI2?option=una&amp;n=40&amp;codaduana=118&amp;anoprese=2025&amp;numecorre=053359" TargetMode="External"/><Relationship Id="rId135" Type="http://schemas.openxmlformats.org/officeDocument/2006/relationships/hyperlink" Target="http://www.aduanet.gob.pe/servlet/SgCDUI2?option=una&amp;n=40&amp;codaduana=046&amp;anoprese=2025&amp;numecorre=021121" TargetMode="External"/><Relationship Id="rId342" Type="http://schemas.openxmlformats.org/officeDocument/2006/relationships/hyperlink" Target="http://www.aduanet.gob.pe/servlet/SgCDUI2?option=una&amp;n=40&amp;codaduana=118&amp;anoprese=2026&amp;numecorre=023808" TargetMode="External"/><Relationship Id="rId787" Type="http://schemas.openxmlformats.org/officeDocument/2006/relationships/hyperlink" Target="http://www.aduanet.gob.pe/servlet/SgCDUI2?option=una&amp;n=40&amp;codaduana=118&amp;anoprese=2025&amp;numecorre=113119" TargetMode="External"/><Relationship Id="rId994" Type="http://schemas.openxmlformats.org/officeDocument/2006/relationships/hyperlink" Target="http://www.aduanet.gob.pe/servlet/SgCDUI2?option=una&amp;n=40&amp;codaduana=046&amp;anoprese=2024&amp;numecorre=018922" TargetMode="External"/><Relationship Id="rId202" Type="http://schemas.openxmlformats.org/officeDocument/2006/relationships/hyperlink" Target="http://www.aduanet.gob.pe/servlet/SgCDUI2?option=una&amp;n=40&amp;codaduana=118&amp;anoprese=2024&amp;numecorre=082362" TargetMode="External"/><Relationship Id="rId647" Type="http://schemas.openxmlformats.org/officeDocument/2006/relationships/hyperlink" Target="http://www.aduanet.gob.pe/servlet/SgCDUI2?option=una&amp;n=40&amp;codaduana=046&amp;anoprese=2024&amp;numecorre=016663" TargetMode="External"/><Relationship Id="rId854" Type="http://schemas.openxmlformats.org/officeDocument/2006/relationships/hyperlink" Target="http://www.aduanet.gob.pe/servlet/SgCDUI2?option=una&amp;n=40&amp;codaduana=118&amp;anoprese=2024&amp;numecorre=076369" TargetMode="External"/><Relationship Id="rId286" Type="http://schemas.openxmlformats.org/officeDocument/2006/relationships/hyperlink" Target="http://www.aduanet.gob.pe/servlet/SgCDUI2?option=una&amp;n=40&amp;codaduana=118&amp;anoprese=2025&amp;numecorre=055282" TargetMode="External"/><Relationship Id="rId493" Type="http://schemas.openxmlformats.org/officeDocument/2006/relationships/hyperlink" Target="http://www.aduanet.gob.pe/servlet/SgCDUI2?option=una&amp;n=40&amp;codaduana=118&amp;anoprese=2024&amp;numecorre=076956" TargetMode="External"/><Relationship Id="rId507" Type="http://schemas.openxmlformats.org/officeDocument/2006/relationships/hyperlink" Target="http://www.aduanet.gob.pe/servlet/SgCDUI2?option=una&amp;n=40&amp;codaduana=118&amp;anoprese=2024&amp;numecorre=116845" TargetMode="External"/><Relationship Id="rId714" Type="http://schemas.openxmlformats.org/officeDocument/2006/relationships/hyperlink" Target="http://www.aduanet.gob.pe/servlet/SgCDUI2?option=una&amp;n=40&amp;codaduana=046&amp;anoprese=2026&amp;numecorre=000422" TargetMode="External"/><Relationship Id="rId921" Type="http://schemas.openxmlformats.org/officeDocument/2006/relationships/hyperlink" Target="http://www.aduanet.gob.pe/servlet/SgCDUI2?option=una&amp;n=40&amp;codaduana=118&amp;anoprese=2025&amp;numecorre=071908" TargetMode="External"/><Relationship Id="rId1137" Type="http://schemas.openxmlformats.org/officeDocument/2006/relationships/hyperlink" Target="http://www.aduanet.gob.pe/servlet/SgCDUI2?option=una&amp;n=40&amp;codaduana=118&amp;anoprese=2024&amp;numecorre=095082" TargetMode="External"/><Relationship Id="rId50" Type="http://schemas.openxmlformats.org/officeDocument/2006/relationships/hyperlink" Target="http://www.aduanet.gob.pe/servlet/SgCDUI2?option=una&amp;n=40&amp;codaduana=118&amp;anoprese=2024&amp;numecorre=106350" TargetMode="External"/><Relationship Id="rId146" Type="http://schemas.openxmlformats.org/officeDocument/2006/relationships/hyperlink" Target="http://www.aduanet.gob.pe/servlet/SgCDUI2?option=una&amp;n=40&amp;codaduana=046&amp;anoprese=2025&amp;numecorre=033506" TargetMode="External"/><Relationship Id="rId353" Type="http://schemas.openxmlformats.org/officeDocument/2006/relationships/hyperlink" Target="http://www.aduanet.gob.pe/servlet/SgCDUI2?option=una&amp;n=40&amp;codaduana=118&amp;anoprese=2025&amp;numecorre=073490" TargetMode="External"/><Relationship Id="rId560" Type="http://schemas.openxmlformats.org/officeDocument/2006/relationships/hyperlink" Target="http://www.aduanet.gob.pe/servlet/SgCDUI2?option=una&amp;n=40&amp;codaduana=118&amp;anoprese=2025&amp;numecorre=040286" TargetMode="External"/><Relationship Id="rId798" Type="http://schemas.openxmlformats.org/officeDocument/2006/relationships/hyperlink" Target="http://www.aduanet.gob.pe/servlet/SgCDUI2?option=una&amp;n=40&amp;codaduana=046&amp;anoprese=2024&amp;numecorre=021358" TargetMode="External"/><Relationship Id="rId213" Type="http://schemas.openxmlformats.org/officeDocument/2006/relationships/hyperlink" Target="http://www.aduanet.gob.pe/servlet/SgCDUI2?option=una&amp;n=40&amp;codaduana=118&amp;anoprese=2024&amp;numecorre=118514" TargetMode="External"/><Relationship Id="rId420" Type="http://schemas.openxmlformats.org/officeDocument/2006/relationships/hyperlink" Target="http://www.aduanet.gob.pe/servlet/SgCDUI2?option=una&amp;n=40&amp;codaduana=118&amp;anoprese=2026&amp;numecorre=011751" TargetMode="External"/><Relationship Id="rId658" Type="http://schemas.openxmlformats.org/officeDocument/2006/relationships/hyperlink" Target="http://www.aduanet.gob.pe/servlet/SgCDUI2?option=una&amp;n=40&amp;codaduana=046&amp;anoprese=2024&amp;numecorre=021119" TargetMode="External"/><Relationship Id="rId865" Type="http://schemas.openxmlformats.org/officeDocument/2006/relationships/hyperlink" Target="http://www.aduanet.gob.pe/servlet/SgCDUI2?option=una&amp;n=40&amp;codaduana=118&amp;anoprese=2025&amp;numecorre=094973" TargetMode="External"/><Relationship Id="rId1050" Type="http://schemas.openxmlformats.org/officeDocument/2006/relationships/hyperlink" Target="http://www.aduanet.gob.pe/servlet/SgCDUI2?option=una&amp;n=40&amp;codaduana=046&amp;anoprese=2025&amp;numecorre=029833" TargetMode="External"/><Relationship Id="rId297" Type="http://schemas.openxmlformats.org/officeDocument/2006/relationships/hyperlink" Target="http://www.aduanet.gob.pe/servlet/SgCDUI2?option=una&amp;n=40&amp;codaduana=118&amp;anoprese=2025&amp;numecorre=069535" TargetMode="External"/><Relationship Id="rId518" Type="http://schemas.openxmlformats.org/officeDocument/2006/relationships/hyperlink" Target="http://www.aduanet.gob.pe/servlet/SgCDUI2?option=una&amp;n=40&amp;codaduana=118&amp;anoprese=2024&amp;numecorre=124903" TargetMode="External"/><Relationship Id="rId725" Type="http://schemas.openxmlformats.org/officeDocument/2006/relationships/hyperlink" Target="http://www.aduanet.gob.pe/servlet/SgCDUI2?option=una&amp;n=40&amp;codaduana=118&amp;anoprese=2024&amp;numecorre=084611" TargetMode="External"/><Relationship Id="rId932" Type="http://schemas.openxmlformats.org/officeDocument/2006/relationships/hyperlink" Target="http://www.aduanet.gob.pe/servlet/SgCDUI2?option=una&amp;n=40&amp;codaduana=118&amp;anoprese=2025&amp;numecorre=076949" TargetMode="External"/><Relationship Id="rId1148" Type="http://schemas.openxmlformats.org/officeDocument/2006/relationships/hyperlink" Target="http://www.aduanet.gob.pe/servlet/SgCDUI2?option=una&amp;n=40&amp;codaduana=118&amp;anoprese=2025&amp;numecorre=068597" TargetMode="External"/><Relationship Id="rId157" Type="http://schemas.openxmlformats.org/officeDocument/2006/relationships/hyperlink" Target="http://www.aduanet.gob.pe/servlet/SgCDUI2?option=una&amp;n=40&amp;codaduana=046&amp;anoprese=2025&amp;numecorre=066814" TargetMode="External"/><Relationship Id="rId364" Type="http://schemas.openxmlformats.org/officeDocument/2006/relationships/hyperlink" Target="http://www.aduanet.gob.pe/servlet/SgCDUI2?option=una&amp;n=40&amp;codaduana=046&amp;anoprese=2025&amp;numecorre=006389" TargetMode="External"/><Relationship Id="rId1008" Type="http://schemas.openxmlformats.org/officeDocument/2006/relationships/hyperlink" Target="http://www.aduanet.gob.pe/servlet/SgCDUI2?option=una&amp;n=40&amp;codaduana=046&amp;anoprese=2025&amp;numecorre=044311" TargetMode="External"/><Relationship Id="rId61" Type="http://schemas.openxmlformats.org/officeDocument/2006/relationships/hyperlink" Target="http://www.aduanet.gob.pe/servlet/SgCDUI2?option=una&amp;n=40&amp;codaduana=118&amp;anoprese=2025&amp;numecorre=069496" TargetMode="External"/><Relationship Id="rId571" Type="http://schemas.openxmlformats.org/officeDocument/2006/relationships/hyperlink" Target="http://www.aduanet.gob.pe/servlet/SgCDUI2?option=una&amp;n=40&amp;codaduana=118&amp;anoprese=2025&amp;numecorre=053621" TargetMode="External"/><Relationship Id="rId669" Type="http://schemas.openxmlformats.org/officeDocument/2006/relationships/hyperlink" Target="http://www.aduanet.gob.pe/servlet/SgCDUI2?option=una&amp;n=40&amp;codaduana=046&amp;anoprese=2024&amp;numecorre=031078" TargetMode="External"/><Relationship Id="rId876" Type="http://schemas.openxmlformats.org/officeDocument/2006/relationships/hyperlink" Target="http://www.aduanet.gob.pe/servlet/SgCDUI2?option=una&amp;n=40&amp;codaduana=118&amp;anoprese=2024&amp;numecorre=064830" TargetMode="External"/><Relationship Id="rId19" Type="http://schemas.openxmlformats.org/officeDocument/2006/relationships/hyperlink" Target="http://www.aduanet.gob.pe/servlet/SgCDUI2?option=una&amp;n=40&amp;codaduana=118&amp;anoprese=2025&amp;numecorre=086978" TargetMode="External"/><Relationship Id="rId224" Type="http://schemas.openxmlformats.org/officeDocument/2006/relationships/hyperlink" Target="http://www.aduanet.gob.pe/servlet/SgCDUI2?option=una&amp;n=40&amp;codaduana=118&amp;anoprese=2025&amp;numecorre=076981" TargetMode="External"/><Relationship Id="rId431" Type="http://schemas.openxmlformats.org/officeDocument/2006/relationships/hyperlink" Target="http://www.aduanet.gob.pe/servlet/SgCDUI2?option=una&amp;n=40&amp;codaduana=118&amp;anoprese=2024&amp;numecorre=055542" TargetMode="External"/><Relationship Id="rId529" Type="http://schemas.openxmlformats.org/officeDocument/2006/relationships/hyperlink" Target="http://www.aduanet.gob.pe/servlet/SgCDUI2?option=una&amp;n=40&amp;codaduana=118&amp;anoprese=2025&amp;numecorre=002067" TargetMode="External"/><Relationship Id="rId736" Type="http://schemas.openxmlformats.org/officeDocument/2006/relationships/hyperlink" Target="http://www.aduanet.gob.pe/servlet/SgCDUI2?option=una&amp;n=40&amp;codaduana=235&amp;anoprese=2025&amp;numecorre=018353" TargetMode="External"/><Relationship Id="rId1061" Type="http://schemas.openxmlformats.org/officeDocument/2006/relationships/hyperlink" Target="http://www.aduanet.gob.pe/servlet/SgCDUI2?option=una&amp;n=40&amp;codaduana=046&amp;anoprese=2025&amp;numecorre=035787" TargetMode="External"/><Relationship Id="rId1159" Type="http://schemas.openxmlformats.org/officeDocument/2006/relationships/hyperlink" Target="http://www.aduanet.gob.pe/servlet/SgCDUI2?option=una&amp;n=40&amp;codaduana=118&amp;anoprese=2025&amp;numecorre=091251" TargetMode="External"/><Relationship Id="rId168" Type="http://schemas.openxmlformats.org/officeDocument/2006/relationships/hyperlink" Target="http://www.aduanet.gob.pe/servlet/SgCDUI2?option=una&amp;n=40&amp;codaduana=118&amp;anoprese=2025&amp;numecorre=096410" TargetMode="External"/><Relationship Id="rId943" Type="http://schemas.openxmlformats.org/officeDocument/2006/relationships/hyperlink" Target="http://www.aduanet.gob.pe/servlet/SgCDUI2?option=una&amp;n=40&amp;codaduana=118&amp;anoprese=2025&amp;numecorre=089165" TargetMode="External"/><Relationship Id="rId1019" Type="http://schemas.openxmlformats.org/officeDocument/2006/relationships/hyperlink" Target="http://www.aduanet.gob.pe/servlet/SgCDUI2?option=una&amp;n=40&amp;codaduana=046&amp;anoprese=2024&amp;numecorre=019037" TargetMode="External"/><Relationship Id="rId72" Type="http://schemas.openxmlformats.org/officeDocument/2006/relationships/hyperlink" Target="http://www.aduanet.gob.pe/servlet/SgCDUI2?option=una&amp;n=40&amp;codaduana=118&amp;anoprese=2025&amp;numecorre=109547" TargetMode="External"/><Relationship Id="rId375" Type="http://schemas.openxmlformats.org/officeDocument/2006/relationships/hyperlink" Target="http://www.aduanet.gob.pe/servlet/SgCDUI2?option=una&amp;n=40&amp;codaduana=118&amp;anoprese=2024&amp;numecorre=106124" TargetMode="External"/><Relationship Id="rId582" Type="http://schemas.openxmlformats.org/officeDocument/2006/relationships/hyperlink" Target="http://www.aduanet.gob.pe/servlet/SgCDUI2?option=una&amp;n=40&amp;codaduana=118&amp;anoprese=2025&amp;numecorre=061553" TargetMode="External"/><Relationship Id="rId803" Type="http://schemas.openxmlformats.org/officeDocument/2006/relationships/hyperlink" Target="http://www.aduanet.gob.pe/servlet/SgCDUI2?option=una&amp;n=40&amp;codaduana=046&amp;anoprese=2024&amp;numecorre=022590" TargetMode="External"/><Relationship Id="rId3" Type="http://schemas.openxmlformats.org/officeDocument/2006/relationships/hyperlink" Target="http://www.aduanet.gob.pe/servlet/SgCDUI2?option=una&amp;n=40&amp;codaduana=118&amp;anoprese=2024&amp;numecorre=022219" TargetMode="External"/><Relationship Id="rId235" Type="http://schemas.openxmlformats.org/officeDocument/2006/relationships/hyperlink" Target="http://www.aduanet.gob.pe/servlet/SgCDUI2?option=una&amp;n=40&amp;codaduana=118&amp;anoprese=2025&amp;numecorre=107646" TargetMode="External"/><Relationship Id="rId442" Type="http://schemas.openxmlformats.org/officeDocument/2006/relationships/hyperlink" Target="http://www.aduanet.gob.pe/servlet/SgCDUI2?option=una&amp;n=40&amp;codaduana=118&amp;anoprese=2024&amp;numecorre=101076" TargetMode="External"/><Relationship Id="rId887" Type="http://schemas.openxmlformats.org/officeDocument/2006/relationships/hyperlink" Target="http://www.aduanet.gob.pe/servlet/SgCDUI2?option=una&amp;n=40&amp;codaduana=118&amp;anoprese=2024&amp;numecorre=081176" TargetMode="External"/><Relationship Id="rId1072" Type="http://schemas.openxmlformats.org/officeDocument/2006/relationships/hyperlink" Target="http://www.aduanet.gob.pe/servlet/SgCDUI2?option=una&amp;n=40&amp;codaduana=046&amp;anoprese=2025&amp;numecorre=042721" TargetMode="External"/><Relationship Id="rId302" Type="http://schemas.openxmlformats.org/officeDocument/2006/relationships/hyperlink" Target="http://www.aduanet.gob.pe/servlet/SgCDUI2?option=una&amp;n=40&amp;codaduana=118&amp;anoprese=2025&amp;numecorre=073460" TargetMode="External"/><Relationship Id="rId747" Type="http://schemas.openxmlformats.org/officeDocument/2006/relationships/hyperlink" Target="http://www.aduanet.gob.pe/servlet/SgCDUI2?option=una&amp;n=40&amp;codaduana=118&amp;anoprese=2024&amp;numecorre=056310" TargetMode="External"/><Relationship Id="rId954" Type="http://schemas.openxmlformats.org/officeDocument/2006/relationships/hyperlink" Target="http://www.aduanet.gob.pe/servlet/SgCDUI2?option=una&amp;n=40&amp;codaduana=118&amp;anoprese=2026&amp;numecorre=009528" TargetMode="External"/><Relationship Id="rId83" Type="http://schemas.openxmlformats.org/officeDocument/2006/relationships/hyperlink" Target="http://www.aduanet.gob.pe/servlet/SgCDUI2?option=una&amp;n=40&amp;codaduana=118&amp;anoprese=2024&amp;numecorre=086922" TargetMode="External"/><Relationship Id="rId179" Type="http://schemas.openxmlformats.org/officeDocument/2006/relationships/hyperlink" Target="http://www.aduanet.gob.pe/servlet/SgCDUI2?option=una&amp;n=40&amp;codaduana=046&amp;anoprese=2024&amp;numecorre=015327" TargetMode="External"/><Relationship Id="rId386" Type="http://schemas.openxmlformats.org/officeDocument/2006/relationships/hyperlink" Target="http://www.aduanet.gob.pe/servlet/SgCDUI2?option=una&amp;n=40&amp;codaduana=118&amp;anoprese=2024&amp;numecorre=130626" TargetMode="External"/><Relationship Id="rId593" Type="http://schemas.openxmlformats.org/officeDocument/2006/relationships/hyperlink" Target="http://www.aduanet.gob.pe/servlet/SgCDUI2?option=una&amp;n=40&amp;codaduana=118&amp;anoprese=2025&amp;numecorre=073129" TargetMode="External"/><Relationship Id="rId607" Type="http://schemas.openxmlformats.org/officeDocument/2006/relationships/hyperlink" Target="http://www.aduanet.gob.pe/servlet/SgCDUI2?option=una&amp;n=40&amp;codaduana=118&amp;anoprese=2025&amp;numecorre=084643" TargetMode="External"/><Relationship Id="rId814" Type="http://schemas.openxmlformats.org/officeDocument/2006/relationships/hyperlink" Target="http://www.aduanet.gob.pe/servlet/SgCDUI2?option=una&amp;n=40&amp;codaduana=046&amp;anoprese=2024&amp;numecorre=049237" TargetMode="External"/><Relationship Id="rId246" Type="http://schemas.openxmlformats.org/officeDocument/2006/relationships/hyperlink" Target="http://www.aduanet.gob.pe/servlet/SgCDUI2?option=una&amp;n=40&amp;codaduana=118&amp;anoprese=2024&amp;numecorre=055719" TargetMode="External"/><Relationship Id="rId453" Type="http://schemas.openxmlformats.org/officeDocument/2006/relationships/hyperlink" Target="http://www.aduanet.gob.pe/servlet/SgCDUI2?option=una&amp;n=40&amp;codaduana=118&amp;anoprese=2025&amp;numecorre=069719" TargetMode="External"/><Relationship Id="rId660" Type="http://schemas.openxmlformats.org/officeDocument/2006/relationships/hyperlink" Target="http://www.aduanet.gob.pe/servlet/SgCDUI2?option=una&amp;n=40&amp;codaduana=046&amp;anoprese=2024&amp;numecorre=023430" TargetMode="External"/><Relationship Id="rId898" Type="http://schemas.openxmlformats.org/officeDocument/2006/relationships/hyperlink" Target="http://www.aduanet.gob.pe/servlet/SgCDUI2?option=una&amp;n=40&amp;codaduana=118&amp;anoprese=2024&amp;numecorre=100488" TargetMode="External"/><Relationship Id="rId1083" Type="http://schemas.openxmlformats.org/officeDocument/2006/relationships/hyperlink" Target="http://www.aduanet.gob.pe/servlet/SgCDUI2?option=una&amp;n=40&amp;codaduana=046&amp;anoprese=2025&amp;numecorre=061244" TargetMode="External"/><Relationship Id="rId106" Type="http://schemas.openxmlformats.org/officeDocument/2006/relationships/hyperlink" Target="http://www.aduanet.gob.pe/servlet/SgCDUI2?option=una&amp;n=40&amp;codaduana=118&amp;anoprese=2024&amp;numecorre=070704" TargetMode="External"/><Relationship Id="rId313" Type="http://schemas.openxmlformats.org/officeDocument/2006/relationships/hyperlink" Target="http://www.aduanet.gob.pe/servlet/SgCDUI2?option=una&amp;n=40&amp;codaduana=118&amp;anoprese=2025&amp;numecorre=083535" TargetMode="External"/><Relationship Id="rId758" Type="http://schemas.openxmlformats.org/officeDocument/2006/relationships/hyperlink" Target="http://www.aduanet.gob.pe/servlet/SgCDUI2?option=una&amp;n=40&amp;codaduana=118&amp;anoprese=2024&amp;numecorre=084494" TargetMode="External"/><Relationship Id="rId965" Type="http://schemas.openxmlformats.org/officeDocument/2006/relationships/hyperlink" Target="http://www.aduanet.gob.pe/servlet/SgCDUI2?option=una&amp;n=40&amp;codaduana=046&amp;anoprese=2024&amp;numecorre=023443" TargetMode="External"/><Relationship Id="rId1150" Type="http://schemas.openxmlformats.org/officeDocument/2006/relationships/hyperlink" Target="http://www.aduanet.gob.pe/servlet/SgCDUI2?option=una&amp;n=40&amp;codaduana=118&amp;anoprese=2025&amp;numecorre=073313" TargetMode="External"/><Relationship Id="rId10" Type="http://schemas.openxmlformats.org/officeDocument/2006/relationships/hyperlink" Target="http://www.aduanet.gob.pe/servlet/SgCDUI2?option=una&amp;n=40&amp;codaduana=118&amp;anoprese=2024&amp;numecorre=113223" TargetMode="External"/><Relationship Id="rId94" Type="http://schemas.openxmlformats.org/officeDocument/2006/relationships/hyperlink" Target="http://www.aduanet.gob.pe/servlet/SgCDUI2?option=una&amp;n=40&amp;codaduana=118&amp;anoprese=2024&amp;numecorre=004872" TargetMode="External"/><Relationship Id="rId397" Type="http://schemas.openxmlformats.org/officeDocument/2006/relationships/hyperlink" Target="http://www.aduanet.gob.pe/servlet/SgCDUI2?option=una&amp;n=40&amp;codaduana=118&amp;anoprese=2025&amp;numecorre=098547" TargetMode="External"/><Relationship Id="rId520" Type="http://schemas.openxmlformats.org/officeDocument/2006/relationships/hyperlink" Target="http://www.aduanet.gob.pe/servlet/SgCDUI2?option=una&amp;n=40&amp;codaduana=118&amp;anoprese=2024&amp;numecorre=129589" TargetMode="External"/><Relationship Id="rId618" Type="http://schemas.openxmlformats.org/officeDocument/2006/relationships/hyperlink" Target="http://www.aduanet.gob.pe/servlet/SgCDUI2?option=una&amp;n=40&amp;codaduana=118&amp;anoprese=2025&amp;numecorre=109531" TargetMode="External"/><Relationship Id="rId825" Type="http://schemas.openxmlformats.org/officeDocument/2006/relationships/hyperlink" Target="http://www.aduanet.gob.pe/servlet/SgCDUI2?option=una&amp;n=40&amp;codaduana=046&amp;anoprese=2025&amp;numecorre=035741" TargetMode="External"/><Relationship Id="rId257" Type="http://schemas.openxmlformats.org/officeDocument/2006/relationships/hyperlink" Target="http://www.aduanet.gob.pe/servlet/SgCDUI2?option=una&amp;n=40&amp;codaduana=118&amp;anoprese=2024&amp;numecorre=074207" TargetMode="External"/><Relationship Id="rId464" Type="http://schemas.openxmlformats.org/officeDocument/2006/relationships/hyperlink" Target="http://www.aduanet.gob.pe/servlet/SgCDUI2?option=una&amp;n=40&amp;codaduana=118&amp;anoprese=2024&amp;numecorre=006584" TargetMode="External"/><Relationship Id="rId1010" Type="http://schemas.openxmlformats.org/officeDocument/2006/relationships/hyperlink" Target="http://www.aduanet.gob.pe/servlet/SgCDUI2?option=una&amp;n=40&amp;codaduana=046&amp;anoprese=2026&amp;numecorre=009377" TargetMode="External"/><Relationship Id="rId1094" Type="http://schemas.openxmlformats.org/officeDocument/2006/relationships/hyperlink" Target="http://www.aduanet.gob.pe/servlet/SgCDUI2?option=una&amp;n=40&amp;codaduana=046&amp;anoprese=2026&amp;numecorre=007032" TargetMode="External"/><Relationship Id="rId1108" Type="http://schemas.openxmlformats.org/officeDocument/2006/relationships/hyperlink" Target="http://www.aduanet.gob.pe/servlet/SgCDUI2?option=una&amp;n=40&amp;codaduana=118&amp;anoprese=2025&amp;numecorre=107551" TargetMode="External"/><Relationship Id="rId117" Type="http://schemas.openxmlformats.org/officeDocument/2006/relationships/hyperlink" Target="http://www.aduanet.gob.pe/servlet/SgCDUI2?option=una&amp;n=40&amp;codaduana=118&amp;anoprese=2025&amp;numecorre=124196" TargetMode="External"/><Relationship Id="rId671" Type="http://schemas.openxmlformats.org/officeDocument/2006/relationships/hyperlink" Target="http://www.aduanet.gob.pe/servlet/SgCDUI2?option=una&amp;n=40&amp;codaduana=046&amp;anoprese=2024&amp;numecorre=035324" TargetMode="External"/><Relationship Id="rId769" Type="http://schemas.openxmlformats.org/officeDocument/2006/relationships/hyperlink" Target="http://www.aduanet.gob.pe/servlet/SgCDUI2?option=una&amp;n=40&amp;codaduana=118&amp;anoprese=2025&amp;numecorre=001995" TargetMode="External"/><Relationship Id="rId976" Type="http://schemas.openxmlformats.org/officeDocument/2006/relationships/hyperlink" Target="http://www.aduanet.gob.pe/servlet/SgCDUI2?option=una&amp;n=40&amp;codaduana=046&amp;anoprese=2025&amp;numecorre=034087" TargetMode="External"/><Relationship Id="rId324" Type="http://schemas.openxmlformats.org/officeDocument/2006/relationships/hyperlink" Target="http://www.aduanet.gob.pe/servlet/SgCDUI2?option=una&amp;n=40&amp;codaduana=118&amp;anoprese=2025&amp;numecorre=117273" TargetMode="External"/><Relationship Id="rId531" Type="http://schemas.openxmlformats.org/officeDocument/2006/relationships/hyperlink" Target="http://www.aduanet.gob.pe/servlet/SgCDUI2?option=una&amp;n=40&amp;codaduana=118&amp;anoprese=2025&amp;numecorre=002073" TargetMode="External"/><Relationship Id="rId629" Type="http://schemas.openxmlformats.org/officeDocument/2006/relationships/hyperlink" Target="http://www.aduanet.gob.pe/servlet/SgCDUI2?option=una&amp;n=40&amp;codaduana=118&amp;anoprese=2026&amp;numecorre=002294" TargetMode="External"/><Relationship Id="rId1161" Type="http://schemas.openxmlformats.org/officeDocument/2006/relationships/hyperlink" Target="http://www.aduanet.gob.pe/servlet/SgCDUI2?option=una&amp;n=40&amp;codaduana=118&amp;anoprese=2025&amp;numecorre=135992" TargetMode="External"/><Relationship Id="rId836" Type="http://schemas.openxmlformats.org/officeDocument/2006/relationships/hyperlink" Target="http://www.aduanet.gob.pe/servlet/SgCDUI2?option=una&amp;n=40&amp;codaduana=046&amp;anoprese=2025&amp;numecorre=044002" TargetMode="External"/><Relationship Id="rId1021" Type="http://schemas.openxmlformats.org/officeDocument/2006/relationships/hyperlink" Target="http://www.aduanet.gob.pe/servlet/SgCDUI2?option=una&amp;n=40&amp;codaduana=046&amp;anoprese=2024&amp;numecorre=021508" TargetMode="External"/><Relationship Id="rId1119" Type="http://schemas.openxmlformats.org/officeDocument/2006/relationships/hyperlink" Target="http://www.aduanet.gob.pe/servlet/SgCDUI2?option=una&amp;n=40&amp;codaduana=046&amp;anoprese=2025&amp;numecorre=002778" TargetMode="External"/><Relationship Id="rId903" Type="http://schemas.openxmlformats.org/officeDocument/2006/relationships/hyperlink" Target="http://www.aduanet.gob.pe/servlet/SgCDUI2?option=una&amp;n=40&amp;codaduana=118&amp;anoprese=2025&amp;numecorre=021881" TargetMode="External"/><Relationship Id="rId32" Type="http://schemas.openxmlformats.org/officeDocument/2006/relationships/hyperlink" Target="http://www.aduanet.gob.pe/servlet/SgCDUI2?option=una&amp;n=40&amp;codaduana=118&amp;anoprese=2025&amp;numecorre=139374" TargetMode="External"/><Relationship Id="rId181" Type="http://schemas.openxmlformats.org/officeDocument/2006/relationships/hyperlink" Target="http://www.aduanet.gob.pe/servlet/SgCDUI2?option=una&amp;n=40&amp;codaduana=046&amp;anoprese=2024&amp;numecorre=021009" TargetMode="External"/><Relationship Id="rId279" Type="http://schemas.openxmlformats.org/officeDocument/2006/relationships/hyperlink" Target="http://www.aduanet.gob.pe/servlet/SgCDUI2?option=una&amp;n=40&amp;codaduana=118&amp;anoprese=2025&amp;numecorre=009998" TargetMode="External"/><Relationship Id="rId486" Type="http://schemas.openxmlformats.org/officeDocument/2006/relationships/hyperlink" Target="http://www.aduanet.gob.pe/servlet/SgCDUI2?option=una&amp;n=40&amp;codaduana=118&amp;anoprese=2024&amp;numecorre=069388" TargetMode="External"/><Relationship Id="rId693" Type="http://schemas.openxmlformats.org/officeDocument/2006/relationships/hyperlink" Target="http://www.aduanet.gob.pe/servlet/SgCDUI2?option=una&amp;n=40&amp;codaduana=046&amp;anoprese=2025&amp;numecorre=033610" TargetMode="External"/><Relationship Id="rId139" Type="http://schemas.openxmlformats.org/officeDocument/2006/relationships/hyperlink" Target="http://www.aduanet.gob.pe/servlet/SgCDUI2?option=una&amp;n=40&amp;codaduana=046&amp;anoprese=2025&amp;numecorre=025997" TargetMode="External"/><Relationship Id="rId346" Type="http://schemas.openxmlformats.org/officeDocument/2006/relationships/hyperlink" Target="http://www.aduanet.gob.pe/servlet/SgCDUI2?option=una&amp;n=40&amp;codaduana=118&amp;anoprese=2026&amp;numecorre=038176" TargetMode="External"/><Relationship Id="rId553" Type="http://schemas.openxmlformats.org/officeDocument/2006/relationships/hyperlink" Target="http://www.aduanet.gob.pe/servlet/SgCDUI2?option=una&amp;n=40&amp;codaduana=118&amp;anoprese=2025&amp;numecorre=027699" TargetMode="External"/><Relationship Id="rId760" Type="http://schemas.openxmlformats.org/officeDocument/2006/relationships/hyperlink" Target="http://www.aduanet.gob.pe/servlet/SgCDUI2?option=una&amp;n=40&amp;codaduana=118&amp;anoprese=2024&amp;numecorre=102100" TargetMode="External"/><Relationship Id="rId998" Type="http://schemas.openxmlformats.org/officeDocument/2006/relationships/hyperlink" Target="http://www.aduanet.gob.pe/servlet/SgCDUI2?option=una&amp;n=40&amp;codaduana=046&amp;anoprese=2024&amp;numecorre=025178" TargetMode="External"/><Relationship Id="rId206" Type="http://schemas.openxmlformats.org/officeDocument/2006/relationships/hyperlink" Target="http://www.aduanet.gob.pe/servlet/SgCDUI2?option=una&amp;n=40&amp;codaduana=118&amp;anoprese=2024&amp;numecorre=094835" TargetMode="External"/><Relationship Id="rId413" Type="http://schemas.openxmlformats.org/officeDocument/2006/relationships/hyperlink" Target="http://www.aduanet.gob.pe/servlet/SgCDUI2?option=una&amp;n=40&amp;codaduana=118&amp;anoprese=2025&amp;numecorre=133985" TargetMode="External"/><Relationship Id="rId858" Type="http://schemas.openxmlformats.org/officeDocument/2006/relationships/hyperlink" Target="http://www.aduanet.gob.pe/servlet/SgCDUI2?option=una&amp;n=40&amp;codaduana=118&amp;anoprese=2024&amp;numecorre=120153" TargetMode="External"/><Relationship Id="rId1043" Type="http://schemas.openxmlformats.org/officeDocument/2006/relationships/hyperlink" Target="http://www.aduanet.gob.pe/servlet/SgCDUI2?option=una&amp;n=40&amp;codaduana=046&amp;anoprese=2025&amp;numecorre=025642" TargetMode="External"/><Relationship Id="rId620" Type="http://schemas.openxmlformats.org/officeDocument/2006/relationships/hyperlink" Target="http://www.aduanet.gob.pe/servlet/SgCDUI2?option=una&amp;n=40&amp;codaduana=118&amp;anoprese=2025&amp;numecorre=119611" TargetMode="External"/><Relationship Id="rId718" Type="http://schemas.openxmlformats.org/officeDocument/2006/relationships/hyperlink" Target="http://www.aduanet.gob.pe/servlet/SgCDUI2?option=una&amp;n=40&amp;codaduana=046&amp;anoprese=2026&amp;numecorre=017720" TargetMode="External"/><Relationship Id="rId925" Type="http://schemas.openxmlformats.org/officeDocument/2006/relationships/hyperlink" Target="http://www.aduanet.gob.pe/servlet/SgCDUI2?option=una&amp;n=40&amp;codaduana=118&amp;anoprese=2025&amp;numecorre=074285" TargetMode="External"/><Relationship Id="rId1110" Type="http://schemas.openxmlformats.org/officeDocument/2006/relationships/hyperlink" Target="http://www.aduanet.gob.pe/servlet/SgCDUI2?option=una&amp;n=40&amp;codaduana=046&amp;anoprese=2024&amp;numecorre=006556" TargetMode="External"/><Relationship Id="rId54" Type="http://schemas.openxmlformats.org/officeDocument/2006/relationships/hyperlink" Target="http://www.aduanet.gob.pe/servlet/SgCDUI2?option=una&amp;n=40&amp;codaduana=118&amp;anoprese=2025&amp;numecorre=050654" TargetMode="External"/><Relationship Id="rId270" Type="http://schemas.openxmlformats.org/officeDocument/2006/relationships/hyperlink" Target="http://www.aduanet.gob.pe/servlet/SgCDUI2?option=una&amp;n=40&amp;codaduana=118&amp;anoprese=2024&amp;numecorre=110659" TargetMode="External"/><Relationship Id="rId130" Type="http://schemas.openxmlformats.org/officeDocument/2006/relationships/hyperlink" Target="http://www.aduanet.gob.pe/servlet/SgCDUI2?option=una&amp;n=40&amp;codaduana=046&amp;anoprese=2024&amp;numecorre=023974" TargetMode="External"/><Relationship Id="rId368" Type="http://schemas.openxmlformats.org/officeDocument/2006/relationships/hyperlink" Target="http://www.aduanet.gob.pe/servlet/SgCDUI2?option=una&amp;n=40&amp;codaduana=118&amp;anoprese=2024&amp;numecorre=053315" TargetMode="External"/><Relationship Id="rId575" Type="http://schemas.openxmlformats.org/officeDocument/2006/relationships/hyperlink" Target="http://www.aduanet.gob.pe/servlet/SgCDUI2?option=una&amp;n=40&amp;codaduana=118&amp;anoprese=2025&amp;numecorre=056382" TargetMode="External"/><Relationship Id="rId782" Type="http://schemas.openxmlformats.org/officeDocument/2006/relationships/hyperlink" Target="http://www.aduanet.gob.pe/servlet/SgCDUI2?option=una&amp;n=40&amp;codaduana=118&amp;anoprese=2025&amp;numecorre=100448" TargetMode="External"/><Relationship Id="rId228" Type="http://schemas.openxmlformats.org/officeDocument/2006/relationships/hyperlink" Target="http://www.aduanet.gob.pe/servlet/SgCDUI2?option=una&amp;n=40&amp;codaduana=118&amp;anoprese=2025&amp;numecorre=095928" TargetMode="External"/><Relationship Id="rId435" Type="http://schemas.openxmlformats.org/officeDocument/2006/relationships/hyperlink" Target="http://www.aduanet.gob.pe/servlet/SgCDUI2?option=una&amp;n=40&amp;codaduana=118&amp;anoprese=2024&amp;numecorre=070274" TargetMode="External"/><Relationship Id="rId642" Type="http://schemas.openxmlformats.org/officeDocument/2006/relationships/hyperlink" Target="http://www.aduanet.gob.pe/servlet/SgCDUI2?option=una&amp;n=40&amp;codaduana=046&amp;anoprese=2024&amp;numecorre=000696" TargetMode="External"/><Relationship Id="rId1065" Type="http://schemas.openxmlformats.org/officeDocument/2006/relationships/hyperlink" Target="http://www.aduanet.gob.pe/servlet/SgCDUI2?option=una&amp;n=40&amp;codaduana=046&amp;anoprese=2025&amp;numecorre=038053" TargetMode="External"/><Relationship Id="rId502" Type="http://schemas.openxmlformats.org/officeDocument/2006/relationships/hyperlink" Target="http://www.aduanet.gob.pe/servlet/SgCDUI2?option=una&amp;n=40&amp;codaduana=118&amp;anoprese=2024&amp;numecorre=108578" TargetMode="External"/><Relationship Id="rId947" Type="http://schemas.openxmlformats.org/officeDocument/2006/relationships/hyperlink" Target="http://www.aduanet.gob.pe/servlet/SgCDUI2?option=una&amp;n=40&amp;codaduana=118&amp;anoprese=2025&amp;numecorre=104322" TargetMode="External"/><Relationship Id="rId1132" Type="http://schemas.openxmlformats.org/officeDocument/2006/relationships/hyperlink" Target="http://www.aduanet.gob.pe/servlet/SgCDUI2?option=una&amp;n=40&amp;codaduana=118&amp;anoprese=2024&amp;numecorre=012026" TargetMode="External"/><Relationship Id="rId76" Type="http://schemas.openxmlformats.org/officeDocument/2006/relationships/hyperlink" Target="http://www.aduanet.gob.pe/servlet/SgCDUI2?option=una&amp;n=40&amp;codaduana=118&amp;anoprese=2025&amp;numecorre=119097" TargetMode="External"/><Relationship Id="rId807" Type="http://schemas.openxmlformats.org/officeDocument/2006/relationships/hyperlink" Target="http://www.aduanet.gob.pe/servlet/SgCDUI2?option=una&amp;n=40&amp;codaduana=046&amp;anoprese=2024&amp;numecorre=025418" TargetMode="External"/><Relationship Id="rId292" Type="http://schemas.openxmlformats.org/officeDocument/2006/relationships/hyperlink" Target="http://www.aduanet.gob.pe/servlet/SgCDUI2?option=una&amp;n=40&amp;codaduana=118&amp;anoprese=2025&amp;numecorre=061299" TargetMode="External"/><Relationship Id="rId597" Type="http://schemas.openxmlformats.org/officeDocument/2006/relationships/hyperlink" Target="http://www.aduanet.gob.pe/servlet/SgCDUI2?option=una&amp;n=40&amp;codaduana=118&amp;anoprese=2025&amp;numecorre=078700" TargetMode="External"/><Relationship Id="rId152" Type="http://schemas.openxmlformats.org/officeDocument/2006/relationships/hyperlink" Target="http://www.aduanet.gob.pe/servlet/SgCDUI2?option=una&amp;n=40&amp;codaduana=046&amp;anoprese=2025&amp;numecorre=041692" TargetMode="External"/><Relationship Id="rId457" Type="http://schemas.openxmlformats.org/officeDocument/2006/relationships/hyperlink" Target="http://www.aduanet.gob.pe/servlet/SgCDUI2?option=una&amp;n=40&amp;codaduana=118&amp;anoprese=2025&amp;numecorre=093169" TargetMode="External"/><Relationship Id="rId1087" Type="http://schemas.openxmlformats.org/officeDocument/2006/relationships/hyperlink" Target="http://www.aduanet.gob.pe/servlet/SgCDUI2?option=una&amp;n=40&amp;codaduana=046&amp;anoprese=2025&amp;numecorre=065855" TargetMode="External"/><Relationship Id="rId664" Type="http://schemas.openxmlformats.org/officeDocument/2006/relationships/hyperlink" Target="http://www.aduanet.gob.pe/servlet/SgCDUI2?option=una&amp;n=40&amp;codaduana=046&amp;anoprese=2024&amp;numecorre=024862" TargetMode="External"/><Relationship Id="rId871" Type="http://schemas.openxmlformats.org/officeDocument/2006/relationships/hyperlink" Target="http://www.aduanet.gob.pe/servlet/SgCDUI2?option=una&amp;n=40&amp;codaduana=118&amp;anoprese=2024&amp;numecorre=046067" TargetMode="External"/><Relationship Id="rId969" Type="http://schemas.openxmlformats.org/officeDocument/2006/relationships/hyperlink" Target="http://www.aduanet.gob.pe/servlet/SgCDUI2?option=una&amp;n=40&amp;codaduana=046&amp;anoprese=2025&amp;numecorre=027284" TargetMode="External"/><Relationship Id="rId317" Type="http://schemas.openxmlformats.org/officeDocument/2006/relationships/hyperlink" Target="http://www.aduanet.gob.pe/servlet/SgCDUI2?option=una&amp;n=40&amp;codaduana=118&amp;anoprese=2025&amp;numecorre=089878" TargetMode="External"/><Relationship Id="rId524" Type="http://schemas.openxmlformats.org/officeDocument/2006/relationships/hyperlink" Target="http://www.aduanet.gob.pe/servlet/SgCDUI2?option=una&amp;n=40&amp;codaduana=118&amp;anoprese=2024&amp;numecorre=129596" TargetMode="External"/><Relationship Id="rId731" Type="http://schemas.openxmlformats.org/officeDocument/2006/relationships/hyperlink" Target="http://www.aduanet.gob.pe/servlet/SgCDUI2?option=una&amp;n=40&amp;codaduana=235&amp;anoprese=2024&amp;numecorre=056362" TargetMode="External"/><Relationship Id="rId1154" Type="http://schemas.openxmlformats.org/officeDocument/2006/relationships/hyperlink" Target="http://www.aduanet.gob.pe/servlet/SgCDUI2?option=una&amp;n=40&amp;codaduana=118&amp;anoprese=2025&amp;numecorre=077318" TargetMode="External"/><Relationship Id="rId98" Type="http://schemas.openxmlformats.org/officeDocument/2006/relationships/hyperlink" Target="http://www.aduanet.gob.pe/servlet/SgCDUI2?option=una&amp;n=40&amp;codaduana=118&amp;anoprese=2025&amp;numecorre=137839" TargetMode="External"/><Relationship Id="rId829" Type="http://schemas.openxmlformats.org/officeDocument/2006/relationships/hyperlink" Target="http://www.aduanet.gob.pe/servlet/SgCDUI2?option=una&amp;n=40&amp;codaduana=046&amp;anoprese=2025&amp;numecorre=037563" TargetMode="External"/><Relationship Id="rId1014" Type="http://schemas.openxmlformats.org/officeDocument/2006/relationships/hyperlink" Target="http://www.aduanet.gob.pe/servlet/SgCDUI2?option=una&amp;n=40&amp;codaduana=046&amp;anoprese=2024&amp;numecorre=001804" TargetMode="External"/><Relationship Id="rId25" Type="http://schemas.openxmlformats.org/officeDocument/2006/relationships/hyperlink" Target="http://www.aduanet.gob.pe/servlet/SgCDUI2?option=una&amp;n=40&amp;codaduana=118&amp;anoprese=2025&amp;numecorre=129440" TargetMode="External"/><Relationship Id="rId174" Type="http://schemas.openxmlformats.org/officeDocument/2006/relationships/hyperlink" Target="http://www.aduanet.gob.pe/servlet/SgCDUI2?option=una&amp;n=40&amp;codaduana=046&amp;anoprese=2024&amp;numecorre=018374" TargetMode="External"/><Relationship Id="rId381" Type="http://schemas.openxmlformats.org/officeDocument/2006/relationships/hyperlink" Target="http://www.aduanet.gob.pe/servlet/SgCDUI2?option=una&amp;n=40&amp;codaduana=118&amp;anoprese=2024&amp;numecorre=119552" TargetMode="External"/><Relationship Id="rId241" Type="http://schemas.openxmlformats.org/officeDocument/2006/relationships/hyperlink" Target="http://www.aduanet.gob.pe/servlet/SgCDUI2?option=una&amp;n=40&amp;codaduana=118&amp;anoprese=2023&amp;numecorre=136279" TargetMode="External"/><Relationship Id="rId479" Type="http://schemas.openxmlformats.org/officeDocument/2006/relationships/hyperlink" Target="http://www.aduanet.gob.pe/servlet/SgCDUI2?option=una&amp;n=40&amp;codaduana=118&amp;anoprese=2024&amp;numecorre=052095" TargetMode="External"/><Relationship Id="rId686" Type="http://schemas.openxmlformats.org/officeDocument/2006/relationships/hyperlink" Target="http://www.aduanet.gob.pe/servlet/SgCDUI2?option=una&amp;n=40&amp;codaduana=046&amp;anoprese=2025&amp;numecorre=028655" TargetMode="External"/><Relationship Id="rId893" Type="http://schemas.openxmlformats.org/officeDocument/2006/relationships/hyperlink" Target="http://www.aduanet.gob.pe/servlet/SgCDUI2?option=una&amp;n=40&amp;codaduana=118&amp;anoprese=2024&amp;numecorre=091742" TargetMode="External"/><Relationship Id="rId339" Type="http://schemas.openxmlformats.org/officeDocument/2006/relationships/hyperlink" Target="http://www.aduanet.gob.pe/servlet/SgCDUI2?option=una&amp;n=40&amp;codaduana=118&amp;anoprese=2026&amp;numecorre=011370" TargetMode="External"/><Relationship Id="rId546" Type="http://schemas.openxmlformats.org/officeDocument/2006/relationships/hyperlink" Target="http://www.aduanet.gob.pe/servlet/SgCDUI2?option=una&amp;n=40&amp;codaduana=118&amp;anoprese=2025&amp;numecorre=012393" TargetMode="External"/><Relationship Id="rId753" Type="http://schemas.openxmlformats.org/officeDocument/2006/relationships/hyperlink" Target="http://www.aduanet.gob.pe/servlet/SgCDUI2?option=una&amp;n=40&amp;codaduana=118&amp;anoprese=2024&amp;numecorre=077782" TargetMode="External"/><Relationship Id="rId101" Type="http://schemas.openxmlformats.org/officeDocument/2006/relationships/hyperlink" Target="http://www.aduanet.gob.pe/servlet/SgCDUI2?option=una&amp;n=40&amp;codaduana=118&amp;anoprese=2025&amp;numecorre=051573" TargetMode="External"/><Relationship Id="rId406" Type="http://schemas.openxmlformats.org/officeDocument/2006/relationships/hyperlink" Target="http://www.aduanet.gob.pe/servlet/SgCDUI2?option=una&amp;n=40&amp;codaduana=118&amp;anoprese=2025&amp;numecorre=115078" TargetMode="External"/><Relationship Id="rId960" Type="http://schemas.openxmlformats.org/officeDocument/2006/relationships/hyperlink" Target="http://www.aduanet.gob.pe/servlet/SgCDUI2?option=una&amp;n=40&amp;codaduana=046&amp;anoprese=2024&amp;numecorre=001021" TargetMode="External"/><Relationship Id="rId1036" Type="http://schemas.openxmlformats.org/officeDocument/2006/relationships/hyperlink" Target="http://www.aduanet.gob.pe/servlet/SgCDUI2?option=una&amp;n=40&amp;codaduana=046&amp;anoprese=2025&amp;numecorre=021269" TargetMode="External"/><Relationship Id="rId613" Type="http://schemas.openxmlformats.org/officeDocument/2006/relationships/hyperlink" Target="http://www.aduanet.gob.pe/servlet/SgCDUI2?option=una&amp;n=40&amp;codaduana=118&amp;anoprese=2025&amp;numecorre=093538" TargetMode="External"/><Relationship Id="rId820" Type="http://schemas.openxmlformats.org/officeDocument/2006/relationships/hyperlink" Target="http://www.aduanet.gob.pe/servlet/SgCDUI2?option=una&amp;n=40&amp;codaduana=046&amp;anoprese=2025&amp;numecorre=031359" TargetMode="External"/><Relationship Id="rId918" Type="http://schemas.openxmlformats.org/officeDocument/2006/relationships/hyperlink" Target="http://www.aduanet.gob.pe/servlet/SgCDUI2?option=una&amp;n=40&amp;codaduana=118&amp;anoprese=2025&amp;numecorre=068529" TargetMode="External"/><Relationship Id="rId1103" Type="http://schemas.openxmlformats.org/officeDocument/2006/relationships/hyperlink" Target="http://www.aduanet.gob.pe/servlet/SgCDUI2?option=una&amp;n=40&amp;codaduana=118&amp;anoprese=2024&amp;numecorre=111585" TargetMode="External"/><Relationship Id="rId47" Type="http://schemas.openxmlformats.org/officeDocument/2006/relationships/hyperlink" Target="http://www.aduanet.gob.pe/servlet/SgCDUI2?option=una&amp;n=40&amp;codaduana=118&amp;anoprese=2024&amp;numecorre=092567" TargetMode="External"/><Relationship Id="rId196" Type="http://schemas.openxmlformats.org/officeDocument/2006/relationships/hyperlink" Target="http://www.aduanet.gob.pe/servlet/SgCDUI2?option=una&amp;n=40&amp;codaduana=046&amp;anoprese=2025&amp;numecorre=023215" TargetMode="External"/></Relationships>
</file>

<file path=xl/worksheets/_rels/sheet1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K682"/>
  <sheetViews>
    <sheetView topLeftCell="A541" workbookViewId="0"/>
  </sheetViews>
  <sheetFormatPr baseColWidth="10" defaultColWidth="8.88671875" defaultRowHeight="14.4" x14ac:dyDescent="0.3"/>
  <sheetData>
    <row r="1" spans="1:115" x14ac:dyDescent="0.3">
      <c r="A1" s="1">
        <v>2</v>
      </c>
      <c r="B1" s="1">
        <v>3</v>
      </c>
      <c r="C1" s="1">
        <v>4</v>
      </c>
      <c r="D1" s="1">
        <v>7</v>
      </c>
      <c r="E1" s="1">
        <v>8</v>
      </c>
      <c r="F1" s="1">
        <v>9</v>
      </c>
      <c r="G1" s="1">
        <v>10</v>
      </c>
      <c r="H1" s="1">
        <v>11</v>
      </c>
      <c r="I1" s="1">
        <v>12</v>
      </c>
      <c r="J1" s="1">
        <v>13</v>
      </c>
      <c r="K1" s="1">
        <v>14</v>
      </c>
      <c r="L1" s="1">
        <v>15</v>
      </c>
      <c r="M1" s="1">
        <v>16</v>
      </c>
      <c r="N1" s="1">
        <v>17</v>
      </c>
      <c r="O1" s="1">
        <v>18</v>
      </c>
      <c r="P1" s="1">
        <v>19</v>
      </c>
      <c r="Q1" s="1" t="s">
        <v>38</v>
      </c>
      <c r="R1" s="1">
        <v>20</v>
      </c>
      <c r="S1" s="1">
        <v>21</v>
      </c>
      <c r="T1" s="1">
        <v>22</v>
      </c>
      <c r="U1" s="1" t="s">
        <v>39</v>
      </c>
      <c r="V1" s="1">
        <v>23</v>
      </c>
      <c r="W1" s="1">
        <v>24</v>
      </c>
      <c r="X1" s="1">
        <v>25</v>
      </c>
      <c r="Y1" s="1">
        <v>26</v>
      </c>
      <c r="Z1" s="1">
        <v>27</v>
      </c>
      <c r="AA1" s="1">
        <v>28</v>
      </c>
      <c r="AB1" s="1">
        <v>29</v>
      </c>
      <c r="AC1" s="1">
        <v>30</v>
      </c>
      <c r="AD1" s="1">
        <v>31</v>
      </c>
      <c r="AE1" s="1">
        <v>32</v>
      </c>
      <c r="AF1" s="1">
        <v>33</v>
      </c>
      <c r="AG1" s="1">
        <v>34</v>
      </c>
      <c r="AH1" s="1">
        <v>35</v>
      </c>
      <c r="AI1" s="1">
        <v>36</v>
      </c>
      <c r="AJ1" s="1">
        <v>37</v>
      </c>
      <c r="AK1" s="1">
        <v>38</v>
      </c>
      <c r="AL1" s="1">
        <v>39</v>
      </c>
      <c r="AM1" s="1">
        <v>40</v>
      </c>
      <c r="AN1" s="1">
        <v>41</v>
      </c>
      <c r="AO1" s="1">
        <v>42</v>
      </c>
      <c r="AP1" s="1">
        <v>43</v>
      </c>
      <c r="AQ1" s="1">
        <v>44</v>
      </c>
      <c r="AR1" s="1">
        <v>45</v>
      </c>
      <c r="AS1" s="1">
        <v>46</v>
      </c>
      <c r="AT1" s="1">
        <v>47</v>
      </c>
      <c r="AU1" s="1">
        <v>48</v>
      </c>
      <c r="AV1" s="1">
        <v>49</v>
      </c>
      <c r="AW1" s="1">
        <v>50</v>
      </c>
      <c r="AX1" s="1">
        <v>51</v>
      </c>
      <c r="AY1" s="1">
        <v>52</v>
      </c>
      <c r="AZ1" s="1">
        <v>53</v>
      </c>
      <c r="BA1" s="1">
        <v>54</v>
      </c>
      <c r="BB1" s="1">
        <v>55</v>
      </c>
      <c r="BC1" s="1">
        <v>56</v>
      </c>
      <c r="BD1" s="1">
        <v>57</v>
      </c>
      <c r="BE1" s="1">
        <v>58</v>
      </c>
      <c r="BF1" s="1">
        <v>59</v>
      </c>
      <c r="BG1" s="1">
        <v>60</v>
      </c>
      <c r="BH1" s="1">
        <v>61</v>
      </c>
      <c r="BI1" s="1">
        <v>62</v>
      </c>
      <c r="BJ1" s="1">
        <v>63</v>
      </c>
      <c r="BK1" s="1">
        <v>64</v>
      </c>
      <c r="BL1" s="1">
        <v>65</v>
      </c>
      <c r="BM1" s="1">
        <v>66</v>
      </c>
      <c r="BN1" s="1">
        <v>67</v>
      </c>
      <c r="BO1" s="1">
        <v>68</v>
      </c>
      <c r="BP1" s="1">
        <v>69</v>
      </c>
      <c r="BQ1" s="1">
        <v>70</v>
      </c>
      <c r="BR1" s="1">
        <v>71</v>
      </c>
      <c r="BS1" s="1">
        <v>72</v>
      </c>
      <c r="BT1" s="1">
        <v>73</v>
      </c>
      <c r="BU1" s="1">
        <v>74</v>
      </c>
      <c r="BV1" s="1">
        <v>75</v>
      </c>
      <c r="BW1" s="1">
        <v>76</v>
      </c>
      <c r="BX1" s="1">
        <v>77</v>
      </c>
      <c r="BY1" s="1">
        <v>78</v>
      </c>
      <c r="BZ1" s="1">
        <v>79</v>
      </c>
      <c r="CA1" s="1">
        <v>80</v>
      </c>
      <c r="CB1" s="1">
        <v>81</v>
      </c>
      <c r="CC1" s="1">
        <v>82</v>
      </c>
      <c r="CD1" s="1">
        <v>83</v>
      </c>
      <c r="CE1" s="1">
        <v>84</v>
      </c>
      <c r="CF1" s="1">
        <v>85</v>
      </c>
      <c r="CG1" s="1">
        <v>86</v>
      </c>
      <c r="CH1" s="1">
        <v>87</v>
      </c>
      <c r="CI1" s="1">
        <v>88</v>
      </c>
      <c r="CJ1" s="1">
        <v>89</v>
      </c>
      <c r="CK1" s="1">
        <v>90</v>
      </c>
      <c r="CL1" s="1">
        <v>91</v>
      </c>
      <c r="CM1" s="1">
        <v>92</v>
      </c>
      <c r="CN1" s="1">
        <v>93</v>
      </c>
      <c r="CO1" s="1">
        <v>94</v>
      </c>
      <c r="CP1" s="1">
        <v>95</v>
      </c>
      <c r="CQ1" s="1">
        <v>96</v>
      </c>
      <c r="CR1" s="1">
        <v>97</v>
      </c>
      <c r="CS1" s="1">
        <v>98</v>
      </c>
      <c r="CT1" s="1">
        <v>99</v>
      </c>
      <c r="CU1" s="1">
        <v>100</v>
      </c>
      <c r="CV1" s="1">
        <v>101</v>
      </c>
      <c r="CW1" s="1">
        <v>102</v>
      </c>
      <c r="CX1" s="1">
        <v>103</v>
      </c>
      <c r="CY1" s="1">
        <v>104</v>
      </c>
      <c r="CZ1" s="1">
        <v>105</v>
      </c>
      <c r="DA1" s="1">
        <v>106</v>
      </c>
      <c r="DB1" s="1">
        <v>107</v>
      </c>
      <c r="DC1" s="1" t="s">
        <v>40</v>
      </c>
      <c r="DD1" s="1" t="s">
        <v>41</v>
      </c>
      <c r="DE1" s="1" t="s">
        <v>42</v>
      </c>
      <c r="DF1" s="1" t="s">
        <v>43</v>
      </c>
      <c r="DG1" s="1" t="s">
        <v>44</v>
      </c>
      <c r="DH1" s="1" t="s">
        <v>45</v>
      </c>
      <c r="DI1" s="1">
        <v>122</v>
      </c>
      <c r="DJ1" s="1">
        <v>123</v>
      </c>
      <c r="DK1" s="1">
        <v>124</v>
      </c>
    </row>
    <row r="2" spans="1:115" x14ac:dyDescent="0.3">
      <c r="I2" t="s">
        <v>46</v>
      </c>
      <c r="V2" t="s">
        <v>47</v>
      </c>
      <c r="BE2" t="s">
        <v>48</v>
      </c>
      <c r="CP2" t="s">
        <v>49</v>
      </c>
      <c r="CW2" t="s">
        <v>50</v>
      </c>
      <c r="DC2" t="s">
        <v>51</v>
      </c>
    </row>
    <row r="3" spans="1:115" x14ac:dyDescent="0.3">
      <c r="V3">
        <v>2018</v>
      </c>
      <c r="W3">
        <v>2019</v>
      </c>
      <c r="Z3">
        <v>2020</v>
      </c>
      <c r="AC3">
        <v>2021</v>
      </c>
      <c r="AF3">
        <v>2022</v>
      </c>
      <c r="AI3">
        <v>2023</v>
      </c>
      <c r="AL3">
        <v>2024</v>
      </c>
      <c r="AO3" t="s">
        <v>52</v>
      </c>
      <c r="AS3">
        <v>2020</v>
      </c>
      <c r="AU3">
        <v>2021</v>
      </c>
      <c r="AW3">
        <v>2022</v>
      </c>
      <c r="AY3">
        <v>2023</v>
      </c>
      <c r="BA3">
        <v>2024</v>
      </c>
      <c r="BC3" t="s">
        <v>53</v>
      </c>
      <c r="BE3">
        <v>2018</v>
      </c>
      <c r="BF3">
        <v>2019</v>
      </c>
      <c r="BK3">
        <v>2020</v>
      </c>
      <c r="BP3">
        <v>2021</v>
      </c>
      <c r="BU3">
        <v>2022</v>
      </c>
      <c r="BZ3">
        <v>2023</v>
      </c>
      <c r="CE3">
        <v>2024</v>
      </c>
      <c r="CK3" t="s">
        <v>54</v>
      </c>
      <c r="CP3" t="s">
        <v>55</v>
      </c>
    </row>
    <row r="4" spans="1:115" x14ac:dyDescent="0.3">
      <c r="A4" t="s">
        <v>56</v>
      </c>
      <c r="B4" t="s">
        <v>57</v>
      </c>
      <c r="C4" t="s">
        <v>58</v>
      </c>
      <c r="D4" t="s">
        <v>59</v>
      </c>
      <c r="E4" t="s">
        <v>60</v>
      </c>
      <c r="F4" t="s">
        <v>6</v>
      </c>
      <c r="G4" t="s">
        <v>61</v>
      </c>
      <c r="H4" t="s">
        <v>62</v>
      </c>
      <c r="I4" t="s">
        <v>63</v>
      </c>
      <c r="J4">
        <v>2019</v>
      </c>
      <c r="K4">
        <v>2020</v>
      </c>
      <c r="L4">
        <v>2021</v>
      </c>
      <c r="M4">
        <v>2022</v>
      </c>
      <c r="N4">
        <v>2023</v>
      </c>
      <c r="O4">
        <v>2024</v>
      </c>
      <c r="P4">
        <v>2025</v>
      </c>
      <c r="Q4" t="s">
        <v>64</v>
      </c>
      <c r="R4" t="s">
        <v>65</v>
      </c>
      <c r="S4" t="s">
        <v>66</v>
      </c>
      <c r="T4" t="s">
        <v>67</v>
      </c>
      <c r="U4" t="s">
        <v>68</v>
      </c>
      <c r="V4" t="s">
        <v>69</v>
      </c>
      <c r="W4" t="s">
        <v>70</v>
      </c>
      <c r="X4" t="s">
        <v>71</v>
      </c>
      <c r="Y4" t="s">
        <v>72</v>
      </c>
      <c r="Z4" t="s">
        <v>73</v>
      </c>
      <c r="AA4" t="s">
        <v>74</v>
      </c>
      <c r="AB4" t="s">
        <v>75</v>
      </c>
      <c r="AC4" t="s">
        <v>76</v>
      </c>
      <c r="AD4" t="s">
        <v>77</v>
      </c>
      <c r="AE4" t="s">
        <v>78</v>
      </c>
      <c r="AF4" t="s">
        <v>79</v>
      </c>
      <c r="AG4" t="s">
        <v>80</v>
      </c>
      <c r="AH4" t="s">
        <v>81</v>
      </c>
      <c r="AI4" t="s">
        <v>82</v>
      </c>
      <c r="AJ4" t="s">
        <v>83</v>
      </c>
      <c r="AK4" t="s">
        <v>84</v>
      </c>
      <c r="AL4" t="s">
        <v>85</v>
      </c>
      <c r="AM4" t="s">
        <v>86</v>
      </c>
      <c r="AN4" t="s">
        <v>87</v>
      </c>
      <c r="AO4" t="s">
        <v>88</v>
      </c>
      <c r="AP4" t="s">
        <v>89</v>
      </c>
      <c r="AQ4" t="s">
        <v>90</v>
      </c>
      <c r="AR4" t="s">
        <v>91</v>
      </c>
      <c r="AS4" t="s">
        <v>92</v>
      </c>
      <c r="AT4" t="s">
        <v>93</v>
      </c>
      <c r="AU4" t="s">
        <v>94</v>
      </c>
      <c r="AV4" t="s">
        <v>95</v>
      </c>
      <c r="AW4" t="s">
        <v>96</v>
      </c>
      <c r="AX4" t="s">
        <v>97</v>
      </c>
      <c r="AY4" t="s">
        <v>98</v>
      </c>
      <c r="AZ4" t="s">
        <v>99</v>
      </c>
      <c r="BA4" t="s">
        <v>100</v>
      </c>
      <c r="BB4" t="s">
        <v>101</v>
      </c>
      <c r="BC4" t="s">
        <v>102</v>
      </c>
      <c r="BD4" t="s">
        <v>103</v>
      </c>
      <c r="BE4" t="s">
        <v>104</v>
      </c>
      <c r="BF4" t="s">
        <v>105</v>
      </c>
      <c r="BG4" t="s">
        <v>106</v>
      </c>
      <c r="BH4" t="s">
        <v>107</v>
      </c>
      <c r="BI4" t="s">
        <v>108</v>
      </c>
      <c r="BJ4" t="s">
        <v>109</v>
      </c>
      <c r="BK4" t="s">
        <v>110</v>
      </c>
      <c r="BL4" t="s">
        <v>111</v>
      </c>
      <c r="BM4" t="s">
        <v>112</v>
      </c>
      <c r="BN4" t="s">
        <v>113</v>
      </c>
      <c r="BO4" t="s">
        <v>114</v>
      </c>
      <c r="BP4" t="s">
        <v>115</v>
      </c>
      <c r="BQ4" t="s">
        <v>116</v>
      </c>
      <c r="BR4" t="s">
        <v>117</v>
      </c>
      <c r="BS4" t="s">
        <v>118</v>
      </c>
      <c r="BT4" t="s">
        <v>119</v>
      </c>
      <c r="BU4" t="s">
        <v>120</v>
      </c>
      <c r="BV4" t="s">
        <v>121</v>
      </c>
      <c r="BW4" t="s">
        <v>122</v>
      </c>
      <c r="BX4" t="s">
        <v>123</v>
      </c>
      <c r="BY4" t="s">
        <v>124</v>
      </c>
      <c r="BZ4" t="s">
        <v>125</v>
      </c>
      <c r="CA4" t="s">
        <v>126</v>
      </c>
      <c r="CB4" t="s">
        <v>127</v>
      </c>
      <c r="CC4" t="s">
        <v>128</v>
      </c>
      <c r="CD4" t="s">
        <v>129</v>
      </c>
      <c r="CE4" t="s">
        <v>130</v>
      </c>
      <c r="CF4" t="s">
        <v>131</v>
      </c>
      <c r="CG4" t="s">
        <v>132</v>
      </c>
      <c r="CH4" t="s">
        <v>133</v>
      </c>
      <c r="CI4" t="s">
        <v>134</v>
      </c>
      <c r="CJ4" t="s">
        <v>135</v>
      </c>
      <c r="CK4" t="s">
        <v>136</v>
      </c>
      <c r="CL4" t="s">
        <v>137</v>
      </c>
      <c r="CM4" t="s">
        <v>138</v>
      </c>
      <c r="CN4" t="s">
        <v>139</v>
      </c>
      <c r="CO4" t="s">
        <v>140</v>
      </c>
      <c r="CP4" t="s">
        <v>141</v>
      </c>
      <c r="CQ4" t="s">
        <v>142</v>
      </c>
      <c r="CR4" t="s">
        <v>143</v>
      </c>
      <c r="CS4" t="s">
        <v>144</v>
      </c>
      <c r="CT4" t="s">
        <v>145</v>
      </c>
      <c r="CU4" t="s">
        <v>146</v>
      </c>
      <c r="CV4" t="s">
        <v>147</v>
      </c>
      <c r="CW4" t="s">
        <v>148</v>
      </c>
      <c r="CX4" t="s">
        <v>149</v>
      </c>
      <c r="CY4" t="s">
        <v>150</v>
      </c>
      <c r="CZ4" t="s">
        <v>151</v>
      </c>
      <c r="DA4" t="s">
        <v>152</v>
      </c>
      <c r="DB4" t="s">
        <v>153</v>
      </c>
      <c r="DC4" t="s">
        <v>154</v>
      </c>
      <c r="DD4" t="s">
        <v>155</v>
      </c>
      <c r="DE4" t="s">
        <v>156</v>
      </c>
      <c r="DF4" t="s">
        <v>157</v>
      </c>
      <c r="DG4" t="s">
        <v>158</v>
      </c>
      <c r="DH4" t="s">
        <v>159</v>
      </c>
      <c r="DI4" t="s">
        <v>1</v>
      </c>
      <c r="DJ4" t="s">
        <v>3</v>
      </c>
      <c r="DK4" t="s">
        <v>160</v>
      </c>
    </row>
    <row r="5" spans="1:115" x14ac:dyDescent="0.3">
      <c r="A5" t="s">
        <v>161</v>
      </c>
      <c r="B5" t="s">
        <v>162</v>
      </c>
      <c r="C5" t="s">
        <v>162</v>
      </c>
      <c r="D5" t="s">
        <v>163</v>
      </c>
      <c r="E5" t="s">
        <v>164</v>
      </c>
      <c r="F5" t="s">
        <v>163</v>
      </c>
      <c r="G5" t="s">
        <v>165</v>
      </c>
      <c r="H5" t="s">
        <v>166</v>
      </c>
      <c r="I5">
        <v>1</v>
      </c>
      <c r="J5">
        <v>1</v>
      </c>
      <c r="K5">
        <v>1</v>
      </c>
      <c r="Q5" t="s">
        <v>167</v>
      </c>
      <c r="R5" t="s">
        <v>168</v>
      </c>
      <c r="S5">
        <v>3</v>
      </c>
      <c r="T5" t="s">
        <v>169</v>
      </c>
      <c r="U5" t="s">
        <v>169</v>
      </c>
      <c r="V5">
        <v>106</v>
      </c>
      <c r="W5">
        <v>72</v>
      </c>
      <c r="X5">
        <v>34</v>
      </c>
      <c r="Y5">
        <v>106</v>
      </c>
      <c r="Z5">
        <v>68</v>
      </c>
      <c r="AA5">
        <v>31</v>
      </c>
      <c r="AB5">
        <v>99</v>
      </c>
      <c r="AC5">
        <v>0</v>
      </c>
      <c r="AD5">
        <v>0</v>
      </c>
      <c r="AE5">
        <v>0</v>
      </c>
      <c r="AF5">
        <v>0</v>
      </c>
      <c r="AG5">
        <v>0</v>
      </c>
      <c r="AH5">
        <v>0</v>
      </c>
      <c r="AI5">
        <v>0</v>
      </c>
      <c r="AJ5">
        <v>0</v>
      </c>
      <c r="AK5">
        <v>0</v>
      </c>
      <c r="AL5">
        <v>0</v>
      </c>
      <c r="AM5">
        <v>0</v>
      </c>
      <c r="AN5">
        <v>0</v>
      </c>
      <c r="AO5">
        <v>0</v>
      </c>
      <c r="AP5">
        <v>0</v>
      </c>
      <c r="AQ5">
        <v>0</v>
      </c>
      <c r="AR5">
        <v>99</v>
      </c>
      <c r="AS5">
        <v>0</v>
      </c>
      <c r="AT5">
        <v>9</v>
      </c>
      <c r="AU5">
        <v>0</v>
      </c>
      <c r="AV5">
        <v>0</v>
      </c>
      <c r="AW5">
        <v>0</v>
      </c>
      <c r="AX5">
        <v>0</v>
      </c>
      <c r="AY5">
        <v>0</v>
      </c>
      <c r="AZ5">
        <v>0</v>
      </c>
      <c r="BA5">
        <v>0</v>
      </c>
      <c r="BB5">
        <v>0</v>
      </c>
      <c r="BC5">
        <v>0</v>
      </c>
      <c r="BD5">
        <v>0</v>
      </c>
      <c r="BE5">
        <v>0</v>
      </c>
      <c r="BF5">
        <v>0</v>
      </c>
      <c r="BG5">
        <v>83583.839999999997</v>
      </c>
      <c r="BH5">
        <v>83583.839999999997</v>
      </c>
      <c r="BI5" t="e">
        <v>#REF!</v>
      </c>
      <c r="BJ5" t="e">
        <v>#REF!</v>
      </c>
      <c r="BK5">
        <v>3460.24</v>
      </c>
      <c r="BL5">
        <v>0</v>
      </c>
      <c r="BM5">
        <v>3460.24</v>
      </c>
      <c r="BN5" t="e">
        <v>#REF!</v>
      </c>
      <c r="BO5" t="e">
        <v>#REF!</v>
      </c>
      <c r="BP5">
        <v>0</v>
      </c>
      <c r="BQ5">
        <v>0</v>
      </c>
      <c r="BR5">
        <v>0</v>
      </c>
      <c r="BS5" t="e">
        <v>#REF!</v>
      </c>
      <c r="BU5">
        <v>0</v>
      </c>
      <c r="BV5">
        <v>0</v>
      </c>
      <c r="BW5">
        <v>0</v>
      </c>
      <c r="BX5" t="e">
        <v>#REF!</v>
      </c>
      <c r="BY5" t="e">
        <v>#REF!</v>
      </c>
      <c r="BZ5">
        <v>0</v>
      </c>
      <c r="CA5">
        <v>0</v>
      </c>
      <c r="CB5">
        <v>0</v>
      </c>
      <c r="CC5" t="e">
        <v>#REF!</v>
      </c>
      <c r="CD5">
        <v>0</v>
      </c>
      <c r="CE5">
        <v>0</v>
      </c>
      <c r="CF5">
        <v>0</v>
      </c>
      <c r="CG5">
        <v>0</v>
      </c>
      <c r="CH5" t="e">
        <v>#REF!</v>
      </c>
      <c r="CI5">
        <v>0</v>
      </c>
      <c r="CJ5" t="e">
        <v>#REF!</v>
      </c>
      <c r="CK5">
        <v>0</v>
      </c>
      <c r="CL5">
        <v>0</v>
      </c>
      <c r="CM5">
        <v>0</v>
      </c>
      <c r="CN5" t="e">
        <v>#REF!</v>
      </c>
      <c r="CO5">
        <v>0</v>
      </c>
      <c r="CP5">
        <v>0</v>
      </c>
      <c r="CQ5">
        <v>0</v>
      </c>
      <c r="CR5">
        <v>0</v>
      </c>
      <c r="CS5">
        <v>0</v>
      </c>
      <c r="CT5">
        <v>0</v>
      </c>
      <c r="CU5">
        <v>0</v>
      </c>
      <c r="CV5">
        <v>0</v>
      </c>
      <c r="CW5">
        <v>0</v>
      </c>
      <c r="CX5">
        <v>0</v>
      </c>
      <c r="CY5">
        <v>0</v>
      </c>
      <c r="CZ5">
        <v>0</v>
      </c>
      <c r="DA5">
        <v>0</v>
      </c>
      <c r="DB5">
        <v>0</v>
      </c>
      <c r="DC5">
        <v>0</v>
      </c>
      <c r="DD5">
        <v>0</v>
      </c>
      <c r="DE5">
        <v>0</v>
      </c>
      <c r="DF5">
        <v>0</v>
      </c>
      <c r="DG5">
        <v>0</v>
      </c>
      <c r="DH5">
        <v>0</v>
      </c>
      <c r="DI5">
        <v>20600200756</v>
      </c>
      <c r="DJ5" t="s">
        <v>170</v>
      </c>
      <c r="DK5" t="s">
        <v>171</v>
      </c>
    </row>
    <row r="6" spans="1:115" x14ac:dyDescent="0.3">
      <c r="A6" t="s">
        <v>172</v>
      </c>
      <c r="B6" t="s">
        <v>162</v>
      </c>
      <c r="C6" t="s">
        <v>162</v>
      </c>
      <c r="D6" t="s">
        <v>163</v>
      </c>
      <c r="E6" t="s">
        <v>173</v>
      </c>
      <c r="F6" t="s">
        <v>163</v>
      </c>
      <c r="G6" t="s">
        <v>174</v>
      </c>
      <c r="H6" t="s">
        <v>175</v>
      </c>
      <c r="J6">
        <v>1</v>
      </c>
      <c r="K6">
        <v>1</v>
      </c>
      <c r="L6">
        <v>1</v>
      </c>
      <c r="M6">
        <v>1</v>
      </c>
      <c r="N6">
        <v>1</v>
      </c>
      <c r="Q6" t="s">
        <v>167</v>
      </c>
      <c r="R6" t="s">
        <v>176</v>
      </c>
      <c r="S6">
        <v>5</v>
      </c>
      <c r="T6" t="s">
        <v>169</v>
      </c>
      <c r="U6" t="s">
        <v>169</v>
      </c>
      <c r="V6">
        <v>0</v>
      </c>
      <c r="W6">
        <v>50</v>
      </c>
      <c r="X6">
        <v>33</v>
      </c>
      <c r="Y6">
        <v>83</v>
      </c>
      <c r="Z6">
        <v>222</v>
      </c>
      <c r="AA6">
        <v>135</v>
      </c>
      <c r="AB6">
        <v>357</v>
      </c>
      <c r="AC6">
        <v>208</v>
      </c>
      <c r="AD6">
        <v>150</v>
      </c>
      <c r="AE6">
        <v>358</v>
      </c>
      <c r="AF6">
        <v>208</v>
      </c>
      <c r="AG6">
        <v>150</v>
      </c>
      <c r="AH6">
        <v>358</v>
      </c>
      <c r="AI6">
        <v>208</v>
      </c>
      <c r="AJ6">
        <v>150</v>
      </c>
      <c r="AK6">
        <v>358</v>
      </c>
      <c r="AL6">
        <v>0</v>
      </c>
      <c r="AM6">
        <v>0</v>
      </c>
      <c r="AN6">
        <v>0</v>
      </c>
      <c r="AO6">
        <v>0</v>
      </c>
      <c r="AP6">
        <v>0</v>
      </c>
      <c r="AQ6">
        <v>0</v>
      </c>
      <c r="AR6">
        <v>358</v>
      </c>
      <c r="AS6">
        <v>0</v>
      </c>
      <c r="AT6">
        <v>0</v>
      </c>
      <c r="AU6">
        <v>27</v>
      </c>
      <c r="AV6">
        <v>8</v>
      </c>
      <c r="AW6">
        <v>41</v>
      </c>
      <c r="AX6">
        <v>7</v>
      </c>
      <c r="AY6">
        <v>32</v>
      </c>
      <c r="AZ6">
        <v>6</v>
      </c>
      <c r="BA6">
        <v>0</v>
      </c>
      <c r="BB6">
        <v>0</v>
      </c>
      <c r="BC6">
        <v>0</v>
      </c>
      <c r="BD6">
        <v>0</v>
      </c>
      <c r="BE6">
        <v>0</v>
      </c>
      <c r="BF6">
        <v>4171009.19</v>
      </c>
      <c r="BG6">
        <v>0</v>
      </c>
      <c r="BH6">
        <v>4171009.19</v>
      </c>
      <c r="BI6" t="e">
        <v>#REF!</v>
      </c>
      <c r="BJ6" t="e">
        <v>#REF!</v>
      </c>
      <c r="BK6">
        <v>741888.91</v>
      </c>
      <c r="BL6">
        <v>0</v>
      </c>
      <c r="BM6">
        <v>741888.91</v>
      </c>
      <c r="BN6" t="e">
        <v>#REF!</v>
      </c>
      <c r="BO6" t="e">
        <v>#REF!</v>
      </c>
      <c r="BP6">
        <v>4099294.68</v>
      </c>
      <c r="BQ6">
        <v>0</v>
      </c>
      <c r="BR6">
        <v>4099294.68</v>
      </c>
      <c r="BS6" t="e">
        <v>#REF!</v>
      </c>
      <c r="BU6">
        <v>1820885.04</v>
      </c>
      <c r="BV6">
        <v>0</v>
      </c>
      <c r="BW6">
        <v>1820885.04</v>
      </c>
      <c r="BX6" t="e">
        <v>#REF!</v>
      </c>
      <c r="BY6" t="e">
        <v>#REF!</v>
      </c>
      <c r="BZ6">
        <v>4179472.34</v>
      </c>
      <c r="CA6">
        <v>0</v>
      </c>
      <c r="CB6">
        <v>4179472.34</v>
      </c>
      <c r="CC6" t="e">
        <v>#REF!</v>
      </c>
      <c r="CD6">
        <v>-1820885.04</v>
      </c>
      <c r="CE6">
        <v>0</v>
      </c>
      <c r="CF6">
        <v>0</v>
      </c>
      <c r="CG6">
        <v>0</v>
      </c>
      <c r="CH6" t="e">
        <v>#REF!</v>
      </c>
      <c r="CI6">
        <v>-4179472.34</v>
      </c>
      <c r="CJ6" t="e">
        <v>#REF!</v>
      </c>
      <c r="CK6">
        <v>0</v>
      </c>
      <c r="CL6">
        <v>0</v>
      </c>
      <c r="CM6">
        <v>0</v>
      </c>
      <c r="CN6" t="e">
        <v>#REF!</v>
      </c>
      <c r="CO6">
        <v>0</v>
      </c>
      <c r="CP6">
        <v>0</v>
      </c>
      <c r="CQ6">
        <v>0</v>
      </c>
      <c r="CR6">
        <v>0</v>
      </c>
      <c r="CS6">
        <v>4179472.285145259</v>
      </c>
      <c r="CT6">
        <v>0</v>
      </c>
      <c r="CU6">
        <v>0</v>
      </c>
      <c r="CV6">
        <v>4179472.285145259</v>
      </c>
      <c r="CW6">
        <v>0</v>
      </c>
      <c r="CX6">
        <v>0</v>
      </c>
      <c r="CY6">
        <v>0</v>
      </c>
      <c r="CZ6">
        <v>0</v>
      </c>
      <c r="DA6">
        <v>0</v>
      </c>
      <c r="DB6">
        <v>0</v>
      </c>
      <c r="DC6">
        <v>0</v>
      </c>
      <c r="DD6">
        <v>0</v>
      </c>
      <c r="DE6">
        <v>0</v>
      </c>
      <c r="DF6">
        <v>0</v>
      </c>
      <c r="DG6">
        <v>0</v>
      </c>
      <c r="DH6">
        <v>0</v>
      </c>
      <c r="DI6">
        <v>20539241665</v>
      </c>
      <c r="DJ6" t="s">
        <v>177</v>
      </c>
      <c r="DK6" t="s">
        <v>178</v>
      </c>
    </row>
    <row r="7" spans="1:115" x14ac:dyDescent="0.3">
      <c r="A7" t="s">
        <v>179</v>
      </c>
      <c r="B7" t="s">
        <v>162</v>
      </c>
      <c r="C7" t="s">
        <v>162</v>
      </c>
      <c r="D7" t="s">
        <v>163</v>
      </c>
      <c r="E7" t="s">
        <v>173</v>
      </c>
      <c r="F7" t="s">
        <v>163</v>
      </c>
      <c r="G7" t="s">
        <v>174</v>
      </c>
      <c r="H7" t="s">
        <v>175</v>
      </c>
      <c r="J7">
        <v>1</v>
      </c>
      <c r="Q7" t="s">
        <v>167</v>
      </c>
      <c r="R7" t="s">
        <v>180</v>
      </c>
      <c r="S7">
        <v>1</v>
      </c>
      <c r="T7" t="s">
        <v>169</v>
      </c>
      <c r="U7" t="s">
        <v>181</v>
      </c>
      <c r="V7">
        <v>0</v>
      </c>
      <c r="W7">
        <v>231</v>
      </c>
      <c r="X7">
        <v>149</v>
      </c>
      <c r="Y7">
        <v>380</v>
      </c>
      <c r="Z7">
        <v>0</v>
      </c>
      <c r="AA7">
        <v>0</v>
      </c>
      <c r="AB7">
        <v>0</v>
      </c>
      <c r="AC7">
        <v>0</v>
      </c>
      <c r="AD7">
        <v>0</v>
      </c>
      <c r="AE7">
        <v>0</v>
      </c>
      <c r="AF7">
        <v>0</v>
      </c>
      <c r="AG7">
        <v>0</v>
      </c>
      <c r="AH7">
        <v>0</v>
      </c>
      <c r="AI7">
        <v>0</v>
      </c>
      <c r="AJ7">
        <v>0</v>
      </c>
      <c r="AK7">
        <v>0</v>
      </c>
      <c r="AL7">
        <v>0</v>
      </c>
      <c r="AM7">
        <v>0</v>
      </c>
      <c r="AN7">
        <v>0</v>
      </c>
      <c r="AO7">
        <v>0</v>
      </c>
      <c r="AP7">
        <v>0</v>
      </c>
      <c r="AQ7">
        <v>0</v>
      </c>
      <c r="AR7">
        <v>380</v>
      </c>
      <c r="AS7">
        <v>0</v>
      </c>
      <c r="AT7">
        <v>0</v>
      </c>
      <c r="AU7">
        <v>0</v>
      </c>
      <c r="AV7">
        <v>0</v>
      </c>
      <c r="AW7">
        <v>0</v>
      </c>
      <c r="AX7">
        <v>0</v>
      </c>
      <c r="AY7">
        <v>0</v>
      </c>
      <c r="AZ7">
        <v>0</v>
      </c>
      <c r="BA7">
        <v>0</v>
      </c>
      <c r="BB7">
        <v>0</v>
      </c>
      <c r="BC7">
        <v>0</v>
      </c>
      <c r="BD7">
        <v>0</v>
      </c>
      <c r="BE7">
        <v>0</v>
      </c>
      <c r="BF7">
        <v>0</v>
      </c>
      <c r="BG7">
        <v>0</v>
      </c>
      <c r="BH7">
        <v>0</v>
      </c>
      <c r="BI7" t="e">
        <v>#REF!</v>
      </c>
      <c r="BJ7" t="e">
        <v>#REF!</v>
      </c>
      <c r="BK7">
        <v>0</v>
      </c>
      <c r="BL7">
        <v>0</v>
      </c>
      <c r="BM7">
        <v>0</v>
      </c>
      <c r="BN7" t="e">
        <v>#REF!</v>
      </c>
      <c r="BO7" t="e">
        <v>#REF!</v>
      </c>
      <c r="BP7">
        <v>0</v>
      </c>
      <c r="BQ7">
        <v>0</v>
      </c>
      <c r="BR7">
        <v>0</v>
      </c>
      <c r="BS7" t="e">
        <v>#REF!</v>
      </c>
      <c r="BU7">
        <v>0</v>
      </c>
      <c r="BV7">
        <v>0</v>
      </c>
      <c r="BW7">
        <v>0</v>
      </c>
      <c r="BX7" t="e">
        <v>#REF!</v>
      </c>
      <c r="BY7" t="e">
        <v>#REF!</v>
      </c>
      <c r="BZ7">
        <v>0</v>
      </c>
      <c r="CA7">
        <v>0</v>
      </c>
      <c r="CB7">
        <v>0</v>
      </c>
      <c r="CC7" t="e">
        <v>#REF!</v>
      </c>
      <c r="CD7">
        <v>0</v>
      </c>
      <c r="CE7">
        <v>0</v>
      </c>
      <c r="CF7">
        <v>0</v>
      </c>
      <c r="CG7">
        <v>0</v>
      </c>
      <c r="CH7" t="e">
        <v>#REF!</v>
      </c>
      <c r="CI7">
        <v>0</v>
      </c>
      <c r="CJ7" t="e">
        <v>#REF!</v>
      </c>
      <c r="CK7">
        <v>0</v>
      </c>
      <c r="CL7">
        <v>0</v>
      </c>
      <c r="CM7">
        <v>0</v>
      </c>
      <c r="CN7" t="e">
        <v>#REF!</v>
      </c>
      <c r="CO7">
        <v>0</v>
      </c>
      <c r="CP7">
        <v>0</v>
      </c>
      <c r="CQ7">
        <v>0</v>
      </c>
      <c r="CR7">
        <v>0</v>
      </c>
      <c r="CS7">
        <v>0</v>
      </c>
      <c r="CT7">
        <v>0</v>
      </c>
      <c r="CU7">
        <v>0</v>
      </c>
      <c r="CV7">
        <v>0</v>
      </c>
      <c r="CW7">
        <v>0</v>
      </c>
      <c r="CX7">
        <v>0</v>
      </c>
      <c r="CY7">
        <v>0</v>
      </c>
      <c r="CZ7">
        <v>0</v>
      </c>
      <c r="DA7">
        <v>0</v>
      </c>
      <c r="DB7">
        <v>0</v>
      </c>
      <c r="DC7">
        <v>0</v>
      </c>
      <c r="DD7">
        <v>0</v>
      </c>
      <c r="DE7">
        <v>0</v>
      </c>
      <c r="DF7">
        <v>0</v>
      </c>
      <c r="DG7">
        <v>0</v>
      </c>
      <c r="DH7">
        <v>0</v>
      </c>
      <c r="DI7">
        <v>20539205600</v>
      </c>
      <c r="DJ7" t="s">
        <v>182</v>
      </c>
      <c r="DK7" t="s">
        <v>178</v>
      </c>
    </row>
    <row r="8" spans="1:115" x14ac:dyDescent="0.3">
      <c r="A8" t="s">
        <v>183</v>
      </c>
      <c r="B8" t="s">
        <v>162</v>
      </c>
      <c r="C8" t="s">
        <v>162</v>
      </c>
      <c r="D8" t="s">
        <v>163</v>
      </c>
      <c r="E8" t="s">
        <v>184</v>
      </c>
      <c r="F8" t="s">
        <v>163</v>
      </c>
      <c r="G8" t="s">
        <v>174</v>
      </c>
      <c r="H8" t="s">
        <v>185</v>
      </c>
      <c r="I8">
        <v>1</v>
      </c>
      <c r="J8">
        <v>1</v>
      </c>
      <c r="K8">
        <v>1</v>
      </c>
      <c r="L8">
        <v>1</v>
      </c>
      <c r="M8">
        <v>1</v>
      </c>
      <c r="N8">
        <v>1</v>
      </c>
      <c r="Q8" t="s">
        <v>167</v>
      </c>
      <c r="R8" t="s">
        <v>186</v>
      </c>
      <c r="S8">
        <v>6</v>
      </c>
      <c r="T8" t="s">
        <v>169</v>
      </c>
      <c r="U8" t="s">
        <v>169</v>
      </c>
      <c r="V8">
        <v>150</v>
      </c>
      <c r="W8">
        <v>0</v>
      </c>
      <c r="X8">
        <v>0</v>
      </c>
      <c r="Y8">
        <v>0</v>
      </c>
      <c r="Z8">
        <v>108</v>
      </c>
      <c r="AA8">
        <v>42</v>
      </c>
      <c r="AB8">
        <v>150</v>
      </c>
      <c r="AC8">
        <v>205</v>
      </c>
      <c r="AD8">
        <v>119</v>
      </c>
      <c r="AE8">
        <v>324</v>
      </c>
      <c r="AF8">
        <v>205</v>
      </c>
      <c r="AG8">
        <v>119</v>
      </c>
      <c r="AH8">
        <v>324</v>
      </c>
      <c r="AI8">
        <v>205</v>
      </c>
      <c r="AJ8">
        <v>119</v>
      </c>
      <c r="AK8">
        <v>324</v>
      </c>
      <c r="AL8">
        <v>0</v>
      </c>
      <c r="AM8">
        <v>0</v>
      </c>
      <c r="AN8">
        <v>0</v>
      </c>
      <c r="AO8">
        <v>0</v>
      </c>
      <c r="AP8">
        <v>0</v>
      </c>
      <c r="AQ8">
        <v>0</v>
      </c>
      <c r="AR8">
        <v>324</v>
      </c>
      <c r="AS8">
        <v>0</v>
      </c>
      <c r="AT8">
        <v>0</v>
      </c>
      <c r="AU8">
        <v>25</v>
      </c>
      <c r="AV8">
        <v>9</v>
      </c>
      <c r="AW8">
        <v>41</v>
      </c>
      <c r="AX8">
        <v>7</v>
      </c>
      <c r="AY8">
        <v>32</v>
      </c>
      <c r="AZ8">
        <v>6</v>
      </c>
      <c r="BA8">
        <v>0</v>
      </c>
      <c r="BB8">
        <v>0</v>
      </c>
      <c r="BC8">
        <v>0</v>
      </c>
      <c r="BD8">
        <v>0</v>
      </c>
      <c r="BE8">
        <v>0</v>
      </c>
      <c r="BF8">
        <v>409100</v>
      </c>
      <c r="BG8">
        <v>0</v>
      </c>
      <c r="BH8">
        <v>409100</v>
      </c>
      <c r="BI8" t="e">
        <v>#REF!</v>
      </c>
      <c r="BJ8" t="e">
        <v>#REF!</v>
      </c>
      <c r="BK8">
        <v>325000</v>
      </c>
      <c r="BL8">
        <v>0</v>
      </c>
      <c r="BM8">
        <v>325000</v>
      </c>
      <c r="BN8" t="e">
        <v>#REF!</v>
      </c>
      <c r="BO8" t="e">
        <v>#REF!</v>
      </c>
      <c r="BP8">
        <v>1224192.51</v>
      </c>
      <c r="BQ8">
        <v>398235.92</v>
      </c>
      <c r="BR8">
        <v>1622428.43</v>
      </c>
      <c r="BS8" t="e">
        <v>#REF!</v>
      </c>
      <c r="BU8">
        <v>820950</v>
      </c>
      <c r="BV8">
        <v>0</v>
      </c>
      <c r="BW8">
        <v>820950</v>
      </c>
      <c r="BX8" t="e">
        <v>#REF!</v>
      </c>
      <c r="BY8" t="e">
        <v>#REF!</v>
      </c>
      <c r="BZ8">
        <v>165821.20000000001</v>
      </c>
      <c r="CA8">
        <v>0</v>
      </c>
      <c r="CB8">
        <v>165821.20000000001</v>
      </c>
      <c r="CC8" t="e">
        <v>#REF!</v>
      </c>
      <c r="CD8">
        <v>-820950</v>
      </c>
      <c r="CE8">
        <v>0</v>
      </c>
      <c r="CF8">
        <v>0</v>
      </c>
      <c r="CG8">
        <v>0</v>
      </c>
      <c r="CH8" t="e">
        <v>#REF!</v>
      </c>
      <c r="CI8">
        <v>-165821.20000000001</v>
      </c>
      <c r="CJ8" t="e">
        <v>#REF!</v>
      </c>
      <c r="CK8">
        <v>0</v>
      </c>
      <c r="CL8">
        <v>0</v>
      </c>
      <c r="CM8">
        <v>0</v>
      </c>
      <c r="CN8" t="e">
        <v>#REF!</v>
      </c>
      <c r="CO8">
        <v>0</v>
      </c>
      <c r="CP8">
        <v>9793.4</v>
      </c>
      <c r="CQ8">
        <v>0</v>
      </c>
      <c r="CR8">
        <v>0</v>
      </c>
      <c r="CS8">
        <v>156027.79999999999</v>
      </c>
      <c r="CT8">
        <v>0</v>
      </c>
      <c r="CU8">
        <v>0</v>
      </c>
      <c r="CV8">
        <v>165821.20000000001</v>
      </c>
      <c r="CW8">
        <v>0</v>
      </c>
      <c r="CX8">
        <v>0</v>
      </c>
      <c r="CY8">
        <v>0</v>
      </c>
      <c r="CZ8">
        <v>0</v>
      </c>
      <c r="DA8">
        <v>0</v>
      </c>
      <c r="DB8">
        <v>0</v>
      </c>
      <c r="DC8">
        <v>0</v>
      </c>
      <c r="DD8">
        <v>0</v>
      </c>
      <c r="DE8">
        <v>0</v>
      </c>
      <c r="DF8">
        <v>0</v>
      </c>
      <c r="DG8">
        <v>0</v>
      </c>
      <c r="DH8">
        <v>0</v>
      </c>
      <c r="DI8">
        <v>20603320621</v>
      </c>
      <c r="DJ8" t="s">
        <v>187</v>
      </c>
      <c r="DK8" t="s">
        <v>171</v>
      </c>
    </row>
    <row r="9" spans="1:115" x14ac:dyDescent="0.3">
      <c r="A9" t="s">
        <v>188</v>
      </c>
      <c r="B9" t="s">
        <v>162</v>
      </c>
      <c r="C9" t="s">
        <v>162</v>
      </c>
      <c r="D9" t="s">
        <v>163</v>
      </c>
      <c r="E9" t="s">
        <v>173</v>
      </c>
      <c r="F9" t="s">
        <v>163</v>
      </c>
      <c r="G9" t="s">
        <v>174</v>
      </c>
      <c r="H9" t="s">
        <v>175</v>
      </c>
      <c r="J9">
        <v>1</v>
      </c>
      <c r="K9">
        <v>1</v>
      </c>
      <c r="L9">
        <v>1</v>
      </c>
      <c r="M9">
        <v>1</v>
      </c>
      <c r="N9">
        <v>1</v>
      </c>
      <c r="Q9" t="s">
        <v>167</v>
      </c>
      <c r="R9" t="s">
        <v>176</v>
      </c>
      <c r="S9">
        <v>5</v>
      </c>
      <c r="T9" t="s">
        <v>169</v>
      </c>
      <c r="U9" t="s">
        <v>169</v>
      </c>
      <c r="V9">
        <v>0</v>
      </c>
      <c r="W9">
        <v>210</v>
      </c>
      <c r="X9">
        <v>113</v>
      </c>
      <c r="Y9">
        <v>323</v>
      </c>
      <c r="Z9">
        <v>210</v>
      </c>
      <c r="AA9">
        <v>113</v>
      </c>
      <c r="AB9">
        <v>323</v>
      </c>
      <c r="AC9">
        <v>274</v>
      </c>
      <c r="AD9">
        <v>137</v>
      </c>
      <c r="AE9">
        <v>411</v>
      </c>
      <c r="AF9">
        <v>274</v>
      </c>
      <c r="AG9">
        <v>137</v>
      </c>
      <c r="AH9">
        <v>411</v>
      </c>
      <c r="AI9">
        <v>274</v>
      </c>
      <c r="AJ9">
        <v>137</v>
      </c>
      <c r="AK9">
        <v>411</v>
      </c>
      <c r="AL9">
        <v>0</v>
      </c>
      <c r="AM9">
        <v>0</v>
      </c>
      <c r="AN9">
        <v>0</v>
      </c>
      <c r="AO9">
        <v>0</v>
      </c>
      <c r="AP9">
        <v>0</v>
      </c>
      <c r="AQ9">
        <v>0</v>
      </c>
      <c r="AR9">
        <v>411</v>
      </c>
      <c r="AS9">
        <v>0</v>
      </c>
      <c r="AT9">
        <v>0</v>
      </c>
      <c r="AU9">
        <v>26</v>
      </c>
      <c r="AV9">
        <v>8</v>
      </c>
      <c r="AW9">
        <v>43</v>
      </c>
      <c r="AX9">
        <v>7</v>
      </c>
      <c r="AY9">
        <v>32</v>
      </c>
      <c r="AZ9">
        <v>6</v>
      </c>
      <c r="BA9">
        <v>0</v>
      </c>
      <c r="BB9">
        <v>0</v>
      </c>
      <c r="BC9">
        <v>0</v>
      </c>
      <c r="BD9">
        <v>0</v>
      </c>
      <c r="BE9">
        <v>0</v>
      </c>
      <c r="BF9">
        <v>6041471.5499999998</v>
      </c>
      <c r="BG9">
        <v>0</v>
      </c>
      <c r="BH9">
        <v>6041471.5499999998</v>
      </c>
      <c r="BI9" t="e">
        <v>#REF!</v>
      </c>
      <c r="BJ9" t="e">
        <v>#REF!</v>
      </c>
      <c r="BK9">
        <v>523737.39</v>
      </c>
      <c r="BL9">
        <v>0</v>
      </c>
      <c r="BM9">
        <v>523737.39</v>
      </c>
      <c r="BN9" t="e">
        <v>#REF!</v>
      </c>
      <c r="BO9" t="e">
        <v>#REF!</v>
      </c>
      <c r="BP9">
        <v>3394807.72</v>
      </c>
      <c r="BQ9">
        <v>0</v>
      </c>
      <c r="BR9">
        <v>3394807.72</v>
      </c>
      <c r="BS9" t="e">
        <v>#REF!</v>
      </c>
      <c r="BU9">
        <v>4076541.98</v>
      </c>
      <c r="BV9">
        <v>446118</v>
      </c>
      <c r="BW9">
        <v>4522659.9800000004</v>
      </c>
      <c r="BX9" t="e">
        <v>#REF!</v>
      </c>
      <c r="BY9" t="e">
        <v>#REF!</v>
      </c>
      <c r="BZ9">
        <v>5733612.7699999996</v>
      </c>
      <c r="CA9">
        <v>984023.42</v>
      </c>
      <c r="CB9">
        <v>6717636.1900000004</v>
      </c>
      <c r="CC9" t="e">
        <v>#REF!</v>
      </c>
      <c r="CD9">
        <v>-4522659.9800000004</v>
      </c>
      <c r="CE9">
        <v>0</v>
      </c>
      <c r="CF9">
        <v>0</v>
      </c>
      <c r="CG9">
        <v>0</v>
      </c>
      <c r="CH9" t="e">
        <v>#REF!</v>
      </c>
      <c r="CI9">
        <v>-6717636.1900000004</v>
      </c>
      <c r="CJ9" t="e">
        <v>#REF!</v>
      </c>
      <c r="CK9">
        <v>0</v>
      </c>
      <c r="CL9">
        <v>0</v>
      </c>
      <c r="CM9">
        <v>0</v>
      </c>
      <c r="CN9" t="e">
        <v>#REF!</v>
      </c>
      <c r="CO9">
        <v>0</v>
      </c>
      <c r="CP9">
        <v>0</v>
      </c>
      <c r="CQ9">
        <v>0</v>
      </c>
      <c r="CR9">
        <v>0</v>
      </c>
      <c r="CS9">
        <v>6717636.1723253233</v>
      </c>
      <c r="CT9">
        <v>0</v>
      </c>
      <c r="CU9">
        <v>0</v>
      </c>
      <c r="CV9">
        <v>6717636.1723253233</v>
      </c>
      <c r="CW9">
        <v>0</v>
      </c>
      <c r="CX9">
        <v>0</v>
      </c>
      <c r="CY9">
        <v>0</v>
      </c>
      <c r="CZ9">
        <v>0</v>
      </c>
      <c r="DA9">
        <v>0</v>
      </c>
      <c r="DB9">
        <v>0</v>
      </c>
      <c r="DC9">
        <v>0</v>
      </c>
      <c r="DD9">
        <v>0</v>
      </c>
      <c r="DE9">
        <v>0</v>
      </c>
      <c r="DF9">
        <v>0</v>
      </c>
      <c r="DG9">
        <v>0</v>
      </c>
      <c r="DH9">
        <v>0</v>
      </c>
      <c r="DI9">
        <v>20480762895</v>
      </c>
      <c r="DJ9" t="s">
        <v>189</v>
      </c>
      <c r="DK9" t="s">
        <v>178</v>
      </c>
    </row>
    <row r="10" spans="1:115" x14ac:dyDescent="0.3">
      <c r="A10" t="s">
        <v>190</v>
      </c>
      <c r="B10" t="s">
        <v>191</v>
      </c>
      <c r="C10" t="s">
        <v>191</v>
      </c>
      <c r="D10" t="s">
        <v>163</v>
      </c>
      <c r="E10" t="s">
        <v>192</v>
      </c>
      <c r="F10" t="s">
        <v>163</v>
      </c>
      <c r="G10" t="s">
        <v>193</v>
      </c>
      <c r="H10" t="s">
        <v>193</v>
      </c>
      <c r="I10">
        <v>1</v>
      </c>
      <c r="J10">
        <v>1</v>
      </c>
      <c r="K10">
        <v>1</v>
      </c>
      <c r="L10">
        <v>1</v>
      </c>
      <c r="M10">
        <v>1</v>
      </c>
      <c r="N10">
        <v>1</v>
      </c>
      <c r="Q10" t="s">
        <v>167</v>
      </c>
      <c r="R10" t="s">
        <v>186</v>
      </c>
      <c r="S10">
        <v>6</v>
      </c>
      <c r="T10" t="s">
        <v>169</v>
      </c>
      <c r="U10" t="s">
        <v>169</v>
      </c>
      <c r="V10">
        <v>418</v>
      </c>
      <c r="W10">
        <v>353</v>
      </c>
      <c r="X10">
        <v>65</v>
      </c>
      <c r="Y10">
        <v>418</v>
      </c>
      <c r="Z10">
        <v>357</v>
      </c>
      <c r="AA10">
        <v>66</v>
      </c>
      <c r="AB10">
        <v>423</v>
      </c>
      <c r="AC10">
        <v>201</v>
      </c>
      <c r="AD10">
        <v>43</v>
      </c>
      <c r="AE10">
        <v>244</v>
      </c>
      <c r="AF10">
        <v>201</v>
      </c>
      <c r="AG10">
        <v>43</v>
      </c>
      <c r="AH10">
        <v>244</v>
      </c>
      <c r="AI10">
        <v>201</v>
      </c>
      <c r="AJ10">
        <v>43</v>
      </c>
      <c r="AK10">
        <v>244</v>
      </c>
      <c r="AL10">
        <v>0</v>
      </c>
      <c r="AM10">
        <v>0</v>
      </c>
      <c r="AN10">
        <v>0</v>
      </c>
      <c r="AO10">
        <v>0</v>
      </c>
      <c r="AP10">
        <v>0</v>
      </c>
      <c r="AQ10">
        <v>0</v>
      </c>
      <c r="AR10">
        <v>244</v>
      </c>
      <c r="AS10">
        <v>0</v>
      </c>
      <c r="AT10">
        <v>0</v>
      </c>
      <c r="AU10">
        <v>35</v>
      </c>
      <c r="AV10">
        <v>7</v>
      </c>
      <c r="AW10">
        <v>32</v>
      </c>
      <c r="AX10">
        <v>5</v>
      </c>
      <c r="AY10">
        <v>39</v>
      </c>
      <c r="AZ10">
        <v>7</v>
      </c>
      <c r="BA10">
        <v>0</v>
      </c>
      <c r="BB10">
        <v>0</v>
      </c>
      <c r="BC10">
        <v>0</v>
      </c>
      <c r="BD10">
        <v>0</v>
      </c>
      <c r="BE10">
        <v>279033.24</v>
      </c>
      <c r="BF10">
        <v>0</v>
      </c>
      <c r="BG10">
        <v>1026216.81</v>
      </c>
      <c r="BH10">
        <v>1026216.81</v>
      </c>
      <c r="BI10" t="e">
        <v>#REF!</v>
      </c>
      <c r="BJ10" t="e">
        <v>#REF!</v>
      </c>
      <c r="BK10">
        <v>101917.7</v>
      </c>
      <c r="BL10">
        <v>284025.07</v>
      </c>
      <c r="BM10">
        <v>385942.77</v>
      </c>
      <c r="BN10" t="e">
        <v>#REF!</v>
      </c>
      <c r="BO10" t="e">
        <v>#REF!</v>
      </c>
      <c r="BP10">
        <v>78859.149999999994</v>
      </c>
      <c r="BQ10">
        <v>2033180.39</v>
      </c>
      <c r="BR10">
        <v>2112039.54</v>
      </c>
      <c r="BS10" t="e">
        <v>#REF!</v>
      </c>
      <c r="BU10">
        <v>65644.73</v>
      </c>
      <c r="BV10">
        <v>1189543.8899999999</v>
      </c>
      <c r="BW10">
        <v>1255188.6200000001</v>
      </c>
      <c r="BX10" t="e">
        <v>#REF!</v>
      </c>
      <c r="BY10" t="e">
        <v>#REF!</v>
      </c>
      <c r="BZ10">
        <v>114467.98</v>
      </c>
      <c r="CA10">
        <v>1092156.71</v>
      </c>
      <c r="CB10">
        <v>1206624.69</v>
      </c>
      <c r="CC10" t="e">
        <v>#REF!</v>
      </c>
      <c r="CD10">
        <v>-1255188.6200000001</v>
      </c>
      <c r="CE10">
        <v>0</v>
      </c>
      <c r="CF10">
        <v>0</v>
      </c>
      <c r="CG10">
        <v>0</v>
      </c>
      <c r="CH10" t="e">
        <v>#REF!</v>
      </c>
      <c r="CI10">
        <v>-1206624.69</v>
      </c>
      <c r="CJ10" t="e">
        <v>#REF!</v>
      </c>
      <c r="CK10">
        <v>0</v>
      </c>
      <c r="CL10">
        <v>0</v>
      </c>
      <c r="CM10">
        <v>0</v>
      </c>
      <c r="CN10" t="e">
        <v>#REF!</v>
      </c>
      <c r="CO10">
        <v>0</v>
      </c>
      <c r="CP10">
        <v>34067.084000000003</v>
      </c>
      <c r="CQ10">
        <v>0</v>
      </c>
      <c r="CR10">
        <v>0</v>
      </c>
      <c r="CS10">
        <v>1172557.6137999999</v>
      </c>
      <c r="CT10">
        <v>0</v>
      </c>
      <c r="CU10">
        <v>0</v>
      </c>
      <c r="CV10">
        <v>1206624.6978</v>
      </c>
      <c r="CW10">
        <v>0</v>
      </c>
      <c r="CX10">
        <v>0</v>
      </c>
      <c r="CY10">
        <v>0</v>
      </c>
      <c r="CZ10">
        <v>0</v>
      </c>
      <c r="DA10">
        <v>0</v>
      </c>
      <c r="DB10">
        <v>0</v>
      </c>
      <c r="DC10">
        <v>0</v>
      </c>
      <c r="DD10">
        <v>0</v>
      </c>
      <c r="DE10">
        <v>0</v>
      </c>
      <c r="DF10">
        <v>0</v>
      </c>
      <c r="DG10">
        <v>0</v>
      </c>
      <c r="DH10">
        <v>0</v>
      </c>
      <c r="DI10">
        <v>20480458550</v>
      </c>
      <c r="DJ10" t="s">
        <v>194</v>
      </c>
      <c r="DK10" t="s">
        <v>171</v>
      </c>
    </row>
    <row r="11" spans="1:115" x14ac:dyDescent="0.3">
      <c r="A11" t="s">
        <v>195</v>
      </c>
      <c r="B11" t="s">
        <v>191</v>
      </c>
      <c r="C11" t="s">
        <v>191</v>
      </c>
      <c r="D11" t="s">
        <v>163</v>
      </c>
      <c r="E11" t="s">
        <v>196</v>
      </c>
      <c r="F11" t="s">
        <v>163</v>
      </c>
      <c r="G11" t="s">
        <v>165</v>
      </c>
      <c r="H11" t="s">
        <v>197</v>
      </c>
      <c r="I11">
        <v>1</v>
      </c>
      <c r="J11">
        <v>1</v>
      </c>
      <c r="K11">
        <v>1</v>
      </c>
      <c r="L11">
        <v>1</v>
      </c>
      <c r="M11">
        <v>1</v>
      </c>
      <c r="N11">
        <v>1</v>
      </c>
      <c r="Q11" t="s">
        <v>167</v>
      </c>
      <c r="R11" t="s">
        <v>186</v>
      </c>
      <c r="S11">
        <v>6</v>
      </c>
      <c r="T11" t="s">
        <v>169</v>
      </c>
      <c r="U11" t="s">
        <v>169</v>
      </c>
      <c r="V11">
        <v>344</v>
      </c>
      <c r="W11">
        <v>272</v>
      </c>
      <c r="X11">
        <v>71</v>
      </c>
      <c r="Y11">
        <v>343</v>
      </c>
      <c r="Z11">
        <v>266</v>
      </c>
      <c r="AA11">
        <v>71</v>
      </c>
      <c r="AB11">
        <v>337</v>
      </c>
      <c r="AC11">
        <v>271</v>
      </c>
      <c r="AD11">
        <v>71</v>
      </c>
      <c r="AE11">
        <v>342</v>
      </c>
      <c r="AF11">
        <v>271</v>
      </c>
      <c r="AG11">
        <v>71</v>
      </c>
      <c r="AH11">
        <v>342</v>
      </c>
      <c r="AI11">
        <v>271</v>
      </c>
      <c r="AJ11">
        <v>71</v>
      </c>
      <c r="AK11">
        <v>342</v>
      </c>
      <c r="AL11">
        <v>0</v>
      </c>
      <c r="AM11">
        <v>0</v>
      </c>
      <c r="AN11">
        <v>0</v>
      </c>
      <c r="AO11">
        <v>0</v>
      </c>
      <c r="AP11">
        <v>0</v>
      </c>
      <c r="AQ11">
        <v>0</v>
      </c>
      <c r="AR11">
        <v>342</v>
      </c>
      <c r="AS11">
        <v>0</v>
      </c>
      <c r="AT11">
        <v>0</v>
      </c>
      <c r="AU11">
        <v>24</v>
      </c>
      <c r="AV11">
        <v>7</v>
      </c>
      <c r="AW11">
        <v>28</v>
      </c>
      <c r="AX11">
        <v>7</v>
      </c>
      <c r="AY11">
        <v>39</v>
      </c>
      <c r="AZ11">
        <v>6</v>
      </c>
      <c r="BA11">
        <v>0</v>
      </c>
      <c r="BB11">
        <v>0</v>
      </c>
      <c r="BC11">
        <v>0</v>
      </c>
      <c r="BD11">
        <v>0</v>
      </c>
      <c r="BE11">
        <v>0</v>
      </c>
      <c r="BF11">
        <v>0</v>
      </c>
      <c r="BG11">
        <v>1072102.29</v>
      </c>
      <c r="BH11">
        <v>1072102.29</v>
      </c>
      <c r="BI11" t="e">
        <v>#REF!</v>
      </c>
      <c r="BJ11" t="e">
        <v>#REF!</v>
      </c>
      <c r="BK11">
        <v>454472.63</v>
      </c>
      <c r="BL11">
        <v>0</v>
      </c>
      <c r="BM11">
        <v>454472.63</v>
      </c>
      <c r="BN11" t="e">
        <v>#REF!</v>
      </c>
      <c r="BO11" t="e">
        <v>#REF!</v>
      </c>
      <c r="BP11">
        <v>1609560.38</v>
      </c>
      <c r="BQ11">
        <v>0</v>
      </c>
      <c r="BR11">
        <v>1609560.38</v>
      </c>
      <c r="BS11" t="e">
        <v>#REF!</v>
      </c>
      <c r="BU11">
        <v>1731876.81</v>
      </c>
      <c r="BV11">
        <v>0</v>
      </c>
      <c r="BW11">
        <v>1731876.81</v>
      </c>
      <c r="BX11" t="e">
        <v>#REF!</v>
      </c>
      <c r="BY11" t="e">
        <v>#REF!</v>
      </c>
      <c r="BZ11">
        <v>1545263.11</v>
      </c>
      <c r="CA11">
        <v>0</v>
      </c>
      <c r="CB11">
        <v>1545263.11</v>
      </c>
      <c r="CC11" t="e">
        <v>#REF!</v>
      </c>
      <c r="CD11">
        <v>-1731876.81</v>
      </c>
      <c r="CE11">
        <v>0</v>
      </c>
      <c r="CF11">
        <v>0</v>
      </c>
      <c r="CG11">
        <v>0</v>
      </c>
      <c r="CH11" t="e">
        <v>#REF!</v>
      </c>
      <c r="CI11">
        <v>-1545263.11</v>
      </c>
      <c r="CJ11" t="e">
        <v>#REF!</v>
      </c>
      <c r="CK11">
        <v>0</v>
      </c>
      <c r="CL11">
        <v>0</v>
      </c>
      <c r="CM11">
        <v>0</v>
      </c>
      <c r="CN11" t="e">
        <v>#REF!</v>
      </c>
      <c r="CO11">
        <v>0</v>
      </c>
      <c r="CP11">
        <v>9912.9964</v>
      </c>
      <c r="CQ11">
        <v>0</v>
      </c>
      <c r="CR11">
        <v>820166.58103121002</v>
      </c>
      <c r="CS11">
        <v>715183.5202599999</v>
      </c>
      <c r="CT11">
        <v>0</v>
      </c>
      <c r="CU11">
        <v>0</v>
      </c>
      <c r="CV11">
        <v>1545263.09769121</v>
      </c>
      <c r="CW11">
        <v>0</v>
      </c>
      <c r="CX11">
        <v>0</v>
      </c>
      <c r="CY11">
        <v>0</v>
      </c>
      <c r="CZ11">
        <v>0</v>
      </c>
      <c r="DA11">
        <v>0</v>
      </c>
      <c r="DB11">
        <v>0</v>
      </c>
      <c r="DC11">
        <v>0</v>
      </c>
      <c r="DD11">
        <v>0</v>
      </c>
      <c r="DE11">
        <v>0</v>
      </c>
      <c r="DF11">
        <v>0</v>
      </c>
      <c r="DG11">
        <v>0</v>
      </c>
      <c r="DH11">
        <v>0</v>
      </c>
      <c r="DI11">
        <v>20479917141</v>
      </c>
      <c r="DJ11" t="s">
        <v>198</v>
      </c>
      <c r="DK11" t="s">
        <v>171</v>
      </c>
    </row>
    <row r="12" spans="1:115" x14ac:dyDescent="0.3">
      <c r="A12" t="s">
        <v>199</v>
      </c>
      <c r="B12" t="s">
        <v>191</v>
      </c>
      <c r="C12" t="s">
        <v>191</v>
      </c>
      <c r="D12" t="s">
        <v>163</v>
      </c>
      <c r="E12" t="s">
        <v>200</v>
      </c>
      <c r="F12" t="s">
        <v>163</v>
      </c>
      <c r="G12" t="s">
        <v>165</v>
      </c>
      <c r="H12" t="s">
        <v>201</v>
      </c>
      <c r="I12">
        <v>1</v>
      </c>
      <c r="J12">
        <v>1</v>
      </c>
      <c r="Q12" t="s">
        <v>167</v>
      </c>
      <c r="R12" t="s">
        <v>202</v>
      </c>
      <c r="S12">
        <v>2</v>
      </c>
      <c r="T12" t="s">
        <v>169</v>
      </c>
      <c r="U12" t="s">
        <v>181</v>
      </c>
      <c r="V12">
        <v>147</v>
      </c>
      <c r="W12">
        <v>120</v>
      </c>
      <c r="X12">
        <v>25</v>
      </c>
      <c r="Y12">
        <v>145</v>
      </c>
      <c r="Z12">
        <v>0</v>
      </c>
      <c r="AA12">
        <v>0</v>
      </c>
      <c r="AB12">
        <v>0</v>
      </c>
      <c r="AC12">
        <v>0</v>
      </c>
      <c r="AD12">
        <v>0</v>
      </c>
      <c r="AE12">
        <v>0</v>
      </c>
      <c r="AF12">
        <v>0</v>
      </c>
      <c r="AG12">
        <v>0</v>
      </c>
      <c r="AH12">
        <v>0</v>
      </c>
      <c r="AI12">
        <v>0</v>
      </c>
      <c r="AJ12">
        <v>0</v>
      </c>
      <c r="AK12">
        <v>0</v>
      </c>
      <c r="AL12">
        <v>0</v>
      </c>
      <c r="AM12">
        <v>0</v>
      </c>
      <c r="AN12">
        <v>0</v>
      </c>
      <c r="AO12">
        <v>0</v>
      </c>
      <c r="AP12">
        <v>0</v>
      </c>
      <c r="AQ12">
        <v>0</v>
      </c>
      <c r="AR12">
        <v>145</v>
      </c>
      <c r="AS12">
        <v>0</v>
      </c>
      <c r="AT12">
        <v>0</v>
      </c>
      <c r="AU12">
        <v>0</v>
      </c>
      <c r="AV12">
        <v>0</v>
      </c>
      <c r="AW12">
        <v>0</v>
      </c>
      <c r="AX12">
        <v>0</v>
      </c>
      <c r="AY12">
        <v>0</v>
      </c>
      <c r="AZ12">
        <v>0</v>
      </c>
      <c r="BA12">
        <v>0</v>
      </c>
      <c r="BB12">
        <v>0</v>
      </c>
      <c r="BC12">
        <v>0</v>
      </c>
      <c r="BD12">
        <v>0</v>
      </c>
      <c r="BE12">
        <v>0</v>
      </c>
      <c r="BF12">
        <v>0</v>
      </c>
      <c r="BG12">
        <v>0</v>
      </c>
      <c r="BH12">
        <v>0</v>
      </c>
      <c r="BI12" t="e">
        <v>#REF!</v>
      </c>
      <c r="BJ12" t="e">
        <v>#REF!</v>
      </c>
      <c r="BK12">
        <v>0</v>
      </c>
      <c r="BL12">
        <v>0</v>
      </c>
      <c r="BM12">
        <v>0</v>
      </c>
      <c r="BN12" t="e">
        <v>#REF!</v>
      </c>
      <c r="BO12" t="e">
        <v>#REF!</v>
      </c>
      <c r="BP12">
        <v>0</v>
      </c>
      <c r="BQ12">
        <v>0</v>
      </c>
      <c r="BR12">
        <v>0</v>
      </c>
      <c r="BS12" t="e">
        <v>#REF!</v>
      </c>
      <c r="BU12">
        <v>0</v>
      </c>
      <c r="BV12">
        <v>0</v>
      </c>
      <c r="BW12">
        <v>0</v>
      </c>
      <c r="BX12" t="e">
        <v>#REF!</v>
      </c>
      <c r="BY12" t="e">
        <v>#REF!</v>
      </c>
      <c r="BZ12">
        <v>0</v>
      </c>
      <c r="CA12">
        <v>0</v>
      </c>
      <c r="CB12">
        <v>0</v>
      </c>
      <c r="CC12" t="e">
        <v>#REF!</v>
      </c>
      <c r="CD12">
        <v>0</v>
      </c>
      <c r="CE12">
        <v>0</v>
      </c>
      <c r="CF12">
        <v>0</v>
      </c>
      <c r="CG12">
        <v>0</v>
      </c>
      <c r="CH12" t="e">
        <v>#REF!</v>
      </c>
      <c r="CI12">
        <v>0</v>
      </c>
      <c r="CJ12" t="e">
        <v>#REF!</v>
      </c>
      <c r="CK12">
        <v>0</v>
      </c>
      <c r="CL12">
        <v>0</v>
      </c>
      <c r="CM12">
        <v>0</v>
      </c>
      <c r="CN12" t="e">
        <v>#REF!</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t="s">
        <v>203</v>
      </c>
      <c r="DJ12" t="s">
        <v>204</v>
      </c>
      <c r="DK12" t="s">
        <v>178</v>
      </c>
    </row>
    <row r="13" spans="1:115" x14ac:dyDescent="0.3">
      <c r="A13" t="s">
        <v>205</v>
      </c>
      <c r="B13" t="s">
        <v>162</v>
      </c>
      <c r="C13" t="s">
        <v>162</v>
      </c>
      <c r="D13" t="s">
        <v>163</v>
      </c>
      <c r="E13" t="s">
        <v>200</v>
      </c>
      <c r="F13" t="s">
        <v>163</v>
      </c>
      <c r="G13" t="s">
        <v>165</v>
      </c>
      <c r="H13" t="s">
        <v>201</v>
      </c>
      <c r="I13">
        <v>1</v>
      </c>
      <c r="J13">
        <v>1</v>
      </c>
      <c r="K13">
        <v>1</v>
      </c>
      <c r="N13">
        <v>1</v>
      </c>
      <c r="O13">
        <v>1</v>
      </c>
      <c r="Q13" t="s">
        <v>167</v>
      </c>
      <c r="R13" t="s">
        <v>206</v>
      </c>
      <c r="S13">
        <v>5</v>
      </c>
      <c r="T13" t="s">
        <v>169</v>
      </c>
      <c r="U13" t="s">
        <v>169</v>
      </c>
      <c r="V13">
        <v>592</v>
      </c>
      <c r="W13">
        <v>498</v>
      </c>
      <c r="X13">
        <v>91</v>
      </c>
      <c r="Y13">
        <v>589</v>
      </c>
      <c r="Z13">
        <v>296</v>
      </c>
      <c r="AA13">
        <v>58</v>
      </c>
      <c r="AB13">
        <v>354</v>
      </c>
      <c r="AC13">
        <v>0</v>
      </c>
      <c r="AD13">
        <v>0</v>
      </c>
      <c r="AE13">
        <v>0</v>
      </c>
      <c r="AF13">
        <v>0</v>
      </c>
      <c r="AG13">
        <v>0</v>
      </c>
      <c r="AH13">
        <v>0</v>
      </c>
      <c r="AI13">
        <v>596</v>
      </c>
      <c r="AJ13">
        <v>94</v>
      </c>
      <c r="AK13">
        <v>690</v>
      </c>
      <c r="AL13">
        <v>263</v>
      </c>
      <c r="AM13">
        <v>46</v>
      </c>
      <c r="AN13">
        <v>309</v>
      </c>
      <c r="AO13">
        <v>0</v>
      </c>
      <c r="AP13">
        <v>0</v>
      </c>
      <c r="AQ13">
        <v>0</v>
      </c>
      <c r="AR13">
        <v>309</v>
      </c>
      <c r="AS13">
        <v>0</v>
      </c>
      <c r="AT13">
        <v>9</v>
      </c>
      <c r="AU13">
        <v>0</v>
      </c>
      <c r="AV13">
        <v>0</v>
      </c>
      <c r="AW13">
        <v>0</v>
      </c>
      <c r="AX13">
        <v>0</v>
      </c>
      <c r="AY13">
        <v>45</v>
      </c>
      <c r="AZ13">
        <v>6</v>
      </c>
      <c r="BA13">
        <v>30</v>
      </c>
      <c r="BB13">
        <v>5</v>
      </c>
      <c r="BC13">
        <v>0</v>
      </c>
      <c r="BD13">
        <v>0</v>
      </c>
      <c r="BE13">
        <v>448800</v>
      </c>
      <c r="BF13">
        <v>0</v>
      </c>
      <c r="BG13">
        <v>1768356.9</v>
      </c>
      <c r="BH13">
        <v>1768356.9</v>
      </c>
      <c r="BI13" t="e">
        <v>#REF!</v>
      </c>
      <c r="BJ13" t="e">
        <v>#REF!</v>
      </c>
      <c r="BK13">
        <v>443003.7</v>
      </c>
      <c r="BL13">
        <v>1384395.93</v>
      </c>
      <c r="BM13">
        <v>1827399.63</v>
      </c>
      <c r="BN13" t="e">
        <v>#REF!</v>
      </c>
      <c r="BO13" t="e">
        <v>#REF!</v>
      </c>
      <c r="BP13">
        <v>0</v>
      </c>
      <c r="BQ13">
        <v>0</v>
      </c>
      <c r="BR13">
        <v>0</v>
      </c>
      <c r="BS13" t="e">
        <v>#REF!</v>
      </c>
      <c r="BU13">
        <v>0</v>
      </c>
      <c r="BV13">
        <v>0</v>
      </c>
      <c r="BW13">
        <v>0</v>
      </c>
      <c r="BX13" t="e">
        <v>#REF!</v>
      </c>
      <c r="BY13" t="e">
        <v>#REF!</v>
      </c>
      <c r="BZ13">
        <v>0</v>
      </c>
      <c r="CA13">
        <v>5910875.29</v>
      </c>
      <c r="CB13">
        <v>5910875.29</v>
      </c>
      <c r="CC13" t="e">
        <v>#REF!</v>
      </c>
      <c r="CD13">
        <v>0</v>
      </c>
      <c r="CE13">
        <v>264948.69159</v>
      </c>
      <c r="CF13">
        <v>8889133.2784400973</v>
      </c>
      <c r="CG13">
        <v>9154081.9700300973</v>
      </c>
      <c r="CH13" t="e">
        <v>#REF!</v>
      </c>
      <c r="CI13">
        <v>-5910875.29</v>
      </c>
      <c r="CJ13" t="e">
        <v>#REF!</v>
      </c>
      <c r="CK13">
        <v>0</v>
      </c>
      <c r="CL13">
        <v>0</v>
      </c>
      <c r="CM13">
        <v>0</v>
      </c>
      <c r="CN13" t="e">
        <v>#REF!</v>
      </c>
      <c r="CO13">
        <v>-9154081.9700300973</v>
      </c>
      <c r="CP13">
        <v>0</v>
      </c>
      <c r="CQ13">
        <v>0</v>
      </c>
      <c r="CR13">
        <v>0</v>
      </c>
      <c r="CS13">
        <v>5910875.3100000015</v>
      </c>
      <c r="CT13">
        <v>0</v>
      </c>
      <c r="CU13">
        <v>0</v>
      </c>
      <c r="CV13">
        <v>5910875.3100000015</v>
      </c>
      <c r="CW13">
        <v>0</v>
      </c>
      <c r="CX13">
        <v>0</v>
      </c>
      <c r="CY13">
        <v>9154081.9700300973</v>
      </c>
      <c r="CZ13">
        <v>0</v>
      </c>
      <c r="DA13">
        <v>0</v>
      </c>
      <c r="DB13">
        <v>9154081.9700300973</v>
      </c>
      <c r="DC13">
        <v>0</v>
      </c>
      <c r="DD13">
        <v>0</v>
      </c>
      <c r="DE13">
        <v>0</v>
      </c>
      <c r="DF13">
        <v>0</v>
      </c>
      <c r="DG13">
        <v>0</v>
      </c>
      <c r="DH13">
        <v>0</v>
      </c>
      <c r="DI13">
        <v>20170142773</v>
      </c>
      <c r="DJ13" t="s">
        <v>207</v>
      </c>
      <c r="DK13" t="s">
        <v>171</v>
      </c>
    </row>
    <row r="14" spans="1:115" x14ac:dyDescent="0.3">
      <c r="A14" t="s">
        <v>208</v>
      </c>
      <c r="B14" t="s">
        <v>162</v>
      </c>
      <c r="C14" t="s">
        <v>162</v>
      </c>
      <c r="D14" t="s">
        <v>163</v>
      </c>
      <c r="E14" t="s">
        <v>173</v>
      </c>
      <c r="F14" t="s">
        <v>163</v>
      </c>
      <c r="G14" t="s">
        <v>174</v>
      </c>
      <c r="H14" t="s">
        <v>175</v>
      </c>
      <c r="I14">
        <v>1</v>
      </c>
      <c r="J14">
        <v>1</v>
      </c>
      <c r="Q14" t="s">
        <v>167</v>
      </c>
      <c r="R14" t="s">
        <v>202</v>
      </c>
      <c r="S14">
        <v>2</v>
      </c>
      <c r="T14" t="s">
        <v>169</v>
      </c>
      <c r="U14" t="s">
        <v>181</v>
      </c>
      <c r="V14">
        <v>427</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427</v>
      </c>
      <c r="AS14">
        <v>0</v>
      </c>
      <c r="AT14">
        <v>0</v>
      </c>
      <c r="AU14">
        <v>0</v>
      </c>
      <c r="AV14">
        <v>0</v>
      </c>
      <c r="AW14">
        <v>0</v>
      </c>
      <c r="AX14">
        <v>0</v>
      </c>
      <c r="AY14">
        <v>0</v>
      </c>
      <c r="AZ14">
        <v>0</v>
      </c>
      <c r="BA14">
        <v>0</v>
      </c>
      <c r="BB14">
        <v>0</v>
      </c>
      <c r="BC14">
        <v>0</v>
      </c>
      <c r="BD14">
        <v>0</v>
      </c>
      <c r="BE14">
        <v>0</v>
      </c>
      <c r="BF14">
        <v>0</v>
      </c>
      <c r="BG14">
        <v>0</v>
      </c>
      <c r="BH14">
        <v>0</v>
      </c>
      <c r="BI14" t="e">
        <v>#REF!</v>
      </c>
      <c r="BJ14" t="e">
        <v>#REF!</v>
      </c>
      <c r="BK14">
        <v>0</v>
      </c>
      <c r="BL14">
        <v>0</v>
      </c>
      <c r="BM14">
        <v>0</v>
      </c>
      <c r="BN14" t="e">
        <v>#REF!</v>
      </c>
      <c r="BO14" t="e">
        <v>#REF!</v>
      </c>
      <c r="BP14">
        <v>0</v>
      </c>
      <c r="BQ14">
        <v>0</v>
      </c>
      <c r="BR14">
        <v>0</v>
      </c>
      <c r="BS14" t="e">
        <v>#REF!</v>
      </c>
      <c r="BU14">
        <v>0</v>
      </c>
      <c r="BV14">
        <v>0</v>
      </c>
      <c r="BW14">
        <v>0</v>
      </c>
      <c r="BX14" t="e">
        <v>#REF!</v>
      </c>
      <c r="BY14" t="e">
        <v>#REF!</v>
      </c>
      <c r="BZ14">
        <v>0</v>
      </c>
      <c r="CA14">
        <v>0</v>
      </c>
      <c r="CB14">
        <v>0</v>
      </c>
      <c r="CC14" t="e">
        <v>#REF!</v>
      </c>
      <c r="CD14">
        <v>0</v>
      </c>
      <c r="CE14">
        <v>0</v>
      </c>
      <c r="CF14">
        <v>0</v>
      </c>
      <c r="CG14">
        <v>0</v>
      </c>
      <c r="CH14" t="e">
        <v>#REF!</v>
      </c>
      <c r="CI14">
        <v>0</v>
      </c>
      <c r="CJ14" t="e">
        <v>#REF!</v>
      </c>
      <c r="CK14">
        <v>0</v>
      </c>
      <c r="CL14">
        <v>0</v>
      </c>
      <c r="CM14">
        <v>0</v>
      </c>
      <c r="CN14" t="e">
        <v>#REF!</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20600682386</v>
      </c>
      <c r="DJ14" t="s">
        <v>209</v>
      </c>
      <c r="DK14" t="s">
        <v>178</v>
      </c>
    </row>
    <row r="15" spans="1:115" x14ac:dyDescent="0.3">
      <c r="A15" t="s">
        <v>199</v>
      </c>
      <c r="B15" t="s">
        <v>191</v>
      </c>
      <c r="C15" t="s">
        <v>191</v>
      </c>
      <c r="D15" t="s">
        <v>163</v>
      </c>
      <c r="E15" t="s">
        <v>200</v>
      </c>
      <c r="F15" t="s">
        <v>163</v>
      </c>
      <c r="G15" t="s">
        <v>165</v>
      </c>
      <c r="H15" t="s">
        <v>201</v>
      </c>
      <c r="L15">
        <v>1</v>
      </c>
      <c r="M15">
        <v>1</v>
      </c>
      <c r="Q15" t="s">
        <v>167</v>
      </c>
      <c r="R15" t="s">
        <v>210</v>
      </c>
      <c r="S15">
        <v>2</v>
      </c>
      <c r="T15" t="s">
        <v>169</v>
      </c>
      <c r="U15" t="s">
        <v>169</v>
      </c>
      <c r="V15">
        <v>0</v>
      </c>
      <c r="W15">
        <v>0</v>
      </c>
      <c r="X15">
        <v>0</v>
      </c>
      <c r="Y15">
        <v>0</v>
      </c>
      <c r="Z15">
        <v>0</v>
      </c>
      <c r="AA15">
        <v>0</v>
      </c>
      <c r="AB15">
        <v>0</v>
      </c>
      <c r="AC15">
        <v>121</v>
      </c>
      <c r="AD15">
        <v>25</v>
      </c>
      <c r="AE15">
        <v>146</v>
      </c>
      <c r="AF15">
        <v>121</v>
      </c>
      <c r="AG15">
        <v>25</v>
      </c>
      <c r="AH15">
        <v>146</v>
      </c>
      <c r="AI15">
        <v>0</v>
      </c>
      <c r="AJ15">
        <v>0</v>
      </c>
      <c r="AK15">
        <v>0</v>
      </c>
      <c r="AL15">
        <v>0</v>
      </c>
      <c r="AM15">
        <v>0</v>
      </c>
      <c r="AN15">
        <v>0</v>
      </c>
      <c r="AO15">
        <v>0</v>
      </c>
      <c r="AP15">
        <v>0</v>
      </c>
      <c r="AQ15">
        <v>0</v>
      </c>
      <c r="AR15">
        <v>146</v>
      </c>
      <c r="AS15">
        <v>0</v>
      </c>
      <c r="AT15">
        <v>0</v>
      </c>
      <c r="AU15">
        <v>16</v>
      </c>
      <c r="AV15">
        <v>2</v>
      </c>
      <c r="AW15">
        <v>23</v>
      </c>
      <c r="AX15">
        <v>6</v>
      </c>
      <c r="AY15">
        <v>0</v>
      </c>
      <c r="AZ15">
        <v>0</v>
      </c>
      <c r="BA15">
        <v>0</v>
      </c>
      <c r="BB15">
        <v>0</v>
      </c>
      <c r="BC15">
        <v>0</v>
      </c>
      <c r="BD15">
        <v>0</v>
      </c>
      <c r="BE15">
        <v>0</v>
      </c>
      <c r="BF15">
        <v>0</v>
      </c>
      <c r="BG15">
        <v>0</v>
      </c>
      <c r="BH15">
        <v>0</v>
      </c>
      <c r="BI15" t="e">
        <v>#REF!</v>
      </c>
      <c r="BJ15" t="e">
        <v>#REF!</v>
      </c>
      <c r="BK15">
        <v>0</v>
      </c>
      <c r="BL15">
        <v>0</v>
      </c>
      <c r="BM15">
        <v>0</v>
      </c>
      <c r="BN15" t="e">
        <v>#REF!</v>
      </c>
      <c r="BO15" t="e">
        <v>#REF!</v>
      </c>
      <c r="BP15">
        <v>0</v>
      </c>
      <c r="BQ15">
        <v>0</v>
      </c>
      <c r="BR15">
        <v>0</v>
      </c>
      <c r="BS15" t="e">
        <v>#REF!</v>
      </c>
      <c r="BU15">
        <v>0</v>
      </c>
      <c r="BV15">
        <v>0</v>
      </c>
      <c r="BW15">
        <v>0</v>
      </c>
      <c r="BX15" t="e">
        <v>#REF!</v>
      </c>
      <c r="BY15" t="e">
        <v>#REF!</v>
      </c>
      <c r="BZ15">
        <v>0</v>
      </c>
      <c r="CA15">
        <v>0</v>
      </c>
      <c r="CB15">
        <v>0</v>
      </c>
      <c r="CC15" t="e">
        <v>#REF!</v>
      </c>
      <c r="CD15">
        <v>0</v>
      </c>
      <c r="CE15">
        <v>0</v>
      </c>
      <c r="CF15">
        <v>0</v>
      </c>
      <c r="CG15">
        <v>0</v>
      </c>
      <c r="CH15" t="e">
        <v>#REF!</v>
      </c>
      <c r="CI15">
        <v>0</v>
      </c>
      <c r="CJ15" t="e">
        <v>#REF!</v>
      </c>
      <c r="CK15">
        <v>0</v>
      </c>
      <c r="CL15">
        <v>0</v>
      </c>
      <c r="CM15">
        <v>0</v>
      </c>
      <c r="CN15" t="e">
        <v>#REF!</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t="s">
        <v>211</v>
      </c>
      <c r="DJ15" t="s">
        <v>204</v>
      </c>
      <c r="DK15" t="s">
        <v>178</v>
      </c>
    </row>
    <row r="16" spans="1:115" x14ac:dyDescent="0.3">
      <c r="A16" t="s">
        <v>212</v>
      </c>
      <c r="B16" t="s">
        <v>162</v>
      </c>
      <c r="C16" t="s">
        <v>162</v>
      </c>
      <c r="D16" t="s">
        <v>163</v>
      </c>
      <c r="E16" t="s">
        <v>164</v>
      </c>
      <c r="F16" t="s">
        <v>163</v>
      </c>
      <c r="G16" t="s">
        <v>165</v>
      </c>
      <c r="H16" t="s">
        <v>166</v>
      </c>
      <c r="L16">
        <v>1</v>
      </c>
      <c r="M16">
        <v>1</v>
      </c>
      <c r="Q16" t="s">
        <v>167</v>
      </c>
      <c r="R16" t="s">
        <v>210</v>
      </c>
      <c r="S16">
        <v>2</v>
      </c>
      <c r="T16" t="s">
        <v>169</v>
      </c>
      <c r="U16" t="s">
        <v>169</v>
      </c>
      <c r="V16">
        <v>0</v>
      </c>
      <c r="W16">
        <v>0</v>
      </c>
      <c r="X16">
        <v>0</v>
      </c>
      <c r="Y16">
        <v>0</v>
      </c>
      <c r="Z16">
        <v>0</v>
      </c>
      <c r="AA16">
        <v>0</v>
      </c>
      <c r="AB16">
        <v>0</v>
      </c>
      <c r="AC16">
        <v>179</v>
      </c>
      <c r="AD16">
        <v>45</v>
      </c>
      <c r="AE16">
        <v>224</v>
      </c>
      <c r="AF16">
        <v>179</v>
      </c>
      <c r="AG16">
        <v>45</v>
      </c>
      <c r="AH16">
        <v>224</v>
      </c>
      <c r="AI16">
        <v>0</v>
      </c>
      <c r="AJ16">
        <v>0</v>
      </c>
      <c r="AK16">
        <v>0</v>
      </c>
      <c r="AL16">
        <v>0</v>
      </c>
      <c r="AM16">
        <v>0</v>
      </c>
      <c r="AN16">
        <v>0</v>
      </c>
      <c r="AO16">
        <v>0</v>
      </c>
      <c r="AP16">
        <v>0</v>
      </c>
      <c r="AQ16">
        <v>0</v>
      </c>
      <c r="AR16">
        <v>224</v>
      </c>
      <c r="AS16">
        <v>0</v>
      </c>
      <c r="AT16">
        <v>0</v>
      </c>
      <c r="AU16">
        <v>12</v>
      </c>
      <c r="AV16">
        <v>8</v>
      </c>
      <c r="AW16">
        <v>54</v>
      </c>
      <c r="AX16">
        <v>8</v>
      </c>
      <c r="AY16">
        <v>0</v>
      </c>
      <c r="AZ16">
        <v>0</v>
      </c>
      <c r="BA16">
        <v>0</v>
      </c>
      <c r="BB16">
        <v>0</v>
      </c>
      <c r="BC16">
        <v>0</v>
      </c>
      <c r="BD16">
        <v>0</v>
      </c>
      <c r="BE16">
        <v>0</v>
      </c>
      <c r="BF16">
        <v>0</v>
      </c>
      <c r="BG16">
        <v>0</v>
      </c>
      <c r="BH16">
        <v>0</v>
      </c>
      <c r="BI16" t="e">
        <v>#REF!</v>
      </c>
      <c r="BJ16" t="e">
        <v>#REF!</v>
      </c>
      <c r="BK16">
        <v>0</v>
      </c>
      <c r="BL16">
        <v>0</v>
      </c>
      <c r="BM16">
        <v>0</v>
      </c>
      <c r="BN16" t="e">
        <v>#REF!</v>
      </c>
      <c r="BO16" t="e">
        <v>#REF!</v>
      </c>
      <c r="BP16">
        <v>250823.36</v>
      </c>
      <c r="BQ16">
        <v>0</v>
      </c>
      <c r="BR16">
        <v>250823.36</v>
      </c>
      <c r="BS16" t="e">
        <v>#REF!</v>
      </c>
      <c r="BU16">
        <v>0</v>
      </c>
      <c r="BV16">
        <v>0</v>
      </c>
      <c r="BW16">
        <v>0</v>
      </c>
      <c r="BX16" t="e">
        <v>#REF!</v>
      </c>
      <c r="BY16" t="e">
        <v>#REF!</v>
      </c>
      <c r="BZ16">
        <v>0</v>
      </c>
      <c r="CA16">
        <v>0</v>
      </c>
      <c r="CB16">
        <v>0</v>
      </c>
      <c r="CC16" t="e">
        <v>#REF!</v>
      </c>
      <c r="CD16">
        <v>0</v>
      </c>
      <c r="CE16">
        <v>0</v>
      </c>
      <c r="CF16">
        <v>0</v>
      </c>
      <c r="CG16">
        <v>0</v>
      </c>
      <c r="CH16" t="e">
        <v>#REF!</v>
      </c>
      <c r="CI16">
        <v>0</v>
      </c>
      <c r="CJ16" t="e">
        <v>#REF!</v>
      </c>
      <c r="CK16">
        <v>0</v>
      </c>
      <c r="CL16">
        <v>0</v>
      </c>
      <c r="CM16">
        <v>0</v>
      </c>
      <c r="CN16" t="e">
        <v>#REF!</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20600001109</v>
      </c>
      <c r="DJ16" t="s">
        <v>213</v>
      </c>
      <c r="DK16" t="s">
        <v>171</v>
      </c>
    </row>
    <row r="17" spans="1:115" x14ac:dyDescent="0.3">
      <c r="A17" t="s">
        <v>214</v>
      </c>
      <c r="B17" t="s">
        <v>162</v>
      </c>
      <c r="C17" t="s">
        <v>162</v>
      </c>
      <c r="D17" t="s">
        <v>163</v>
      </c>
      <c r="E17" t="s">
        <v>164</v>
      </c>
      <c r="F17" t="s">
        <v>163</v>
      </c>
      <c r="G17" t="s">
        <v>165</v>
      </c>
      <c r="H17" t="s">
        <v>166</v>
      </c>
      <c r="L17">
        <v>1</v>
      </c>
      <c r="M17">
        <v>1</v>
      </c>
      <c r="N17">
        <v>1</v>
      </c>
      <c r="Q17" t="s">
        <v>167</v>
      </c>
      <c r="R17" t="s">
        <v>215</v>
      </c>
      <c r="S17">
        <v>3</v>
      </c>
      <c r="T17" t="s">
        <v>169</v>
      </c>
      <c r="U17" t="s">
        <v>169</v>
      </c>
      <c r="V17">
        <v>0</v>
      </c>
      <c r="W17">
        <v>0</v>
      </c>
      <c r="X17">
        <v>0</v>
      </c>
      <c r="Y17">
        <v>0</v>
      </c>
      <c r="Z17">
        <v>0</v>
      </c>
      <c r="AA17">
        <v>0</v>
      </c>
      <c r="AB17">
        <v>0</v>
      </c>
      <c r="AC17">
        <v>224</v>
      </c>
      <c r="AD17">
        <v>68</v>
      </c>
      <c r="AE17">
        <v>292</v>
      </c>
      <c r="AF17">
        <v>224</v>
      </c>
      <c r="AG17">
        <v>68</v>
      </c>
      <c r="AH17">
        <v>292</v>
      </c>
      <c r="AI17">
        <v>224</v>
      </c>
      <c r="AJ17">
        <v>68</v>
      </c>
      <c r="AK17">
        <v>292</v>
      </c>
      <c r="AL17">
        <v>0</v>
      </c>
      <c r="AM17">
        <v>0</v>
      </c>
      <c r="AN17">
        <v>0</v>
      </c>
      <c r="AO17">
        <v>0</v>
      </c>
      <c r="AP17">
        <v>0</v>
      </c>
      <c r="AQ17">
        <v>0</v>
      </c>
      <c r="AR17">
        <v>292</v>
      </c>
      <c r="AS17">
        <v>0</v>
      </c>
      <c r="AT17">
        <v>0</v>
      </c>
      <c r="AU17">
        <v>10</v>
      </c>
      <c r="AV17">
        <v>8</v>
      </c>
      <c r="AW17">
        <v>60</v>
      </c>
      <c r="AX17">
        <v>8</v>
      </c>
      <c r="AY17">
        <v>44</v>
      </c>
      <c r="AZ17">
        <v>6</v>
      </c>
      <c r="BA17">
        <v>0</v>
      </c>
      <c r="BB17">
        <v>0</v>
      </c>
      <c r="BC17">
        <v>0</v>
      </c>
      <c r="BD17">
        <v>0</v>
      </c>
      <c r="BE17">
        <v>0</v>
      </c>
      <c r="BF17">
        <v>0</v>
      </c>
      <c r="BG17">
        <v>0</v>
      </c>
      <c r="BH17">
        <v>0</v>
      </c>
      <c r="BI17" t="e">
        <v>#REF!</v>
      </c>
      <c r="BJ17" t="e">
        <v>#REF!</v>
      </c>
      <c r="BK17">
        <v>0</v>
      </c>
      <c r="BL17">
        <v>0</v>
      </c>
      <c r="BM17">
        <v>0</v>
      </c>
      <c r="BN17" t="e">
        <v>#REF!</v>
      </c>
      <c r="BO17" t="e">
        <v>#REF!</v>
      </c>
      <c r="BP17">
        <v>0</v>
      </c>
      <c r="BQ17">
        <v>1177220.48</v>
      </c>
      <c r="BR17">
        <v>1177220.48</v>
      </c>
      <c r="BS17" t="e">
        <v>#REF!</v>
      </c>
      <c r="BU17">
        <v>117797.43</v>
      </c>
      <c r="BV17">
        <v>3107691.49</v>
      </c>
      <c r="BW17">
        <v>3225488.92</v>
      </c>
      <c r="BX17" t="e">
        <v>#REF!</v>
      </c>
      <c r="BY17" t="e">
        <v>#REF!</v>
      </c>
      <c r="BZ17">
        <v>45403.05</v>
      </c>
      <c r="CA17">
        <v>3044784.15</v>
      </c>
      <c r="CB17">
        <v>3090187.2</v>
      </c>
      <c r="CC17" t="e">
        <v>#REF!</v>
      </c>
      <c r="CD17">
        <v>-3225488.92</v>
      </c>
      <c r="CE17">
        <v>0</v>
      </c>
      <c r="CF17">
        <v>0</v>
      </c>
      <c r="CG17">
        <v>0</v>
      </c>
      <c r="CH17" t="e">
        <v>#REF!</v>
      </c>
      <c r="CI17">
        <v>-3090187.2</v>
      </c>
      <c r="CJ17" t="e">
        <v>#REF!</v>
      </c>
      <c r="CK17">
        <v>0</v>
      </c>
      <c r="CL17">
        <v>0</v>
      </c>
      <c r="CM17">
        <v>0</v>
      </c>
      <c r="CN17" t="e">
        <v>#REF!</v>
      </c>
      <c r="CO17">
        <v>0</v>
      </c>
      <c r="CP17">
        <v>0</v>
      </c>
      <c r="CQ17">
        <v>0</v>
      </c>
      <c r="CR17">
        <v>0</v>
      </c>
      <c r="CS17">
        <v>3090187.15685368</v>
      </c>
      <c r="CT17">
        <v>0</v>
      </c>
      <c r="CU17">
        <v>0</v>
      </c>
      <c r="CV17">
        <v>3090187.15685368</v>
      </c>
      <c r="CW17">
        <v>0</v>
      </c>
      <c r="CX17">
        <v>0</v>
      </c>
      <c r="CY17">
        <v>0</v>
      </c>
      <c r="CZ17">
        <v>0</v>
      </c>
      <c r="DA17">
        <v>0</v>
      </c>
      <c r="DB17">
        <v>0</v>
      </c>
      <c r="DC17">
        <v>0</v>
      </c>
      <c r="DD17">
        <v>0</v>
      </c>
      <c r="DE17">
        <v>0</v>
      </c>
      <c r="DF17">
        <v>0</v>
      </c>
      <c r="DG17">
        <v>0</v>
      </c>
      <c r="DH17">
        <v>0</v>
      </c>
      <c r="DI17">
        <v>20479622699</v>
      </c>
      <c r="DJ17" t="s">
        <v>216</v>
      </c>
      <c r="DK17" t="s">
        <v>171</v>
      </c>
    </row>
    <row r="18" spans="1:115" x14ac:dyDescent="0.3">
      <c r="A18" t="s">
        <v>217</v>
      </c>
      <c r="B18" t="s">
        <v>218</v>
      </c>
      <c r="C18" t="s">
        <v>218</v>
      </c>
      <c r="D18" t="s">
        <v>219</v>
      </c>
      <c r="E18" t="s">
        <v>220</v>
      </c>
      <c r="F18" t="s">
        <v>219</v>
      </c>
      <c r="G18" t="s">
        <v>221</v>
      </c>
      <c r="H18" t="s">
        <v>222</v>
      </c>
      <c r="I18">
        <v>1</v>
      </c>
      <c r="Q18" t="s">
        <v>167</v>
      </c>
      <c r="R18" t="s">
        <v>63</v>
      </c>
      <c r="S18">
        <v>1</v>
      </c>
      <c r="T18" t="s">
        <v>181</v>
      </c>
      <c r="U18" t="s">
        <v>181</v>
      </c>
      <c r="V18">
        <v>34</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34</v>
      </c>
      <c r="AS18">
        <v>0</v>
      </c>
      <c r="AT18">
        <v>0</v>
      </c>
      <c r="AU18">
        <v>0</v>
      </c>
      <c r="AV18">
        <v>0</v>
      </c>
      <c r="AW18">
        <v>0</v>
      </c>
      <c r="AX18">
        <v>0</v>
      </c>
      <c r="AY18">
        <v>0</v>
      </c>
      <c r="AZ18">
        <v>0</v>
      </c>
      <c r="BA18">
        <v>0</v>
      </c>
      <c r="BB18">
        <v>0</v>
      </c>
      <c r="BC18">
        <v>0</v>
      </c>
      <c r="BD18">
        <v>0</v>
      </c>
      <c r="BE18">
        <v>0</v>
      </c>
      <c r="BF18">
        <v>0</v>
      </c>
      <c r="BG18">
        <v>0</v>
      </c>
      <c r="BH18">
        <v>0</v>
      </c>
      <c r="BI18" t="e">
        <v>#REF!</v>
      </c>
      <c r="BJ18" t="e">
        <v>#REF!</v>
      </c>
      <c r="BK18">
        <v>0</v>
      </c>
      <c r="BL18">
        <v>0</v>
      </c>
      <c r="BM18">
        <v>0</v>
      </c>
      <c r="BN18" t="e">
        <v>#REF!</v>
      </c>
      <c r="BO18" t="e">
        <v>#REF!</v>
      </c>
      <c r="BP18">
        <v>0</v>
      </c>
      <c r="BQ18">
        <v>0</v>
      </c>
      <c r="BR18">
        <v>0</v>
      </c>
      <c r="BS18" t="e">
        <v>#REF!</v>
      </c>
      <c r="BU18">
        <v>0</v>
      </c>
      <c r="BV18">
        <v>0</v>
      </c>
      <c r="BW18">
        <v>0</v>
      </c>
      <c r="BX18" t="e">
        <v>#REF!</v>
      </c>
      <c r="BY18" t="e">
        <v>#REF!</v>
      </c>
      <c r="BZ18">
        <v>0</v>
      </c>
      <c r="CA18">
        <v>0</v>
      </c>
      <c r="CB18">
        <v>0</v>
      </c>
      <c r="CC18" t="e">
        <v>#REF!</v>
      </c>
      <c r="CD18">
        <v>0</v>
      </c>
      <c r="CE18">
        <v>0</v>
      </c>
      <c r="CF18">
        <v>0</v>
      </c>
      <c r="CG18">
        <v>0</v>
      </c>
      <c r="CH18" t="e">
        <v>#REF!</v>
      </c>
      <c r="CI18">
        <v>0</v>
      </c>
      <c r="CJ18" t="e">
        <v>#REF!</v>
      </c>
      <c r="CK18">
        <v>0</v>
      </c>
      <c r="CL18">
        <v>0</v>
      </c>
      <c r="CM18">
        <v>0</v>
      </c>
      <c r="CN18" t="e">
        <v>#REF!</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20541732706</v>
      </c>
      <c r="DJ18" t="s">
        <v>223</v>
      </c>
      <c r="DK18" t="s">
        <v>178</v>
      </c>
    </row>
    <row r="19" spans="1:115" x14ac:dyDescent="0.3">
      <c r="A19" t="s">
        <v>224</v>
      </c>
      <c r="B19" t="s">
        <v>225</v>
      </c>
      <c r="C19" t="s">
        <v>225</v>
      </c>
      <c r="D19" t="s">
        <v>219</v>
      </c>
      <c r="E19" t="s">
        <v>226</v>
      </c>
      <c r="F19" t="s">
        <v>219</v>
      </c>
      <c r="G19" t="s">
        <v>227</v>
      </c>
      <c r="H19" t="s">
        <v>228</v>
      </c>
      <c r="I19">
        <v>1</v>
      </c>
      <c r="Q19" t="s">
        <v>167</v>
      </c>
      <c r="R19" t="s">
        <v>63</v>
      </c>
      <c r="S19">
        <v>1</v>
      </c>
      <c r="T19" t="s">
        <v>181</v>
      </c>
      <c r="U19" t="s">
        <v>181</v>
      </c>
      <c r="V19">
        <v>15</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15</v>
      </c>
      <c r="AS19">
        <v>0</v>
      </c>
      <c r="AT19">
        <v>0</v>
      </c>
      <c r="AU19">
        <v>0</v>
      </c>
      <c r="AV19">
        <v>0</v>
      </c>
      <c r="AW19">
        <v>0</v>
      </c>
      <c r="AX19">
        <v>0</v>
      </c>
      <c r="AY19">
        <v>0</v>
      </c>
      <c r="AZ19">
        <v>0</v>
      </c>
      <c r="BA19">
        <v>0</v>
      </c>
      <c r="BB19">
        <v>0</v>
      </c>
      <c r="BC19">
        <v>0</v>
      </c>
      <c r="BD19">
        <v>0</v>
      </c>
      <c r="BE19">
        <v>0</v>
      </c>
      <c r="BF19">
        <v>0</v>
      </c>
      <c r="BG19">
        <v>0</v>
      </c>
      <c r="BH19">
        <v>0</v>
      </c>
      <c r="BI19" t="e">
        <v>#REF!</v>
      </c>
      <c r="BJ19" t="e">
        <v>#REF!</v>
      </c>
      <c r="BK19">
        <v>0</v>
      </c>
      <c r="BL19">
        <v>0</v>
      </c>
      <c r="BM19">
        <v>0</v>
      </c>
      <c r="BN19" t="e">
        <v>#REF!</v>
      </c>
      <c r="BO19" t="e">
        <v>#REF!</v>
      </c>
      <c r="BP19">
        <v>0</v>
      </c>
      <c r="BQ19">
        <v>0</v>
      </c>
      <c r="BR19">
        <v>0</v>
      </c>
      <c r="BS19" t="e">
        <v>#REF!</v>
      </c>
      <c r="BU19">
        <v>0</v>
      </c>
      <c r="BV19">
        <v>0</v>
      </c>
      <c r="BW19">
        <v>0</v>
      </c>
      <c r="BX19" t="e">
        <v>#REF!</v>
      </c>
      <c r="BY19" t="e">
        <v>#REF!</v>
      </c>
      <c r="BZ19">
        <v>0</v>
      </c>
      <c r="CA19">
        <v>0</v>
      </c>
      <c r="CB19">
        <v>0</v>
      </c>
      <c r="CC19" t="e">
        <v>#REF!</v>
      </c>
      <c r="CD19">
        <v>0</v>
      </c>
      <c r="CE19">
        <v>0</v>
      </c>
      <c r="CF19">
        <v>0</v>
      </c>
      <c r="CG19">
        <v>0</v>
      </c>
      <c r="CH19" t="e">
        <v>#REF!</v>
      </c>
      <c r="CI19">
        <v>0</v>
      </c>
      <c r="CJ19" t="e">
        <v>#REF!</v>
      </c>
      <c r="CK19">
        <v>0</v>
      </c>
      <c r="CL19">
        <v>0</v>
      </c>
      <c r="CM19">
        <v>0</v>
      </c>
      <c r="CN19" t="e">
        <v>#REF!</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20600862074</v>
      </c>
      <c r="DJ19" t="s">
        <v>229</v>
      </c>
      <c r="DK19" t="s">
        <v>178</v>
      </c>
    </row>
    <row r="20" spans="1:115" x14ac:dyDescent="0.3">
      <c r="A20" t="s">
        <v>230</v>
      </c>
      <c r="B20" t="s">
        <v>231</v>
      </c>
      <c r="C20" t="s">
        <v>231</v>
      </c>
      <c r="D20" t="s">
        <v>219</v>
      </c>
      <c r="E20" t="s">
        <v>232</v>
      </c>
      <c r="F20" t="s">
        <v>219</v>
      </c>
      <c r="G20" t="s">
        <v>233</v>
      </c>
      <c r="H20" t="s">
        <v>233</v>
      </c>
      <c r="I20">
        <v>1</v>
      </c>
      <c r="Q20" t="s">
        <v>167</v>
      </c>
      <c r="R20" t="s">
        <v>63</v>
      </c>
      <c r="S20">
        <v>1</v>
      </c>
      <c r="T20" t="s">
        <v>181</v>
      </c>
      <c r="U20" t="s">
        <v>181</v>
      </c>
      <c r="V20">
        <v>82</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82</v>
      </c>
      <c r="AS20">
        <v>0</v>
      </c>
      <c r="AT20">
        <v>0</v>
      </c>
      <c r="AU20">
        <v>0</v>
      </c>
      <c r="AV20">
        <v>0</v>
      </c>
      <c r="AW20">
        <v>0</v>
      </c>
      <c r="AX20">
        <v>0</v>
      </c>
      <c r="AY20">
        <v>0</v>
      </c>
      <c r="AZ20">
        <v>0</v>
      </c>
      <c r="BA20">
        <v>0</v>
      </c>
      <c r="BB20">
        <v>0</v>
      </c>
      <c r="BC20">
        <v>0</v>
      </c>
      <c r="BD20">
        <v>0</v>
      </c>
      <c r="BE20">
        <v>0</v>
      </c>
      <c r="BF20">
        <v>0</v>
      </c>
      <c r="BG20">
        <v>0</v>
      </c>
      <c r="BH20">
        <v>0</v>
      </c>
      <c r="BI20" t="e">
        <v>#REF!</v>
      </c>
      <c r="BJ20" t="e">
        <v>#REF!</v>
      </c>
      <c r="BK20">
        <v>0</v>
      </c>
      <c r="BL20">
        <v>0</v>
      </c>
      <c r="BM20">
        <v>0</v>
      </c>
      <c r="BN20" t="e">
        <v>#REF!</v>
      </c>
      <c r="BO20" t="e">
        <v>#REF!</v>
      </c>
      <c r="BP20">
        <v>0</v>
      </c>
      <c r="BQ20">
        <v>0</v>
      </c>
      <c r="BR20">
        <v>0</v>
      </c>
      <c r="BS20" t="e">
        <v>#REF!</v>
      </c>
      <c r="BU20">
        <v>0</v>
      </c>
      <c r="BV20">
        <v>0</v>
      </c>
      <c r="BW20">
        <v>0</v>
      </c>
      <c r="BX20" t="e">
        <v>#REF!</v>
      </c>
      <c r="BY20" t="e">
        <v>#REF!</v>
      </c>
      <c r="BZ20">
        <v>0</v>
      </c>
      <c r="CA20">
        <v>0</v>
      </c>
      <c r="CB20">
        <v>0</v>
      </c>
      <c r="CC20" t="e">
        <v>#REF!</v>
      </c>
      <c r="CD20">
        <v>0</v>
      </c>
      <c r="CE20">
        <v>0</v>
      </c>
      <c r="CF20">
        <v>0</v>
      </c>
      <c r="CG20">
        <v>0</v>
      </c>
      <c r="CH20" t="e">
        <v>#REF!</v>
      </c>
      <c r="CI20">
        <v>0</v>
      </c>
      <c r="CJ20" t="e">
        <v>#REF!</v>
      </c>
      <c r="CK20">
        <v>0</v>
      </c>
      <c r="CL20">
        <v>0</v>
      </c>
      <c r="CM20">
        <v>0</v>
      </c>
      <c r="CN20" t="e">
        <v>#REF!</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20602544495</v>
      </c>
      <c r="DJ20" t="s">
        <v>234</v>
      </c>
      <c r="DK20" t="s">
        <v>178</v>
      </c>
    </row>
    <row r="21" spans="1:115" x14ac:dyDescent="0.3">
      <c r="A21" t="s">
        <v>235</v>
      </c>
      <c r="B21" t="s">
        <v>236</v>
      </c>
      <c r="C21" t="s">
        <v>236</v>
      </c>
      <c r="D21" t="s">
        <v>219</v>
      </c>
      <c r="E21" t="s">
        <v>237</v>
      </c>
      <c r="F21" t="s">
        <v>219</v>
      </c>
      <c r="G21" t="s">
        <v>238</v>
      </c>
      <c r="H21" t="s">
        <v>239</v>
      </c>
      <c r="I21">
        <v>1</v>
      </c>
      <c r="Q21" t="s">
        <v>167</v>
      </c>
      <c r="R21" t="s">
        <v>63</v>
      </c>
      <c r="S21">
        <v>1</v>
      </c>
      <c r="T21" t="s">
        <v>181</v>
      </c>
      <c r="U21" t="s">
        <v>181</v>
      </c>
      <c r="V21">
        <v>39</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39</v>
      </c>
      <c r="AS21">
        <v>0</v>
      </c>
      <c r="AT21">
        <v>0</v>
      </c>
      <c r="AU21">
        <v>0</v>
      </c>
      <c r="AV21">
        <v>0</v>
      </c>
      <c r="AW21">
        <v>0</v>
      </c>
      <c r="AX21">
        <v>0</v>
      </c>
      <c r="AY21">
        <v>0</v>
      </c>
      <c r="AZ21">
        <v>0</v>
      </c>
      <c r="BA21">
        <v>0</v>
      </c>
      <c r="BB21">
        <v>0</v>
      </c>
      <c r="BC21">
        <v>0</v>
      </c>
      <c r="BD21">
        <v>0</v>
      </c>
      <c r="BE21">
        <v>0</v>
      </c>
      <c r="BF21">
        <v>0</v>
      </c>
      <c r="BG21">
        <v>0</v>
      </c>
      <c r="BH21">
        <v>0</v>
      </c>
      <c r="BI21" t="e">
        <v>#REF!</v>
      </c>
      <c r="BJ21" t="e">
        <v>#REF!</v>
      </c>
      <c r="BK21">
        <v>0</v>
      </c>
      <c r="BL21">
        <v>0</v>
      </c>
      <c r="BM21">
        <v>0</v>
      </c>
      <c r="BN21" t="e">
        <v>#REF!</v>
      </c>
      <c r="BO21" t="e">
        <v>#REF!</v>
      </c>
      <c r="BP21">
        <v>0</v>
      </c>
      <c r="BQ21">
        <v>0</v>
      </c>
      <c r="BR21">
        <v>0</v>
      </c>
      <c r="BS21" t="e">
        <v>#REF!</v>
      </c>
      <c r="BU21">
        <v>0</v>
      </c>
      <c r="BV21">
        <v>0</v>
      </c>
      <c r="BW21">
        <v>0</v>
      </c>
      <c r="BX21" t="e">
        <v>#REF!</v>
      </c>
      <c r="BY21" t="e">
        <v>#REF!</v>
      </c>
      <c r="BZ21">
        <v>0</v>
      </c>
      <c r="CA21">
        <v>0</v>
      </c>
      <c r="CB21">
        <v>0</v>
      </c>
      <c r="CC21" t="e">
        <v>#REF!</v>
      </c>
      <c r="CD21">
        <v>0</v>
      </c>
      <c r="CE21">
        <v>0</v>
      </c>
      <c r="CF21">
        <v>0</v>
      </c>
      <c r="CG21">
        <v>0</v>
      </c>
      <c r="CH21" t="e">
        <v>#REF!</v>
      </c>
      <c r="CI21">
        <v>0</v>
      </c>
      <c r="CJ21" t="e">
        <v>#REF!</v>
      </c>
      <c r="CK21">
        <v>0</v>
      </c>
      <c r="CL21">
        <v>0</v>
      </c>
      <c r="CM21">
        <v>0</v>
      </c>
      <c r="CN21" t="e">
        <v>#REF!</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20534142146</v>
      </c>
      <c r="DJ21" t="s">
        <v>240</v>
      </c>
      <c r="DK21" t="s">
        <v>178</v>
      </c>
    </row>
    <row r="22" spans="1:115" x14ac:dyDescent="0.3">
      <c r="A22" t="s">
        <v>241</v>
      </c>
      <c r="B22" t="s">
        <v>242</v>
      </c>
      <c r="C22" t="s">
        <v>242</v>
      </c>
      <c r="D22" t="s">
        <v>219</v>
      </c>
      <c r="E22" t="s">
        <v>243</v>
      </c>
      <c r="F22" t="s">
        <v>219</v>
      </c>
      <c r="G22" t="s">
        <v>244</v>
      </c>
      <c r="H22" t="s">
        <v>245</v>
      </c>
      <c r="I22">
        <v>1</v>
      </c>
      <c r="Q22" t="s">
        <v>167</v>
      </c>
      <c r="R22" t="s">
        <v>63</v>
      </c>
      <c r="S22">
        <v>1</v>
      </c>
      <c r="T22" t="s">
        <v>181</v>
      </c>
      <c r="U22" t="s">
        <v>181</v>
      </c>
      <c r="V22">
        <v>4</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4</v>
      </c>
      <c r="AS22">
        <v>0</v>
      </c>
      <c r="AT22">
        <v>0</v>
      </c>
      <c r="AU22">
        <v>0</v>
      </c>
      <c r="AV22">
        <v>0</v>
      </c>
      <c r="AW22">
        <v>0</v>
      </c>
      <c r="AX22">
        <v>0</v>
      </c>
      <c r="AY22">
        <v>0</v>
      </c>
      <c r="AZ22">
        <v>0</v>
      </c>
      <c r="BA22">
        <v>0</v>
      </c>
      <c r="BB22">
        <v>0</v>
      </c>
      <c r="BC22">
        <v>0</v>
      </c>
      <c r="BD22">
        <v>0</v>
      </c>
      <c r="BE22">
        <v>0</v>
      </c>
      <c r="BF22">
        <v>0</v>
      </c>
      <c r="BG22">
        <v>0</v>
      </c>
      <c r="BH22">
        <v>0</v>
      </c>
      <c r="BI22" t="e">
        <v>#REF!</v>
      </c>
      <c r="BJ22" t="e">
        <v>#REF!</v>
      </c>
      <c r="BK22">
        <v>0</v>
      </c>
      <c r="BL22">
        <v>0</v>
      </c>
      <c r="BM22">
        <v>0</v>
      </c>
      <c r="BN22" t="e">
        <v>#REF!</v>
      </c>
      <c r="BO22" t="e">
        <v>#REF!</v>
      </c>
      <c r="BP22">
        <v>0</v>
      </c>
      <c r="BQ22">
        <v>0</v>
      </c>
      <c r="BR22">
        <v>0</v>
      </c>
      <c r="BS22" t="e">
        <v>#REF!</v>
      </c>
      <c r="BU22">
        <v>0</v>
      </c>
      <c r="BV22">
        <v>0</v>
      </c>
      <c r="BW22">
        <v>0</v>
      </c>
      <c r="BX22" t="e">
        <v>#REF!</v>
      </c>
      <c r="BY22" t="e">
        <v>#REF!</v>
      </c>
      <c r="BZ22">
        <v>0</v>
      </c>
      <c r="CA22">
        <v>0</v>
      </c>
      <c r="CB22">
        <v>0</v>
      </c>
      <c r="CC22" t="e">
        <v>#REF!</v>
      </c>
      <c r="CD22">
        <v>0</v>
      </c>
      <c r="CE22">
        <v>0</v>
      </c>
      <c r="CF22">
        <v>0</v>
      </c>
      <c r="CG22">
        <v>0</v>
      </c>
      <c r="CH22" t="e">
        <v>#REF!</v>
      </c>
      <c r="CI22">
        <v>0</v>
      </c>
      <c r="CJ22" t="e">
        <v>#REF!</v>
      </c>
      <c r="CK22">
        <v>0</v>
      </c>
      <c r="CL22">
        <v>0</v>
      </c>
      <c r="CM22">
        <v>0</v>
      </c>
      <c r="CN22" t="e">
        <v>#REF!</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t="s">
        <v>246</v>
      </c>
      <c r="DJ22" t="s">
        <v>247</v>
      </c>
      <c r="DK22" t="s">
        <v>178</v>
      </c>
    </row>
    <row r="23" spans="1:115" x14ac:dyDescent="0.3">
      <c r="A23" t="s">
        <v>248</v>
      </c>
      <c r="B23" t="s">
        <v>249</v>
      </c>
      <c r="C23" t="s">
        <v>249</v>
      </c>
      <c r="D23" t="s">
        <v>219</v>
      </c>
      <c r="E23" t="s">
        <v>243</v>
      </c>
      <c r="F23" t="s">
        <v>219</v>
      </c>
      <c r="G23" t="s">
        <v>244</v>
      </c>
      <c r="H23" t="s">
        <v>245</v>
      </c>
      <c r="I23">
        <v>1</v>
      </c>
      <c r="J23">
        <v>1</v>
      </c>
      <c r="K23">
        <v>1</v>
      </c>
      <c r="L23">
        <v>1</v>
      </c>
      <c r="M23">
        <v>1</v>
      </c>
      <c r="N23">
        <v>1</v>
      </c>
      <c r="Q23" t="s">
        <v>167</v>
      </c>
      <c r="R23" t="s">
        <v>186</v>
      </c>
      <c r="S23">
        <v>6</v>
      </c>
      <c r="T23" t="s">
        <v>169</v>
      </c>
      <c r="U23" t="s">
        <v>169</v>
      </c>
      <c r="V23">
        <v>521</v>
      </c>
      <c r="W23">
        <v>79</v>
      </c>
      <c r="X23">
        <v>17</v>
      </c>
      <c r="Y23">
        <v>96</v>
      </c>
      <c r="Z23">
        <v>213</v>
      </c>
      <c r="AA23">
        <v>60</v>
      </c>
      <c r="AB23">
        <v>273</v>
      </c>
      <c r="AC23">
        <v>215</v>
      </c>
      <c r="AD23">
        <v>58</v>
      </c>
      <c r="AE23">
        <v>273</v>
      </c>
      <c r="AF23">
        <v>59</v>
      </c>
      <c r="AG23">
        <v>18</v>
      </c>
      <c r="AH23">
        <v>77</v>
      </c>
      <c r="AI23">
        <v>59</v>
      </c>
      <c r="AJ23">
        <v>18</v>
      </c>
      <c r="AK23">
        <v>77</v>
      </c>
      <c r="AL23">
        <v>0</v>
      </c>
      <c r="AM23">
        <v>0</v>
      </c>
      <c r="AN23">
        <v>0</v>
      </c>
      <c r="AO23">
        <v>0</v>
      </c>
      <c r="AP23">
        <v>0</v>
      </c>
      <c r="AQ23">
        <v>0</v>
      </c>
      <c r="AR23">
        <v>77</v>
      </c>
      <c r="AS23">
        <v>18</v>
      </c>
      <c r="AT23">
        <v>6</v>
      </c>
      <c r="AU23">
        <v>36</v>
      </c>
      <c r="AV23">
        <v>7</v>
      </c>
      <c r="AW23">
        <v>25</v>
      </c>
      <c r="AX23">
        <v>6</v>
      </c>
      <c r="AY23">
        <v>36</v>
      </c>
      <c r="AZ23">
        <v>2</v>
      </c>
      <c r="BA23">
        <v>0</v>
      </c>
      <c r="BB23">
        <v>0</v>
      </c>
      <c r="BC23">
        <v>0</v>
      </c>
      <c r="BD23">
        <v>0</v>
      </c>
      <c r="BE23">
        <v>0</v>
      </c>
      <c r="BF23">
        <v>11802.35</v>
      </c>
      <c r="BG23">
        <v>0</v>
      </c>
      <c r="BH23">
        <v>11802.35</v>
      </c>
      <c r="BI23" t="e">
        <v>#REF!</v>
      </c>
      <c r="BJ23" t="e">
        <v>#REF!</v>
      </c>
      <c r="BK23">
        <v>109219.27</v>
      </c>
      <c r="BL23">
        <v>0</v>
      </c>
      <c r="BM23">
        <v>109219.27</v>
      </c>
      <c r="BN23" t="e">
        <v>#REF!</v>
      </c>
      <c r="BO23" t="e">
        <v>#REF!</v>
      </c>
      <c r="BP23">
        <v>131381.75</v>
      </c>
      <c r="BQ23">
        <v>0</v>
      </c>
      <c r="BR23">
        <v>131381.75</v>
      </c>
      <c r="BS23" t="e">
        <v>#REF!</v>
      </c>
      <c r="BU23">
        <v>129764.41</v>
      </c>
      <c r="BV23">
        <v>0</v>
      </c>
      <c r="BW23">
        <v>129764.41</v>
      </c>
      <c r="BX23" t="e">
        <v>#REF!</v>
      </c>
      <c r="BY23" t="e">
        <v>#REF!</v>
      </c>
      <c r="BZ23">
        <v>141145.57</v>
      </c>
      <c r="CA23">
        <v>0</v>
      </c>
      <c r="CB23">
        <v>141145.57</v>
      </c>
      <c r="CC23" t="e">
        <v>#REF!</v>
      </c>
      <c r="CD23">
        <v>-129764.41</v>
      </c>
      <c r="CE23">
        <v>0</v>
      </c>
      <c r="CF23">
        <v>0</v>
      </c>
      <c r="CG23">
        <v>0</v>
      </c>
      <c r="CH23" t="e">
        <v>#REF!</v>
      </c>
      <c r="CI23">
        <v>-141145.57</v>
      </c>
      <c r="CJ23" t="e">
        <v>#REF!</v>
      </c>
      <c r="CK23">
        <v>0</v>
      </c>
      <c r="CL23">
        <v>0</v>
      </c>
      <c r="CM23">
        <v>0</v>
      </c>
      <c r="CN23" t="e">
        <v>#REF!</v>
      </c>
      <c r="CO23">
        <v>0</v>
      </c>
      <c r="CP23">
        <v>0</v>
      </c>
      <c r="CQ23">
        <v>0</v>
      </c>
      <c r="CR23">
        <v>0</v>
      </c>
      <c r="CS23">
        <v>141147.00106759</v>
      </c>
      <c r="CT23">
        <v>0</v>
      </c>
      <c r="CU23">
        <v>0</v>
      </c>
      <c r="CV23">
        <v>141147.00106759</v>
      </c>
      <c r="CW23">
        <v>0</v>
      </c>
      <c r="CX23">
        <v>0</v>
      </c>
      <c r="CY23">
        <v>0</v>
      </c>
      <c r="CZ23">
        <v>0</v>
      </c>
      <c r="DA23">
        <v>0</v>
      </c>
      <c r="DB23">
        <v>0</v>
      </c>
      <c r="DC23">
        <v>0</v>
      </c>
      <c r="DD23">
        <v>0</v>
      </c>
      <c r="DE23">
        <v>0</v>
      </c>
      <c r="DF23">
        <v>0</v>
      </c>
      <c r="DG23">
        <v>0</v>
      </c>
      <c r="DH23">
        <v>0</v>
      </c>
      <c r="DI23">
        <v>20603223421</v>
      </c>
      <c r="DJ23" t="s">
        <v>250</v>
      </c>
      <c r="DK23" t="s">
        <v>171</v>
      </c>
    </row>
    <row r="24" spans="1:115" x14ac:dyDescent="0.3">
      <c r="A24" t="s">
        <v>251</v>
      </c>
      <c r="B24" t="s">
        <v>252</v>
      </c>
      <c r="C24" t="s">
        <v>253</v>
      </c>
      <c r="D24" t="s">
        <v>219</v>
      </c>
      <c r="E24" t="s">
        <v>254</v>
      </c>
      <c r="F24" t="s">
        <v>219</v>
      </c>
      <c r="G24" t="s">
        <v>255</v>
      </c>
      <c r="H24" t="s">
        <v>256</v>
      </c>
      <c r="I24">
        <v>1</v>
      </c>
      <c r="J24">
        <v>1</v>
      </c>
      <c r="K24">
        <v>1</v>
      </c>
      <c r="L24">
        <v>1</v>
      </c>
      <c r="M24">
        <v>1</v>
      </c>
      <c r="N24">
        <v>1</v>
      </c>
      <c r="Q24" t="s">
        <v>167</v>
      </c>
      <c r="R24" t="s">
        <v>186</v>
      </c>
      <c r="S24">
        <v>6</v>
      </c>
      <c r="T24" t="s">
        <v>169</v>
      </c>
      <c r="U24" t="s">
        <v>169</v>
      </c>
      <c r="V24">
        <v>28</v>
      </c>
      <c r="W24">
        <v>23</v>
      </c>
      <c r="X24">
        <v>3</v>
      </c>
      <c r="Y24">
        <v>26</v>
      </c>
      <c r="Z24">
        <v>23</v>
      </c>
      <c r="AA24">
        <v>3</v>
      </c>
      <c r="AB24">
        <v>26</v>
      </c>
      <c r="AC24">
        <v>20</v>
      </c>
      <c r="AD24">
        <v>3</v>
      </c>
      <c r="AE24">
        <v>23</v>
      </c>
      <c r="AF24">
        <v>20</v>
      </c>
      <c r="AG24">
        <v>3</v>
      </c>
      <c r="AH24">
        <v>23</v>
      </c>
      <c r="AI24">
        <v>20</v>
      </c>
      <c r="AJ24">
        <v>3</v>
      </c>
      <c r="AK24">
        <v>23</v>
      </c>
      <c r="AL24">
        <v>0</v>
      </c>
      <c r="AM24">
        <v>0</v>
      </c>
      <c r="AN24">
        <v>0</v>
      </c>
      <c r="AO24">
        <v>0</v>
      </c>
      <c r="AP24">
        <v>0</v>
      </c>
      <c r="AQ24">
        <v>0</v>
      </c>
      <c r="AR24">
        <v>23</v>
      </c>
      <c r="AS24">
        <v>3</v>
      </c>
      <c r="AT24">
        <v>0</v>
      </c>
      <c r="AU24">
        <v>44</v>
      </c>
      <c r="AV24">
        <v>8</v>
      </c>
      <c r="AW24">
        <v>25</v>
      </c>
      <c r="AX24">
        <v>5</v>
      </c>
      <c r="AY24">
        <v>34</v>
      </c>
      <c r="AZ24">
        <v>4</v>
      </c>
      <c r="BA24">
        <v>0</v>
      </c>
      <c r="BB24">
        <v>0</v>
      </c>
      <c r="BC24">
        <v>0</v>
      </c>
      <c r="BD24">
        <v>0</v>
      </c>
      <c r="BE24">
        <v>0</v>
      </c>
      <c r="BF24">
        <v>0</v>
      </c>
      <c r="BG24">
        <v>0</v>
      </c>
      <c r="BH24">
        <v>0</v>
      </c>
      <c r="BI24" t="e">
        <v>#REF!</v>
      </c>
      <c r="BJ24" t="e">
        <v>#REF!</v>
      </c>
      <c r="BK24">
        <v>13830</v>
      </c>
      <c r="BL24">
        <v>0</v>
      </c>
      <c r="BM24">
        <v>13830</v>
      </c>
      <c r="BN24" t="e">
        <v>#REF!</v>
      </c>
      <c r="BO24" t="e">
        <v>#REF!</v>
      </c>
      <c r="BP24">
        <v>378700</v>
      </c>
      <c r="BQ24">
        <v>0</v>
      </c>
      <c r="BR24">
        <v>378700</v>
      </c>
      <c r="BS24" t="e">
        <v>#REF!</v>
      </c>
      <c r="BU24">
        <v>452800</v>
      </c>
      <c r="BV24">
        <v>0</v>
      </c>
      <c r="BW24">
        <v>452800</v>
      </c>
      <c r="BX24" t="e">
        <v>#REF!</v>
      </c>
      <c r="BY24" t="e">
        <v>#REF!</v>
      </c>
      <c r="BZ24">
        <v>564965</v>
      </c>
      <c r="CA24">
        <v>0</v>
      </c>
      <c r="CB24">
        <v>564965</v>
      </c>
      <c r="CC24" t="e">
        <v>#REF!</v>
      </c>
      <c r="CD24">
        <v>-452800</v>
      </c>
      <c r="CE24">
        <v>0</v>
      </c>
      <c r="CF24">
        <v>0</v>
      </c>
      <c r="CG24">
        <v>0</v>
      </c>
      <c r="CH24" t="e">
        <v>#REF!</v>
      </c>
      <c r="CI24">
        <v>-564965</v>
      </c>
      <c r="CJ24" t="e">
        <v>#REF!</v>
      </c>
      <c r="CK24">
        <v>0</v>
      </c>
      <c r="CL24">
        <v>0</v>
      </c>
      <c r="CM24">
        <v>0</v>
      </c>
      <c r="CN24" t="e">
        <v>#REF!</v>
      </c>
      <c r="CO24">
        <v>0</v>
      </c>
      <c r="CP24">
        <v>0</v>
      </c>
      <c r="CQ24">
        <v>564965</v>
      </c>
      <c r="CR24">
        <v>0</v>
      </c>
      <c r="CS24">
        <v>0</v>
      </c>
      <c r="CT24">
        <v>0</v>
      </c>
      <c r="CU24">
        <v>0</v>
      </c>
      <c r="CV24">
        <v>564965</v>
      </c>
      <c r="CW24">
        <v>0</v>
      </c>
      <c r="CX24">
        <v>0</v>
      </c>
      <c r="CY24">
        <v>0</v>
      </c>
      <c r="CZ24">
        <v>0</v>
      </c>
      <c r="DA24">
        <v>0</v>
      </c>
      <c r="DB24">
        <v>0</v>
      </c>
      <c r="DC24">
        <v>0</v>
      </c>
      <c r="DD24">
        <v>0</v>
      </c>
      <c r="DE24">
        <v>0</v>
      </c>
      <c r="DF24">
        <v>0</v>
      </c>
      <c r="DG24">
        <v>0</v>
      </c>
      <c r="DH24">
        <v>0</v>
      </c>
      <c r="DI24">
        <v>20601547458</v>
      </c>
      <c r="DJ24" t="s">
        <v>257</v>
      </c>
      <c r="DK24" t="s">
        <v>178</v>
      </c>
    </row>
    <row r="25" spans="1:115" x14ac:dyDescent="0.3">
      <c r="A25" t="s">
        <v>258</v>
      </c>
      <c r="B25" t="s">
        <v>218</v>
      </c>
      <c r="C25" t="s">
        <v>218</v>
      </c>
      <c r="D25" t="s">
        <v>219</v>
      </c>
      <c r="E25" t="s">
        <v>220</v>
      </c>
      <c r="F25" t="s">
        <v>219</v>
      </c>
      <c r="G25" t="s">
        <v>221</v>
      </c>
      <c r="H25" t="s">
        <v>222</v>
      </c>
      <c r="J25">
        <v>1</v>
      </c>
      <c r="Q25" t="s">
        <v>167</v>
      </c>
      <c r="R25" t="s">
        <v>180</v>
      </c>
      <c r="S25">
        <v>1</v>
      </c>
      <c r="T25" t="s">
        <v>169</v>
      </c>
      <c r="U25" t="s">
        <v>181</v>
      </c>
      <c r="V25">
        <v>0</v>
      </c>
      <c r="W25">
        <v>33</v>
      </c>
      <c r="X25">
        <v>2</v>
      </c>
      <c r="Y25">
        <v>35</v>
      </c>
      <c r="Z25">
        <v>0</v>
      </c>
      <c r="AA25">
        <v>0</v>
      </c>
      <c r="AB25">
        <v>0</v>
      </c>
      <c r="AC25">
        <v>0</v>
      </c>
      <c r="AD25">
        <v>0</v>
      </c>
      <c r="AE25">
        <v>0</v>
      </c>
      <c r="AF25">
        <v>0</v>
      </c>
      <c r="AG25">
        <v>0</v>
      </c>
      <c r="AH25">
        <v>0</v>
      </c>
      <c r="AI25">
        <v>0</v>
      </c>
      <c r="AJ25">
        <v>0</v>
      </c>
      <c r="AK25">
        <v>0</v>
      </c>
      <c r="AL25">
        <v>0</v>
      </c>
      <c r="AM25">
        <v>0</v>
      </c>
      <c r="AN25">
        <v>0</v>
      </c>
      <c r="AO25">
        <v>0</v>
      </c>
      <c r="AP25">
        <v>0</v>
      </c>
      <c r="AQ25">
        <v>0</v>
      </c>
      <c r="AR25">
        <v>35</v>
      </c>
      <c r="AS25">
        <v>0</v>
      </c>
      <c r="AT25">
        <v>0</v>
      </c>
      <c r="AU25">
        <v>0</v>
      </c>
      <c r="AV25">
        <v>0</v>
      </c>
      <c r="AW25">
        <v>0</v>
      </c>
      <c r="AX25">
        <v>0</v>
      </c>
      <c r="AY25">
        <v>0</v>
      </c>
      <c r="AZ25">
        <v>0</v>
      </c>
      <c r="BA25">
        <v>0</v>
      </c>
      <c r="BB25">
        <v>0</v>
      </c>
      <c r="BC25">
        <v>0</v>
      </c>
      <c r="BD25">
        <v>0</v>
      </c>
      <c r="BE25">
        <v>0</v>
      </c>
      <c r="BF25">
        <v>260411.15</v>
      </c>
      <c r="BG25">
        <v>0</v>
      </c>
      <c r="BH25">
        <v>260411.15</v>
      </c>
      <c r="BI25" t="e">
        <v>#REF!</v>
      </c>
      <c r="BJ25" t="e">
        <v>#REF!</v>
      </c>
      <c r="BK25">
        <v>0</v>
      </c>
      <c r="BL25">
        <v>0</v>
      </c>
      <c r="BM25">
        <v>0</v>
      </c>
      <c r="BN25" t="e">
        <v>#REF!</v>
      </c>
      <c r="BO25" t="e">
        <v>#REF!</v>
      </c>
      <c r="BP25">
        <v>0</v>
      </c>
      <c r="BQ25">
        <v>0</v>
      </c>
      <c r="BR25">
        <v>0</v>
      </c>
      <c r="BS25" t="e">
        <v>#REF!</v>
      </c>
      <c r="BU25">
        <v>0</v>
      </c>
      <c r="BV25">
        <v>0</v>
      </c>
      <c r="BW25">
        <v>0</v>
      </c>
      <c r="BX25" t="e">
        <v>#REF!</v>
      </c>
      <c r="BY25" t="e">
        <v>#REF!</v>
      </c>
      <c r="BZ25">
        <v>0</v>
      </c>
      <c r="CA25">
        <v>0</v>
      </c>
      <c r="CB25">
        <v>0</v>
      </c>
      <c r="CC25" t="e">
        <v>#REF!</v>
      </c>
      <c r="CD25">
        <v>0</v>
      </c>
      <c r="CE25">
        <v>0</v>
      </c>
      <c r="CF25">
        <v>0</v>
      </c>
      <c r="CG25">
        <v>0</v>
      </c>
      <c r="CH25" t="e">
        <v>#REF!</v>
      </c>
      <c r="CI25">
        <v>0</v>
      </c>
      <c r="CJ25" t="e">
        <v>#REF!</v>
      </c>
      <c r="CK25">
        <v>0</v>
      </c>
      <c r="CL25">
        <v>0</v>
      </c>
      <c r="CM25">
        <v>0</v>
      </c>
      <c r="CN25" t="e">
        <v>#REF!</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20603736703</v>
      </c>
      <c r="DJ25" t="s">
        <v>259</v>
      </c>
      <c r="DK25" t="s">
        <v>178</v>
      </c>
    </row>
    <row r="26" spans="1:115" x14ac:dyDescent="0.3">
      <c r="A26" t="s">
        <v>260</v>
      </c>
      <c r="B26" t="s">
        <v>261</v>
      </c>
      <c r="C26" t="s">
        <v>261</v>
      </c>
      <c r="D26" t="s">
        <v>219</v>
      </c>
      <c r="E26" t="s">
        <v>262</v>
      </c>
      <c r="F26" t="s">
        <v>219</v>
      </c>
      <c r="G26" t="s">
        <v>263</v>
      </c>
      <c r="H26" t="s">
        <v>255</v>
      </c>
      <c r="L26">
        <v>1</v>
      </c>
      <c r="Q26" t="s">
        <v>167</v>
      </c>
      <c r="R26" t="s">
        <v>264</v>
      </c>
      <c r="S26">
        <v>1</v>
      </c>
      <c r="T26" t="s">
        <v>169</v>
      </c>
      <c r="U26" t="s">
        <v>169</v>
      </c>
      <c r="V26">
        <v>0</v>
      </c>
      <c r="W26">
        <v>0</v>
      </c>
      <c r="X26">
        <v>0</v>
      </c>
      <c r="Y26">
        <v>0</v>
      </c>
      <c r="Z26">
        <v>0</v>
      </c>
      <c r="AA26">
        <v>0</v>
      </c>
      <c r="AB26">
        <v>0</v>
      </c>
      <c r="AC26">
        <v>64</v>
      </c>
      <c r="AD26">
        <v>10</v>
      </c>
      <c r="AE26">
        <v>74</v>
      </c>
      <c r="AF26">
        <v>0</v>
      </c>
      <c r="AG26">
        <v>0</v>
      </c>
      <c r="AH26">
        <v>0</v>
      </c>
      <c r="AI26">
        <v>0</v>
      </c>
      <c r="AJ26">
        <v>0</v>
      </c>
      <c r="AK26">
        <v>0</v>
      </c>
      <c r="AL26">
        <v>0</v>
      </c>
      <c r="AM26">
        <v>0</v>
      </c>
      <c r="AN26">
        <v>0</v>
      </c>
      <c r="AO26">
        <v>0</v>
      </c>
      <c r="AP26">
        <v>0</v>
      </c>
      <c r="AQ26">
        <v>0</v>
      </c>
      <c r="AR26">
        <v>74</v>
      </c>
      <c r="AS26">
        <v>0</v>
      </c>
      <c r="AT26">
        <v>0</v>
      </c>
      <c r="AU26">
        <v>52</v>
      </c>
      <c r="AV26">
        <v>8</v>
      </c>
      <c r="AW26">
        <v>0</v>
      </c>
      <c r="AX26">
        <v>0</v>
      </c>
      <c r="AY26">
        <v>0</v>
      </c>
      <c r="AZ26">
        <v>0</v>
      </c>
      <c r="BA26">
        <v>0</v>
      </c>
      <c r="BB26">
        <v>0</v>
      </c>
      <c r="BC26">
        <v>0</v>
      </c>
      <c r="BD26">
        <v>0</v>
      </c>
      <c r="BE26">
        <v>0</v>
      </c>
      <c r="BF26">
        <v>0</v>
      </c>
      <c r="BG26">
        <v>0</v>
      </c>
      <c r="BH26">
        <v>0</v>
      </c>
      <c r="BI26" t="e">
        <v>#REF!</v>
      </c>
      <c r="BJ26" t="e">
        <v>#REF!</v>
      </c>
      <c r="BK26">
        <v>0</v>
      </c>
      <c r="BL26">
        <v>0</v>
      </c>
      <c r="BM26">
        <v>0</v>
      </c>
      <c r="BN26" t="e">
        <v>#REF!</v>
      </c>
      <c r="BO26" t="e">
        <v>#REF!</v>
      </c>
      <c r="BP26">
        <v>183225</v>
      </c>
      <c r="BQ26">
        <v>0</v>
      </c>
      <c r="BR26">
        <v>183225</v>
      </c>
      <c r="BS26" t="e">
        <v>#REF!</v>
      </c>
      <c r="BU26">
        <v>0</v>
      </c>
      <c r="BV26">
        <v>0</v>
      </c>
      <c r="BW26">
        <v>0</v>
      </c>
      <c r="BX26" t="e">
        <v>#REF!</v>
      </c>
      <c r="BY26" t="e">
        <v>#REF!</v>
      </c>
      <c r="BZ26">
        <v>0</v>
      </c>
      <c r="CA26">
        <v>0</v>
      </c>
      <c r="CB26">
        <v>0</v>
      </c>
      <c r="CC26" t="e">
        <v>#REF!</v>
      </c>
      <c r="CD26">
        <v>0</v>
      </c>
      <c r="CE26">
        <v>0</v>
      </c>
      <c r="CF26">
        <v>0</v>
      </c>
      <c r="CG26">
        <v>0</v>
      </c>
      <c r="CH26" t="e">
        <v>#REF!</v>
      </c>
      <c r="CI26">
        <v>0</v>
      </c>
      <c r="CJ26" t="e">
        <v>#REF!</v>
      </c>
      <c r="CK26">
        <v>0</v>
      </c>
      <c r="CL26">
        <v>0</v>
      </c>
      <c r="CM26">
        <v>0</v>
      </c>
      <c r="CN26" t="e">
        <v>#REF!</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20600276221</v>
      </c>
      <c r="DJ26" t="s">
        <v>265</v>
      </c>
      <c r="DK26" t="s">
        <v>171</v>
      </c>
    </row>
    <row r="27" spans="1:115" x14ac:dyDescent="0.3">
      <c r="A27" t="s">
        <v>266</v>
      </c>
      <c r="B27" t="s">
        <v>218</v>
      </c>
      <c r="C27" t="s">
        <v>218</v>
      </c>
      <c r="D27" t="s">
        <v>219</v>
      </c>
      <c r="E27" t="s">
        <v>226</v>
      </c>
      <c r="F27" t="s">
        <v>219</v>
      </c>
      <c r="G27" t="s">
        <v>227</v>
      </c>
      <c r="H27" t="s">
        <v>228</v>
      </c>
      <c r="L27">
        <v>1</v>
      </c>
      <c r="M27">
        <v>1</v>
      </c>
      <c r="N27">
        <v>1</v>
      </c>
      <c r="O27">
        <v>1</v>
      </c>
      <c r="Q27" t="s">
        <v>167</v>
      </c>
      <c r="R27" t="s">
        <v>267</v>
      </c>
      <c r="S27">
        <v>4</v>
      </c>
      <c r="T27" t="s">
        <v>169</v>
      </c>
      <c r="U27" t="s">
        <v>169</v>
      </c>
      <c r="V27">
        <v>0</v>
      </c>
      <c r="W27">
        <v>0</v>
      </c>
      <c r="X27">
        <v>0</v>
      </c>
      <c r="Y27">
        <v>0</v>
      </c>
      <c r="Z27">
        <v>0</v>
      </c>
      <c r="AA27">
        <v>0</v>
      </c>
      <c r="AB27">
        <v>0</v>
      </c>
      <c r="AC27">
        <v>20</v>
      </c>
      <c r="AD27">
        <v>6</v>
      </c>
      <c r="AE27">
        <v>26</v>
      </c>
      <c r="AF27">
        <v>20</v>
      </c>
      <c r="AG27">
        <v>6</v>
      </c>
      <c r="AH27">
        <v>26</v>
      </c>
      <c r="AI27">
        <v>20</v>
      </c>
      <c r="AJ27">
        <v>6</v>
      </c>
      <c r="AK27">
        <v>26</v>
      </c>
      <c r="AL27">
        <v>20</v>
      </c>
      <c r="AM27">
        <v>6</v>
      </c>
      <c r="AN27">
        <v>26</v>
      </c>
      <c r="AO27">
        <v>0</v>
      </c>
      <c r="AP27">
        <v>0</v>
      </c>
      <c r="AQ27">
        <v>0</v>
      </c>
      <c r="AR27">
        <v>26</v>
      </c>
      <c r="AS27">
        <v>0</v>
      </c>
      <c r="AT27">
        <v>0</v>
      </c>
      <c r="AU27">
        <v>67</v>
      </c>
      <c r="AV27">
        <v>10</v>
      </c>
      <c r="AW27">
        <v>16</v>
      </c>
      <c r="AX27">
        <v>5</v>
      </c>
      <c r="AY27">
        <v>38</v>
      </c>
      <c r="AZ27">
        <v>1</v>
      </c>
      <c r="BA27">
        <v>30</v>
      </c>
      <c r="BB27">
        <v>0</v>
      </c>
      <c r="BC27">
        <v>0</v>
      </c>
      <c r="BD27">
        <v>0</v>
      </c>
      <c r="BE27">
        <v>0</v>
      </c>
      <c r="BF27">
        <v>0</v>
      </c>
      <c r="BG27">
        <v>0</v>
      </c>
      <c r="BH27">
        <v>0</v>
      </c>
      <c r="BI27" t="e">
        <v>#REF!</v>
      </c>
      <c r="BJ27" t="e">
        <v>#REF!</v>
      </c>
      <c r="BK27">
        <v>0</v>
      </c>
      <c r="BL27">
        <v>0</v>
      </c>
      <c r="BM27">
        <v>0</v>
      </c>
      <c r="BN27" t="e">
        <v>#REF!</v>
      </c>
      <c r="BO27" t="e">
        <v>#REF!</v>
      </c>
      <c r="BP27">
        <v>211492.7</v>
      </c>
      <c r="BQ27">
        <v>0</v>
      </c>
      <c r="BR27">
        <v>211492.7</v>
      </c>
      <c r="BS27" t="e">
        <v>#REF!</v>
      </c>
      <c r="BU27">
        <v>52556.7</v>
      </c>
      <c r="BV27">
        <v>0</v>
      </c>
      <c r="BW27">
        <v>52556.7</v>
      </c>
      <c r="BX27" t="e">
        <v>#REF!</v>
      </c>
      <c r="BY27" t="e">
        <v>#REF!</v>
      </c>
      <c r="BZ27">
        <v>77420.7</v>
      </c>
      <c r="CA27">
        <v>0</v>
      </c>
      <c r="CB27">
        <v>77420.7</v>
      </c>
      <c r="CC27" t="e">
        <v>#REF!</v>
      </c>
      <c r="CD27">
        <v>-52556.7</v>
      </c>
      <c r="CE27">
        <v>48724</v>
      </c>
      <c r="CF27">
        <v>0</v>
      </c>
      <c r="CG27">
        <v>48724</v>
      </c>
      <c r="CH27" t="e">
        <v>#REF!</v>
      </c>
      <c r="CI27">
        <v>-77420.7</v>
      </c>
      <c r="CJ27" t="e">
        <v>#REF!</v>
      </c>
      <c r="CK27">
        <v>0</v>
      </c>
      <c r="CL27">
        <v>0</v>
      </c>
      <c r="CM27">
        <v>0</v>
      </c>
      <c r="CN27" t="e">
        <v>#REF!</v>
      </c>
      <c r="CO27">
        <v>-48724</v>
      </c>
      <c r="CP27">
        <v>0</v>
      </c>
      <c r="CQ27">
        <v>77420.7</v>
      </c>
      <c r="CR27">
        <v>0</v>
      </c>
      <c r="CS27">
        <v>0</v>
      </c>
      <c r="CT27">
        <v>0</v>
      </c>
      <c r="CU27">
        <v>0</v>
      </c>
      <c r="CV27">
        <v>77420.7</v>
      </c>
      <c r="CW27">
        <v>0</v>
      </c>
      <c r="CX27">
        <v>48724</v>
      </c>
      <c r="CY27">
        <v>0</v>
      </c>
      <c r="CZ27">
        <v>0</v>
      </c>
      <c r="DA27">
        <v>0</v>
      </c>
      <c r="DB27">
        <v>48724</v>
      </c>
      <c r="DC27">
        <v>0</v>
      </c>
      <c r="DD27">
        <v>0</v>
      </c>
      <c r="DE27">
        <v>0</v>
      </c>
      <c r="DF27">
        <v>0</v>
      </c>
      <c r="DG27">
        <v>0</v>
      </c>
      <c r="DH27">
        <v>0</v>
      </c>
      <c r="DI27">
        <v>20605197583</v>
      </c>
      <c r="DJ27" t="s">
        <v>268</v>
      </c>
      <c r="DK27" t="s">
        <v>178</v>
      </c>
    </row>
    <row r="28" spans="1:115" x14ac:dyDescent="0.3">
      <c r="A28" t="s">
        <v>269</v>
      </c>
      <c r="B28" t="s">
        <v>218</v>
      </c>
      <c r="C28" t="s">
        <v>218</v>
      </c>
      <c r="D28" t="s">
        <v>219</v>
      </c>
      <c r="E28" t="s">
        <v>270</v>
      </c>
      <c r="F28" t="s">
        <v>219</v>
      </c>
      <c r="G28" t="s">
        <v>263</v>
      </c>
      <c r="H28" t="s">
        <v>271</v>
      </c>
      <c r="M28">
        <v>1</v>
      </c>
      <c r="N28">
        <v>1</v>
      </c>
      <c r="O28">
        <v>1</v>
      </c>
      <c r="P28">
        <v>1</v>
      </c>
      <c r="Q28" t="s">
        <v>167</v>
      </c>
      <c r="R28" t="s">
        <v>272</v>
      </c>
      <c r="S28">
        <v>4</v>
      </c>
      <c r="T28" t="s">
        <v>169</v>
      </c>
      <c r="U28" t="s">
        <v>169</v>
      </c>
      <c r="V28">
        <v>0</v>
      </c>
      <c r="W28">
        <v>0</v>
      </c>
      <c r="X28">
        <v>0</v>
      </c>
      <c r="Y28">
        <v>0</v>
      </c>
      <c r="Z28">
        <v>0</v>
      </c>
      <c r="AA28">
        <v>0</v>
      </c>
      <c r="AB28">
        <v>0</v>
      </c>
      <c r="AC28">
        <v>0</v>
      </c>
      <c r="AD28">
        <v>0</v>
      </c>
      <c r="AE28">
        <v>0</v>
      </c>
      <c r="AF28">
        <v>57</v>
      </c>
      <c r="AG28">
        <v>29</v>
      </c>
      <c r="AH28">
        <v>86</v>
      </c>
      <c r="AI28">
        <v>57</v>
      </c>
      <c r="AJ28">
        <v>29</v>
      </c>
      <c r="AK28">
        <v>86</v>
      </c>
      <c r="AL28">
        <v>61</v>
      </c>
      <c r="AM28">
        <v>25</v>
      </c>
      <c r="AN28">
        <v>86</v>
      </c>
      <c r="AO28">
        <v>59</v>
      </c>
      <c r="AP28">
        <v>25</v>
      </c>
      <c r="AQ28">
        <v>84</v>
      </c>
      <c r="AR28">
        <v>84</v>
      </c>
      <c r="AS28">
        <v>0</v>
      </c>
      <c r="AT28">
        <v>0</v>
      </c>
      <c r="AU28">
        <v>0</v>
      </c>
      <c r="AV28">
        <v>0</v>
      </c>
      <c r="AW28">
        <v>19</v>
      </c>
      <c r="AX28">
        <v>5</v>
      </c>
      <c r="AY28">
        <v>38</v>
      </c>
      <c r="AZ28">
        <v>0</v>
      </c>
      <c r="BA28">
        <v>31</v>
      </c>
      <c r="BB28">
        <v>3</v>
      </c>
      <c r="BC28">
        <v>12</v>
      </c>
      <c r="BD28">
        <v>0</v>
      </c>
      <c r="BE28">
        <v>0</v>
      </c>
      <c r="BF28">
        <v>0</v>
      </c>
      <c r="BG28">
        <v>0</v>
      </c>
      <c r="BH28">
        <v>0</v>
      </c>
      <c r="BI28" t="e">
        <v>#REF!</v>
      </c>
      <c r="BJ28" t="e">
        <v>#REF!</v>
      </c>
      <c r="BK28">
        <v>0</v>
      </c>
      <c r="BL28">
        <v>0</v>
      </c>
      <c r="BM28">
        <v>0</v>
      </c>
      <c r="BN28" t="e">
        <v>#REF!</v>
      </c>
      <c r="BO28" t="e">
        <v>#REF!</v>
      </c>
      <c r="BP28">
        <v>0</v>
      </c>
      <c r="BQ28">
        <v>0</v>
      </c>
      <c r="BR28">
        <v>0</v>
      </c>
      <c r="BS28" t="e">
        <v>#REF!</v>
      </c>
      <c r="BU28">
        <v>351529.15</v>
      </c>
      <c r="BV28">
        <v>0</v>
      </c>
      <c r="BW28">
        <v>351529.15</v>
      </c>
      <c r="BX28" t="e">
        <v>#REF!</v>
      </c>
      <c r="BY28" t="e">
        <v>#REF!</v>
      </c>
      <c r="BZ28">
        <v>100445.5</v>
      </c>
      <c r="CA28">
        <v>0</v>
      </c>
      <c r="CB28">
        <v>100445.5</v>
      </c>
      <c r="CC28" t="e">
        <v>#REF!</v>
      </c>
      <c r="CD28">
        <v>-351529.15</v>
      </c>
      <c r="CE28">
        <v>362155.2</v>
      </c>
      <c r="CF28">
        <v>0</v>
      </c>
      <c r="CG28">
        <v>362155.2</v>
      </c>
      <c r="CH28" t="e">
        <v>#REF!</v>
      </c>
      <c r="CI28">
        <v>-100445.5</v>
      </c>
      <c r="CJ28" t="e">
        <v>#REF!</v>
      </c>
      <c r="CK28">
        <v>488080</v>
      </c>
      <c r="CL28">
        <v>0</v>
      </c>
      <c r="CM28">
        <v>488080</v>
      </c>
      <c r="CN28" t="e">
        <v>#REF!</v>
      </c>
      <c r="CO28">
        <v>-362155.2</v>
      </c>
      <c r="CP28">
        <v>0</v>
      </c>
      <c r="CQ28">
        <v>100445.50107</v>
      </c>
      <c r="CR28">
        <v>0</v>
      </c>
      <c r="CS28">
        <v>0</v>
      </c>
      <c r="CT28">
        <v>0</v>
      </c>
      <c r="CU28">
        <v>0</v>
      </c>
      <c r="CV28">
        <v>100445.50107</v>
      </c>
      <c r="CW28">
        <v>0</v>
      </c>
      <c r="CX28">
        <v>362155.2</v>
      </c>
      <c r="CY28">
        <v>0</v>
      </c>
      <c r="CZ28">
        <v>0</v>
      </c>
      <c r="DA28">
        <v>0</v>
      </c>
      <c r="DB28">
        <v>362155.2</v>
      </c>
      <c r="DC28">
        <v>0</v>
      </c>
      <c r="DD28">
        <v>470180</v>
      </c>
      <c r="DE28">
        <v>0</v>
      </c>
      <c r="DF28">
        <v>17900</v>
      </c>
      <c r="DG28">
        <v>0</v>
      </c>
      <c r="DH28">
        <v>488080</v>
      </c>
      <c r="DI28">
        <v>20407808666</v>
      </c>
      <c r="DJ28" t="s">
        <v>273</v>
      </c>
      <c r="DK28" t="s">
        <v>171</v>
      </c>
    </row>
    <row r="29" spans="1:115" x14ac:dyDescent="0.3">
      <c r="A29" t="s">
        <v>274</v>
      </c>
      <c r="B29" t="s">
        <v>275</v>
      </c>
      <c r="C29" t="s">
        <v>275</v>
      </c>
      <c r="D29" t="s">
        <v>219</v>
      </c>
      <c r="E29" t="s">
        <v>276</v>
      </c>
      <c r="F29" t="s">
        <v>219</v>
      </c>
      <c r="G29" t="s">
        <v>244</v>
      </c>
      <c r="H29" t="s">
        <v>277</v>
      </c>
      <c r="M29">
        <v>1</v>
      </c>
      <c r="O29">
        <v>1</v>
      </c>
      <c r="P29">
        <v>1</v>
      </c>
      <c r="Q29" t="s">
        <v>167</v>
      </c>
      <c r="R29" t="s">
        <v>278</v>
      </c>
      <c r="S29">
        <v>3</v>
      </c>
      <c r="T29" t="s">
        <v>169</v>
      </c>
      <c r="U29" t="s">
        <v>169</v>
      </c>
      <c r="V29">
        <v>0</v>
      </c>
      <c r="W29">
        <v>0</v>
      </c>
      <c r="X29">
        <v>0</v>
      </c>
      <c r="Y29">
        <v>0</v>
      </c>
      <c r="Z29">
        <v>0</v>
      </c>
      <c r="AA29">
        <v>0</v>
      </c>
      <c r="AB29">
        <v>0</v>
      </c>
      <c r="AC29">
        <v>0</v>
      </c>
      <c r="AD29">
        <v>0</v>
      </c>
      <c r="AE29">
        <v>0</v>
      </c>
      <c r="AF29">
        <v>9</v>
      </c>
      <c r="AG29">
        <v>10</v>
      </c>
      <c r="AH29">
        <v>19</v>
      </c>
      <c r="AI29">
        <v>0</v>
      </c>
      <c r="AJ29">
        <v>0</v>
      </c>
      <c r="AK29">
        <v>0</v>
      </c>
      <c r="AL29">
        <v>8</v>
      </c>
      <c r="AM29">
        <v>10</v>
      </c>
      <c r="AN29">
        <v>18</v>
      </c>
      <c r="AO29">
        <v>10</v>
      </c>
      <c r="AP29">
        <v>17</v>
      </c>
      <c r="AQ29">
        <v>27</v>
      </c>
      <c r="AR29">
        <v>27</v>
      </c>
      <c r="AS29">
        <v>0</v>
      </c>
      <c r="AT29">
        <v>0</v>
      </c>
      <c r="AU29">
        <v>0</v>
      </c>
      <c r="AV29">
        <v>0</v>
      </c>
      <c r="AW29">
        <v>22</v>
      </c>
      <c r="AX29">
        <v>6</v>
      </c>
      <c r="AY29">
        <v>0</v>
      </c>
      <c r="AZ29">
        <v>0</v>
      </c>
      <c r="BA29">
        <v>28</v>
      </c>
      <c r="BB29">
        <v>0</v>
      </c>
      <c r="BC29">
        <v>31</v>
      </c>
      <c r="BD29">
        <v>0</v>
      </c>
      <c r="BE29">
        <v>0</v>
      </c>
      <c r="BF29">
        <v>0</v>
      </c>
      <c r="BG29">
        <v>0</v>
      </c>
      <c r="BH29">
        <v>0</v>
      </c>
      <c r="BI29" t="e">
        <v>#REF!</v>
      </c>
      <c r="BJ29" t="e">
        <v>#REF!</v>
      </c>
      <c r="BK29">
        <v>0</v>
      </c>
      <c r="BL29">
        <v>0</v>
      </c>
      <c r="BM29">
        <v>0</v>
      </c>
      <c r="BN29" t="e">
        <v>#REF!</v>
      </c>
      <c r="BO29" t="e">
        <v>#REF!</v>
      </c>
      <c r="BP29">
        <v>0</v>
      </c>
      <c r="BQ29">
        <v>0</v>
      </c>
      <c r="BR29">
        <v>0</v>
      </c>
      <c r="BS29" t="e">
        <v>#REF!</v>
      </c>
      <c r="BU29">
        <v>29700</v>
      </c>
      <c r="BV29">
        <v>0</v>
      </c>
      <c r="BW29">
        <v>29700</v>
      </c>
      <c r="BX29" t="e">
        <v>#REF!</v>
      </c>
      <c r="BY29" t="e">
        <v>#REF!</v>
      </c>
      <c r="BZ29">
        <v>0</v>
      </c>
      <c r="CA29">
        <v>0</v>
      </c>
      <c r="CB29">
        <v>0</v>
      </c>
      <c r="CC29" t="e">
        <v>#REF!</v>
      </c>
      <c r="CD29">
        <v>-29700</v>
      </c>
      <c r="CE29">
        <v>65663.099999999991</v>
      </c>
      <c r="CF29">
        <v>0</v>
      </c>
      <c r="CG29">
        <v>65663.099999999991</v>
      </c>
      <c r="CH29" t="e">
        <v>#REF!</v>
      </c>
      <c r="CI29">
        <v>0</v>
      </c>
      <c r="CJ29" t="e">
        <v>#REF!</v>
      </c>
      <c r="CK29">
        <v>28801.989704</v>
      </c>
      <c r="CL29">
        <v>0</v>
      </c>
      <c r="CM29">
        <v>28801.989704</v>
      </c>
      <c r="CN29" t="e">
        <v>#REF!</v>
      </c>
      <c r="CO29">
        <v>-65663.099999999991</v>
      </c>
      <c r="CP29">
        <v>0</v>
      </c>
      <c r="CQ29">
        <v>0</v>
      </c>
      <c r="CR29">
        <v>0</v>
      </c>
      <c r="CS29">
        <v>0</v>
      </c>
      <c r="CT29">
        <v>0</v>
      </c>
      <c r="CU29">
        <v>0</v>
      </c>
      <c r="CV29">
        <v>0</v>
      </c>
      <c r="CW29">
        <v>0</v>
      </c>
      <c r="CX29">
        <v>65663.099999999991</v>
      </c>
      <c r="CY29">
        <v>0</v>
      </c>
      <c r="CZ29">
        <v>0</v>
      </c>
      <c r="DA29">
        <v>0</v>
      </c>
      <c r="DB29">
        <v>65663.099999999991</v>
      </c>
      <c r="DC29">
        <v>1143.9897040000001</v>
      </c>
      <c r="DD29">
        <v>27658</v>
      </c>
      <c r="DE29">
        <v>0</v>
      </c>
      <c r="DF29">
        <v>0</v>
      </c>
      <c r="DG29">
        <v>0</v>
      </c>
      <c r="DH29">
        <v>28801.989704</v>
      </c>
      <c r="DI29">
        <v>20604755230</v>
      </c>
      <c r="DJ29" t="s">
        <v>279</v>
      </c>
      <c r="DK29" t="s">
        <v>171</v>
      </c>
    </row>
    <row r="30" spans="1:115" x14ac:dyDescent="0.3">
      <c r="A30" t="s">
        <v>280</v>
      </c>
      <c r="B30" t="s">
        <v>275</v>
      </c>
      <c r="C30" t="s">
        <v>281</v>
      </c>
      <c r="D30" t="s">
        <v>219</v>
      </c>
      <c r="E30" t="s">
        <v>243</v>
      </c>
      <c r="F30" t="s">
        <v>219</v>
      </c>
      <c r="G30" t="s">
        <v>244</v>
      </c>
      <c r="H30" t="s">
        <v>245</v>
      </c>
      <c r="M30">
        <v>1</v>
      </c>
      <c r="N30">
        <v>1</v>
      </c>
      <c r="O30">
        <v>1</v>
      </c>
      <c r="P30">
        <v>1</v>
      </c>
      <c r="Q30" t="s">
        <v>167</v>
      </c>
      <c r="R30" t="s">
        <v>272</v>
      </c>
      <c r="S30">
        <v>4</v>
      </c>
      <c r="T30" t="s">
        <v>169</v>
      </c>
      <c r="U30" t="s">
        <v>169</v>
      </c>
      <c r="V30">
        <v>0</v>
      </c>
      <c r="W30">
        <v>0</v>
      </c>
      <c r="X30">
        <v>0</v>
      </c>
      <c r="Y30">
        <v>0</v>
      </c>
      <c r="Z30">
        <v>0</v>
      </c>
      <c r="AA30">
        <v>0</v>
      </c>
      <c r="AB30">
        <v>0</v>
      </c>
      <c r="AC30">
        <v>0</v>
      </c>
      <c r="AD30">
        <v>0</v>
      </c>
      <c r="AE30">
        <v>0</v>
      </c>
      <c r="AF30">
        <v>12</v>
      </c>
      <c r="AG30">
        <v>14</v>
      </c>
      <c r="AH30">
        <v>26</v>
      </c>
      <c r="AI30">
        <v>12</v>
      </c>
      <c r="AJ30">
        <v>14</v>
      </c>
      <c r="AK30">
        <v>26</v>
      </c>
      <c r="AL30">
        <v>11</v>
      </c>
      <c r="AM30">
        <v>14</v>
      </c>
      <c r="AN30">
        <v>25</v>
      </c>
      <c r="AO30">
        <v>11</v>
      </c>
      <c r="AP30">
        <v>14</v>
      </c>
      <c r="AQ30">
        <v>25</v>
      </c>
      <c r="AR30">
        <v>25</v>
      </c>
      <c r="AS30">
        <v>0</v>
      </c>
      <c r="AT30">
        <v>0</v>
      </c>
      <c r="AU30">
        <v>0</v>
      </c>
      <c r="AV30">
        <v>0</v>
      </c>
      <c r="AW30">
        <v>23</v>
      </c>
      <c r="AX30">
        <v>6</v>
      </c>
      <c r="AY30">
        <v>37</v>
      </c>
      <c r="AZ30">
        <v>3</v>
      </c>
      <c r="BA30">
        <v>25</v>
      </c>
      <c r="BB30">
        <v>3</v>
      </c>
      <c r="BC30">
        <v>29</v>
      </c>
      <c r="BD30">
        <v>2</v>
      </c>
      <c r="BE30">
        <v>0</v>
      </c>
      <c r="BF30">
        <v>0</v>
      </c>
      <c r="BG30">
        <v>0</v>
      </c>
      <c r="BH30">
        <v>0</v>
      </c>
      <c r="BI30" t="e">
        <v>#REF!</v>
      </c>
      <c r="BJ30" t="e">
        <v>#REF!</v>
      </c>
      <c r="BK30">
        <v>0</v>
      </c>
      <c r="BL30">
        <v>0</v>
      </c>
      <c r="BM30">
        <v>0</v>
      </c>
      <c r="BN30" t="e">
        <v>#REF!</v>
      </c>
      <c r="BO30" t="e">
        <v>#REF!</v>
      </c>
      <c r="BP30">
        <v>0</v>
      </c>
      <c r="BQ30">
        <v>0</v>
      </c>
      <c r="BR30">
        <v>0</v>
      </c>
      <c r="BS30" t="e">
        <v>#REF!</v>
      </c>
      <c r="BU30">
        <v>88340</v>
      </c>
      <c r="BV30">
        <v>0</v>
      </c>
      <c r="BW30">
        <v>88340</v>
      </c>
      <c r="BX30" t="e">
        <v>#REF!</v>
      </c>
      <c r="BY30" t="e">
        <v>#REF!</v>
      </c>
      <c r="BZ30">
        <v>132750.28</v>
      </c>
      <c r="CA30">
        <v>0</v>
      </c>
      <c r="CB30">
        <v>132750.28</v>
      </c>
      <c r="CC30" t="e">
        <v>#REF!</v>
      </c>
      <c r="CD30">
        <v>-88340</v>
      </c>
      <c r="CE30">
        <v>197902</v>
      </c>
      <c r="CF30">
        <v>0</v>
      </c>
      <c r="CG30">
        <v>197902</v>
      </c>
      <c r="CH30" t="e">
        <v>#REF!</v>
      </c>
      <c r="CI30">
        <v>-132750.28</v>
      </c>
      <c r="CJ30" t="e">
        <v>#REF!</v>
      </c>
      <c r="CK30">
        <v>102372.154992</v>
      </c>
      <c r="CL30">
        <v>0</v>
      </c>
      <c r="CM30">
        <v>102372.154992</v>
      </c>
      <c r="CN30" t="e">
        <v>#REF!</v>
      </c>
      <c r="CO30">
        <v>-197902</v>
      </c>
      <c r="CP30">
        <v>0</v>
      </c>
      <c r="CQ30">
        <v>59729</v>
      </c>
      <c r="CR30">
        <v>0</v>
      </c>
      <c r="CS30">
        <v>73021.284199999995</v>
      </c>
      <c r="CT30">
        <v>0</v>
      </c>
      <c r="CU30">
        <v>0</v>
      </c>
      <c r="CV30">
        <v>132750.28419999999</v>
      </c>
      <c r="CW30">
        <v>0</v>
      </c>
      <c r="CX30">
        <v>197902</v>
      </c>
      <c r="CY30">
        <v>0</v>
      </c>
      <c r="CZ30">
        <v>0</v>
      </c>
      <c r="DA30">
        <v>0</v>
      </c>
      <c r="DB30">
        <v>197902</v>
      </c>
      <c r="DC30">
        <v>0</v>
      </c>
      <c r="DD30">
        <v>77932.100000000006</v>
      </c>
      <c r="DE30">
        <v>24440.054992000001</v>
      </c>
      <c r="DF30">
        <v>0</v>
      </c>
      <c r="DG30">
        <v>0</v>
      </c>
      <c r="DH30">
        <v>102372.154992</v>
      </c>
      <c r="DI30">
        <v>20600558715</v>
      </c>
      <c r="DJ30" t="s">
        <v>282</v>
      </c>
      <c r="DK30" t="s">
        <v>171</v>
      </c>
    </row>
    <row r="31" spans="1:115" x14ac:dyDescent="0.3">
      <c r="A31" t="s">
        <v>283</v>
      </c>
      <c r="B31" t="s">
        <v>218</v>
      </c>
      <c r="C31" t="s">
        <v>218</v>
      </c>
      <c r="D31" t="s">
        <v>219</v>
      </c>
      <c r="E31" t="s">
        <v>284</v>
      </c>
      <c r="F31" t="s">
        <v>219</v>
      </c>
      <c r="G31" t="s">
        <v>244</v>
      </c>
      <c r="H31" t="s">
        <v>285</v>
      </c>
      <c r="M31">
        <v>1</v>
      </c>
      <c r="N31">
        <v>1</v>
      </c>
      <c r="O31">
        <v>1</v>
      </c>
      <c r="P31">
        <v>1</v>
      </c>
      <c r="Q31" t="s">
        <v>167</v>
      </c>
      <c r="R31" t="s">
        <v>272</v>
      </c>
      <c r="S31">
        <v>4</v>
      </c>
      <c r="T31" t="s">
        <v>169</v>
      </c>
      <c r="U31" t="s">
        <v>169</v>
      </c>
      <c r="V31">
        <v>0</v>
      </c>
      <c r="W31">
        <v>0</v>
      </c>
      <c r="X31">
        <v>0</v>
      </c>
      <c r="Y31">
        <v>0</v>
      </c>
      <c r="Z31">
        <v>0</v>
      </c>
      <c r="AA31">
        <v>0</v>
      </c>
      <c r="AB31">
        <v>0</v>
      </c>
      <c r="AC31">
        <v>0</v>
      </c>
      <c r="AD31">
        <v>0</v>
      </c>
      <c r="AE31">
        <v>0</v>
      </c>
      <c r="AF31">
        <v>13</v>
      </c>
      <c r="AG31">
        <v>7</v>
      </c>
      <c r="AH31">
        <v>20</v>
      </c>
      <c r="AI31">
        <v>13</v>
      </c>
      <c r="AJ31">
        <v>7</v>
      </c>
      <c r="AK31">
        <v>20</v>
      </c>
      <c r="AL31">
        <v>11</v>
      </c>
      <c r="AM31">
        <v>7</v>
      </c>
      <c r="AN31">
        <v>18</v>
      </c>
      <c r="AO31">
        <v>11</v>
      </c>
      <c r="AP31">
        <v>5</v>
      </c>
      <c r="AQ31">
        <v>16</v>
      </c>
      <c r="AR31">
        <v>16</v>
      </c>
      <c r="AS31">
        <v>0</v>
      </c>
      <c r="AT31">
        <v>0</v>
      </c>
      <c r="AU31">
        <v>0</v>
      </c>
      <c r="AV31">
        <v>0</v>
      </c>
      <c r="AW31">
        <v>19</v>
      </c>
      <c r="AX31">
        <v>5</v>
      </c>
      <c r="AY31">
        <v>44</v>
      </c>
      <c r="AZ31">
        <v>3</v>
      </c>
      <c r="BA31">
        <v>32</v>
      </c>
      <c r="BB31">
        <v>4</v>
      </c>
      <c r="BC31">
        <v>35</v>
      </c>
      <c r="BD31">
        <v>0</v>
      </c>
      <c r="BE31">
        <v>0</v>
      </c>
      <c r="BF31">
        <v>0</v>
      </c>
      <c r="BG31">
        <v>0</v>
      </c>
      <c r="BH31">
        <v>0</v>
      </c>
      <c r="BI31" t="e">
        <v>#REF!</v>
      </c>
      <c r="BJ31" t="e">
        <v>#REF!</v>
      </c>
      <c r="BK31">
        <v>0</v>
      </c>
      <c r="BL31">
        <v>0</v>
      </c>
      <c r="BM31">
        <v>0</v>
      </c>
      <c r="BN31" t="e">
        <v>#REF!</v>
      </c>
      <c r="BO31" t="e">
        <v>#REF!</v>
      </c>
      <c r="BP31">
        <v>0</v>
      </c>
      <c r="BQ31">
        <v>0</v>
      </c>
      <c r="BR31">
        <v>0</v>
      </c>
      <c r="BS31" t="e">
        <v>#REF!</v>
      </c>
      <c r="BU31">
        <v>180390</v>
      </c>
      <c r="BV31">
        <v>0</v>
      </c>
      <c r="BW31">
        <v>180390</v>
      </c>
      <c r="BX31" t="e">
        <v>#REF!</v>
      </c>
      <c r="BY31" t="e">
        <v>#REF!</v>
      </c>
      <c r="BZ31">
        <v>208400</v>
      </c>
      <c r="CA31">
        <v>0</v>
      </c>
      <c r="CB31">
        <v>208400</v>
      </c>
      <c r="CC31" t="e">
        <v>#REF!</v>
      </c>
      <c r="CD31">
        <v>-180390</v>
      </c>
      <c r="CE31">
        <v>241803.65652349999</v>
      </c>
      <c r="CF31">
        <v>0</v>
      </c>
      <c r="CG31">
        <v>241803.65652349999</v>
      </c>
      <c r="CH31" t="e">
        <v>#REF!</v>
      </c>
      <c r="CI31">
        <v>-208400</v>
      </c>
      <c r="CJ31" t="e">
        <v>#REF!</v>
      </c>
      <c r="CK31">
        <v>189229.50548329001</v>
      </c>
      <c r="CL31">
        <v>0</v>
      </c>
      <c r="CM31">
        <v>189229.50548329001</v>
      </c>
      <c r="CN31" t="e">
        <v>#REF!</v>
      </c>
      <c r="CO31">
        <v>-241803.65652349999</v>
      </c>
      <c r="CP31">
        <v>0</v>
      </c>
      <c r="CQ31">
        <v>208400</v>
      </c>
      <c r="CR31">
        <v>0</v>
      </c>
      <c r="CS31">
        <v>0</v>
      </c>
      <c r="CT31">
        <v>0</v>
      </c>
      <c r="CU31">
        <v>0</v>
      </c>
      <c r="CV31">
        <v>208400</v>
      </c>
      <c r="CW31">
        <v>0</v>
      </c>
      <c r="CX31">
        <v>241803.65652349999</v>
      </c>
      <c r="CY31">
        <v>0</v>
      </c>
      <c r="CZ31">
        <v>0</v>
      </c>
      <c r="DA31">
        <v>0</v>
      </c>
      <c r="DB31">
        <v>241803.65652349999</v>
      </c>
      <c r="DC31">
        <v>0</v>
      </c>
      <c r="DD31">
        <v>152584.41</v>
      </c>
      <c r="DE31">
        <v>0</v>
      </c>
      <c r="DF31">
        <v>0</v>
      </c>
      <c r="DG31">
        <v>36645.095483290002</v>
      </c>
      <c r="DH31">
        <v>189229.50548329001</v>
      </c>
      <c r="DI31">
        <v>20533718176</v>
      </c>
      <c r="DJ31" t="s">
        <v>286</v>
      </c>
      <c r="DK31" t="s">
        <v>178</v>
      </c>
    </row>
    <row r="32" spans="1:115" x14ac:dyDescent="0.3">
      <c r="A32" t="s">
        <v>287</v>
      </c>
      <c r="B32" t="s">
        <v>218</v>
      </c>
      <c r="C32" t="s">
        <v>218</v>
      </c>
      <c r="D32" t="s">
        <v>219</v>
      </c>
      <c r="E32" t="s">
        <v>226</v>
      </c>
      <c r="F32" t="s">
        <v>219</v>
      </c>
      <c r="G32" t="s">
        <v>227</v>
      </c>
      <c r="H32" t="s">
        <v>228</v>
      </c>
      <c r="M32">
        <v>1</v>
      </c>
      <c r="N32">
        <v>1</v>
      </c>
      <c r="O32">
        <v>1</v>
      </c>
      <c r="Q32" t="s">
        <v>167</v>
      </c>
      <c r="R32" t="s">
        <v>288</v>
      </c>
      <c r="S32">
        <v>3</v>
      </c>
      <c r="T32" t="s">
        <v>169</v>
      </c>
      <c r="U32" t="s">
        <v>169</v>
      </c>
      <c r="V32">
        <v>0</v>
      </c>
      <c r="W32">
        <v>0</v>
      </c>
      <c r="X32">
        <v>0</v>
      </c>
      <c r="Y32">
        <v>0</v>
      </c>
      <c r="Z32">
        <v>0</v>
      </c>
      <c r="AA32">
        <v>0</v>
      </c>
      <c r="AB32">
        <v>0</v>
      </c>
      <c r="AC32">
        <v>0</v>
      </c>
      <c r="AD32">
        <v>0</v>
      </c>
      <c r="AE32">
        <v>0</v>
      </c>
      <c r="AF32">
        <v>132</v>
      </c>
      <c r="AG32">
        <v>19</v>
      </c>
      <c r="AH32">
        <v>151</v>
      </c>
      <c r="AI32">
        <v>132</v>
      </c>
      <c r="AJ32">
        <v>19</v>
      </c>
      <c r="AK32">
        <v>151</v>
      </c>
      <c r="AL32">
        <v>135</v>
      </c>
      <c r="AM32">
        <v>14</v>
      </c>
      <c r="AN32">
        <v>149</v>
      </c>
      <c r="AO32">
        <v>0</v>
      </c>
      <c r="AP32">
        <v>0</v>
      </c>
      <c r="AQ32">
        <v>0</v>
      </c>
      <c r="AR32">
        <v>149</v>
      </c>
      <c r="AS32">
        <v>0</v>
      </c>
      <c r="AT32">
        <v>0</v>
      </c>
      <c r="AU32">
        <v>0</v>
      </c>
      <c r="AV32">
        <v>0</v>
      </c>
      <c r="AW32">
        <v>17</v>
      </c>
      <c r="AX32">
        <v>5</v>
      </c>
      <c r="AY32">
        <v>37</v>
      </c>
      <c r="AZ32">
        <v>1</v>
      </c>
      <c r="BA32">
        <v>27</v>
      </c>
      <c r="BB32">
        <v>3</v>
      </c>
      <c r="BC32">
        <v>0</v>
      </c>
      <c r="BD32">
        <v>0</v>
      </c>
      <c r="BE32">
        <v>0</v>
      </c>
      <c r="BF32">
        <v>0</v>
      </c>
      <c r="BG32">
        <v>0</v>
      </c>
      <c r="BH32">
        <v>0</v>
      </c>
      <c r="BI32" t="e">
        <v>#REF!</v>
      </c>
      <c r="BJ32" t="e">
        <v>#REF!</v>
      </c>
      <c r="BK32">
        <v>0</v>
      </c>
      <c r="BL32">
        <v>0</v>
      </c>
      <c r="BM32">
        <v>0</v>
      </c>
      <c r="BN32" t="e">
        <v>#REF!</v>
      </c>
      <c r="BO32" t="e">
        <v>#REF!</v>
      </c>
      <c r="BP32">
        <v>0</v>
      </c>
      <c r="BQ32">
        <v>0</v>
      </c>
      <c r="BR32">
        <v>0</v>
      </c>
      <c r="BS32" t="e">
        <v>#REF!</v>
      </c>
      <c r="BU32">
        <v>363932.5</v>
      </c>
      <c r="BV32">
        <v>0</v>
      </c>
      <c r="BW32">
        <v>363932.5</v>
      </c>
      <c r="BX32" t="e">
        <v>#REF!</v>
      </c>
      <c r="BY32" t="e">
        <v>#REF!</v>
      </c>
      <c r="BZ32">
        <v>664665.59999999998</v>
      </c>
      <c r="CA32">
        <v>0</v>
      </c>
      <c r="CB32">
        <v>664665.59999999998</v>
      </c>
      <c r="CC32" t="e">
        <v>#REF!</v>
      </c>
      <c r="CD32">
        <v>-363932.5</v>
      </c>
      <c r="CE32">
        <v>1376040</v>
      </c>
      <c r="CF32">
        <v>0</v>
      </c>
      <c r="CG32">
        <v>1376040</v>
      </c>
      <c r="CH32" t="e">
        <v>#REF!</v>
      </c>
      <c r="CI32">
        <v>-664665.59999999998</v>
      </c>
      <c r="CJ32" t="e">
        <v>#REF!</v>
      </c>
      <c r="CK32">
        <v>0</v>
      </c>
      <c r="CL32">
        <v>0</v>
      </c>
      <c r="CM32">
        <v>0</v>
      </c>
      <c r="CN32" t="e">
        <v>#REF!</v>
      </c>
      <c r="CO32">
        <v>-1376040</v>
      </c>
      <c r="CP32">
        <v>0</v>
      </c>
      <c r="CQ32">
        <v>664665.59999999998</v>
      </c>
      <c r="CR32">
        <v>0</v>
      </c>
      <c r="CS32">
        <v>0</v>
      </c>
      <c r="CT32">
        <v>0</v>
      </c>
      <c r="CU32">
        <v>0</v>
      </c>
      <c r="CV32">
        <v>664665.59999999998</v>
      </c>
      <c r="CW32">
        <v>0</v>
      </c>
      <c r="CX32">
        <v>1376040</v>
      </c>
      <c r="CY32">
        <v>0</v>
      </c>
      <c r="CZ32">
        <v>0</v>
      </c>
      <c r="DA32">
        <v>0</v>
      </c>
      <c r="DB32">
        <v>1376040</v>
      </c>
      <c r="DC32">
        <v>0</v>
      </c>
      <c r="DD32">
        <v>0</v>
      </c>
      <c r="DE32">
        <v>0</v>
      </c>
      <c r="DF32">
        <v>0</v>
      </c>
      <c r="DG32">
        <v>0</v>
      </c>
      <c r="DH32">
        <v>0</v>
      </c>
      <c r="DI32">
        <v>20604218358</v>
      </c>
      <c r="DJ32" t="s">
        <v>289</v>
      </c>
      <c r="DK32" t="s">
        <v>171</v>
      </c>
    </row>
    <row r="33" spans="1:115" x14ac:dyDescent="0.3">
      <c r="A33" t="s">
        <v>290</v>
      </c>
      <c r="B33" t="s">
        <v>218</v>
      </c>
      <c r="C33" t="s">
        <v>218</v>
      </c>
      <c r="D33" t="s">
        <v>291</v>
      </c>
      <c r="E33" t="s">
        <v>292</v>
      </c>
      <c r="F33" t="s">
        <v>291</v>
      </c>
      <c r="G33" t="s">
        <v>293</v>
      </c>
      <c r="H33" t="s">
        <v>293</v>
      </c>
      <c r="J33">
        <v>1</v>
      </c>
      <c r="K33">
        <v>1</v>
      </c>
      <c r="Q33" t="s">
        <v>167</v>
      </c>
      <c r="R33" t="s">
        <v>294</v>
      </c>
      <c r="S33">
        <v>2</v>
      </c>
      <c r="T33" t="s">
        <v>169</v>
      </c>
      <c r="U33" t="s">
        <v>169</v>
      </c>
      <c r="V33">
        <v>0</v>
      </c>
      <c r="W33">
        <v>15</v>
      </c>
      <c r="X33">
        <v>12</v>
      </c>
      <c r="Y33">
        <v>27</v>
      </c>
      <c r="Z33">
        <v>20</v>
      </c>
      <c r="AA33">
        <v>4</v>
      </c>
      <c r="AB33">
        <v>24</v>
      </c>
      <c r="AC33">
        <v>0</v>
      </c>
      <c r="AD33">
        <v>0</v>
      </c>
      <c r="AE33">
        <v>0</v>
      </c>
      <c r="AF33">
        <v>0</v>
      </c>
      <c r="AG33">
        <v>0</v>
      </c>
      <c r="AH33">
        <v>0</v>
      </c>
      <c r="AI33">
        <v>0</v>
      </c>
      <c r="AJ33">
        <v>0</v>
      </c>
      <c r="AK33">
        <v>0</v>
      </c>
      <c r="AL33">
        <v>0</v>
      </c>
      <c r="AM33">
        <v>0</v>
      </c>
      <c r="AN33">
        <v>0</v>
      </c>
      <c r="AO33">
        <v>0</v>
      </c>
      <c r="AP33">
        <v>0</v>
      </c>
      <c r="AQ33">
        <v>0</v>
      </c>
      <c r="AR33">
        <v>24</v>
      </c>
      <c r="AS33">
        <v>0</v>
      </c>
      <c r="AT33">
        <v>2</v>
      </c>
      <c r="AU33">
        <v>0</v>
      </c>
      <c r="AV33">
        <v>0</v>
      </c>
      <c r="AW33">
        <v>0</v>
      </c>
      <c r="AX33">
        <v>0</v>
      </c>
      <c r="AY33">
        <v>0</v>
      </c>
      <c r="AZ33">
        <v>0</v>
      </c>
      <c r="BA33">
        <v>0</v>
      </c>
      <c r="BB33">
        <v>0</v>
      </c>
      <c r="BC33">
        <v>0</v>
      </c>
      <c r="BD33">
        <v>0</v>
      </c>
      <c r="BE33">
        <v>0</v>
      </c>
      <c r="BF33">
        <v>0</v>
      </c>
      <c r="BG33">
        <v>0</v>
      </c>
      <c r="BH33">
        <v>0</v>
      </c>
      <c r="BI33" t="e">
        <v>#REF!</v>
      </c>
      <c r="BJ33" t="e">
        <v>#REF!</v>
      </c>
      <c r="BK33">
        <v>324995</v>
      </c>
      <c r="BL33">
        <v>0</v>
      </c>
      <c r="BM33">
        <v>324995</v>
      </c>
      <c r="BN33" t="e">
        <v>#REF!</v>
      </c>
      <c r="BO33" t="e">
        <v>#REF!</v>
      </c>
      <c r="BP33">
        <v>0</v>
      </c>
      <c r="BQ33">
        <v>0</v>
      </c>
      <c r="BR33">
        <v>0</v>
      </c>
      <c r="BS33" t="e">
        <v>#REF!</v>
      </c>
      <c r="BU33">
        <v>0</v>
      </c>
      <c r="BV33">
        <v>0</v>
      </c>
      <c r="BW33">
        <v>0</v>
      </c>
      <c r="BX33" t="e">
        <v>#REF!</v>
      </c>
      <c r="BY33" t="e">
        <v>#REF!</v>
      </c>
      <c r="BZ33">
        <v>0</v>
      </c>
      <c r="CA33">
        <v>0</v>
      </c>
      <c r="CB33">
        <v>0</v>
      </c>
      <c r="CC33" t="e">
        <v>#REF!</v>
      </c>
      <c r="CD33">
        <v>0</v>
      </c>
      <c r="CE33">
        <v>0</v>
      </c>
      <c r="CF33">
        <v>0</v>
      </c>
      <c r="CG33">
        <v>0</v>
      </c>
      <c r="CH33" t="e">
        <v>#REF!</v>
      </c>
      <c r="CI33">
        <v>0</v>
      </c>
      <c r="CJ33" t="e">
        <v>#REF!</v>
      </c>
      <c r="CK33">
        <v>0</v>
      </c>
      <c r="CL33">
        <v>0</v>
      </c>
      <c r="CM33">
        <v>0</v>
      </c>
      <c r="CN33" t="e">
        <v>#REF!</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20527890285</v>
      </c>
      <c r="DJ33" t="s">
        <v>295</v>
      </c>
      <c r="DK33" t="s">
        <v>178</v>
      </c>
    </row>
    <row r="34" spans="1:115" x14ac:dyDescent="0.3">
      <c r="A34" t="s">
        <v>296</v>
      </c>
      <c r="B34" t="s">
        <v>218</v>
      </c>
      <c r="C34" t="s">
        <v>218</v>
      </c>
      <c r="D34" t="s">
        <v>291</v>
      </c>
      <c r="E34" t="s">
        <v>297</v>
      </c>
      <c r="F34" t="s">
        <v>291</v>
      </c>
      <c r="G34" t="s">
        <v>293</v>
      </c>
      <c r="H34" t="s">
        <v>298</v>
      </c>
      <c r="I34">
        <v>1</v>
      </c>
      <c r="J34">
        <v>1</v>
      </c>
      <c r="K34">
        <v>1</v>
      </c>
      <c r="Q34" t="s">
        <v>167</v>
      </c>
      <c r="R34" t="s">
        <v>168</v>
      </c>
      <c r="S34">
        <v>3</v>
      </c>
      <c r="T34" t="s">
        <v>169</v>
      </c>
      <c r="U34" t="s">
        <v>169</v>
      </c>
      <c r="V34">
        <v>37</v>
      </c>
      <c r="W34">
        <v>13</v>
      </c>
      <c r="X34">
        <v>15</v>
      </c>
      <c r="Y34">
        <v>28</v>
      </c>
      <c r="Z34">
        <v>11</v>
      </c>
      <c r="AA34">
        <v>8</v>
      </c>
      <c r="AB34">
        <v>19</v>
      </c>
      <c r="AC34">
        <v>0</v>
      </c>
      <c r="AD34">
        <v>0</v>
      </c>
      <c r="AE34">
        <v>0</v>
      </c>
      <c r="AF34">
        <v>0</v>
      </c>
      <c r="AG34">
        <v>0</v>
      </c>
      <c r="AH34">
        <v>0</v>
      </c>
      <c r="AI34">
        <v>0</v>
      </c>
      <c r="AJ34">
        <v>0</v>
      </c>
      <c r="AK34">
        <v>0</v>
      </c>
      <c r="AL34">
        <v>0</v>
      </c>
      <c r="AM34">
        <v>0</v>
      </c>
      <c r="AN34">
        <v>0</v>
      </c>
      <c r="AO34">
        <v>0</v>
      </c>
      <c r="AP34">
        <v>0</v>
      </c>
      <c r="AQ34">
        <v>0</v>
      </c>
      <c r="AR34">
        <v>19</v>
      </c>
      <c r="AS34">
        <v>0</v>
      </c>
      <c r="AT34">
        <v>2</v>
      </c>
      <c r="AU34">
        <v>0</v>
      </c>
      <c r="AV34">
        <v>0</v>
      </c>
      <c r="AW34">
        <v>0</v>
      </c>
      <c r="AX34">
        <v>0</v>
      </c>
      <c r="AY34">
        <v>0</v>
      </c>
      <c r="AZ34">
        <v>0</v>
      </c>
      <c r="BA34">
        <v>0</v>
      </c>
      <c r="BB34">
        <v>0</v>
      </c>
      <c r="BC34">
        <v>0</v>
      </c>
      <c r="BD34">
        <v>0</v>
      </c>
      <c r="BE34">
        <v>0</v>
      </c>
      <c r="BF34">
        <v>1974706.24</v>
      </c>
      <c r="BG34">
        <v>0</v>
      </c>
      <c r="BH34">
        <v>1974706.24</v>
      </c>
      <c r="BI34" t="e">
        <v>#REF!</v>
      </c>
      <c r="BJ34" t="e">
        <v>#REF!</v>
      </c>
      <c r="BK34">
        <v>58325</v>
      </c>
      <c r="BL34">
        <v>0</v>
      </c>
      <c r="BM34">
        <v>58325</v>
      </c>
      <c r="BN34" t="e">
        <v>#REF!</v>
      </c>
      <c r="BO34" t="e">
        <v>#REF!</v>
      </c>
      <c r="BP34">
        <v>0</v>
      </c>
      <c r="BQ34">
        <v>0</v>
      </c>
      <c r="BR34">
        <v>0</v>
      </c>
      <c r="BS34" t="e">
        <v>#REF!</v>
      </c>
      <c r="BU34">
        <v>0</v>
      </c>
      <c r="BV34">
        <v>0</v>
      </c>
      <c r="BW34">
        <v>0</v>
      </c>
      <c r="BX34" t="e">
        <v>#REF!</v>
      </c>
      <c r="BY34" t="e">
        <v>#REF!</v>
      </c>
      <c r="BZ34">
        <v>0</v>
      </c>
      <c r="CA34">
        <v>0</v>
      </c>
      <c r="CB34">
        <v>0</v>
      </c>
      <c r="CC34" t="e">
        <v>#REF!</v>
      </c>
      <c r="CD34">
        <v>0</v>
      </c>
      <c r="CE34">
        <v>0</v>
      </c>
      <c r="CF34">
        <v>0</v>
      </c>
      <c r="CG34">
        <v>0</v>
      </c>
      <c r="CH34" t="e">
        <v>#REF!</v>
      </c>
      <c r="CI34">
        <v>0</v>
      </c>
      <c r="CJ34" t="e">
        <v>#REF!</v>
      </c>
      <c r="CK34">
        <v>0</v>
      </c>
      <c r="CL34">
        <v>0</v>
      </c>
      <c r="CM34">
        <v>0</v>
      </c>
      <c r="CN34" t="e">
        <v>#REF!</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20490594265</v>
      </c>
      <c r="DJ34" t="s">
        <v>299</v>
      </c>
      <c r="DK34" t="s">
        <v>178</v>
      </c>
    </row>
    <row r="35" spans="1:115" x14ac:dyDescent="0.3">
      <c r="A35" t="s">
        <v>300</v>
      </c>
      <c r="B35" t="s">
        <v>301</v>
      </c>
      <c r="C35" t="s">
        <v>302</v>
      </c>
      <c r="D35" t="s">
        <v>291</v>
      </c>
      <c r="E35" t="s">
        <v>303</v>
      </c>
      <c r="F35" t="s">
        <v>291</v>
      </c>
      <c r="G35" t="s">
        <v>304</v>
      </c>
      <c r="H35" t="s">
        <v>305</v>
      </c>
      <c r="I35">
        <v>1</v>
      </c>
      <c r="J35">
        <v>1</v>
      </c>
      <c r="K35">
        <v>1</v>
      </c>
      <c r="L35">
        <v>1</v>
      </c>
      <c r="N35">
        <v>1</v>
      </c>
      <c r="P35">
        <v>1</v>
      </c>
      <c r="Q35" t="s">
        <v>167</v>
      </c>
      <c r="R35" t="s">
        <v>306</v>
      </c>
      <c r="S35">
        <v>6</v>
      </c>
      <c r="T35" t="s">
        <v>169</v>
      </c>
      <c r="U35" t="s">
        <v>169</v>
      </c>
      <c r="V35">
        <v>463</v>
      </c>
      <c r="W35">
        <v>217</v>
      </c>
      <c r="X35">
        <v>44</v>
      </c>
      <c r="Y35">
        <v>261</v>
      </c>
      <c r="Z35">
        <v>210</v>
      </c>
      <c r="AA35">
        <v>43</v>
      </c>
      <c r="AB35">
        <v>253</v>
      </c>
      <c r="AC35">
        <v>190</v>
      </c>
      <c r="AD35">
        <v>50</v>
      </c>
      <c r="AE35">
        <v>240</v>
      </c>
      <c r="AF35">
        <v>0</v>
      </c>
      <c r="AG35">
        <v>0</v>
      </c>
      <c r="AH35">
        <v>0</v>
      </c>
      <c r="AI35">
        <v>120</v>
      </c>
      <c r="AJ35">
        <v>80</v>
      </c>
      <c r="AK35">
        <v>200</v>
      </c>
      <c r="AL35">
        <v>0</v>
      </c>
      <c r="AM35">
        <v>0</v>
      </c>
      <c r="AN35">
        <v>0</v>
      </c>
      <c r="AO35">
        <v>92</v>
      </c>
      <c r="AP35">
        <v>15</v>
      </c>
      <c r="AQ35">
        <v>107</v>
      </c>
      <c r="AR35">
        <v>107</v>
      </c>
      <c r="AS35">
        <v>0</v>
      </c>
      <c r="AT35">
        <v>7</v>
      </c>
      <c r="AU35">
        <v>22</v>
      </c>
      <c r="AV35">
        <v>4</v>
      </c>
      <c r="AW35">
        <v>0</v>
      </c>
      <c r="AX35">
        <v>0</v>
      </c>
      <c r="AY35">
        <v>25</v>
      </c>
      <c r="AZ35">
        <v>7</v>
      </c>
      <c r="BA35">
        <v>0</v>
      </c>
      <c r="BB35">
        <v>0</v>
      </c>
      <c r="BC35">
        <v>24</v>
      </c>
      <c r="BD35">
        <v>0</v>
      </c>
      <c r="BE35">
        <v>2120163.16</v>
      </c>
      <c r="BF35">
        <v>2632717.16</v>
      </c>
      <c r="BG35">
        <v>0</v>
      </c>
      <c r="BH35">
        <v>2632717.16</v>
      </c>
      <c r="BI35" t="e">
        <v>#REF!</v>
      </c>
      <c r="BJ35" t="e">
        <v>#REF!</v>
      </c>
      <c r="BK35">
        <v>1413126.59</v>
      </c>
      <c r="BL35">
        <v>951293.2</v>
      </c>
      <c r="BM35">
        <v>2364419.79</v>
      </c>
      <c r="BN35" t="e">
        <v>#REF!</v>
      </c>
      <c r="BO35" t="e">
        <v>#REF!</v>
      </c>
      <c r="BP35">
        <v>671996.57</v>
      </c>
      <c r="BQ35">
        <v>364049.58</v>
      </c>
      <c r="BR35">
        <v>1036046.15</v>
      </c>
      <c r="BS35" t="e">
        <v>#REF!</v>
      </c>
      <c r="BU35">
        <v>0</v>
      </c>
      <c r="BV35">
        <v>0</v>
      </c>
      <c r="BW35">
        <v>0</v>
      </c>
      <c r="BX35" t="e">
        <v>#REF!</v>
      </c>
      <c r="BY35" t="e">
        <v>#REF!</v>
      </c>
      <c r="BZ35">
        <v>2082623.3</v>
      </c>
      <c r="CA35">
        <v>0</v>
      </c>
      <c r="CB35">
        <v>2082623.3</v>
      </c>
      <c r="CC35" t="e">
        <v>#REF!</v>
      </c>
      <c r="CD35">
        <v>0</v>
      </c>
      <c r="CE35">
        <v>0</v>
      </c>
      <c r="CF35">
        <v>0</v>
      </c>
      <c r="CG35">
        <v>0</v>
      </c>
      <c r="CH35" t="e">
        <v>#REF!</v>
      </c>
      <c r="CI35">
        <v>-2082623.3</v>
      </c>
      <c r="CJ35" t="e">
        <v>#REF!</v>
      </c>
      <c r="CK35">
        <v>108583.6</v>
      </c>
      <c r="CL35">
        <v>0</v>
      </c>
      <c r="CM35">
        <v>108583.6</v>
      </c>
      <c r="CN35" t="e">
        <v>#REF!</v>
      </c>
      <c r="CO35">
        <v>0</v>
      </c>
      <c r="CP35">
        <v>0</v>
      </c>
      <c r="CQ35">
        <v>0</v>
      </c>
      <c r="CR35">
        <v>0</v>
      </c>
      <c r="CS35">
        <v>2082623.3</v>
      </c>
      <c r="CT35">
        <v>0</v>
      </c>
      <c r="CU35">
        <v>0</v>
      </c>
      <c r="CV35">
        <v>2082623.3</v>
      </c>
      <c r="CW35">
        <v>0</v>
      </c>
      <c r="CX35">
        <v>0</v>
      </c>
      <c r="CY35">
        <v>0</v>
      </c>
      <c r="CZ35">
        <v>0</v>
      </c>
      <c r="DA35">
        <v>0</v>
      </c>
      <c r="DB35">
        <v>0</v>
      </c>
      <c r="DC35">
        <v>0</v>
      </c>
      <c r="DD35">
        <v>0</v>
      </c>
      <c r="DE35">
        <v>108583.6</v>
      </c>
      <c r="DF35">
        <v>0</v>
      </c>
      <c r="DG35">
        <v>0</v>
      </c>
      <c r="DH35">
        <v>108583.6</v>
      </c>
      <c r="DI35">
        <v>20490810146</v>
      </c>
      <c r="DJ35" t="s">
        <v>307</v>
      </c>
      <c r="DK35" t="s">
        <v>171</v>
      </c>
    </row>
    <row r="36" spans="1:115" x14ac:dyDescent="0.3">
      <c r="A36" t="s">
        <v>308</v>
      </c>
      <c r="B36" t="s">
        <v>301</v>
      </c>
      <c r="C36" t="s">
        <v>302</v>
      </c>
      <c r="D36" t="s">
        <v>291</v>
      </c>
      <c r="E36" t="s">
        <v>309</v>
      </c>
      <c r="F36" t="s">
        <v>291</v>
      </c>
      <c r="G36" t="s">
        <v>304</v>
      </c>
      <c r="H36" t="s">
        <v>304</v>
      </c>
      <c r="I36">
        <v>1</v>
      </c>
      <c r="J36">
        <v>1</v>
      </c>
      <c r="K36">
        <v>1</v>
      </c>
      <c r="L36">
        <v>1</v>
      </c>
      <c r="M36">
        <v>1</v>
      </c>
      <c r="N36">
        <v>1</v>
      </c>
      <c r="Q36" t="s">
        <v>167</v>
      </c>
      <c r="R36" t="s">
        <v>186</v>
      </c>
      <c r="S36">
        <v>6</v>
      </c>
      <c r="T36" t="s">
        <v>169</v>
      </c>
      <c r="U36" t="s">
        <v>169</v>
      </c>
      <c r="V36">
        <v>168</v>
      </c>
      <c r="W36">
        <v>93</v>
      </c>
      <c r="X36">
        <v>42</v>
      </c>
      <c r="Y36">
        <v>135</v>
      </c>
      <c r="Z36">
        <v>82</v>
      </c>
      <c r="AA36">
        <v>41</v>
      </c>
      <c r="AB36">
        <v>123</v>
      </c>
      <c r="AC36">
        <v>103</v>
      </c>
      <c r="AD36">
        <v>47</v>
      </c>
      <c r="AE36">
        <v>150</v>
      </c>
      <c r="AF36">
        <v>103</v>
      </c>
      <c r="AG36">
        <v>47</v>
      </c>
      <c r="AH36">
        <v>150</v>
      </c>
      <c r="AI36">
        <v>103</v>
      </c>
      <c r="AJ36">
        <v>47</v>
      </c>
      <c r="AK36">
        <v>150</v>
      </c>
      <c r="AL36">
        <v>0</v>
      </c>
      <c r="AM36">
        <v>0</v>
      </c>
      <c r="AN36">
        <v>0</v>
      </c>
      <c r="AO36">
        <v>0</v>
      </c>
      <c r="AP36">
        <v>0</v>
      </c>
      <c r="AQ36">
        <v>0</v>
      </c>
      <c r="AR36">
        <v>150</v>
      </c>
      <c r="AS36">
        <v>0</v>
      </c>
      <c r="AT36">
        <v>6</v>
      </c>
      <c r="AU36">
        <v>59</v>
      </c>
      <c r="AV36">
        <v>4</v>
      </c>
      <c r="AW36">
        <v>24</v>
      </c>
      <c r="AX36">
        <v>3</v>
      </c>
      <c r="AY36">
        <v>5</v>
      </c>
      <c r="AZ36">
        <v>0</v>
      </c>
      <c r="BA36">
        <v>0</v>
      </c>
      <c r="BB36">
        <v>0</v>
      </c>
      <c r="BC36">
        <v>0</v>
      </c>
      <c r="BD36">
        <v>0</v>
      </c>
      <c r="BE36">
        <v>0</v>
      </c>
      <c r="BF36">
        <v>471229</v>
      </c>
      <c r="BG36">
        <v>0</v>
      </c>
      <c r="BH36">
        <v>471229</v>
      </c>
      <c r="BI36" t="e">
        <v>#REF!</v>
      </c>
      <c r="BJ36" t="e">
        <v>#REF!</v>
      </c>
      <c r="BK36">
        <v>1076214.3999999999</v>
      </c>
      <c r="BL36">
        <v>0</v>
      </c>
      <c r="BM36">
        <v>1076214.3999999999</v>
      </c>
      <c r="BN36" t="e">
        <v>#REF!</v>
      </c>
      <c r="BO36" t="e">
        <v>#REF!</v>
      </c>
      <c r="BP36">
        <v>748371.58</v>
      </c>
      <c r="BQ36">
        <v>0</v>
      </c>
      <c r="BR36">
        <v>748371.58</v>
      </c>
      <c r="BS36" t="e">
        <v>#REF!</v>
      </c>
      <c r="BU36">
        <v>0</v>
      </c>
      <c r="BV36">
        <v>0</v>
      </c>
      <c r="BW36">
        <v>0</v>
      </c>
      <c r="BX36" t="e">
        <v>#REF!</v>
      </c>
      <c r="BY36" t="e">
        <v>#REF!</v>
      </c>
      <c r="BZ36">
        <v>200004</v>
      </c>
      <c r="CA36">
        <v>0</v>
      </c>
      <c r="CB36">
        <v>200004</v>
      </c>
      <c r="CC36" t="e">
        <v>#REF!</v>
      </c>
      <c r="CD36">
        <v>0</v>
      </c>
      <c r="CE36">
        <v>0</v>
      </c>
      <c r="CF36">
        <v>0</v>
      </c>
      <c r="CG36">
        <v>0</v>
      </c>
      <c r="CH36" t="e">
        <v>#REF!</v>
      </c>
      <c r="CI36">
        <v>-200004</v>
      </c>
      <c r="CJ36" t="e">
        <v>#REF!</v>
      </c>
      <c r="CK36">
        <v>0</v>
      </c>
      <c r="CL36">
        <v>0</v>
      </c>
      <c r="CM36">
        <v>0</v>
      </c>
      <c r="CN36" t="e">
        <v>#REF!</v>
      </c>
      <c r="CO36">
        <v>0</v>
      </c>
      <c r="CP36">
        <v>0</v>
      </c>
      <c r="CQ36">
        <v>200004</v>
      </c>
      <c r="CR36">
        <v>0</v>
      </c>
      <c r="CS36">
        <v>0</v>
      </c>
      <c r="CT36">
        <v>0</v>
      </c>
      <c r="CU36">
        <v>0</v>
      </c>
      <c r="CV36">
        <v>200004</v>
      </c>
      <c r="CW36">
        <v>0</v>
      </c>
      <c r="CX36">
        <v>0</v>
      </c>
      <c r="CY36">
        <v>0</v>
      </c>
      <c r="CZ36">
        <v>0</v>
      </c>
      <c r="DA36">
        <v>0</v>
      </c>
      <c r="DB36">
        <v>0</v>
      </c>
      <c r="DC36">
        <v>0</v>
      </c>
      <c r="DD36">
        <v>0</v>
      </c>
      <c r="DE36">
        <v>0</v>
      </c>
      <c r="DF36">
        <v>0</v>
      </c>
      <c r="DG36">
        <v>0</v>
      </c>
      <c r="DH36">
        <v>0</v>
      </c>
      <c r="DI36">
        <v>20600998847</v>
      </c>
      <c r="DJ36" t="s">
        <v>310</v>
      </c>
      <c r="DK36" t="s">
        <v>171</v>
      </c>
    </row>
    <row r="37" spans="1:115" x14ac:dyDescent="0.3">
      <c r="A37" t="s">
        <v>311</v>
      </c>
      <c r="B37" t="s">
        <v>301</v>
      </c>
      <c r="C37" t="s">
        <v>302</v>
      </c>
      <c r="D37" t="s">
        <v>291</v>
      </c>
      <c r="E37" t="s">
        <v>312</v>
      </c>
      <c r="F37" t="s">
        <v>291</v>
      </c>
      <c r="G37" t="s">
        <v>313</v>
      </c>
      <c r="H37" t="s">
        <v>313</v>
      </c>
      <c r="J37">
        <v>1</v>
      </c>
      <c r="K37">
        <v>1</v>
      </c>
      <c r="L37">
        <v>1</v>
      </c>
      <c r="Q37" t="s">
        <v>167</v>
      </c>
      <c r="R37" t="s">
        <v>314</v>
      </c>
      <c r="S37">
        <v>3</v>
      </c>
      <c r="T37" t="s">
        <v>169</v>
      </c>
      <c r="U37" t="s">
        <v>169</v>
      </c>
      <c r="V37">
        <v>0</v>
      </c>
      <c r="W37">
        <v>4</v>
      </c>
      <c r="X37">
        <v>6</v>
      </c>
      <c r="Y37">
        <v>10</v>
      </c>
      <c r="Z37">
        <v>8</v>
      </c>
      <c r="AA37">
        <v>17</v>
      </c>
      <c r="AB37">
        <v>25</v>
      </c>
      <c r="AC37">
        <v>8</v>
      </c>
      <c r="AD37">
        <v>17</v>
      </c>
      <c r="AE37">
        <v>25</v>
      </c>
      <c r="AF37">
        <v>0</v>
      </c>
      <c r="AG37">
        <v>0</v>
      </c>
      <c r="AH37">
        <v>0</v>
      </c>
      <c r="AI37">
        <v>0</v>
      </c>
      <c r="AJ37">
        <v>0</v>
      </c>
      <c r="AK37">
        <v>0</v>
      </c>
      <c r="AL37">
        <v>0</v>
      </c>
      <c r="AM37">
        <v>0</v>
      </c>
      <c r="AN37">
        <v>0</v>
      </c>
      <c r="AO37">
        <v>0</v>
      </c>
      <c r="AP37">
        <v>0</v>
      </c>
      <c r="AQ37">
        <v>0</v>
      </c>
      <c r="AR37">
        <v>25</v>
      </c>
      <c r="AS37">
        <v>0</v>
      </c>
      <c r="AT37">
        <v>0</v>
      </c>
      <c r="AU37">
        <v>3</v>
      </c>
      <c r="AV37">
        <v>0</v>
      </c>
      <c r="AW37">
        <v>0</v>
      </c>
      <c r="AX37">
        <v>0</v>
      </c>
      <c r="AY37">
        <v>0</v>
      </c>
      <c r="AZ37">
        <v>0</v>
      </c>
      <c r="BA37">
        <v>0</v>
      </c>
      <c r="BB37">
        <v>0</v>
      </c>
      <c r="BC37">
        <v>0</v>
      </c>
      <c r="BD37">
        <v>0</v>
      </c>
      <c r="BE37">
        <v>0</v>
      </c>
      <c r="BF37">
        <v>48276</v>
      </c>
      <c r="BG37">
        <v>0</v>
      </c>
      <c r="BH37">
        <v>48276</v>
      </c>
      <c r="BI37" t="e">
        <v>#REF!</v>
      </c>
      <c r="BJ37" t="e">
        <v>#REF!</v>
      </c>
      <c r="BK37">
        <v>37127</v>
      </c>
      <c r="BL37">
        <v>0</v>
      </c>
      <c r="BM37">
        <v>37127</v>
      </c>
      <c r="BN37" t="e">
        <v>#REF!</v>
      </c>
      <c r="BO37" t="e">
        <v>#REF!</v>
      </c>
      <c r="BP37">
        <v>50168</v>
      </c>
      <c r="BQ37">
        <v>0</v>
      </c>
      <c r="BR37">
        <v>50168</v>
      </c>
      <c r="BS37" t="e">
        <v>#REF!</v>
      </c>
      <c r="BU37">
        <v>0</v>
      </c>
      <c r="BV37">
        <v>0</v>
      </c>
      <c r="BW37">
        <v>0</v>
      </c>
      <c r="BX37" t="e">
        <v>#REF!</v>
      </c>
      <c r="BY37" t="e">
        <v>#REF!</v>
      </c>
      <c r="BZ37">
        <v>0</v>
      </c>
      <c r="CA37">
        <v>0</v>
      </c>
      <c r="CB37">
        <v>0</v>
      </c>
      <c r="CC37" t="e">
        <v>#REF!</v>
      </c>
      <c r="CD37">
        <v>0</v>
      </c>
      <c r="CE37">
        <v>0</v>
      </c>
      <c r="CF37">
        <v>0</v>
      </c>
      <c r="CG37">
        <v>0</v>
      </c>
      <c r="CH37" t="e">
        <v>#REF!</v>
      </c>
      <c r="CI37">
        <v>0</v>
      </c>
      <c r="CJ37" t="e">
        <v>#REF!</v>
      </c>
      <c r="CK37">
        <v>0</v>
      </c>
      <c r="CL37">
        <v>0</v>
      </c>
      <c r="CM37">
        <v>0</v>
      </c>
      <c r="CN37" t="e">
        <v>#REF!</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20490195301</v>
      </c>
      <c r="DJ37" t="s">
        <v>315</v>
      </c>
      <c r="DK37" t="s">
        <v>178</v>
      </c>
    </row>
    <row r="38" spans="1:115" x14ac:dyDescent="0.3">
      <c r="A38" t="s">
        <v>316</v>
      </c>
      <c r="B38" t="s">
        <v>317</v>
      </c>
      <c r="C38" t="s">
        <v>317</v>
      </c>
      <c r="D38" t="s">
        <v>291</v>
      </c>
      <c r="E38" t="s">
        <v>318</v>
      </c>
      <c r="F38" t="s">
        <v>291</v>
      </c>
      <c r="G38" t="s">
        <v>319</v>
      </c>
      <c r="H38" t="s">
        <v>320</v>
      </c>
      <c r="I38">
        <v>1</v>
      </c>
      <c r="J38">
        <v>1</v>
      </c>
      <c r="Q38" t="s">
        <v>167</v>
      </c>
      <c r="R38" t="s">
        <v>202</v>
      </c>
      <c r="S38">
        <v>2</v>
      </c>
      <c r="T38" t="s">
        <v>169</v>
      </c>
      <c r="U38" t="s">
        <v>181</v>
      </c>
      <c r="V38">
        <v>46</v>
      </c>
      <c r="W38">
        <v>15</v>
      </c>
      <c r="X38">
        <v>2</v>
      </c>
      <c r="Y38">
        <v>17</v>
      </c>
      <c r="Z38">
        <v>0</v>
      </c>
      <c r="AA38">
        <v>0</v>
      </c>
      <c r="AB38">
        <v>0</v>
      </c>
      <c r="AC38">
        <v>0</v>
      </c>
      <c r="AD38">
        <v>0</v>
      </c>
      <c r="AE38">
        <v>0</v>
      </c>
      <c r="AF38">
        <v>0</v>
      </c>
      <c r="AG38">
        <v>0</v>
      </c>
      <c r="AH38">
        <v>0</v>
      </c>
      <c r="AI38">
        <v>0</v>
      </c>
      <c r="AJ38">
        <v>0</v>
      </c>
      <c r="AK38">
        <v>0</v>
      </c>
      <c r="AL38">
        <v>0</v>
      </c>
      <c r="AM38">
        <v>0</v>
      </c>
      <c r="AN38">
        <v>0</v>
      </c>
      <c r="AO38">
        <v>0</v>
      </c>
      <c r="AP38">
        <v>0</v>
      </c>
      <c r="AQ38">
        <v>0</v>
      </c>
      <c r="AR38">
        <v>17</v>
      </c>
      <c r="AS38">
        <v>0</v>
      </c>
      <c r="AT38">
        <v>0</v>
      </c>
      <c r="AU38">
        <v>0</v>
      </c>
      <c r="AV38">
        <v>0</v>
      </c>
      <c r="AW38">
        <v>0</v>
      </c>
      <c r="AX38">
        <v>0</v>
      </c>
      <c r="AY38">
        <v>0</v>
      </c>
      <c r="AZ38">
        <v>0</v>
      </c>
      <c r="BA38">
        <v>0</v>
      </c>
      <c r="BB38">
        <v>0</v>
      </c>
      <c r="BC38">
        <v>0</v>
      </c>
      <c r="BD38">
        <v>0</v>
      </c>
      <c r="BE38">
        <v>0</v>
      </c>
      <c r="BF38">
        <v>59829.9</v>
      </c>
      <c r="BG38">
        <v>0</v>
      </c>
      <c r="BH38">
        <v>59829.9</v>
      </c>
      <c r="BI38" t="e">
        <v>#REF!</v>
      </c>
      <c r="BJ38" t="e">
        <v>#REF!</v>
      </c>
      <c r="BK38">
        <v>0</v>
      </c>
      <c r="BL38">
        <v>0</v>
      </c>
      <c r="BM38">
        <v>0</v>
      </c>
      <c r="BN38" t="e">
        <v>#REF!</v>
      </c>
      <c r="BO38" t="e">
        <v>#REF!</v>
      </c>
      <c r="BP38">
        <v>0</v>
      </c>
      <c r="BQ38">
        <v>0</v>
      </c>
      <c r="BR38">
        <v>0</v>
      </c>
      <c r="BS38" t="e">
        <v>#REF!</v>
      </c>
      <c r="BU38">
        <v>0</v>
      </c>
      <c r="BV38">
        <v>0</v>
      </c>
      <c r="BW38">
        <v>0</v>
      </c>
      <c r="BX38" t="e">
        <v>#REF!</v>
      </c>
      <c r="BY38" t="e">
        <v>#REF!</v>
      </c>
      <c r="BZ38">
        <v>0</v>
      </c>
      <c r="CA38">
        <v>0</v>
      </c>
      <c r="CB38">
        <v>0</v>
      </c>
      <c r="CC38" t="e">
        <v>#REF!</v>
      </c>
      <c r="CD38">
        <v>0</v>
      </c>
      <c r="CE38">
        <v>0</v>
      </c>
      <c r="CF38">
        <v>0</v>
      </c>
      <c r="CG38">
        <v>0</v>
      </c>
      <c r="CH38" t="e">
        <v>#REF!</v>
      </c>
      <c r="CI38">
        <v>0</v>
      </c>
      <c r="CJ38" t="e">
        <v>#REF!</v>
      </c>
      <c r="CK38">
        <v>0</v>
      </c>
      <c r="CL38">
        <v>0</v>
      </c>
      <c r="CM38">
        <v>0</v>
      </c>
      <c r="CN38" t="e">
        <v>#REF!</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20491172135</v>
      </c>
      <c r="DJ38" t="s">
        <v>321</v>
      </c>
      <c r="DK38" t="s">
        <v>178</v>
      </c>
    </row>
    <row r="39" spans="1:115" x14ac:dyDescent="0.3">
      <c r="A39" t="s">
        <v>322</v>
      </c>
      <c r="B39" t="s">
        <v>323</v>
      </c>
      <c r="C39" t="s">
        <v>323</v>
      </c>
      <c r="D39" t="s">
        <v>291</v>
      </c>
      <c r="E39" t="s">
        <v>324</v>
      </c>
      <c r="F39" t="s">
        <v>291</v>
      </c>
      <c r="G39" t="s">
        <v>304</v>
      </c>
      <c r="H39" t="s">
        <v>325</v>
      </c>
      <c r="I39">
        <v>1</v>
      </c>
      <c r="J39">
        <v>1</v>
      </c>
      <c r="K39">
        <v>1</v>
      </c>
      <c r="L39">
        <v>1</v>
      </c>
      <c r="Q39" t="s">
        <v>167</v>
      </c>
      <c r="R39" t="s">
        <v>326</v>
      </c>
      <c r="S39">
        <v>4</v>
      </c>
      <c r="T39" t="s">
        <v>169</v>
      </c>
      <c r="U39" t="s">
        <v>169</v>
      </c>
      <c r="V39">
        <v>40</v>
      </c>
      <c r="W39">
        <v>46</v>
      </c>
      <c r="X39">
        <v>6</v>
      </c>
      <c r="Y39">
        <v>52</v>
      </c>
      <c r="Z39">
        <v>24</v>
      </c>
      <c r="AA39">
        <v>5</v>
      </c>
      <c r="AB39">
        <v>29</v>
      </c>
      <c r="AC39">
        <v>24</v>
      </c>
      <c r="AD39">
        <v>5</v>
      </c>
      <c r="AE39">
        <v>29</v>
      </c>
      <c r="AF39">
        <v>0</v>
      </c>
      <c r="AG39">
        <v>0</v>
      </c>
      <c r="AH39">
        <v>0</v>
      </c>
      <c r="AI39">
        <v>0</v>
      </c>
      <c r="AJ39">
        <v>0</v>
      </c>
      <c r="AK39">
        <v>0</v>
      </c>
      <c r="AL39">
        <v>0</v>
      </c>
      <c r="AM39">
        <v>0</v>
      </c>
      <c r="AN39">
        <v>0</v>
      </c>
      <c r="AO39">
        <v>0</v>
      </c>
      <c r="AP39">
        <v>0</v>
      </c>
      <c r="AQ39">
        <v>0</v>
      </c>
      <c r="AR39">
        <v>29</v>
      </c>
      <c r="AS39">
        <v>0</v>
      </c>
      <c r="AT39">
        <v>2</v>
      </c>
      <c r="AU39">
        <v>45</v>
      </c>
      <c r="AV39">
        <v>6</v>
      </c>
      <c r="AW39">
        <v>0</v>
      </c>
      <c r="AX39">
        <v>0</v>
      </c>
      <c r="AY39">
        <v>0</v>
      </c>
      <c r="AZ39">
        <v>0</v>
      </c>
      <c r="BA39">
        <v>0</v>
      </c>
      <c r="BB39">
        <v>0</v>
      </c>
      <c r="BC39">
        <v>0</v>
      </c>
      <c r="BD39">
        <v>0</v>
      </c>
      <c r="BE39">
        <v>25160</v>
      </c>
      <c r="BF39">
        <v>540383.68999999994</v>
      </c>
      <c r="BG39">
        <v>0</v>
      </c>
      <c r="BH39">
        <v>540383.68999999994</v>
      </c>
      <c r="BI39" t="e">
        <v>#REF!</v>
      </c>
      <c r="BJ39" t="e">
        <v>#REF!</v>
      </c>
      <c r="BK39">
        <v>236000</v>
      </c>
      <c r="BL39">
        <v>0</v>
      </c>
      <c r="BM39">
        <v>236000</v>
      </c>
      <c r="BN39" t="e">
        <v>#REF!</v>
      </c>
      <c r="BO39" t="e">
        <v>#REF!</v>
      </c>
      <c r="BP39">
        <v>300149</v>
      </c>
      <c r="BQ39">
        <v>0</v>
      </c>
      <c r="BR39">
        <v>300149</v>
      </c>
      <c r="BS39" t="e">
        <v>#REF!</v>
      </c>
      <c r="BU39">
        <v>0</v>
      </c>
      <c r="BV39">
        <v>0</v>
      </c>
      <c r="BW39">
        <v>0</v>
      </c>
      <c r="BX39" t="e">
        <v>#REF!</v>
      </c>
      <c r="BY39" t="e">
        <v>#REF!</v>
      </c>
      <c r="BZ39">
        <v>0</v>
      </c>
      <c r="CA39">
        <v>0</v>
      </c>
      <c r="CB39">
        <v>0</v>
      </c>
      <c r="CC39" t="e">
        <v>#REF!</v>
      </c>
      <c r="CD39">
        <v>0</v>
      </c>
      <c r="CE39">
        <v>0</v>
      </c>
      <c r="CF39">
        <v>0</v>
      </c>
      <c r="CG39">
        <v>0</v>
      </c>
      <c r="CH39" t="e">
        <v>#REF!</v>
      </c>
      <c r="CI39">
        <v>0</v>
      </c>
      <c r="CJ39" t="e">
        <v>#REF!</v>
      </c>
      <c r="CK39">
        <v>0</v>
      </c>
      <c r="CL39">
        <v>0</v>
      </c>
      <c r="CM39">
        <v>0</v>
      </c>
      <c r="CN39" t="e">
        <v>#REF!</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20491204436</v>
      </c>
      <c r="DJ39" t="s">
        <v>327</v>
      </c>
      <c r="DK39" t="s">
        <v>171</v>
      </c>
    </row>
    <row r="40" spans="1:115" x14ac:dyDescent="0.3">
      <c r="A40" t="s">
        <v>328</v>
      </c>
      <c r="B40" t="s">
        <v>162</v>
      </c>
      <c r="C40" t="s">
        <v>162</v>
      </c>
      <c r="D40" t="s">
        <v>291</v>
      </c>
      <c r="E40" t="s">
        <v>309</v>
      </c>
      <c r="F40" t="s">
        <v>291</v>
      </c>
      <c r="G40" t="s">
        <v>304</v>
      </c>
      <c r="H40" t="s">
        <v>304</v>
      </c>
      <c r="I40">
        <v>1</v>
      </c>
      <c r="J40">
        <v>1</v>
      </c>
      <c r="K40">
        <v>1</v>
      </c>
      <c r="L40">
        <v>1</v>
      </c>
      <c r="M40">
        <v>1</v>
      </c>
      <c r="N40">
        <v>1</v>
      </c>
      <c r="Q40" t="s">
        <v>167</v>
      </c>
      <c r="R40" t="s">
        <v>186</v>
      </c>
      <c r="S40">
        <v>6</v>
      </c>
      <c r="T40" t="s">
        <v>169</v>
      </c>
      <c r="U40" t="s">
        <v>169</v>
      </c>
      <c r="V40">
        <v>473</v>
      </c>
      <c r="W40">
        <v>374</v>
      </c>
      <c r="X40">
        <v>82</v>
      </c>
      <c r="Y40">
        <v>456</v>
      </c>
      <c r="Z40">
        <v>405</v>
      </c>
      <c r="AA40">
        <v>80</v>
      </c>
      <c r="AB40">
        <v>485</v>
      </c>
      <c r="AC40">
        <v>386</v>
      </c>
      <c r="AD40">
        <v>86</v>
      </c>
      <c r="AE40">
        <v>472</v>
      </c>
      <c r="AF40">
        <v>401</v>
      </c>
      <c r="AG40">
        <v>92</v>
      </c>
      <c r="AH40">
        <v>493</v>
      </c>
      <c r="AI40">
        <v>401</v>
      </c>
      <c r="AJ40">
        <v>92</v>
      </c>
      <c r="AK40">
        <v>493</v>
      </c>
      <c r="AL40">
        <v>0</v>
      </c>
      <c r="AM40">
        <v>0</v>
      </c>
      <c r="AN40">
        <v>0</v>
      </c>
      <c r="AO40">
        <v>0</v>
      </c>
      <c r="AP40">
        <v>0</v>
      </c>
      <c r="AQ40">
        <v>0</v>
      </c>
      <c r="AR40">
        <v>493</v>
      </c>
      <c r="AS40">
        <v>0</v>
      </c>
      <c r="AT40">
        <v>4</v>
      </c>
      <c r="AU40">
        <v>72</v>
      </c>
      <c r="AV40">
        <v>6</v>
      </c>
      <c r="AW40">
        <v>57</v>
      </c>
      <c r="AX40">
        <v>8</v>
      </c>
      <c r="AY40">
        <v>7</v>
      </c>
      <c r="AZ40">
        <v>18</v>
      </c>
      <c r="BA40">
        <v>0</v>
      </c>
      <c r="BB40">
        <v>0</v>
      </c>
      <c r="BC40">
        <v>0</v>
      </c>
      <c r="BD40">
        <v>0</v>
      </c>
      <c r="BE40">
        <v>0</v>
      </c>
      <c r="BF40">
        <v>22490.34</v>
      </c>
      <c r="BG40">
        <v>3082078.12</v>
      </c>
      <c r="BH40">
        <v>3104568.46</v>
      </c>
      <c r="BI40" t="e">
        <v>#REF!</v>
      </c>
      <c r="BJ40" t="e">
        <v>#REF!</v>
      </c>
      <c r="BK40">
        <v>0</v>
      </c>
      <c r="BL40">
        <v>8063872.3300000001</v>
      </c>
      <c r="BM40">
        <v>8063872.3300000001</v>
      </c>
      <c r="BN40" t="e">
        <v>#REF!</v>
      </c>
      <c r="BO40" t="e">
        <v>#REF!</v>
      </c>
      <c r="BP40">
        <v>0</v>
      </c>
      <c r="BQ40">
        <v>9080188.8699999992</v>
      </c>
      <c r="BR40">
        <v>9080188.8699999992</v>
      </c>
      <c r="BS40" t="e">
        <v>#REF!</v>
      </c>
      <c r="BU40">
        <v>1723946.91</v>
      </c>
      <c r="BV40">
        <v>12670660.68</v>
      </c>
      <c r="BW40">
        <v>14394607.59</v>
      </c>
      <c r="BX40" t="e">
        <v>#REF!</v>
      </c>
      <c r="BY40" t="e">
        <v>#REF!</v>
      </c>
      <c r="BZ40">
        <v>227111.23</v>
      </c>
      <c r="CA40">
        <v>7340280.0499999998</v>
      </c>
      <c r="CB40">
        <v>7567391.2800000003</v>
      </c>
      <c r="CC40" t="e">
        <v>#REF!</v>
      </c>
      <c r="CD40">
        <v>-14394607.59</v>
      </c>
      <c r="CE40">
        <v>0</v>
      </c>
      <c r="CF40">
        <v>0</v>
      </c>
      <c r="CG40">
        <v>0</v>
      </c>
      <c r="CH40" t="e">
        <v>#REF!</v>
      </c>
      <c r="CI40">
        <v>-7567391.2800000003</v>
      </c>
      <c r="CJ40" t="e">
        <v>#REF!</v>
      </c>
      <c r="CK40">
        <v>0</v>
      </c>
      <c r="CL40">
        <v>0</v>
      </c>
      <c r="CM40">
        <v>0</v>
      </c>
      <c r="CN40" t="e">
        <v>#REF!</v>
      </c>
      <c r="CO40">
        <v>0</v>
      </c>
      <c r="CP40">
        <v>0</v>
      </c>
      <c r="CQ40">
        <v>0</v>
      </c>
      <c r="CR40">
        <v>0</v>
      </c>
      <c r="CS40">
        <v>7567391.2901178813</v>
      </c>
      <c r="CT40">
        <v>0</v>
      </c>
      <c r="CU40">
        <v>0</v>
      </c>
      <c r="CV40">
        <v>7567391.2901178813</v>
      </c>
      <c r="CW40">
        <v>0</v>
      </c>
      <c r="CX40">
        <v>0</v>
      </c>
      <c r="CY40">
        <v>0</v>
      </c>
      <c r="CZ40">
        <v>0</v>
      </c>
      <c r="DA40">
        <v>0</v>
      </c>
      <c r="DB40">
        <v>0</v>
      </c>
      <c r="DC40">
        <v>0</v>
      </c>
      <c r="DD40">
        <v>0</v>
      </c>
      <c r="DE40">
        <v>0</v>
      </c>
      <c r="DF40">
        <v>0</v>
      </c>
      <c r="DG40">
        <v>0</v>
      </c>
      <c r="DH40">
        <v>0</v>
      </c>
      <c r="DI40">
        <v>20527565376</v>
      </c>
      <c r="DJ40" t="s">
        <v>329</v>
      </c>
      <c r="DK40" t="s">
        <v>171</v>
      </c>
    </row>
    <row r="41" spans="1:115" x14ac:dyDescent="0.3">
      <c r="A41" t="s">
        <v>330</v>
      </c>
      <c r="B41" t="s">
        <v>218</v>
      </c>
      <c r="C41" t="s">
        <v>218</v>
      </c>
      <c r="D41" t="s">
        <v>291</v>
      </c>
      <c r="E41" t="s">
        <v>292</v>
      </c>
      <c r="F41" t="s">
        <v>291</v>
      </c>
      <c r="G41" t="s">
        <v>293</v>
      </c>
      <c r="H41" t="s">
        <v>293</v>
      </c>
      <c r="M41">
        <v>1</v>
      </c>
      <c r="N41">
        <v>1</v>
      </c>
      <c r="O41">
        <v>1</v>
      </c>
      <c r="Q41" t="s">
        <v>167</v>
      </c>
      <c r="R41" t="s">
        <v>288</v>
      </c>
      <c r="S41">
        <v>3</v>
      </c>
      <c r="T41" t="s">
        <v>169</v>
      </c>
      <c r="U41" t="s">
        <v>169</v>
      </c>
      <c r="V41">
        <v>0</v>
      </c>
      <c r="W41">
        <v>0</v>
      </c>
      <c r="X41">
        <v>0</v>
      </c>
      <c r="Y41">
        <v>0</v>
      </c>
      <c r="Z41">
        <v>0</v>
      </c>
      <c r="AA41">
        <v>0</v>
      </c>
      <c r="AB41">
        <v>0</v>
      </c>
      <c r="AC41">
        <v>0</v>
      </c>
      <c r="AD41">
        <v>0</v>
      </c>
      <c r="AE41">
        <v>0</v>
      </c>
      <c r="AF41">
        <v>17</v>
      </c>
      <c r="AG41">
        <v>9</v>
      </c>
      <c r="AH41">
        <v>26</v>
      </c>
      <c r="AI41">
        <v>17</v>
      </c>
      <c r="AJ41">
        <v>9</v>
      </c>
      <c r="AK41">
        <v>26</v>
      </c>
      <c r="AL41">
        <v>15</v>
      </c>
      <c r="AM41">
        <v>10</v>
      </c>
      <c r="AN41">
        <v>25</v>
      </c>
      <c r="AO41">
        <v>0</v>
      </c>
      <c r="AP41">
        <v>0</v>
      </c>
      <c r="AQ41">
        <v>0</v>
      </c>
      <c r="AR41">
        <v>25</v>
      </c>
      <c r="AS41">
        <v>0</v>
      </c>
      <c r="AT41">
        <v>0</v>
      </c>
      <c r="AU41">
        <v>0</v>
      </c>
      <c r="AV41">
        <v>0</v>
      </c>
      <c r="AW41">
        <v>30</v>
      </c>
      <c r="AX41">
        <v>4</v>
      </c>
      <c r="AY41">
        <v>26</v>
      </c>
      <c r="AZ41">
        <v>2</v>
      </c>
      <c r="BA41">
        <v>22</v>
      </c>
      <c r="BB41">
        <v>7</v>
      </c>
      <c r="BC41">
        <v>0</v>
      </c>
      <c r="BD41">
        <v>0</v>
      </c>
      <c r="BE41">
        <v>0</v>
      </c>
      <c r="BF41">
        <v>0</v>
      </c>
      <c r="BG41">
        <v>0</v>
      </c>
      <c r="BH41">
        <v>0</v>
      </c>
      <c r="BI41" t="e">
        <v>#REF!</v>
      </c>
      <c r="BJ41" t="e">
        <v>#REF!</v>
      </c>
      <c r="BK41">
        <v>0</v>
      </c>
      <c r="BL41">
        <v>0</v>
      </c>
      <c r="BM41">
        <v>0</v>
      </c>
      <c r="BN41" t="e">
        <v>#REF!</v>
      </c>
      <c r="BO41" t="e">
        <v>#REF!</v>
      </c>
      <c r="BP41">
        <v>0</v>
      </c>
      <c r="BQ41">
        <v>0</v>
      </c>
      <c r="BR41">
        <v>0</v>
      </c>
      <c r="BS41" t="e">
        <v>#REF!</v>
      </c>
      <c r="BU41">
        <v>525700</v>
      </c>
      <c r="BV41">
        <v>0</v>
      </c>
      <c r="BW41">
        <v>525700</v>
      </c>
      <c r="BX41" t="e">
        <v>#REF!</v>
      </c>
      <c r="BY41" t="e">
        <v>#REF!</v>
      </c>
      <c r="BZ41">
        <v>320000</v>
      </c>
      <c r="CA41">
        <v>0</v>
      </c>
      <c r="CB41">
        <v>320000</v>
      </c>
      <c r="CC41" t="e">
        <v>#REF!</v>
      </c>
      <c r="CD41">
        <v>-525700</v>
      </c>
      <c r="CE41">
        <v>0</v>
      </c>
      <c r="CF41">
        <v>0</v>
      </c>
      <c r="CG41">
        <v>0</v>
      </c>
      <c r="CH41" t="e">
        <v>#REF!</v>
      </c>
      <c r="CI41">
        <v>-320000</v>
      </c>
      <c r="CJ41" t="e">
        <v>#REF!</v>
      </c>
      <c r="CK41">
        <v>0</v>
      </c>
      <c r="CL41">
        <v>0</v>
      </c>
      <c r="CM41">
        <v>0</v>
      </c>
      <c r="CN41" t="e">
        <v>#REF!</v>
      </c>
      <c r="CO41">
        <v>0</v>
      </c>
      <c r="CP41">
        <v>0</v>
      </c>
      <c r="CQ41">
        <v>320000</v>
      </c>
      <c r="CR41">
        <v>0</v>
      </c>
      <c r="CS41">
        <v>0</v>
      </c>
      <c r="CT41">
        <v>0</v>
      </c>
      <c r="CU41">
        <v>0</v>
      </c>
      <c r="CV41">
        <v>320000</v>
      </c>
      <c r="CW41">
        <v>0</v>
      </c>
      <c r="CX41">
        <v>0</v>
      </c>
      <c r="CY41">
        <v>0</v>
      </c>
      <c r="CZ41">
        <v>0</v>
      </c>
      <c r="DA41">
        <v>0</v>
      </c>
      <c r="DB41">
        <v>0</v>
      </c>
      <c r="DC41">
        <v>0</v>
      </c>
      <c r="DD41">
        <v>0</v>
      </c>
      <c r="DE41">
        <v>0</v>
      </c>
      <c r="DF41">
        <v>0</v>
      </c>
      <c r="DG41">
        <v>0</v>
      </c>
      <c r="DH41">
        <v>0</v>
      </c>
      <c r="DI41">
        <v>20605216812</v>
      </c>
      <c r="DJ41" t="s">
        <v>331</v>
      </c>
      <c r="DK41" t="s">
        <v>178</v>
      </c>
    </row>
    <row r="42" spans="1:115" x14ac:dyDescent="0.3">
      <c r="A42" t="s">
        <v>332</v>
      </c>
      <c r="B42" t="s">
        <v>218</v>
      </c>
      <c r="C42" t="s">
        <v>218</v>
      </c>
      <c r="D42" t="s">
        <v>291</v>
      </c>
      <c r="E42" t="s">
        <v>297</v>
      </c>
      <c r="F42" t="s">
        <v>291</v>
      </c>
      <c r="G42" t="s">
        <v>293</v>
      </c>
      <c r="H42" t="s">
        <v>298</v>
      </c>
      <c r="K42">
        <v>1</v>
      </c>
      <c r="L42">
        <v>1</v>
      </c>
      <c r="M42">
        <v>1</v>
      </c>
      <c r="N42">
        <v>1</v>
      </c>
      <c r="Q42" t="s">
        <v>167</v>
      </c>
      <c r="R42" t="s">
        <v>333</v>
      </c>
      <c r="S42">
        <v>4</v>
      </c>
      <c r="T42" t="s">
        <v>169</v>
      </c>
      <c r="U42" t="s">
        <v>169</v>
      </c>
      <c r="V42">
        <v>0</v>
      </c>
      <c r="W42">
        <v>0</v>
      </c>
      <c r="X42">
        <v>0</v>
      </c>
      <c r="Y42">
        <v>0</v>
      </c>
      <c r="Z42">
        <v>17</v>
      </c>
      <c r="AA42">
        <v>11</v>
      </c>
      <c r="AB42">
        <v>28</v>
      </c>
      <c r="AC42">
        <v>19</v>
      </c>
      <c r="AD42">
        <v>10</v>
      </c>
      <c r="AE42">
        <v>29</v>
      </c>
      <c r="AF42">
        <v>19</v>
      </c>
      <c r="AG42">
        <v>10</v>
      </c>
      <c r="AH42">
        <v>29</v>
      </c>
      <c r="AI42">
        <v>19</v>
      </c>
      <c r="AJ42">
        <v>10</v>
      </c>
      <c r="AK42">
        <v>29</v>
      </c>
      <c r="AL42">
        <v>0</v>
      </c>
      <c r="AM42">
        <v>0</v>
      </c>
      <c r="AN42">
        <v>0</v>
      </c>
      <c r="AO42">
        <v>0</v>
      </c>
      <c r="AP42">
        <v>0</v>
      </c>
      <c r="AQ42">
        <v>0</v>
      </c>
      <c r="AR42">
        <v>29</v>
      </c>
      <c r="AS42">
        <v>0</v>
      </c>
      <c r="AT42">
        <v>1</v>
      </c>
      <c r="AU42">
        <v>79</v>
      </c>
      <c r="AV42">
        <v>2</v>
      </c>
      <c r="AW42">
        <v>31</v>
      </c>
      <c r="AX42">
        <v>4</v>
      </c>
      <c r="AY42">
        <v>28</v>
      </c>
      <c r="AZ42">
        <v>2</v>
      </c>
      <c r="BA42">
        <v>0</v>
      </c>
      <c r="BB42">
        <v>0</v>
      </c>
      <c r="BC42">
        <v>0</v>
      </c>
      <c r="BD42">
        <v>0</v>
      </c>
      <c r="BE42">
        <v>0</v>
      </c>
      <c r="BF42">
        <v>0</v>
      </c>
      <c r="BG42">
        <v>0</v>
      </c>
      <c r="BH42">
        <v>0</v>
      </c>
      <c r="BI42" t="e">
        <v>#REF!</v>
      </c>
      <c r="BJ42" t="e">
        <v>#REF!</v>
      </c>
      <c r="BK42">
        <v>0</v>
      </c>
      <c r="BL42">
        <v>0</v>
      </c>
      <c r="BM42">
        <v>0</v>
      </c>
      <c r="BN42" t="e">
        <v>#REF!</v>
      </c>
      <c r="BO42" t="e">
        <v>#REF!</v>
      </c>
      <c r="BP42">
        <v>454126.2</v>
      </c>
      <c r="BQ42">
        <v>0</v>
      </c>
      <c r="BR42">
        <v>454126.2</v>
      </c>
      <c r="BS42" t="e">
        <v>#REF!</v>
      </c>
      <c r="BU42">
        <v>276300</v>
      </c>
      <c r="BV42">
        <v>0</v>
      </c>
      <c r="BW42">
        <v>276300</v>
      </c>
      <c r="BX42" t="e">
        <v>#REF!</v>
      </c>
      <c r="BY42" t="e">
        <v>#REF!</v>
      </c>
      <c r="BZ42">
        <v>377500</v>
      </c>
      <c r="CA42">
        <v>0</v>
      </c>
      <c r="CB42">
        <v>377500</v>
      </c>
      <c r="CC42" t="e">
        <v>#REF!</v>
      </c>
      <c r="CD42">
        <v>-276300</v>
      </c>
      <c r="CE42">
        <v>0</v>
      </c>
      <c r="CF42">
        <v>0</v>
      </c>
      <c r="CG42">
        <v>0</v>
      </c>
      <c r="CH42" t="e">
        <v>#REF!</v>
      </c>
      <c r="CI42">
        <v>-377500</v>
      </c>
      <c r="CJ42" t="e">
        <v>#REF!</v>
      </c>
      <c r="CK42">
        <v>0</v>
      </c>
      <c r="CL42">
        <v>0</v>
      </c>
      <c r="CM42">
        <v>0</v>
      </c>
      <c r="CN42" t="e">
        <v>#REF!</v>
      </c>
      <c r="CO42">
        <v>0</v>
      </c>
      <c r="CP42">
        <v>0</v>
      </c>
      <c r="CQ42">
        <v>377500</v>
      </c>
      <c r="CR42">
        <v>0</v>
      </c>
      <c r="CS42">
        <v>0</v>
      </c>
      <c r="CT42">
        <v>0</v>
      </c>
      <c r="CU42">
        <v>0</v>
      </c>
      <c r="CV42">
        <v>377500</v>
      </c>
      <c r="CW42">
        <v>0</v>
      </c>
      <c r="CX42">
        <v>0</v>
      </c>
      <c r="CY42">
        <v>0</v>
      </c>
      <c r="CZ42">
        <v>0</v>
      </c>
      <c r="DA42">
        <v>0</v>
      </c>
      <c r="DB42">
        <v>0</v>
      </c>
      <c r="DC42">
        <v>0</v>
      </c>
      <c r="DD42">
        <v>0</v>
      </c>
      <c r="DE42">
        <v>0</v>
      </c>
      <c r="DF42">
        <v>0</v>
      </c>
      <c r="DG42">
        <v>0</v>
      </c>
      <c r="DH42">
        <v>0</v>
      </c>
      <c r="DI42">
        <v>20491248646</v>
      </c>
      <c r="DJ42" t="s">
        <v>334</v>
      </c>
      <c r="DK42" t="s">
        <v>178</v>
      </c>
    </row>
    <row r="43" spans="1:115" x14ac:dyDescent="0.3">
      <c r="A43" t="s">
        <v>335</v>
      </c>
      <c r="B43" t="s">
        <v>218</v>
      </c>
      <c r="C43" t="s">
        <v>218</v>
      </c>
      <c r="D43" t="s">
        <v>291</v>
      </c>
      <c r="E43" t="s">
        <v>336</v>
      </c>
      <c r="F43" t="s">
        <v>291</v>
      </c>
      <c r="G43" t="s">
        <v>293</v>
      </c>
      <c r="H43" t="s">
        <v>337</v>
      </c>
      <c r="L43">
        <v>1</v>
      </c>
      <c r="M43">
        <v>1</v>
      </c>
      <c r="N43">
        <v>1</v>
      </c>
      <c r="O43">
        <v>1</v>
      </c>
      <c r="P43">
        <v>1</v>
      </c>
      <c r="Q43" t="s">
        <v>167</v>
      </c>
      <c r="R43" t="s">
        <v>338</v>
      </c>
      <c r="S43">
        <v>5</v>
      </c>
      <c r="T43" t="s">
        <v>169</v>
      </c>
      <c r="U43" t="s">
        <v>169</v>
      </c>
      <c r="V43">
        <v>0</v>
      </c>
      <c r="W43">
        <v>0</v>
      </c>
      <c r="X43">
        <v>0</v>
      </c>
      <c r="Y43">
        <v>0</v>
      </c>
      <c r="Z43">
        <v>0</v>
      </c>
      <c r="AA43">
        <v>0</v>
      </c>
      <c r="AB43">
        <v>0</v>
      </c>
      <c r="AC43">
        <v>47</v>
      </c>
      <c r="AD43">
        <v>10</v>
      </c>
      <c r="AE43">
        <v>57</v>
      </c>
      <c r="AF43">
        <v>47</v>
      </c>
      <c r="AG43">
        <v>10</v>
      </c>
      <c r="AH43">
        <v>57</v>
      </c>
      <c r="AI43">
        <v>47</v>
      </c>
      <c r="AJ43">
        <v>10</v>
      </c>
      <c r="AK43">
        <v>57</v>
      </c>
      <c r="AL43">
        <v>47</v>
      </c>
      <c r="AM43">
        <v>10</v>
      </c>
      <c r="AN43">
        <v>57</v>
      </c>
      <c r="AO43">
        <v>48</v>
      </c>
      <c r="AP43">
        <v>11</v>
      </c>
      <c r="AQ43">
        <v>59</v>
      </c>
      <c r="AR43">
        <v>59</v>
      </c>
      <c r="AS43">
        <v>0</v>
      </c>
      <c r="AT43">
        <v>0</v>
      </c>
      <c r="AU43">
        <v>55</v>
      </c>
      <c r="AV43">
        <v>1</v>
      </c>
      <c r="AW43">
        <v>23</v>
      </c>
      <c r="AX43">
        <v>5</v>
      </c>
      <c r="AY43">
        <v>27</v>
      </c>
      <c r="AZ43">
        <v>3</v>
      </c>
      <c r="BA43">
        <v>20</v>
      </c>
      <c r="BB43">
        <v>7</v>
      </c>
      <c r="BC43">
        <v>31</v>
      </c>
      <c r="BD43">
        <v>3</v>
      </c>
      <c r="BE43">
        <v>0</v>
      </c>
      <c r="BF43">
        <v>0</v>
      </c>
      <c r="BG43">
        <v>0</v>
      </c>
      <c r="BH43">
        <v>0</v>
      </c>
      <c r="BI43" t="e">
        <v>#REF!</v>
      </c>
      <c r="BJ43" t="e">
        <v>#REF!</v>
      </c>
      <c r="BK43">
        <v>0</v>
      </c>
      <c r="BL43">
        <v>0</v>
      </c>
      <c r="BM43">
        <v>0</v>
      </c>
      <c r="BN43" t="e">
        <v>#REF!</v>
      </c>
      <c r="BO43" t="e">
        <v>#REF!</v>
      </c>
      <c r="BP43">
        <v>250061</v>
      </c>
      <c r="BQ43">
        <v>0</v>
      </c>
      <c r="BR43">
        <v>250061</v>
      </c>
      <c r="BS43" t="e">
        <v>#REF!</v>
      </c>
      <c r="BU43">
        <v>1060730</v>
      </c>
      <c r="BV43">
        <v>0</v>
      </c>
      <c r="BW43">
        <v>1060730</v>
      </c>
      <c r="BX43" t="e">
        <v>#REF!</v>
      </c>
      <c r="BY43" t="e">
        <v>#REF!</v>
      </c>
      <c r="BZ43">
        <v>630000</v>
      </c>
      <c r="CA43">
        <v>0</v>
      </c>
      <c r="CB43">
        <v>630000</v>
      </c>
      <c r="CC43" t="e">
        <v>#REF!</v>
      </c>
      <c r="CD43">
        <v>-1060730</v>
      </c>
      <c r="CE43">
        <v>0</v>
      </c>
      <c r="CF43">
        <v>0</v>
      </c>
      <c r="CG43">
        <v>0</v>
      </c>
      <c r="CH43" t="e">
        <v>#REF!</v>
      </c>
      <c r="CI43">
        <v>-630000</v>
      </c>
      <c r="CJ43" t="e">
        <v>#REF!</v>
      </c>
      <c r="CK43">
        <v>435513.01</v>
      </c>
      <c r="CL43">
        <v>0</v>
      </c>
      <c r="CM43">
        <v>435513.01</v>
      </c>
      <c r="CN43" t="e">
        <v>#REF!</v>
      </c>
      <c r="CO43">
        <v>0</v>
      </c>
      <c r="CP43">
        <v>0</v>
      </c>
      <c r="CQ43">
        <v>630000</v>
      </c>
      <c r="CR43">
        <v>0</v>
      </c>
      <c r="CS43">
        <v>0</v>
      </c>
      <c r="CT43">
        <v>0</v>
      </c>
      <c r="CU43">
        <v>0</v>
      </c>
      <c r="CV43">
        <v>630000</v>
      </c>
      <c r="CW43">
        <v>0</v>
      </c>
      <c r="CX43">
        <v>0</v>
      </c>
      <c r="CY43">
        <v>0</v>
      </c>
      <c r="CZ43">
        <v>0</v>
      </c>
      <c r="DA43">
        <v>0</v>
      </c>
      <c r="DB43">
        <v>0</v>
      </c>
      <c r="DC43">
        <v>0</v>
      </c>
      <c r="DD43">
        <v>435513.01</v>
      </c>
      <c r="DE43">
        <v>0</v>
      </c>
      <c r="DF43">
        <v>0</v>
      </c>
      <c r="DG43">
        <v>0</v>
      </c>
      <c r="DH43">
        <v>435513.01</v>
      </c>
      <c r="DI43">
        <v>20491199769</v>
      </c>
      <c r="DJ43" t="s">
        <v>339</v>
      </c>
      <c r="DK43" t="s">
        <v>178</v>
      </c>
    </row>
    <row r="44" spans="1:115" x14ac:dyDescent="0.3">
      <c r="A44" t="s">
        <v>340</v>
      </c>
      <c r="B44" t="s">
        <v>301</v>
      </c>
      <c r="C44" t="s">
        <v>302</v>
      </c>
      <c r="D44" t="s">
        <v>291</v>
      </c>
      <c r="E44" t="s">
        <v>303</v>
      </c>
      <c r="F44" t="s">
        <v>291</v>
      </c>
      <c r="G44" t="s">
        <v>304</v>
      </c>
      <c r="H44" t="s">
        <v>305</v>
      </c>
      <c r="L44">
        <v>1</v>
      </c>
      <c r="M44">
        <v>1</v>
      </c>
      <c r="N44">
        <v>1</v>
      </c>
      <c r="O44">
        <v>1</v>
      </c>
      <c r="P44">
        <v>1</v>
      </c>
      <c r="Q44" t="s">
        <v>167</v>
      </c>
      <c r="R44" t="s">
        <v>338</v>
      </c>
      <c r="S44">
        <v>5</v>
      </c>
      <c r="T44" t="s">
        <v>169</v>
      </c>
      <c r="U44" t="s">
        <v>169</v>
      </c>
      <c r="V44">
        <v>0</v>
      </c>
      <c r="W44">
        <v>0</v>
      </c>
      <c r="X44">
        <v>0</v>
      </c>
      <c r="Y44">
        <v>0</v>
      </c>
      <c r="Z44">
        <v>0</v>
      </c>
      <c r="AA44">
        <v>0</v>
      </c>
      <c r="AB44">
        <v>0</v>
      </c>
      <c r="AC44">
        <v>72</v>
      </c>
      <c r="AD44">
        <v>23</v>
      </c>
      <c r="AE44">
        <v>95</v>
      </c>
      <c r="AF44">
        <v>72</v>
      </c>
      <c r="AG44">
        <v>23</v>
      </c>
      <c r="AH44">
        <v>95</v>
      </c>
      <c r="AI44">
        <v>72</v>
      </c>
      <c r="AJ44">
        <v>23</v>
      </c>
      <c r="AK44">
        <v>95</v>
      </c>
      <c r="AL44">
        <v>60</v>
      </c>
      <c r="AM44">
        <v>25</v>
      </c>
      <c r="AN44">
        <v>85</v>
      </c>
      <c r="AO44">
        <v>76</v>
      </c>
      <c r="AP44">
        <v>26</v>
      </c>
      <c r="AQ44">
        <v>102</v>
      </c>
      <c r="AR44">
        <v>102</v>
      </c>
      <c r="AS44">
        <v>0</v>
      </c>
      <c r="AT44">
        <v>0</v>
      </c>
      <c r="AU44">
        <v>60</v>
      </c>
      <c r="AV44">
        <v>8</v>
      </c>
      <c r="AW44">
        <v>21</v>
      </c>
      <c r="AX44">
        <v>2</v>
      </c>
      <c r="AY44">
        <v>26</v>
      </c>
      <c r="AZ44">
        <v>4</v>
      </c>
      <c r="BA44">
        <v>12</v>
      </c>
      <c r="BB44">
        <v>4</v>
      </c>
      <c r="BC44">
        <v>58</v>
      </c>
      <c r="BD44">
        <v>8</v>
      </c>
      <c r="BE44">
        <v>0</v>
      </c>
      <c r="BF44">
        <v>0</v>
      </c>
      <c r="BG44">
        <v>0</v>
      </c>
      <c r="BH44">
        <v>0</v>
      </c>
      <c r="BI44" t="e">
        <v>#REF!</v>
      </c>
      <c r="BJ44" t="e">
        <v>#REF!</v>
      </c>
      <c r="BK44">
        <v>0</v>
      </c>
      <c r="BL44">
        <v>0</v>
      </c>
      <c r="BM44">
        <v>0</v>
      </c>
      <c r="BN44" t="e">
        <v>#REF!</v>
      </c>
      <c r="BO44" t="e">
        <v>#REF!</v>
      </c>
      <c r="BP44">
        <v>216103.95</v>
      </c>
      <c r="BQ44">
        <v>0</v>
      </c>
      <c r="BR44">
        <v>216103.95</v>
      </c>
      <c r="BS44" t="e">
        <v>#REF!</v>
      </c>
      <c r="BU44">
        <v>377066.8</v>
      </c>
      <c r="BV44">
        <v>0</v>
      </c>
      <c r="BW44">
        <v>377066.8</v>
      </c>
      <c r="BX44" t="e">
        <v>#REF!</v>
      </c>
      <c r="BY44" t="e">
        <v>#REF!</v>
      </c>
      <c r="BZ44">
        <v>568018.75</v>
      </c>
      <c r="CA44">
        <v>0</v>
      </c>
      <c r="CB44">
        <v>568018.75</v>
      </c>
      <c r="CC44" t="e">
        <v>#REF!</v>
      </c>
      <c r="CD44">
        <v>-377066.8</v>
      </c>
      <c r="CE44">
        <v>1274243.5</v>
      </c>
      <c r="CF44">
        <v>0</v>
      </c>
      <c r="CG44">
        <v>1274243.5</v>
      </c>
      <c r="CH44" t="e">
        <v>#REF!</v>
      </c>
      <c r="CI44">
        <v>-568018.75</v>
      </c>
      <c r="CJ44" t="e">
        <v>#REF!</v>
      </c>
      <c r="CK44">
        <v>3685880.5972047201</v>
      </c>
      <c r="CL44">
        <v>0</v>
      </c>
      <c r="CM44">
        <v>3685880.5972047201</v>
      </c>
      <c r="CN44" t="e">
        <v>#REF!</v>
      </c>
      <c r="CO44">
        <v>-1274243.5</v>
      </c>
      <c r="CP44">
        <v>0</v>
      </c>
      <c r="CQ44">
        <v>0</v>
      </c>
      <c r="CR44">
        <v>0</v>
      </c>
      <c r="CS44">
        <v>568018.75</v>
      </c>
      <c r="CT44">
        <v>0</v>
      </c>
      <c r="CU44">
        <v>0</v>
      </c>
      <c r="CV44">
        <v>568018.75</v>
      </c>
      <c r="CW44">
        <v>0</v>
      </c>
      <c r="CX44">
        <v>0</v>
      </c>
      <c r="CY44">
        <v>1274243.5</v>
      </c>
      <c r="CZ44">
        <v>0</v>
      </c>
      <c r="DA44">
        <v>0</v>
      </c>
      <c r="DB44">
        <v>1274243.5</v>
      </c>
      <c r="DC44">
        <v>0</v>
      </c>
      <c r="DD44">
        <v>3673784.5972047201</v>
      </c>
      <c r="DE44">
        <v>12096</v>
      </c>
      <c r="DF44">
        <v>0</v>
      </c>
      <c r="DG44">
        <v>0</v>
      </c>
      <c r="DH44">
        <v>3685880.5972047201</v>
      </c>
      <c r="DI44">
        <v>20601006368</v>
      </c>
      <c r="DJ44" t="s">
        <v>341</v>
      </c>
      <c r="DK44" t="s">
        <v>171</v>
      </c>
    </row>
    <row r="45" spans="1:115" x14ac:dyDescent="0.3">
      <c r="A45" t="s">
        <v>342</v>
      </c>
      <c r="B45" t="s">
        <v>323</v>
      </c>
      <c r="C45" t="s">
        <v>343</v>
      </c>
      <c r="D45" t="s">
        <v>291</v>
      </c>
      <c r="E45" t="s">
        <v>303</v>
      </c>
      <c r="F45" t="s">
        <v>291</v>
      </c>
      <c r="G45" t="s">
        <v>304</v>
      </c>
      <c r="H45" t="s">
        <v>305</v>
      </c>
      <c r="K45">
        <v>1</v>
      </c>
      <c r="L45">
        <v>1</v>
      </c>
      <c r="M45">
        <v>1</v>
      </c>
      <c r="N45">
        <v>1</v>
      </c>
      <c r="Q45" t="s">
        <v>167</v>
      </c>
      <c r="R45" t="s">
        <v>333</v>
      </c>
      <c r="S45">
        <v>4</v>
      </c>
      <c r="T45" t="s">
        <v>169</v>
      </c>
      <c r="U45" t="s">
        <v>169</v>
      </c>
      <c r="V45">
        <v>0</v>
      </c>
      <c r="W45">
        <v>0</v>
      </c>
      <c r="X45">
        <v>0</v>
      </c>
      <c r="Y45">
        <v>0</v>
      </c>
      <c r="Z45">
        <v>19</v>
      </c>
      <c r="AA45">
        <v>3</v>
      </c>
      <c r="AB45">
        <v>22</v>
      </c>
      <c r="AC45">
        <v>15</v>
      </c>
      <c r="AD45">
        <v>4</v>
      </c>
      <c r="AE45">
        <v>19</v>
      </c>
      <c r="AF45">
        <v>15</v>
      </c>
      <c r="AG45">
        <v>4</v>
      </c>
      <c r="AH45">
        <v>19</v>
      </c>
      <c r="AI45">
        <v>15</v>
      </c>
      <c r="AJ45">
        <v>4</v>
      </c>
      <c r="AK45">
        <v>19</v>
      </c>
      <c r="AL45">
        <v>0</v>
      </c>
      <c r="AM45">
        <v>0</v>
      </c>
      <c r="AN45">
        <v>0</v>
      </c>
      <c r="AO45">
        <v>0</v>
      </c>
      <c r="AP45">
        <v>0</v>
      </c>
      <c r="AQ45">
        <v>0</v>
      </c>
      <c r="AR45">
        <v>19</v>
      </c>
      <c r="AS45">
        <v>0</v>
      </c>
      <c r="AT45">
        <v>2</v>
      </c>
      <c r="AU45">
        <v>50</v>
      </c>
      <c r="AV45">
        <v>7</v>
      </c>
      <c r="AW45">
        <v>14</v>
      </c>
      <c r="AX45">
        <v>2</v>
      </c>
      <c r="AY45">
        <v>14</v>
      </c>
      <c r="AZ45">
        <v>3</v>
      </c>
      <c r="BA45">
        <v>0</v>
      </c>
      <c r="BB45">
        <v>0</v>
      </c>
      <c r="BC45">
        <v>0</v>
      </c>
      <c r="BD45">
        <v>0</v>
      </c>
      <c r="BE45">
        <v>0</v>
      </c>
      <c r="BF45">
        <v>0</v>
      </c>
      <c r="BG45">
        <v>0</v>
      </c>
      <c r="BH45">
        <v>0</v>
      </c>
      <c r="BI45" t="e">
        <v>#REF!</v>
      </c>
      <c r="BJ45" t="e">
        <v>#REF!</v>
      </c>
      <c r="BK45">
        <v>0</v>
      </c>
      <c r="BL45">
        <v>0</v>
      </c>
      <c r="BM45">
        <v>0</v>
      </c>
      <c r="BN45" t="e">
        <v>#REF!</v>
      </c>
      <c r="BO45" t="e">
        <v>#REF!</v>
      </c>
      <c r="BP45">
        <v>267925</v>
      </c>
      <c r="BQ45">
        <v>0</v>
      </c>
      <c r="BR45">
        <v>267925</v>
      </c>
      <c r="BS45" t="e">
        <v>#REF!</v>
      </c>
      <c r="BU45">
        <v>157500</v>
      </c>
      <c r="BV45">
        <v>0</v>
      </c>
      <c r="BW45">
        <v>157500</v>
      </c>
      <c r="BX45" t="e">
        <v>#REF!</v>
      </c>
      <c r="BY45" t="e">
        <v>#REF!</v>
      </c>
      <c r="BZ45">
        <v>215680</v>
      </c>
      <c r="CA45">
        <v>0</v>
      </c>
      <c r="CB45">
        <v>215680</v>
      </c>
      <c r="CC45" t="e">
        <v>#REF!</v>
      </c>
      <c r="CD45">
        <v>-157500</v>
      </c>
      <c r="CE45">
        <v>0</v>
      </c>
      <c r="CF45">
        <v>0</v>
      </c>
      <c r="CG45">
        <v>0</v>
      </c>
      <c r="CH45" t="e">
        <v>#REF!</v>
      </c>
      <c r="CI45">
        <v>-215680</v>
      </c>
      <c r="CJ45" t="e">
        <v>#REF!</v>
      </c>
      <c r="CK45">
        <v>0</v>
      </c>
      <c r="CL45">
        <v>0</v>
      </c>
      <c r="CM45">
        <v>0</v>
      </c>
      <c r="CN45" t="e">
        <v>#REF!</v>
      </c>
      <c r="CO45">
        <v>0</v>
      </c>
      <c r="CP45">
        <v>0</v>
      </c>
      <c r="CQ45">
        <v>215680</v>
      </c>
      <c r="CR45">
        <v>0</v>
      </c>
      <c r="CS45">
        <v>0</v>
      </c>
      <c r="CT45">
        <v>0</v>
      </c>
      <c r="CU45">
        <v>0</v>
      </c>
      <c r="CV45">
        <v>215680</v>
      </c>
      <c r="CW45">
        <v>0</v>
      </c>
      <c r="CX45">
        <v>0</v>
      </c>
      <c r="CY45">
        <v>0</v>
      </c>
      <c r="CZ45">
        <v>0</v>
      </c>
      <c r="DA45">
        <v>0</v>
      </c>
      <c r="DB45">
        <v>0</v>
      </c>
      <c r="DC45">
        <v>0</v>
      </c>
      <c r="DD45">
        <v>0</v>
      </c>
      <c r="DE45">
        <v>0</v>
      </c>
      <c r="DF45">
        <v>0</v>
      </c>
      <c r="DG45">
        <v>0</v>
      </c>
      <c r="DH45">
        <v>0</v>
      </c>
      <c r="DI45">
        <v>20490672835</v>
      </c>
      <c r="DJ45" t="s">
        <v>344</v>
      </c>
      <c r="DK45" t="s">
        <v>178</v>
      </c>
    </row>
    <row r="46" spans="1:115" x14ac:dyDescent="0.3">
      <c r="A46" t="s">
        <v>345</v>
      </c>
      <c r="B46" t="s">
        <v>323</v>
      </c>
      <c r="C46" t="s">
        <v>343</v>
      </c>
      <c r="D46" t="s">
        <v>291</v>
      </c>
      <c r="E46" t="s">
        <v>346</v>
      </c>
      <c r="F46" t="s">
        <v>291</v>
      </c>
      <c r="G46" t="s">
        <v>304</v>
      </c>
      <c r="H46" t="s">
        <v>347</v>
      </c>
      <c r="M46">
        <v>1</v>
      </c>
      <c r="N46">
        <v>1</v>
      </c>
      <c r="Q46" t="s">
        <v>167</v>
      </c>
      <c r="R46" t="s">
        <v>348</v>
      </c>
      <c r="S46">
        <v>2</v>
      </c>
      <c r="T46" t="s">
        <v>169</v>
      </c>
      <c r="U46" t="s">
        <v>169</v>
      </c>
      <c r="V46">
        <v>0</v>
      </c>
      <c r="W46">
        <v>0</v>
      </c>
      <c r="X46">
        <v>0</v>
      </c>
      <c r="Y46">
        <v>0</v>
      </c>
      <c r="Z46">
        <v>0</v>
      </c>
      <c r="AA46">
        <v>0</v>
      </c>
      <c r="AB46">
        <v>0</v>
      </c>
      <c r="AC46">
        <v>0</v>
      </c>
      <c r="AD46">
        <v>0</v>
      </c>
      <c r="AE46">
        <v>0</v>
      </c>
      <c r="AF46">
        <v>17</v>
      </c>
      <c r="AG46">
        <v>10</v>
      </c>
      <c r="AH46">
        <v>27</v>
      </c>
      <c r="AI46">
        <v>17</v>
      </c>
      <c r="AJ46">
        <v>10</v>
      </c>
      <c r="AK46">
        <v>27</v>
      </c>
      <c r="AL46">
        <v>0</v>
      </c>
      <c r="AM46">
        <v>0</v>
      </c>
      <c r="AN46">
        <v>0</v>
      </c>
      <c r="AO46">
        <v>0</v>
      </c>
      <c r="AP46">
        <v>0</v>
      </c>
      <c r="AQ46">
        <v>0</v>
      </c>
      <c r="AR46">
        <v>27</v>
      </c>
      <c r="AS46">
        <v>0</v>
      </c>
      <c r="AT46">
        <v>0</v>
      </c>
      <c r="AU46">
        <v>0</v>
      </c>
      <c r="AV46">
        <v>0</v>
      </c>
      <c r="AW46">
        <v>13</v>
      </c>
      <c r="AX46">
        <v>3</v>
      </c>
      <c r="AY46">
        <v>12</v>
      </c>
      <c r="AZ46">
        <v>2</v>
      </c>
      <c r="BA46">
        <v>0</v>
      </c>
      <c r="BB46">
        <v>0</v>
      </c>
      <c r="BC46">
        <v>0</v>
      </c>
      <c r="BD46">
        <v>0</v>
      </c>
      <c r="BE46">
        <v>0</v>
      </c>
      <c r="BF46">
        <v>0</v>
      </c>
      <c r="BG46">
        <v>0</v>
      </c>
      <c r="BH46">
        <v>0</v>
      </c>
      <c r="BI46" t="e">
        <v>#REF!</v>
      </c>
      <c r="BJ46" t="e">
        <v>#REF!</v>
      </c>
      <c r="BK46">
        <v>0</v>
      </c>
      <c r="BL46">
        <v>0</v>
      </c>
      <c r="BM46">
        <v>0</v>
      </c>
      <c r="BN46" t="e">
        <v>#REF!</v>
      </c>
      <c r="BO46" t="e">
        <v>#REF!</v>
      </c>
      <c r="BP46">
        <v>0</v>
      </c>
      <c r="BQ46">
        <v>0</v>
      </c>
      <c r="BR46">
        <v>0</v>
      </c>
      <c r="BS46" t="e">
        <v>#REF!</v>
      </c>
      <c r="BU46">
        <v>106710</v>
      </c>
      <c r="BV46">
        <v>0</v>
      </c>
      <c r="BW46">
        <v>106710</v>
      </c>
      <c r="BX46" t="e">
        <v>#REF!</v>
      </c>
      <c r="BY46" t="e">
        <v>#REF!</v>
      </c>
      <c r="BZ46">
        <v>148900</v>
      </c>
      <c r="CA46">
        <v>0</v>
      </c>
      <c r="CB46">
        <v>148900</v>
      </c>
      <c r="CC46" t="e">
        <v>#REF!</v>
      </c>
      <c r="CD46">
        <v>-106710</v>
      </c>
      <c r="CE46">
        <v>0</v>
      </c>
      <c r="CF46">
        <v>0</v>
      </c>
      <c r="CG46">
        <v>0</v>
      </c>
      <c r="CH46" t="e">
        <v>#REF!</v>
      </c>
      <c r="CI46">
        <v>-148900</v>
      </c>
      <c r="CJ46" t="e">
        <v>#REF!</v>
      </c>
      <c r="CK46">
        <v>0</v>
      </c>
      <c r="CL46">
        <v>0</v>
      </c>
      <c r="CM46">
        <v>0</v>
      </c>
      <c r="CN46" t="e">
        <v>#REF!</v>
      </c>
      <c r="CO46">
        <v>0</v>
      </c>
      <c r="CP46">
        <v>38700</v>
      </c>
      <c r="CQ46">
        <v>110200</v>
      </c>
      <c r="CR46">
        <v>0</v>
      </c>
      <c r="CS46">
        <v>0</v>
      </c>
      <c r="CT46">
        <v>0</v>
      </c>
      <c r="CU46">
        <v>0</v>
      </c>
      <c r="CV46">
        <v>148900</v>
      </c>
      <c r="CW46">
        <v>0</v>
      </c>
      <c r="CX46">
        <v>0</v>
      </c>
      <c r="CY46">
        <v>0</v>
      </c>
      <c r="CZ46">
        <v>0</v>
      </c>
      <c r="DA46">
        <v>0</v>
      </c>
      <c r="DB46">
        <v>0</v>
      </c>
      <c r="DC46">
        <v>0</v>
      </c>
      <c r="DD46">
        <v>0</v>
      </c>
      <c r="DE46">
        <v>0</v>
      </c>
      <c r="DF46">
        <v>0</v>
      </c>
      <c r="DG46">
        <v>0</v>
      </c>
      <c r="DH46">
        <v>0</v>
      </c>
      <c r="DI46" t="s">
        <v>349</v>
      </c>
      <c r="DJ46" t="s">
        <v>350</v>
      </c>
      <c r="DK46" t="s">
        <v>178</v>
      </c>
    </row>
    <row r="47" spans="1:115" x14ac:dyDescent="0.3">
      <c r="A47" t="s">
        <v>351</v>
      </c>
      <c r="B47" t="s">
        <v>301</v>
      </c>
      <c r="C47" t="s">
        <v>302</v>
      </c>
      <c r="D47" t="s">
        <v>291</v>
      </c>
      <c r="E47" t="s">
        <v>352</v>
      </c>
      <c r="F47" t="s">
        <v>291</v>
      </c>
      <c r="G47" t="s">
        <v>304</v>
      </c>
      <c r="H47" t="s">
        <v>353</v>
      </c>
      <c r="M47">
        <v>1</v>
      </c>
      <c r="N47">
        <v>1</v>
      </c>
      <c r="Q47" t="s">
        <v>167</v>
      </c>
      <c r="R47" t="s">
        <v>348</v>
      </c>
      <c r="S47">
        <v>2</v>
      </c>
      <c r="T47" t="s">
        <v>169</v>
      </c>
      <c r="U47" t="s">
        <v>169</v>
      </c>
      <c r="V47">
        <v>0</v>
      </c>
      <c r="W47">
        <v>0</v>
      </c>
      <c r="X47">
        <v>0</v>
      </c>
      <c r="Y47">
        <v>0</v>
      </c>
      <c r="Z47">
        <v>0</v>
      </c>
      <c r="AA47">
        <v>0</v>
      </c>
      <c r="AB47">
        <v>0</v>
      </c>
      <c r="AC47">
        <v>0</v>
      </c>
      <c r="AD47">
        <v>0</v>
      </c>
      <c r="AE47">
        <v>0</v>
      </c>
      <c r="AF47">
        <v>42</v>
      </c>
      <c r="AG47">
        <v>34</v>
      </c>
      <c r="AH47">
        <v>76</v>
      </c>
      <c r="AI47">
        <v>42</v>
      </c>
      <c r="AJ47">
        <v>34</v>
      </c>
      <c r="AK47">
        <v>76</v>
      </c>
      <c r="AL47">
        <v>0</v>
      </c>
      <c r="AM47">
        <v>0</v>
      </c>
      <c r="AN47">
        <v>0</v>
      </c>
      <c r="AO47">
        <v>0</v>
      </c>
      <c r="AP47">
        <v>0</v>
      </c>
      <c r="AQ47">
        <v>0</v>
      </c>
      <c r="AR47">
        <v>76</v>
      </c>
      <c r="AS47">
        <v>0</v>
      </c>
      <c r="AT47">
        <v>0</v>
      </c>
      <c r="AU47">
        <v>0</v>
      </c>
      <c r="AV47">
        <v>0</v>
      </c>
      <c r="AW47">
        <v>19</v>
      </c>
      <c r="AX47">
        <v>2</v>
      </c>
      <c r="AY47">
        <v>16</v>
      </c>
      <c r="AZ47">
        <v>3</v>
      </c>
      <c r="BA47">
        <v>0</v>
      </c>
      <c r="BB47">
        <v>0</v>
      </c>
      <c r="BC47">
        <v>0</v>
      </c>
      <c r="BD47">
        <v>0</v>
      </c>
      <c r="BE47">
        <v>0</v>
      </c>
      <c r="BF47">
        <v>0</v>
      </c>
      <c r="BG47">
        <v>0</v>
      </c>
      <c r="BH47">
        <v>0</v>
      </c>
      <c r="BI47" t="e">
        <v>#REF!</v>
      </c>
      <c r="BJ47" t="e">
        <v>#REF!</v>
      </c>
      <c r="BK47">
        <v>0</v>
      </c>
      <c r="BL47">
        <v>0</v>
      </c>
      <c r="BM47">
        <v>0</v>
      </c>
      <c r="BN47" t="e">
        <v>#REF!</v>
      </c>
      <c r="BO47" t="e">
        <v>#REF!</v>
      </c>
      <c r="BP47">
        <v>0</v>
      </c>
      <c r="BQ47">
        <v>0</v>
      </c>
      <c r="BR47">
        <v>0</v>
      </c>
      <c r="BS47" t="e">
        <v>#REF!</v>
      </c>
      <c r="BU47">
        <v>0</v>
      </c>
      <c r="BV47">
        <v>0</v>
      </c>
      <c r="BW47">
        <v>0</v>
      </c>
      <c r="BX47" t="e">
        <v>#REF!</v>
      </c>
      <c r="BY47" t="e">
        <v>#REF!</v>
      </c>
      <c r="BZ47">
        <v>216575.5</v>
      </c>
      <c r="CA47">
        <v>0</v>
      </c>
      <c r="CB47">
        <v>216575.5</v>
      </c>
      <c r="CC47" t="e">
        <v>#REF!</v>
      </c>
      <c r="CD47">
        <v>0</v>
      </c>
      <c r="CE47">
        <v>0</v>
      </c>
      <c r="CF47">
        <v>0</v>
      </c>
      <c r="CG47">
        <v>0</v>
      </c>
      <c r="CH47" t="e">
        <v>#REF!</v>
      </c>
      <c r="CI47">
        <v>-216575.5</v>
      </c>
      <c r="CJ47" t="e">
        <v>#REF!</v>
      </c>
      <c r="CK47">
        <v>0</v>
      </c>
      <c r="CL47">
        <v>0</v>
      </c>
      <c r="CM47">
        <v>0</v>
      </c>
      <c r="CN47" t="e">
        <v>#REF!</v>
      </c>
      <c r="CO47">
        <v>0</v>
      </c>
      <c r="CP47">
        <v>0</v>
      </c>
      <c r="CQ47">
        <v>216575.5</v>
      </c>
      <c r="CR47">
        <v>0</v>
      </c>
      <c r="CS47">
        <v>0</v>
      </c>
      <c r="CT47">
        <v>0</v>
      </c>
      <c r="CU47">
        <v>0</v>
      </c>
      <c r="CV47">
        <v>216575.5</v>
      </c>
      <c r="CW47">
        <v>0</v>
      </c>
      <c r="CX47">
        <v>0</v>
      </c>
      <c r="CY47">
        <v>0</v>
      </c>
      <c r="CZ47">
        <v>0</v>
      </c>
      <c r="DA47">
        <v>0</v>
      </c>
      <c r="DB47">
        <v>0</v>
      </c>
      <c r="DC47">
        <v>0</v>
      </c>
      <c r="DD47">
        <v>0</v>
      </c>
      <c r="DE47">
        <v>0</v>
      </c>
      <c r="DF47">
        <v>0</v>
      </c>
      <c r="DG47">
        <v>0</v>
      </c>
      <c r="DH47">
        <v>0</v>
      </c>
      <c r="DI47">
        <v>20606396849</v>
      </c>
      <c r="DJ47" t="s">
        <v>354</v>
      </c>
      <c r="DK47" t="s">
        <v>171</v>
      </c>
    </row>
    <row r="48" spans="1:115" x14ac:dyDescent="0.3">
      <c r="A48" t="s">
        <v>355</v>
      </c>
      <c r="B48" t="s">
        <v>323</v>
      </c>
      <c r="C48" t="s">
        <v>343</v>
      </c>
      <c r="D48" t="s">
        <v>291</v>
      </c>
      <c r="E48" t="s">
        <v>352</v>
      </c>
      <c r="F48" t="s">
        <v>291</v>
      </c>
      <c r="G48" t="s">
        <v>304</v>
      </c>
      <c r="H48" t="s">
        <v>353</v>
      </c>
      <c r="M48">
        <v>1</v>
      </c>
      <c r="N48">
        <v>1</v>
      </c>
      <c r="Q48" t="s">
        <v>167</v>
      </c>
      <c r="R48" t="s">
        <v>348</v>
      </c>
      <c r="S48">
        <v>2</v>
      </c>
      <c r="T48" t="s">
        <v>169</v>
      </c>
      <c r="U48" t="s">
        <v>169</v>
      </c>
      <c r="V48">
        <v>0</v>
      </c>
      <c r="W48">
        <v>0</v>
      </c>
      <c r="X48">
        <v>0</v>
      </c>
      <c r="Y48">
        <v>0</v>
      </c>
      <c r="Z48">
        <v>0</v>
      </c>
      <c r="AA48">
        <v>0</v>
      </c>
      <c r="AB48">
        <v>0</v>
      </c>
      <c r="AC48">
        <v>0</v>
      </c>
      <c r="AD48">
        <v>0</v>
      </c>
      <c r="AE48">
        <v>0</v>
      </c>
      <c r="AF48">
        <v>17</v>
      </c>
      <c r="AG48">
        <v>8</v>
      </c>
      <c r="AH48">
        <v>25</v>
      </c>
      <c r="AI48">
        <v>17</v>
      </c>
      <c r="AJ48">
        <v>8</v>
      </c>
      <c r="AK48">
        <v>25</v>
      </c>
      <c r="AL48">
        <v>0</v>
      </c>
      <c r="AM48">
        <v>0</v>
      </c>
      <c r="AN48">
        <v>0</v>
      </c>
      <c r="AO48">
        <v>0</v>
      </c>
      <c r="AP48">
        <v>0</v>
      </c>
      <c r="AQ48">
        <v>0</v>
      </c>
      <c r="AR48">
        <v>25</v>
      </c>
      <c r="AS48">
        <v>0</v>
      </c>
      <c r="AT48">
        <v>0</v>
      </c>
      <c r="AU48">
        <v>0</v>
      </c>
      <c r="AV48">
        <v>0</v>
      </c>
      <c r="AW48">
        <v>18</v>
      </c>
      <c r="AX48">
        <v>3</v>
      </c>
      <c r="AY48">
        <v>14</v>
      </c>
      <c r="AZ48">
        <v>3</v>
      </c>
      <c r="BA48">
        <v>0</v>
      </c>
      <c r="BB48">
        <v>0</v>
      </c>
      <c r="BC48">
        <v>0</v>
      </c>
      <c r="BD48">
        <v>0</v>
      </c>
      <c r="BE48">
        <v>0</v>
      </c>
      <c r="BF48">
        <v>0</v>
      </c>
      <c r="BG48">
        <v>0</v>
      </c>
      <c r="BH48">
        <v>0</v>
      </c>
      <c r="BI48" t="e">
        <v>#REF!</v>
      </c>
      <c r="BJ48" t="e">
        <v>#REF!</v>
      </c>
      <c r="BK48">
        <v>0</v>
      </c>
      <c r="BL48">
        <v>0</v>
      </c>
      <c r="BM48">
        <v>0</v>
      </c>
      <c r="BN48" t="e">
        <v>#REF!</v>
      </c>
      <c r="BO48" t="e">
        <v>#REF!</v>
      </c>
      <c r="BP48">
        <v>0</v>
      </c>
      <c r="BQ48">
        <v>0</v>
      </c>
      <c r="BR48">
        <v>0</v>
      </c>
      <c r="BS48" t="e">
        <v>#REF!</v>
      </c>
      <c r="BU48">
        <v>73000</v>
      </c>
      <c r="BV48">
        <v>0</v>
      </c>
      <c r="BW48">
        <v>73000</v>
      </c>
      <c r="BX48" t="e">
        <v>#REF!</v>
      </c>
      <c r="BY48" t="e">
        <v>#REF!</v>
      </c>
      <c r="BZ48">
        <v>216700</v>
      </c>
      <c r="CA48">
        <v>0</v>
      </c>
      <c r="CB48">
        <v>216700</v>
      </c>
      <c r="CC48" t="e">
        <v>#REF!</v>
      </c>
      <c r="CD48">
        <v>-73000</v>
      </c>
      <c r="CE48">
        <v>0</v>
      </c>
      <c r="CF48">
        <v>0</v>
      </c>
      <c r="CG48">
        <v>0</v>
      </c>
      <c r="CH48" t="e">
        <v>#REF!</v>
      </c>
      <c r="CI48">
        <v>-216700</v>
      </c>
      <c r="CJ48" t="e">
        <v>#REF!</v>
      </c>
      <c r="CK48">
        <v>0</v>
      </c>
      <c r="CL48">
        <v>0</v>
      </c>
      <c r="CM48">
        <v>0</v>
      </c>
      <c r="CN48" t="e">
        <v>#REF!</v>
      </c>
      <c r="CO48">
        <v>0</v>
      </c>
      <c r="CP48">
        <v>0</v>
      </c>
      <c r="CQ48">
        <v>216700</v>
      </c>
      <c r="CR48">
        <v>0</v>
      </c>
      <c r="CS48">
        <v>0</v>
      </c>
      <c r="CT48">
        <v>0</v>
      </c>
      <c r="CU48">
        <v>0</v>
      </c>
      <c r="CV48">
        <v>216700</v>
      </c>
      <c r="CW48">
        <v>0</v>
      </c>
      <c r="CX48">
        <v>0</v>
      </c>
      <c r="CY48">
        <v>0</v>
      </c>
      <c r="CZ48">
        <v>0</v>
      </c>
      <c r="DA48">
        <v>0</v>
      </c>
      <c r="DB48">
        <v>0</v>
      </c>
      <c r="DC48">
        <v>0</v>
      </c>
      <c r="DD48">
        <v>0</v>
      </c>
      <c r="DE48">
        <v>0</v>
      </c>
      <c r="DF48">
        <v>0</v>
      </c>
      <c r="DG48">
        <v>0</v>
      </c>
      <c r="DH48">
        <v>0</v>
      </c>
      <c r="DI48">
        <v>20491164469</v>
      </c>
      <c r="DJ48" t="s">
        <v>356</v>
      </c>
      <c r="DK48" t="s">
        <v>178</v>
      </c>
    </row>
    <row r="49" spans="1:115" x14ac:dyDescent="0.3">
      <c r="A49" t="s">
        <v>357</v>
      </c>
      <c r="B49" t="s">
        <v>301</v>
      </c>
      <c r="C49" t="s">
        <v>302</v>
      </c>
      <c r="D49" t="s">
        <v>291</v>
      </c>
      <c r="E49" t="s">
        <v>358</v>
      </c>
      <c r="F49" t="s">
        <v>291</v>
      </c>
      <c r="G49" t="s">
        <v>293</v>
      </c>
      <c r="H49" t="s">
        <v>359</v>
      </c>
      <c r="M49">
        <v>1</v>
      </c>
      <c r="N49">
        <v>1</v>
      </c>
      <c r="O49">
        <v>1</v>
      </c>
      <c r="Q49" t="s">
        <v>167</v>
      </c>
      <c r="R49" t="s">
        <v>288</v>
      </c>
      <c r="S49">
        <v>3</v>
      </c>
      <c r="T49" t="s">
        <v>169</v>
      </c>
      <c r="U49" t="s">
        <v>169</v>
      </c>
      <c r="V49">
        <v>0</v>
      </c>
      <c r="W49">
        <v>0</v>
      </c>
      <c r="X49">
        <v>0</v>
      </c>
      <c r="Y49">
        <v>0</v>
      </c>
      <c r="Z49">
        <v>0</v>
      </c>
      <c r="AA49">
        <v>0</v>
      </c>
      <c r="AB49">
        <v>0</v>
      </c>
      <c r="AC49">
        <v>0</v>
      </c>
      <c r="AD49">
        <v>0</v>
      </c>
      <c r="AE49">
        <v>0</v>
      </c>
      <c r="AF49">
        <v>474</v>
      </c>
      <c r="AG49">
        <v>129</v>
      </c>
      <c r="AH49">
        <v>603</v>
      </c>
      <c r="AI49">
        <v>474</v>
      </c>
      <c r="AJ49">
        <v>129</v>
      </c>
      <c r="AK49">
        <v>603</v>
      </c>
      <c r="AL49">
        <v>475</v>
      </c>
      <c r="AM49">
        <v>131</v>
      </c>
      <c r="AN49">
        <v>606</v>
      </c>
      <c r="AO49">
        <v>0</v>
      </c>
      <c r="AP49">
        <v>0</v>
      </c>
      <c r="AQ49">
        <v>0</v>
      </c>
      <c r="AR49">
        <v>606</v>
      </c>
      <c r="AS49">
        <v>0</v>
      </c>
      <c r="AT49">
        <v>0</v>
      </c>
      <c r="AU49">
        <v>0</v>
      </c>
      <c r="AV49">
        <v>0</v>
      </c>
      <c r="AW49">
        <v>22</v>
      </c>
      <c r="AX49">
        <v>3</v>
      </c>
      <c r="AY49">
        <v>25</v>
      </c>
      <c r="AZ49">
        <v>12</v>
      </c>
      <c r="BA49">
        <v>12</v>
      </c>
      <c r="BB49">
        <v>0</v>
      </c>
      <c r="BC49">
        <v>0</v>
      </c>
      <c r="BD49">
        <v>0</v>
      </c>
      <c r="BE49">
        <v>0</v>
      </c>
      <c r="BF49">
        <v>0</v>
      </c>
      <c r="BG49">
        <v>0</v>
      </c>
      <c r="BH49">
        <v>0</v>
      </c>
      <c r="BI49" t="e">
        <v>#REF!</v>
      </c>
      <c r="BJ49" t="e">
        <v>#REF!</v>
      </c>
      <c r="BK49">
        <v>0</v>
      </c>
      <c r="BL49">
        <v>0</v>
      </c>
      <c r="BM49">
        <v>0</v>
      </c>
      <c r="BN49" t="e">
        <v>#REF!</v>
      </c>
      <c r="BO49" t="e">
        <v>#REF!</v>
      </c>
      <c r="BP49">
        <v>0</v>
      </c>
      <c r="BQ49">
        <v>0</v>
      </c>
      <c r="BR49">
        <v>0</v>
      </c>
      <c r="BS49" t="e">
        <v>#REF!</v>
      </c>
      <c r="BU49">
        <v>337573.42</v>
      </c>
      <c r="BV49">
        <v>0</v>
      </c>
      <c r="BW49">
        <v>337573.42</v>
      </c>
      <c r="BX49" t="e">
        <v>#REF!</v>
      </c>
      <c r="BY49" t="e">
        <v>#REF!</v>
      </c>
      <c r="BZ49">
        <v>269924.78999999998</v>
      </c>
      <c r="CA49">
        <v>0</v>
      </c>
      <c r="CB49">
        <v>269924.78999999998</v>
      </c>
      <c r="CC49" t="e">
        <v>#REF!</v>
      </c>
      <c r="CD49">
        <v>-337573.42</v>
      </c>
      <c r="CE49">
        <v>0</v>
      </c>
      <c r="CF49">
        <v>0</v>
      </c>
      <c r="CG49">
        <v>0</v>
      </c>
      <c r="CH49" t="e">
        <v>#REF!</v>
      </c>
      <c r="CI49">
        <v>-269924.78999999998</v>
      </c>
      <c r="CJ49" t="e">
        <v>#REF!</v>
      </c>
      <c r="CK49">
        <v>0</v>
      </c>
      <c r="CL49">
        <v>0</v>
      </c>
      <c r="CM49">
        <v>0</v>
      </c>
      <c r="CN49" t="e">
        <v>#REF!</v>
      </c>
      <c r="CO49">
        <v>0</v>
      </c>
      <c r="CP49">
        <v>0</v>
      </c>
      <c r="CQ49">
        <v>0</v>
      </c>
      <c r="CR49">
        <v>0</v>
      </c>
      <c r="CS49">
        <v>269924.83334029</v>
      </c>
      <c r="CT49">
        <v>0</v>
      </c>
      <c r="CU49">
        <v>0</v>
      </c>
      <c r="CV49">
        <v>269924.83334029</v>
      </c>
      <c r="CW49">
        <v>0</v>
      </c>
      <c r="CX49">
        <v>0</v>
      </c>
      <c r="CY49">
        <v>0</v>
      </c>
      <c r="CZ49">
        <v>0</v>
      </c>
      <c r="DA49">
        <v>0</v>
      </c>
      <c r="DB49">
        <v>0</v>
      </c>
      <c r="DC49">
        <v>0</v>
      </c>
      <c r="DD49">
        <v>0</v>
      </c>
      <c r="DE49">
        <v>0</v>
      </c>
      <c r="DF49">
        <v>0</v>
      </c>
      <c r="DG49">
        <v>0</v>
      </c>
      <c r="DH49">
        <v>0</v>
      </c>
      <c r="DI49">
        <v>20526888686</v>
      </c>
      <c r="DJ49" t="s">
        <v>360</v>
      </c>
      <c r="DK49" t="s">
        <v>178</v>
      </c>
    </row>
    <row r="50" spans="1:115" x14ac:dyDescent="0.3">
      <c r="A50" t="s">
        <v>361</v>
      </c>
      <c r="B50" t="s">
        <v>362</v>
      </c>
      <c r="C50" t="s">
        <v>363</v>
      </c>
      <c r="D50" t="s">
        <v>364</v>
      </c>
      <c r="E50" t="s">
        <v>365</v>
      </c>
      <c r="F50" t="s">
        <v>364</v>
      </c>
      <c r="G50" t="s">
        <v>366</v>
      </c>
      <c r="H50" t="s">
        <v>367</v>
      </c>
      <c r="I50">
        <v>1</v>
      </c>
      <c r="Q50" t="s">
        <v>167</v>
      </c>
      <c r="R50" t="s">
        <v>63</v>
      </c>
      <c r="S50">
        <v>1</v>
      </c>
      <c r="T50" t="s">
        <v>181</v>
      </c>
      <c r="U50" t="s">
        <v>181</v>
      </c>
      <c r="V50">
        <v>84</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84</v>
      </c>
      <c r="AS50">
        <v>0</v>
      </c>
      <c r="AT50">
        <v>0</v>
      </c>
      <c r="AU50">
        <v>0</v>
      </c>
      <c r="AV50">
        <v>0</v>
      </c>
      <c r="AW50">
        <v>0</v>
      </c>
      <c r="AX50">
        <v>0</v>
      </c>
      <c r="AY50">
        <v>0</v>
      </c>
      <c r="AZ50">
        <v>0</v>
      </c>
      <c r="BA50">
        <v>0</v>
      </c>
      <c r="BB50">
        <v>0</v>
      </c>
      <c r="BC50">
        <v>0</v>
      </c>
      <c r="BD50">
        <v>0</v>
      </c>
      <c r="BE50">
        <v>0</v>
      </c>
      <c r="BF50">
        <v>0</v>
      </c>
      <c r="BG50">
        <v>0</v>
      </c>
      <c r="BH50">
        <v>0</v>
      </c>
      <c r="BI50" t="e">
        <v>#REF!</v>
      </c>
      <c r="BJ50" t="e">
        <v>#REF!</v>
      </c>
      <c r="BK50">
        <v>0</v>
      </c>
      <c r="BL50">
        <v>0</v>
      </c>
      <c r="BM50">
        <v>0</v>
      </c>
      <c r="BN50" t="e">
        <v>#REF!</v>
      </c>
      <c r="BO50" t="e">
        <v>#REF!</v>
      </c>
      <c r="BP50">
        <v>0</v>
      </c>
      <c r="BQ50">
        <v>0</v>
      </c>
      <c r="BR50">
        <v>0</v>
      </c>
      <c r="BS50" t="e">
        <v>#REF!</v>
      </c>
      <c r="BU50">
        <v>0</v>
      </c>
      <c r="BV50">
        <v>0</v>
      </c>
      <c r="BW50">
        <v>0</v>
      </c>
      <c r="BX50" t="e">
        <v>#REF!</v>
      </c>
      <c r="BY50" t="e">
        <v>#REF!</v>
      </c>
      <c r="BZ50">
        <v>0</v>
      </c>
      <c r="CA50">
        <v>0</v>
      </c>
      <c r="CB50">
        <v>0</v>
      </c>
      <c r="CC50" t="e">
        <v>#REF!</v>
      </c>
      <c r="CD50">
        <v>0</v>
      </c>
      <c r="CE50">
        <v>0</v>
      </c>
      <c r="CF50">
        <v>0</v>
      </c>
      <c r="CG50">
        <v>0</v>
      </c>
      <c r="CH50" t="e">
        <v>#REF!</v>
      </c>
      <c r="CI50">
        <v>0</v>
      </c>
      <c r="CJ50" t="e">
        <v>#REF!</v>
      </c>
      <c r="CK50">
        <v>0</v>
      </c>
      <c r="CL50">
        <v>0</v>
      </c>
      <c r="CM50">
        <v>0</v>
      </c>
      <c r="CN50" t="e">
        <v>#REF!</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20600122330</v>
      </c>
      <c r="DJ50" t="s">
        <v>368</v>
      </c>
      <c r="DK50" t="s">
        <v>171</v>
      </c>
    </row>
    <row r="51" spans="1:115" x14ac:dyDescent="0.3">
      <c r="A51" t="s">
        <v>369</v>
      </c>
      <c r="B51" t="s">
        <v>301</v>
      </c>
      <c r="C51" t="s">
        <v>302</v>
      </c>
      <c r="D51" t="s">
        <v>364</v>
      </c>
      <c r="E51" t="s">
        <v>370</v>
      </c>
      <c r="F51" t="s">
        <v>364</v>
      </c>
      <c r="G51" t="s">
        <v>371</v>
      </c>
      <c r="H51" t="s">
        <v>372</v>
      </c>
      <c r="I51">
        <v>1</v>
      </c>
      <c r="J51">
        <v>1</v>
      </c>
      <c r="K51">
        <v>1</v>
      </c>
      <c r="L51">
        <v>1</v>
      </c>
      <c r="M51">
        <v>1</v>
      </c>
      <c r="Q51" t="s">
        <v>167</v>
      </c>
      <c r="R51" t="s">
        <v>373</v>
      </c>
      <c r="S51">
        <v>5</v>
      </c>
      <c r="T51" t="s">
        <v>169</v>
      </c>
      <c r="U51" t="s">
        <v>169</v>
      </c>
      <c r="V51">
        <v>14</v>
      </c>
      <c r="W51">
        <v>23</v>
      </c>
      <c r="X51">
        <v>3</v>
      </c>
      <c r="Y51">
        <v>26</v>
      </c>
      <c r="Z51">
        <v>22</v>
      </c>
      <c r="AA51">
        <v>1</v>
      </c>
      <c r="AB51">
        <v>23</v>
      </c>
      <c r="AC51">
        <v>22</v>
      </c>
      <c r="AD51">
        <v>1</v>
      </c>
      <c r="AE51">
        <v>23</v>
      </c>
      <c r="AF51">
        <v>22</v>
      </c>
      <c r="AG51">
        <v>1</v>
      </c>
      <c r="AH51">
        <v>23</v>
      </c>
      <c r="AI51">
        <v>0</v>
      </c>
      <c r="AJ51">
        <v>0</v>
      </c>
      <c r="AK51">
        <v>0</v>
      </c>
      <c r="AL51">
        <v>0</v>
      </c>
      <c r="AM51">
        <v>0</v>
      </c>
      <c r="AN51">
        <v>0</v>
      </c>
      <c r="AO51">
        <v>0</v>
      </c>
      <c r="AP51">
        <v>0</v>
      </c>
      <c r="AQ51">
        <v>0</v>
      </c>
      <c r="AR51">
        <v>23</v>
      </c>
      <c r="AS51">
        <v>4</v>
      </c>
      <c r="AT51">
        <v>7</v>
      </c>
      <c r="AU51">
        <v>18</v>
      </c>
      <c r="AV51">
        <v>8</v>
      </c>
      <c r="AW51">
        <v>24</v>
      </c>
      <c r="AX51">
        <v>4</v>
      </c>
      <c r="AY51">
        <v>0</v>
      </c>
      <c r="AZ51">
        <v>0</v>
      </c>
      <c r="BA51">
        <v>0</v>
      </c>
      <c r="BB51">
        <v>0</v>
      </c>
      <c r="BC51">
        <v>0</v>
      </c>
      <c r="BD51">
        <v>0</v>
      </c>
      <c r="BE51">
        <v>0</v>
      </c>
      <c r="BF51">
        <v>245900.2</v>
      </c>
      <c r="BG51">
        <v>0</v>
      </c>
      <c r="BH51">
        <v>245900.2</v>
      </c>
      <c r="BI51" t="e">
        <v>#REF!</v>
      </c>
      <c r="BJ51" t="e">
        <v>#REF!</v>
      </c>
      <c r="BK51">
        <v>174050</v>
      </c>
      <c r="BL51">
        <v>0</v>
      </c>
      <c r="BM51">
        <v>174050</v>
      </c>
      <c r="BN51" t="e">
        <v>#REF!</v>
      </c>
      <c r="BO51" t="e">
        <v>#REF!</v>
      </c>
      <c r="BP51">
        <v>0</v>
      </c>
      <c r="BQ51">
        <v>0</v>
      </c>
      <c r="BR51">
        <v>0</v>
      </c>
      <c r="BS51" t="e">
        <v>#REF!</v>
      </c>
      <c r="BU51">
        <v>0</v>
      </c>
      <c r="BV51">
        <v>0</v>
      </c>
      <c r="BW51">
        <v>0</v>
      </c>
      <c r="BX51" t="e">
        <v>#REF!</v>
      </c>
      <c r="BY51" t="e">
        <v>#REF!</v>
      </c>
      <c r="BZ51">
        <v>0</v>
      </c>
      <c r="CA51">
        <v>0</v>
      </c>
      <c r="CB51">
        <v>0</v>
      </c>
      <c r="CC51" t="e">
        <v>#REF!</v>
      </c>
      <c r="CD51">
        <v>0</v>
      </c>
      <c r="CE51">
        <v>0</v>
      </c>
      <c r="CF51">
        <v>0</v>
      </c>
      <c r="CG51">
        <v>0</v>
      </c>
      <c r="CH51" t="e">
        <v>#REF!</v>
      </c>
      <c r="CI51">
        <v>0</v>
      </c>
      <c r="CJ51" t="e">
        <v>#REF!</v>
      </c>
      <c r="CK51">
        <v>0</v>
      </c>
      <c r="CL51">
        <v>0</v>
      </c>
      <c r="CM51">
        <v>0</v>
      </c>
      <c r="CN51" t="e">
        <v>#REF!</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20601106699</v>
      </c>
      <c r="DJ51" t="s">
        <v>374</v>
      </c>
      <c r="DK51" t="s">
        <v>171</v>
      </c>
    </row>
    <row r="52" spans="1:115" x14ac:dyDescent="0.3">
      <c r="A52" t="s">
        <v>375</v>
      </c>
      <c r="B52" t="s">
        <v>301</v>
      </c>
      <c r="C52" t="s">
        <v>302</v>
      </c>
      <c r="D52" t="s">
        <v>364</v>
      </c>
      <c r="E52" t="s">
        <v>376</v>
      </c>
      <c r="F52" t="s">
        <v>364</v>
      </c>
      <c r="G52" t="s">
        <v>366</v>
      </c>
      <c r="H52" t="s">
        <v>377</v>
      </c>
      <c r="I52">
        <v>1</v>
      </c>
      <c r="J52">
        <v>1</v>
      </c>
      <c r="K52">
        <v>1</v>
      </c>
      <c r="L52">
        <v>1</v>
      </c>
      <c r="M52">
        <v>1</v>
      </c>
      <c r="Q52" t="s">
        <v>167</v>
      </c>
      <c r="R52" t="s">
        <v>373</v>
      </c>
      <c r="S52">
        <v>5</v>
      </c>
      <c r="T52" t="s">
        <v>169</v>
      </c>
      <c r="U52" t="s">
        <v>169</v>
      </c>
      <c r="V52">
        <v>100</v>
      </c>
      <c r="W52">
        <v>94</v>
      </c>
      <c r="X52">
        <v>23</v>
      </c>
      <c r="Y52">
        <v>117</v>
      </c>
      <c r="Z52">
        <v>68</v>
      </c>
      <c r="AA52">
        <v>23</v>
      </c>
      <c r="AB52">
        <v>91</v>
      </c>
      <c r="AC52">
        <v>28</v>
      </c>
      <c r="AD52">
        <v>3</v>
      </c>
      <c r="AE52">
        <v>31</v>
      </c>
      <c r="AF52">
        <v>28</v>
      </c>
      <c r="AG52">
        <v>3</v>
      </c>
      <c r="AH52">
        <v>31</v>
      </c>
      <c r="AI52">
        <v>0</v>
      </c>
      <c r="AJ52">
        <v>0</v>
      </c>
      <c r="AK52">
        <v>0</v>
      </c>
      <c r="AL52">
        <v>0</v>
      </c>
      <c r="AM52">
        <v>0</v>
      </c>
      <c r="AN52">
        <v>0</v>
      </c>
      <c r="AO52">
        <v>0</v>
      </c>
      <c r="AP52">
        <v>0</v>
      </c>
      <c r="AQ52">
        <v>0</v>
      </c>
      <c r="AR52">
        <v>31</v>
      </c>
      <c r="AS52">
        <v>4</v>
      </c>
      <c r="AT52">
        <v>7</v>
      </c>
      <c r="AU52">
        <v>19</v>
      </c>
      <c r="AV52">
        <v>8</v>
      </c>
      <c r="AW52">
        <v>23</v>
      </c>
      <c r="AX52">
        <v>4</v>
      </c>
      <c r="AY52">
        <v>0</v>
      </c>
      <c r="AZ52">
        <v>0</v>
      </c>
      <c r="BA52">
        <v>0</v>
      </c>
      <c r="BB52">
        <v>0</v>
      </c>
      <c r="BC52">
        <v>0</v>
      </c>
      <c r="BD52">
        <v>0</v>
      </c>
      <c r="BE52">
        <v>0</v>
      </c>
      <c r="BF52">
        <v>264992</v>
      </c>
      <c r="BG52">
        <v>0</v>
      </c>
      <c r="BH52">
        <v>264992</v>
      </c>
      <c r="BI52" t="e">
        <v>#REF!</v>
      </c>
      <c r="BJ52" t="e">
        <v>#REF!</v>
      </c>
      <c r="BK52">
        <v>190334</v>
      </c>
      <c r="BL52">
        <v>0</v>
      </c>
      <c r="BM52">
        <v>190334</v>
      </c>
      <c r="BN52" t="e">
        <v>#REF!</v>
      </c>
      <c r="BO52" t="e">
        <v>#REF!</v>
      </c>
      <c r="BP52">
        <v>0</v>
      </c>
      <c r="BQ52">
        <v>0</v>
      </c>
      <c r="BR52">
        <v>0</v>
      </c>
      <c r="BS52" t="e">
        <v>#REF!</v>
      </c>
      <c r="BU52">
        <v>0</v>
      </c>
      <c r="BV52">
        <v>0</v>
      </c>
      <c r="BW52">
        <v>0</v>
      </c>
      <c r="BX52" t="e">
        <v>#REF!</v>
      </c>
      <c r="BY52" t="e">
        <v>#REF!</v>
      </c>
      <c r="BZ52">
        <v>0</v>
      </c>
      <c r="CA52">
        <v>0</v>
      </c>
      <c r="CB52">
        <v>0</v>
      </c>
      <c r="CC52" t="e">
        <v>#REF!</v>
      </c>
      <c r="CD52">
        <v>0</v>
      </c>
      <c r="CE52">
        <v>0</v>
      </c>
      <c r="CF52">
        <v>0</v>
      </c>
      <c r="CG52">
        <v>0</v>
      </c>
      <c r="CH52" t="e">
        <v>#REF!</v>
      </c>
      <c r="CI52">
        <v>0</v>
      </c>
      <c r="CJ52" t="e">
        <v>#REF!</v>
      </c>
      <c r="CK52">
        <v>0</v>
      </c>
      <c r="CL52">
        <v>0</v>
      </c>
      <c r="CM52">
        <v>0</v>
      </c>
      <c r="CN52" t="e">
        <v>#REF!</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20600122330</v>
      </c>
      <c r="DJ52" t="s">
        <v>368</v>
      </c>
      <c r="DK52" t="s">
        <v>171</v>
      </c>
    </row>
    <row r="53" spans="1:115" x14ac:dyDescent="0.3">
      <c r="A53" t="s">
        <v>378</v>
      </c>
      <c r="B53" t="s">
        <v>362</v>
      </c>
      <c r="C53" t="s">
        <v>362</v>
      </c>
      <c r="D53" t="s">
        <v>364</v>
      </c>
      <c r="E53" t="s">
        <v>379</v>
      </c>
      <c r="F53" t="s">
        <v>364</v>
      </c>
      <c r="G53" t="s">
        <v>380</v>
      </c>
      <c r="H53" t="s">
        <v>381</v>
      </c>
      <c r="I53">
        <v>1</v>
      </c>
      <c r="J53">
        <v>1</v>
      </c>
      <c r="K53">
        <v>1</v>
      </c>
      <c r="L53">
        <v>1</v>
      </c>
      <c r="M53">
        <v>1</v>
      </c>
      <c r="Q53" t="s">
        <v>167</v>
      </c>
      <c r="R53" t="s">
        <v>373</v>
      </c>
      <c r="S53">
        <v>5</v>
      </c>
      <c r="T53" t="s">
        <v>169</v>
      </c>
      <c r="U53" t="s">
        <v>169</v>
      </c>
      <c r="V53">
        <v>62</v>
      </c>
      <c r="W53">
        <v>47</v>
      </c>
      <c r="X53">
        <v>15</v>
      </c>
      <c r="Y53">
        <v>62</v>
      </c>
      <c r="Z53">
        <v>49</v>
      </c>
      <c r="AA53">
        <v>13</v>
      </c>
      <c r="AB53">
        <v>62</v>
      </c>
      <c r="AC53">
        <v>47</v>
      </c>
      <c r="AD53">
        <v>15</v>
      </c>
      <c r="AE53">
        <v>62</v>
      </c>
      <c r="AF53">
        <v>47</v>
      </c>
      <c r="AG53">
        <v>15</v>
      </c>
      <c r="AH53">
        <v>62</v>
      </c>
      <c r="AI53">
        <v>0</v>
      </c>
      <c r="AJ53">
        <v>0</v>
      </c>
      <c r="AK53">
        <v>0</v>
      </c>
      <c r="AL53">
        <v>0</v>
      </c>
      <c r="AM53">
        <v>0</v>
      </c>
      <c r="AN53">
        <v>0</v>
      </c>
      <c r="AO53">
        <v>0</v>
      </c>
      <c r="AP53">
        <v>0</v>
      </c>
      <c r="AQ53">
        <v>0</v>
      </c>
      <c r="AR53">
        <v>62</v>
      </c>
      <c r="AS53">
        <v>4</v>
      </c>
      <c r="AT53">
        <v>3</v>
      </c>
      <c r="AU53">
        <v>53</v>
      </c>
      <c r="AV53">
        <v>10</v>
      </c>
      <c r="AW53">
        <v>31</v>
      </c>
      <c r="AX53">
        <v>5</v>
      </c>
      <c r="AY53">
        <v>0</v>
      </c>
      <c r="AZ53">
        <v>0</v>
      </c>
      <c r="BA53">
        <v>0</v>
      </c>
      <c r="BB53">
        <v>0</v>
      </c>
      <c r="BC53">
        <v>0</v>
      </c>
      <c r="BD53">
        <v>0</v>
      </c>
      <c r="BE53">
        <v>0</v>
      </c>
      <c r="BF53">
        <v>39645.339999999997</v>
      </c>
      <c r="BG53">
        <v>0</v>
      </c>
      <c r="BH53">
        <v>39645.339999999997</v>
      </c>
      <c r="BI53" t="e">
        <v>#REF!</v>
      </c>
      <c r="BJ53" t="e">
        <v>#REF!</v>
      </c>
      <c r="BK53">
        <v>37660.800000000003</v>
      </c>
      <c r="BL53">
        <v>0</v>
      </c>
      <c r="BM53">
        <v>37660.800000000003</v>
      </c>
      <c r="BN53" t="e">
        <v>#REF!</v>
      </c>
      <c r="BO53" t="e">
        <v>#REF!</v>
      </c>
      <c r="BP53">
        <v>74362.399999999994</v>
      </c>
      <c r="BQ53">
        <v>0</v>
      </c>
      <c r="BR53">
        <v>74362.399999999994</v>
      </c>
      <c r="BS53" t="e">
        <v>#REF!</v>
      </c>
      <c r="BU53">
        <v>72365.990000000005</v>
      </c>
      <c r="BV53">
        <v>0</v>
      </c>
      <c r="BW53">
        <v>72365.990000000005</v>
      </c>
      <c r="BX53" t="e">
        <v>#REF!</v>
      </c>
      <c r="BY53" t="e">
        <v>#REF!</v>
      </c>
      <c r="BZ53">
        <v>0</v>
      </c>
      <c r="CA53">
        <v>0</v>
      </c>
      <c r="CB53">
        <v>0</v>
      </c>
      <c r="CC53" t="e">
        <v>#REF!</v>
      </c>
      <c r="CD53">
        <v>-72365.990000000005</v>
      </c>
      <c r="CE53">
        <v>0</v>
      </c>
      <c r="CF53">
        <v>0</v>
      </c>
      <c r="CG53">
        <v>0</v>
      </c>
      <c r="CH53" t="e">
        <v>#REF!</v>
      </c>
      <c r="CI53">
        <v>0</v>
      </c>
      <c r="CJ53" t="e">
        <v>#REF!</v>
      </c>
      <c r="CK53">
        <v>0</v>
      </c>
      <c r="CL53">
        <v>0</v>
      </c>
      <c r="CM53">
        <v>0</v>
      </c>
      <c r="CN53" t="e">
        <v>#REF!</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20600690184</v>
      </c>
      <c r="DJ53" t="s">
        <v>382</v>
      </c>
      <c r="DK53" t="s">
        <v>383</v>
      </c>
    </row>
    <row r="54" spans="1:115" x14ac:dyDescent="0.3">
      <c r="A54" t="s">
        <v>384</v>
      </c>
      <c r="B54" t="s">
        <v>362</v>
      </c>
      <c r="C54" t="s">
        <v>362</v>
      </c>
      <c r="D54" t="s">
        <v>364</v>
      </c>
      <c r="E54" t="s">
        <v>379</v>
      </c>
      <c r="F54" t="s">
        <v>364</v>
      </c>
      <c r="G54" t="s">
        <v>380</v>
      </c>
      <c r="H54" t="s">
        <v>381</v>
      </c>
      <c r="I54">
        <v>1</v>
      </c>
      <c r="J54">
        <v>1</v>
      </c>
      <c r="Q54" t="s">
        <v>167</v>
      </c>
      <c r="R54" t="s">
        <v>202</v>
      </c>
      <c r="S54">
        <v>2</v>
      </c>
      <c r="T54" t="s">
        <v>169</v>
      </c>
      <c r="U54" t="s">
        <v>181</v>
      </c>
      <c r="V54">
        <v>52</v>
      </c>
      <c r="W54">
        <v>43</v>
      </c>
      <c r="X54">
        <v>9</v>
      </c>
      <c r="Y54">
        <v>52</v>
      </c>
      <c r="Z54">
        <v>0</v>
      </c>
      <c r="AA54">
        <v>0</v>
      </c>
      <c r="AB54">
        <v>0</v>
      </c>
      <c r="AC54">
        <v>0</v>
      </c>
      <c r="AD54">
        <v>0</v>
      </c>
      <c r="AE54">
        <v>0</v>
      </c>
      <c r="AF54">
        <v>0</v>
      </c>
      <c r="AG54">
        <v>0</v>
      </c>
      <c r="AH54">
        <v>0</v>
      </c>
      <c r="AI54">
        <v>0</v>
      </c>
      <c r="AJ54">
        <v>0</v>
      </c>
      <c r="AK54">
        <v>0</v>
      </c>
      <c r="AL54">
        <v>0</v>
      </c>
      <c r="AM54">
        <v>0</v>
      </c>
      <c r="AN54">
        <v>0</v>
      </c>
      <c r="AO54">
        <v>0</v>
      </c>
      <c r="AP54">
        <v>0</v>
      </c>
      <c r="AQ54">
        <v>0</v>
      </c>
      <c r="AR54">
        <v>52</v>
      </c>
      <c r="AS54">
        <v>0</v>
      </c>
      <c r="AT54">
        <v>0</v>
      </c>
      <c r="AU54">
        <v>0</v>
      </c>
      <c r="AV54">
        <v>0</v>
      </c>
      <c r="AW54">
        <v>0</v>
      </c>
      <c r="AX54">
        <v>0</v>
      </c>
      <c r="AY54">
        <v>0</v>
      </c>
      <c r="AZ54">
        <v>0</v>
      </c>
      <c r="BA54">
        <v>0</v>
      </c>
      <c r="BB54">
        <v>0</v>
      </c>
      <c r="BC54">
        <v>0</v>
      </c>
      <c r="BD54">
        <v>0</v>
      </c>
      <c r="BE54">
        <v>0</v>
      </c>
      <c r="BF54">
        <v>0</v>
      </c>
      <c r="BG54">
        <v>0</v>
      </c>
      <c r="BH54">
        <v>0</v>
      </c>
      <c r="BI54" t="e">
        <v>#REF!</v>
      </c>
      <c r="BJ54" t="e">
        <v>#REF!</v>
      </c>
      <c r="BK54">
        <v>0</v>
      </c>
      <c r="BL54">
        <v>0</v>
      </c>
      <c r="BM54">
        <v>0</v>
      </c>
      <c r="BN54" t="e">
        <v>#REF!</v>
      </c>
      <c r="BO54" t="e">
        <v>#REF!</v>
      </c>
      <c r="BP54">
        <v>0</v>
      </c>
      <c r="BQ54">
        <v>0</v>
      </c>
      <c r="BR54">
        <v>0</v>
      </c>
      <c r="BS54" t="e">
        <v>#REF!</v>
      </c>
      <c r="BU54">
        <v>0</v>
      </c>
      <c r="BV54">
        <v>0</v>
      </c>
      <c r="BW54">
        <v>0</v>
      </c>
      <c r="BX54" t="e">
        <v>#REF!</v>
      </c>
      <c r="BY54" t="e">
        <v>#REF!</v>
      </c>
      <c r="BZ54">
        <v>0</v>
      </c>
      <c r="CA54">
        <v>0</v>
      </c>
      <c r="CB54">
        <v>0</v>
      </c>
      <c r="CC54" t="e">
        <v>#REF!</v>
      </c>
      <c r="CD54">
        <v>0</v>
      </c>
      <c r="CE54">
        <v>0</v>
      </c>
      <c r="CF54">
        <v>0</v>
      </c>
      <c r="CG54">
        <v>0</v>
      </c>
      <c r="CH54" t="e">
        <v>#REF!</v>
      </c>
      <c r="CI54">
        <v>0</v>
      </c>
      <c r="CJ54" t="e">
        <v>#REF!</v>
      </c>
      <c r="CK54">
        <v>0</v>
      </c>
      <c r="CL54">
        <v>0</v>
      </c>
      <c r="CM54">
        <v>0</v>
      </c>
      <c r="CN54" t="e">
        <v>#REF!</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20600838947</v>
      </c>
      <c r="DJ54" t="s">
        <v>385</v>
      </c>
      <c r="DK54" t="s">
        <v>383</v>
      </c>
    </row>
    <row r="55" spans="1:115" x14ac:dyDescent="0.3">
      <c r="A55" t="s">
        <v>386</v>
      </c>
      <c r="B55" t="s">
        <v>317</v>
      </c>
      <c r="C55" t="s">
        <v>317</v>
      </c>
      <c r="D55" t="s">
        <v>364</v>
      </c>
      <c r="E55" t="s">
        <v>387</v>
      </c>
      <c r="F55" t="s">
        <v>364</v>
      </c>
      <c r="G55" t="s">
        <v>380</v>
      </c>
      <c r="H55" t="s">
        <v>388</v>
      </c>
      <c r="J55">
        <v>1</v>
      </c>
      <c r="K55">
        <v>1</v>
      </c>
      <c r="L55">
        <v>1</v>
      </c>
      <c r="Q55" t="s">
        <v>167</v>
      </c>
      <c r="R55" t="s">
        <v>314</v>
      </c>
      <c r="S55">
        <v>3</v>
      </c>
      <c r="T55" t="s">
        <v>169</v>
      </c>
      <c r="U55" t="s">
        <v>169</v>
      </c>
      <c r="V55">
        <v>0</v>
      </c>
      <c r="W55">
        <v>25</v>
      </c>
      <c r="X55">
        <v>20</v>
      </c>
      <c r="Y55">
        <v>45</v>
      </c>
      <c r="Z55">
        <v>26</v>
      </c>
      <c r="AA55">
        <v>20</v>
      </c>
      <c r="AB55">
        <v>46</v>
      </c>
      <c r="AC55">
        <v>36</v>
      </c>
      <c r="AD55">
        <v>23</v>
      </c>
      <c r="AE55">
        <v>59</v>
      </c>
      <c r="AF55">
        <v>0</v>
      </c>
      <c r="AG55">
        <v>0</v>
      </c>
      <c r="AH55">
        <v>0</v>
      </c>
      <c r="AI55">
        <v>0</v>
      </c>
      <c r="AJ55">
        <v>0</v>
      </c>
      <c r="AK55">
        <v>0</v>
      </c>
      <c r="AL55">
        <v>0</v>
      </c>
      <c r="AM55">
        <v>0</v>
      </c>
      <c r="AN55">
        <v>0</v>
      </c>
      <c r="AO55">
        <v>0</v>
      </c>
      <c r="AP55">
        <v>0</v>
      </c>
      <c r="AQ55">
        <v>0</v>
      </c>
      <c r="AR55">
        <v>59</v>
      </c>
      <c r="AS55">
        <v>10</v>
      </c>
      <c r="AT55">
        <v>4</v>
      </c>
      <c r="AU55">
        <v>22</v>
      </c>
      <c r="AV55">
        <v>2</v>
      </c>
      <c r="AW55">
        <v>0</v>
      </c>
      <c r="AX55">
        <v>0</v>
      </c>
      <c r="AY55">
        <v>0</v>
      </c>
      <c r="AZ55">
        <v>0</v>
      </c>
      <c r="BA55">
        <v>0</v>
      </c>
      <c r="BB55">
        <v>0</v>
      </c>
      <c r="BC55">
        <v>0</v>
      </c>
      <c r="BD55">
        <v>0</v>
      </c>
      <c r="BE55">
        <v>0</v>
      </c>
      <c r="BF55">
        <v>11063.04</v>
      </c>
      <c r="BG55">
        <v>0</v>
      </c>
      <c r="BH55">
        <v>11063.04</v>
      </c>
      <c r="BI55" t="e">
        <v>#REF!</v>
      </c>
      <c r="BJ55" t="e">
        <v>#REF!</v>
      </c>
      <c r="BK55">
        <v>88203.65</v>
      </c>
      <c r="BL55">
        <v>0</v>
      </c>
      <c r="BM55">
        <v>88203.65</v>
      </c>
      <c r="BN55" t="e">
        <v>#REF!</v>
      </c>
      <c r="BO55" t="e">
        <v>#REF!</v>
      </c>
      <c r="BP55">
        <v>0</v>
      </c>
      <c r="BQ55">
        <v>0</v>
      </c>
      <c r="BR55">
        <v>0</v>
      </c>
      <c r="BS55" t="e">
        <v>#REF!</v>
      </c>
      <c r="BU55">
        <v>0</v>
      </c>
      <c r="BV55">
        <v>0</v>
      </c>
      <c r="BW55">
        <v>0</v>
      </c>
      <c r="BX55" t="e">
        <v>#REF!</v>
      </c>
      <c r="BY55" t="e">
        <v>#REF!</v>
      </c>
      <c r="BZ55">
        <v>0</v>
      </c>
      <c r="CA55">
        <v>0</v>
      </c>
      <c r="CB55">
        <v>0</v>
      </c>
      <c r="CC55" t="e">
        <v>#REF!</v>
      </c>
      <c r="CD55">
        <v>0</v>
      </c>
      <c r="CE55">
        <v>0</v>
      </c>
      <c r="CF55">
        <v>0</v>
      </c>
      <c r="CG55">
        <v>0</v>
      </c>
      <c r="CH55" t="e">
        <v>#REF!</v>
      </c>
      <c r="CI55">
        <v>0</v>
      </c>
      <c r="CJ55" t="e">
        <v>#REF!</v>
      </c>
      <c r="CK55">
        <v>0</v>
      </c>
      <c r="CL55">
        <v>0</v>
      </c>
      <c r="CM55">
        <v>0</v>
      </c>
      <c r="CN55" t="e">
        <v>#REF!</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20455129321</v>
      </c>
      <c r="DJ55" t="s">
        <v>389</v>
      </c>
      <c r="DK55" t="s">
        <v>178</v>
      </c>
    </row>
    <row r="56" spans="1:115" x14ac:dyDescent="0.3">
      <c r="A56" t="s">
        <v>390</v>
      </c>
      <c r="B56" t="s">
        <v>362</v>
      </c>
      <c r="C56" t="s">
        <v>362</v>
      </c>
      <c r="D56" t="s">
        <v>364</v>
      </c>
      <c r="E56" t="s">
        <v>376</v>
      </c>
      <c r="F56" t="s">
        <v>364</v>
      </c>
      <c r="G56" t="s">
        <v>366</v>
      </c>
      <c r="H56" t="s">
        <v>377</v>
      </c>
      <c r="J56">
        <v>1</v>
      </c>
      <c r="K56">
        <v>1</v>
      </c>
      <c r="L56">
        <v>1</v>
      </c>
      <c r="Q56" t="s">
        <v>167</v>
      </c>
      <c r="R56" t="s">
        <v>314</v>
      </c>
      <c r="S56">
        <v>3</v>
      </c>
      <c r="T56" t="s">
        <v>169</v>
      </c>
      <c r="U56" t="s">
        <v>169</v>
      </c>
      <c r="V56">
        <v>0</v>
      </c>
      <c r="W56">
        <v>18</v>
      </c>
      <c r="X56">
        <v>5</v>
      </c>
      <c r="Y56">
        <v>23</v>
      </c>
      <c r="Z56">
        <v>16</v>
      </c>
      <c r="AA56">
        <v>6</v>
      </c>
      <c r="AB56">
        <v>22</v>
      </c>
      <c r="AC56">
        <v>16</v>
      </c>
      <c r="AD56">
        <v>6</v>
      </c>
      <c r="AE56">
        <v>22</v>
      </c>
      <c r="AF56">
        <v>0</v>
      </c>
      <c r="AG56">
        <v>0</v>
      </c>
      <c r="AH56">
        <v>0</v>
      </c>
      <c r="AI56">
        <v>0</v>
      </c>
      <c r="AJ56">
        <v>0</v>
      </c>
      <c r="AK56">
        <v>0</v>
      </c>
      <c r="AL56">
        <v>0</v>
      </c>
      <c r="AM56">
        <v>0</v>
      </c>
      <c r="AN56">
        <v>0</v>
      </c>
      <c r="AO56">
        <v>0</v>
      </c>
      <c r="AP56">
        <v>0</v>
      </c>
      <c r="AQ56">
        <v>0</v>
      </c>
      <c r="AR56">
        <v>22</v>
      </c>
      <c r="AS56">
        <v>13</v>
      </c>
      <c r="AT56">
        <v>9</v>
      </c>
      <c r="AU56">
        <v>54</v>
      </c>
      <c r="AV56">
        <v>8</v>
      </c>
      <c r="AW56">
        <v>0</v>
      </c>
      <c r="AX56">
        <v>0</v>
      </c>
      <c r="AY56">
        <v>0</v>
      </c>
      <c r="AZ56">
        <v>0</v>
      </c>
      <c r="BA56">
        <v>0</v>
      </c>
      <c r="BB56">
        <v>0</v>
      </c>
      <c r="BC56">
        <v>0</v>
      </c>
      <c r="BD56">
        <v>0</v>
      </c>
      <c r="BE56">
        <v>0</v>
      </c>
      <c r="BF56">
        <v>273451.44</v>
      </c>
      <c r="BG56">
        <v>0</v>
      </c>
      <c r="BH56">
        <v>273451.44</v>
      </c>
      <c r="BI56" t="e">
        <v>#REF!</v>
      </c>
      <c r="BJ56" t="e">
        <v>#REF!</v>
      </c>
      <c r="BK56">
        <v>311900.96000000002</v>
      </c>
      <c r="BL56">
        <v>0</v>
      </c>
      <c r="BM56">
        <v>311900.96000000002</v>
      </c>
      <c r="BN56" t="e">
        <v>#REF!</v>
      </c>
      <c r="BO56" t="e">
        <v>#REF!</v>
      </c>
      <c r="BP56">
        <v>323919.98</v>
      </c>
      <c r="BQ56">
        <v>0</v>
      </c>
      <c r="BR56">
        <v>323919.98</v>
      </c>
      <c r="BS56" t="e">
        <v>#REF!</v>
      </c>
      <c r="BU56">
        <v>0</v>
      </c>
      <c r="BV56">
        <v>0</v>
      </c>
      <c r="BW56">
        <v>0</v>
      </c>
      <c r="BX56" t="e">
        <v>#REF!</v>
      </c>
      <c r="BY56" t="e">
        <v>#REF!</v>
      </c>
      <c r="BZ56">
        <v>0</v>
      </c>
      <c r="CA56">
        <v>0</v>
      </c>
      <c r="CB56">
        <v>0</v>
      </c>
      <c r="CC56" t="e">
        <v>#REF!</v>
      </c>
      <c r="CD56">
        <v>0</v>
      </c>
      <c r="CE56">
        <v>0</v>
      </c>
      <c r="CF56">
        <v>0</v>
      </c>
      <c r="CG56">
        <v>0</v>
      </c>
      <c r="CH56" t="e">
        <v>#REF!</v>
      </c>
      <c r="CI56">
        <v>0</v>
      </c>
      <c r="CJ56" t="e">
        <v>#REF!</v>
      </c>
      <c r="CK56">
        <v>0</v>
      </c>
      <c r="CL56">
        <v>0</v>
      </c>
      <c r="CM56">
        <v>0</v>
      </c>
      <c r="CN56" t="e">
        <v>#REF!</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20604817146</v>
      </c>
      <c r="DJ56" t="s">
        <v>391</v>
      </c>
      <c r="DK56" t="s">
        <v>178</v>
      </c>
    </row>
    <row r="57" spans="1:115" x14ac:dyDescent="0.3">
      <c r="A57" t="s">
        <v>392</v>
      </c>
      <c r="B57" t="s">
        <v>317</v>
      </c>
      <c r="C57" t="s">
        <v>317</v>
      </c>
      <c r="D57" t="s">
        <v>364</v>
      </c>
      <c r="E57" t="s">
        <v>393</v>
      </c>
      <c r="F57" t="s">
        <v>364</v>
      </c>
      <c r="G57" t="s">
        <v>380</v>
      </c>
      <c r="H57" t="s">
        <v>380</v>
      </c>
      <c r="I57">
        <v>1</v>
      </c>
      <c r="J57">
        <v>1</v>
      </c>
      <c r="K57">
        <v>1</v>
      </c>
      <c r="L57">
        <v>1</v>
      </c>
      <c r="Q57" t="s">
        <v>167</v>
      </c>
      <c r="R57" t="s">
        <v>326</v>
      </c>
      <c r="S57">
        <v>4</v>
      </c>
      <c r="T57" t="s">
        <v>169</v>
      </c>
      <c r="U57" t="s">
        <v>169</v>
      </c>
      <c r="V57">
        <v>125</v>
      </c>
      <c r="W57">
        <v>107</v>
      </c>
      <c r="X57">
        <v>18</v>
      </c>
      <c r="Y57">
        <v>125</v>
      </c>
      <c r="Z57">
        <v>108</v>
      </c>
      <c r="AA57">
        <v>16</v>
      </c>
      <c r="AB57">
        <v>124</v>
      </c>
      <c r="AC57">
        <v>59</v>
      </c>
      <c r="AD57">
        <v>19</v>
      </c>
      <c r="AE57">
        <v>78</v>
      </c>
      <c r="AF57">
        <v>0</v>
      </c>
      <c r="AG57">
        <v>0</v>
      </c>
      <c r="AH57">
        <v>0</v>
      </c>
      <c r="AI57">
        <v>0</v>
      </c>
      <c r="AJ57">
        <v>0</v>
      </c>
      <c r="AK57">
        <v>0</v>
      </c>
      <c r="AL57">
        <v>0</v>
      </c>
      <c r="AM57">
        <v>0</v>
      </c>
      <c r="AN57">
        <v>0</v>
      </c>
      <c r="AO57">
        <v>0</v>
      </c>
      <c r="AP57">
        <v>0</v>
      </c>
      <c r="AQ57">
        <v>0</v>
      </c>
      <c r="AR57">
        <v>78</v>
      </c>
      <c r="AS57">
        <v>5</v>
      </c>
      <c r="AT57">
        <v>3</v>
      </c>
      <c r="AU57">
        <v>52</v>
      </c>
      <c r="AV57">
        <v>1</v>
      </c>
      <c r="AW57">
        <v>0</v>
      </c>
      <c r="AX57">
        <v>0</v>
      </c>
      <c r="AY57">
        <v>0</v>
      </c>
      <c r="AZ57">
        <v>0</v>
      </c>
      <c r="BA57">
        <v>0</v>
      </c>
      <c r="BB57">
        <v>0</v>
      </c>
      <c r="BC57">
        <v>0</v>
      </c>
      <c r="BD57">
        <v>0</v>
      </c>
      <c r="BE57">
        <v>0</v>
      </c>
      <c r="BF57">
        <v>172935.79</v>
      </c>
      <c r="BG57">
        <v>0</v>
      </c>
      <c r="BH57">
        <v>172935.79</v>
      </c>
      <c r="BI57" t="e">
        <v>#REF!</v>
      </c>
      <c r="BJ57" t="e">
        <v>#REF!</v>
      </c>
      <c r="BK57">
        <v>37409.42</v>
      </c>
      <c r="BL57">
        <v>0</v>
      </c>
      <c r="BM57">
        <v>37409.42</v>
      </c>
      <c r="BN57" t="e">
        <v>#REF!</v>
      </c>
      <c r="BO57" t="e">
        <v>#REF!</v>
      </c>
      <c r="BP57">
        <v>211780.74</v>
      </c>
      <c r="BQ57">
        <v>0</v>
      </c>
      <c r="BR57">
        <v>211780.74</v>
      </c>
      <c r="BS57" t="e">
        <v>#REF!</v>
      </c>
      <c r="BU57">
        <v>0</v>
      </c>
      <c r="BV57">
        <v>0</v>
      </c>
      <c r="BW57">
        <v>0</v>
      </c>
      <c r="BX57" t="e">
        <v>#REF!</v>
      </c>
      <c r="BY57" t="e">
        <v>#REF!</v>
      </c>
      <c r="BZ57">
        <v>0</v>
      </c>
      <c r="CA57">
        <v>0</v>
      </c>
      <c r="CB57">
        <v>0</v>
      </c>
      <c r="CC57" t="e">
        <v>#REF!</v>
      </c>
      <c r="CD57">
        <v>0</v>
      </c>
      <c r="CE57">
        <v>0</v>
      </c>
      <c r="CF57">
        <v>0</v>
      </c>
      <c r="CG57">
        <v>0</v>
      </c>
      <c r="CH57" t="e">
        <v>#REF!</v>
      </c>
      <c r="CI57">
        <v>0</v>
      </c>
      <c r="CJ57" t="e">
        <v>#REF!</v>
      </c>
      <c r="CK57">
        <v>0</v>
      </c>
      <c r="CL57">
        <v>0</v>
      </c>
      <c r="CM57">
        <v>0</v>
      </c>
      <c r="CN57" t="e">
        <v>#REF!</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20539422881</v>
      </c>
      <c r="DJ57" t="s">
        <v>394</v>
      </c>
      <c r="DK57" t="s">
        <v>171</v>
      </c>
    </row>
    <row r="58" spans="1:115" x14ac:dyDescent="0.3">
      <c r="A58" t="s">
        <v>395</v>
      </c>
      <c r="B58" t="s">
        <v>317</v>
      </c>
      <c r="C58" t="s">
        <v>317</v>
      </c>
      <c r="D58" t="s">
        <v>364</v>
      </c>
      <c r="E58" t="s">
        <v>396</v>
      </c>
      <c r="F58" t="s">
        <v>364</v>
      </c>
      <c r="G58" t="s">
        <v>380</v>
      </c>
      <c r="H58" t="s">
        <v>397</v>
      </c>
      <c r="I58">
        <v>1</v>
      </c>
      <c r="J58">
        <v>1</v>
      </c>
      <c r="K58">
        <v>1</v>
      </c>
      <c r="L58">
        <v>1</v>
      </c>
      <c r="Q58" t="s">
        <v>167</v>
      </c>
      <c r="R58" t="s">
        <v>326</v>
      </c>
      <c r="S58">
        <v>4</v>
      </c>
      <c r="T58" t="s">
        <v>169</v>
      </c>
      <c r="U58" t="s">
        <v>169</v>
      </c>
      <c r="V58">
        <v>74</v>
      </c>
      <c r="W58">
        <v>17</v>
      </c>
      <c r="X58">
        <v>10</v>
      </c>
      <c r="Y58">
        <v>27</v>
      </c>
      <c r="Z58">
        <v>19</v>
      </c>
      <c r="AA58">
        <v>8</v>
      </c>
      <c r="AB58">
        <v>27</v>
      </c>
      <c r="AC58">
        <v>20</v>
      </c>
      <c r="AD58">
        <v>10</v>
      </c>
      <c r="AE58">
        <v>30</v>
      </c>
      <c r="AF58">
        <v>0</v>
      </c>
      <c r="AG58">
        <v>0</v>
      </c>
      <c r="AH58">
        <v>0</v>
      </c>
      <c r="AI58">
        <v>0</v>
      </c>
      <c r="AJ58">
        <v>0</v>
      </c>
      <c r="AK58">
        <v>0</v>
      </c>
      <c r="AL58">
        <v>0</v>
      </c>
      <c r="AM58">
        <v>0</v>
      </c>
      <c r="AN58">
        <v>0</v>
      </c>
      <c r="AO58">
        <v>0</v>
      </c>
      <c r="AP58">
        <v>0</v>
      </c>
      <c r="AQ58">
        <v>0</v>
      </c>
      <c r="AR58">
        <v>30</v>
      </c>
      <c r="AS58">
        <v>3</v>
      </c>
      <c r="AT58">
        <v>2</v>
      </c>
      <c r="AU58">
        <v>23</v>
      </c>
      <c r="AV58">
        <v>1</v>
      </c>
      <c r="AW58">
        <v>0</v>
      </c>
      <c r="AX58">
        <v>0</v>
      </c>
      <c r="AY58">
        <v>0</v>
      </c>
      <c r="AZ58">
        <v>0</v>
      </c>
      <c r="BA58">
        <v>0</v>
      </c>
      <c r="BB58">
        <v>0</v>
      </c>
      <c r="BC58">
        <v>0</v>
      </c>
      <c r="BD58">
        <v>0</v>
      </c>
      <c r="BE58">
        <v>0</v>
      </c>
      <c r="BF58">
        <v>25951.38</v>
      </c>
      <c r="BG58">
        <v>0</v>
      </c>
      <c r="BH58">
        <v>25951.38</v>
      </c>
      <c r="BI58" t="e">
        <v>#REF!</v>
      </c>
      <c r="BJ58" t="e">
        <v>#REF!</v>
      </c>
      <c r="BK58">
        <v>86614.81</v>
      </c>
      <c r="BL58">
        <v>0</v>
      </c>
      <c r="BM58">
        <v>86614.81</v>
      </c>
      <c r="BN58" t="e">
        <v>#REF!</v>
      </c>
      <c r="BO58" t="e">
        <v>#REF!</v>
      </c>
      <c r="BP58">
        <v>33169.379999999997</v>
      </c>
      <c r="BQ58">
        <v>0</v>
      </c>
      <c r="BR58">
        <v>33169.379999999997</v>
      </c>
      <c r="BS58" t="e">
        <v>#REF!</v>
      </c>
      <c r="BU58">
        <v>0</v>
      </c>
      <c r="BV58">
        <v>0</v>
      </c>
      <c r="BW58">
        <v>0</v>
      </c>
      <c r="BX58" t="e">
        <v>#REF!</v>
      </c>
      <c r="BY58" t="e">
        <v>#REF!</v>
      </c>
      <c r="BZ58">
        <v>0</v>
      </c>
      <c r="CA58">
        <v>0</v>
      </c>
      <c r="CB58">
        <v>0</v>
      </c>
      <c r="CC58" t="e">
        <v>#REF!</v>
      </c>
      <c r="CD58">
        <v>0</v>
      </c>
      <c r="CE58">
        <v>0</v>
      </c>
      <c r="CF58">
        <v>0</v>
      </c>
      <c r="CG58">
        <v>0</v>
      </c>
      <c r="CH58" t="e">
        <v>#REF!</v>
      </c>
      <c r="CI58">
        <v>0</v>
      </c>
      <c r="CJ58" t="e">
        <v>#REF!</v>
      </c>
      <c r="CK58">
        <v>0</v>
      </c>
      <c r="CL58">
        <v>0</v>
      </c>
      <c r="CM58">
        <v>0</v>
      </c>
      <c r="CN58" t="e">
        <v>#REF!</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20558183552</v>
      </c>
      <c r="DJ58" t="s">
        <v>398</v>
      </c>
      <c r="DK58" t="s">
        <v>171</v>
      </c>
    </row>
    <row r="59" spans="1:115" x14ac:dyDescent="0.3">
      <c r="A59" t="s">
        <v>399</v>
      </c>
      <c r="B59" t="s">
        <v>218</v>
      </c>
      <c r="C59" t="s">
        <v>218</v>
      </c>
      <c r="D59" t="s">
        <v>364</v>
      </c>
      <c r="E59" t="s">
        <v>400</v>
      </c>
      <c r="F59" t="s">
        <v>364</v>
      </c>
      <c r="G59" t="s">
        <v>364</v>
      </c>
      <c r="H59" t="s">
        <v>401</v>
      </c>
      <c r="I59">
        <v>1</v>
      </c>
      <c r="J59">
        <v>1</v>
      </c>
      <c r="K59">
        <v>1</v>
      </c>
      <c r="L59">
        <v>1</v>
      </c>
      <c r="M59">
        <v>1</v>
      </c>
      <c r="Q59" t="s">
        <v>167</v>
      </c>
      <c r="R59" t="s">
        <v>373</v>
      </c>
      <c r="S59">
        <v>5</v>
      </c>
      <c r="T59" t="s">
        <v>169</v>
      </c>
      <c r="U59" t="s">
        <v>169</v>
      </c>
      <c r="V59">
        <v>120</v>
      </c>
      <c r="W59">
        <v>54</v>
      </c>
      <c r="X59">
        <v>24</v>
      </c>
      <c r="Y59">
        <v>78</v>
      </c>
      <c r="Z59">
        <v>53</v>
      </c>
      <c r="AA59">
        <v>20</v>
      </c>
      <c r="AB59">
        <v>73</v>
      </c>
      <c r="AC59">
        <v>48</v>
      </c>
      <c r="AD59">
        <v>21</v>
      </c>
      <c r="AE59">
        <v>69</v>
      </c>
      <c r="AF59">
        <v>48</v>
      </c>
      <c r="AG59">
        <v>21</v>
      </c>
      <c r="AH59">
        <v>69</v>
      </c>
      <c r="AI59">
        <v>0</v>
      </c>
      <c r="AJ59">
        <v>0</v>
      </c>
      <c r="AK59">
        <v>0</v>
      </c>
      <c r="AL59">
        <v>0</v>
      </c>
      <c r="AM59">
        <v>0</v>
      </c>
      <c r="AN59">
        <v>0</v>
      </c>
      <c r="AO59">
        <v>0</v>
      </c>
      <c r="AP59">
        <v>0</v>
      </c>
      <c r="AQ59">
        <v>0</v>
      </c>
      <c r="AR59">
        <v>69</v>
      </c>
      <c r="AS59">
        <v>11</v>
      </c>
      <c r="AT59">
        <v>8</v>
      </c>
      <c r="AU59">
        <v>90</v>
      </c>
      <c r="AV59">
        <v>6</v>
      </c>
      <c r="AW59">
        <v>27</v>
      </c>
      <c r="AX59">
        <v>4</v>
      </c>
      <c r="AY59">
        <v>0</v>
      </c>
      <c r="AZ59">
        <v>0</v>
      </c>
      <c r="BA59">
        <v>0</v>
      </c>
      <c r="BB59">
        <v>0</v>
      </c>
      <c r="BC59">
        <v>0</v>
      </c>
      <c r="BD59">
        <v>0</v>
      </c>
      <c r="BE59">
        <v>307898.13</v>
      </c>
      <c r="BF59">
        <v>390389.84</v>
      </c>
      <c r="BG59">
        <v>0</v>
      </c>
      <c r="BH59">
        <v>390389.84</v>
      </c>
      <c r="BI59" t="e">
        <v>#REF!</v>
      </c>
      <c r="BJ59" t="e">
        <v>#REF!</v>
      </c>
      <c r="BK59">
        <v>290025.49</v>
      </c>
      <c r="BL59">
        <v>0</v>
      </c>
      <c r="BM59">
        <v>290025.49</v>
      </c>
      <c r="BN59" t="e">
        <v>#REF!</v>
      </c>
      <c r="BO59" t="e">
        <v>#REF!</v>
      </c>
      <c r="BP59">
        <v>1287636</v>
      </c>
      <c r="BQ59">
        <v>0</v>
      </c>
      <c r="BR59">
        <v>1287636</v>
      </c>
      <c r="BS59" t="e">
        <v>#REF!</v>
      </c>
      <c r="BU59">
        <v>706410.4</v>
      </c>
      <c r="BV59">
        <v>0</v>
      </c>
      <c r="BW59">
        <v>706410.4</v>
      </c>
      <c r="BX59" t="e">
        <v>#REF!</v>
      </c>
      <c r="BY59" t="e">
        <v>#REF!</v>
      </c>
      <c r="BZ59">
        <v>0</v>
      </c>
      <c r="CA59">
        <v>0</v>
      </c>
      <c r="CB59">
        <v>0</v>
      </c>
      <c r="CC59" t="e">
        <v>#REF!</v>
      </c>
      <c r="CD59">
        <v>-706410.4</v>
      </c>
      <c r="CE59">
        <v>0</v>
      </c>
      <c r="CF59">
        <v>0</v>
      </c>
      <c r="CG59">
        <v>0</v>
      </c>
      <c r="CH59" t="e">
        <v>#REF!</v>
      </c>
      <c r="CI59">
        <v>0</v>
      </c>
      <c r="CJ59" t="e">
        <v>#REF!</v>
      </c>
      <c r="CK59">
        <v>0</v>
      </c>
      <c r="CL59">
        <v>0</v>
      </c>
      <c r="CM59">
        <v>0</v>
      </c>
      <c r="CN59" t="e">
        <v>#REF!</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20559290336</v>
      </c>
      <c r="DJ59" t="s">
        <v>402</v>
      </c>
      <c r="DK59" t="s">
        <v>178</v>
      </c>
    </row>
    <row r="60" spans="1:115" x14ac:dyDescent="0.3">
      <c r="A60" t="s">
        <v>403</v>
      </c>
      <c r="B60" t="s">
        <v>218</v>
      </c>
      <c r="C60" t="s">
        <v>218</v>
      </c>
      <c r="D60" t="s">
        <v>364</v>
      </c>
      <c r="E60" t="s">
        <v>379</v>
      </c>
      <c r="F60" t="s">
        <v>364</v>
      </c>
      <c r="G60" t="s">
        <v>380</v>
      </c>
      <c r="H60" t="s">
        <v>381</v>
      </c>
      <c r="J60">
        <v>1</v>
      </c>
      <c r="K60">
        <v>1</v>
      </c>
      <c r="L60">
        <v>1</v>
      </c>
      <c r="M60">
        <v>1</v>
      </c>
      <c r="Q60" t="s">
        <v>167</v>
      </c>
      <c r="R60" t="s">
        <v>404</v>
      </c>
      <c r="S60">
        <v>4</v>
      </c>
      <c r="T60" t="s">
        <v>169</v>
      </c>
      <c r="U60" t="s">
        <v>169</v>
      </c>
      <c r="V60">
        <v>0</v>
      </c>
      <c r="W60">
        <v>12</v>
      </c>
      <c r="X60">
        <v>8</v>
      </c>
      <c r="Y60">
        <v>20</v>
      </c>
      <c r="Z60">
        <v>12</v>
      </c>
      <c r="AA60">
        <v>8</v>
      </c>
      <c r="AB60">
        <v>20</v>
      </c>
      <c r="AC60">
        <v>9</v>
      </c>
      <c r="AD60">
        <v>3</v>
      </c>
      <c r="AE60">
        <v>12</v>
      </c>
      <c r="AF60">
        <v>9</v>
      </c>
      <c r="AG60">
        <v>3</v>
      </c>
      <c r="AH60">
        <v>12</v>
      </c>
      <c r="AI60">
        <v>0</v>
      </c>
      <c r="AJ60">
        <v>0</v>
      </c>
      <c r="AK60">
        <v>0</v>
      </c>
      <c r="AL60">
        <v>0</v>
      </c>
      <c r="AM60">
        <v>0</v>
      </c>
      <c r="AN60">
        <v>0</v>
      </c>
      <c r="AO60">
        <v>0</v>
      </c>
      <c r="AP60">
        <v>0</v>
      </c>
      <c r="AQ60">
        <v>0</v>
      </c>
      <c r="AR60">
        <v>12</v>
      </c>
      <c r="AS60">
        <v>2</v>
      </c>
      <c r="AT60">
        <v>1</v>
      </c>
      <c r="AU60">
        <v>59</v>
      </c>
      <c r="AV60">
        <v>5</v>
      </c>
      <c r="AW60">
        <v>27</v>
      </c>
      <c r="AX60">
        <v>4</v>
      </c>
      <c r="AY60">
        <v>0</v>
      </c>
      <c r="AZ60">
        <v>0</v>
      </c>
      <c r="BA60">
        <v>0</v>
      </c>
      <c r="BB60">
        <v>0</v>
      </c>
      <c r="BC60">
        <v>0</v>
      </c>
      <c r="BD60">
        <v>0</v>
      </c>
      <c r="BE60">
        <v>0</v>
      </c>
      <c r="BF60">
        <v>148371.5</v>
      </c>
      <c r="BG60">
        <v>0</v>
      </c>
      <c r="BH60">
        <v>148371.5</v>
      </c>
      <c r="BI60" t="e">
        <v>#REF!</v>
      </c>
      <c r="BJ60" t="e">
        <v>#REF!</v>
      </c>
      <c r="BK60">
        <v>0</v>
      </c>
      <c r="BL60">
        <v>0</v>
      </c>
      <c r="BM60">
        <v>0</v>
      </c>
      <c r="BN60" t="e">
        <v>#REF!</v>
      </c>
      <c r="BO60" t="e">
        <v>#REF!</v>
      </c>
      <c r="BP60">
        <v>19137.93</v>
      </c>
      <c r="BQ60">
        <v>0</v>
      </c>
      <c r="BR60">
        <v>19137.93</v>
      </c>
      <c r="BS60" t="e">
        <v>#REF!</v>
      </c>
      <c r="BU60">
        <v>73796.83</v>
      </c>
      <c r="BV60">
        <v>0</v>
      </c>
      <c r="BW60">
        <v>73796.83</v>
      </c>
      <c r="BX60" t="e">
        <v>#REF!</v>
      </c>
      <c r="BY60" t="e">
        <v>#REF!</v>
      </c>
      <c r="BZ60">
        <v>0</v>
      </c>
      <c r="CA60">
        <v>0</v>
      </c>
      <c r="CB60">
        <v>0</v>
      </c>
      <c r="CC60" t="e">
        <v>#REF!</v>
      </c>
      <c r="CD60">
        <v>-73796.83</v>
      </c>
      <c r="CE60">
        <v>0</v>
      </c>
      <c r="CF60">
        <v>0</v>
      </c>
      <c r="CG60">
        <v>0</v>
      </c>
      <c r="CH60" t="e">
        <v>#REF!</v>
      </c>
      <c r="CI60">
        <v>0</v>
      </c>
      <c r="CJ60" t="e">
        <v>#REF!</v>
      </c>
      <c r="CK60">
        <v>0</v>
      </c>
      <c r="CL60">
        <v>0</v>
      </c>
      <c r="CM60">
        <v>0</v>
      </c>
      <c r="CN60" t="e">
        <v>#REF!</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20454864604</v>
      </c>
      <c r="DJ60" t="s">
        <v>405</v>
      </c>
      <c r="DK60" t="s">
        <v>178</v>
      </c>
    </row>
    <row r="61" spans="1:115" x14ac:dyDescent="0.3">
      <c r="A61" t="s">
        <v>406</v>
      </c>
      <c r="B61" t="s">
        <v>218</v>
      </c>
      <c r="C61" t="s">
        <v>218</v>
      </c>
      <c r="D61" t="s">
        <v>364</v>
      </c>
      <c r="E61" t="s">
        <v>379</v>
      </c>
      <c r="F61" t="s">
        <v>364</v>
      </c>
      <c r="G61" t="s">
        <v>380</v>
      </c>
      <c r="H61" t="s">
        <v>381</v>
      </c>
      <c r="J61">
        <v>1</v>
      </c>
      <c r="K61">
        <v>1</v>
      </c>
      <c r="L61">
        <v>1</v>
      </c>
      <c r="M61">
        <v>1</v>
      </c>
      <c r="Q61" t="s">
        <v>167</v>
      </c>
      <c r="R61" t="s">
        <v>404</v>
      </c>
      <c r="S61">
        <v>4</v>
      </c>
      <c r="T61" t="s">
        <v>169</v>
      </c>
      <c r="U61" t="s">
        <v>169</v>
      </c>
      <c r="V61">
        <v>0</v>
      </c>
      <c r="W61">
        <v>15</v>
      </c>
      <c r="X61">
        <v>2</v>
      </c>
      <c r="Y61">
        <v>17</v>
      </c>
      <c r="Z61">
        <v>13</v>
      </c>
      <c r="AA61">
        <v>2</v>
      </c>
      <c r="AB61">
        <v>15</v>
      </c>
      <c r="AC61">
        <v>15</v>
      </c>
      <c r="AD61">
        <v>2</v>
      </c>
      <c r="AE61">
        <v>17</v>
      </c>
      <c r="AF61">
        <v>15</v>
      </c>
      <c r="AG61">
        <v>2</v>
      </c>
      <c r="AH61">
        <v>17</v>
      </c>
      <c r="AI61">
        <v>0</v>
      </c>
      <c r="AJ61">
        <v>0</v>
      </c>
      <c r="AK61">
        <v>0</v>
      </c>
      <c r="AL61">
        <v>0</v>
      </c>
      <c r="AM61">
        <v>0</v>
      </c>
      <c r="AN61">
        <v>0</v>
      </c>
      <c r="AO61">
        <v>0</v>
      </c>
      <c r="AP61">
        <v>0</v>
      </c>
      <c r="AQ61">
        <v>0</v>
      </c>
      <c r="AR61">
        <v>17</v>
      </c>
      <c r="AS61">
        <v>0</v>
      </c>
      <c r="AT61">
        <v>1</v>
      </c>
      <c r="AU61">
        <v>61</v>
      </c>
      <c r="AV61">
        <v>5</v>
      </c>
      <c r="AW61">
        <v>27</v>
      </c>
      <c r="AX61">
        <v>4</v>
      </c>
      <c r="AY61">
        <v>0</v>
      </c>
      <c r="AZ61">
        <v>0</v>
      </c>
      <c r="BA61">
        <v>0</v>
      </c>
      <c r="BB61">
        <v>0</v>
      </c>
      <c r="BC61">
        <v>0</v>
      </c>
      <c r="BD61">
        <v>0</v>
      </c>
      <c r="BE61">
        <v>0</v>
      </c>
      <c r="BF61">
        <v>907143.59</v>
      </c>
      <c r="BG61">
        <v>0</v>
      </c>
      <c r="BH61">
        <v>907143.59</v>
      </c>
      <c r="BI61" t="e">
        <v>#REF!</v>
      </c>
      <c r="BJ61" t="e">
        <v>#REF!</v>
      </c>
      <c r="BK61">
        <v>0</v>
      </c>
      <c r="BL61">
        <v>0</v>
      </c>
      <c r="BM61">
        <v>0</v>
      </c>
      <c r="BN61" t="e">
        <v>#REF!</v>
      </c>
      <c r="BO61" t="e">
        <v>#REF!</v>
      </c>
      <c r="BP61">
        <v>380303.5</v>
      </c>
      <c r="BQ61">
        <v>0</v>
      </c>
      <c r="BR61">
        <v>380303.5</v>
      </c>
      <c r="BS61" t="e">
        <v>#REF!</v>
      </c>
      <c r="BU61">
        <v>239803.31</v>
      </c>
      <c r="BV61">
        <v>0</v>
      </c>
      <c r="BW61">
        <v>239803.31</v>
      </c>
      <c r="BX61" t="e">
        <v>#REF!</v>
      </c>
      <c r="BY61" t="e">
        <v>#REF!</v>
      </c>
      <c r="BZ61">
        <v>0</v>
      </c>
      <c r="CA61">
        <v>0</v>
      </c>
      <c r="CB61">
        <v>0</v>
      </c>
      <c r="CC61" t="e">
        <v>#REF!</v>
      </c>
      <c r="CD61">
        <v>-239803.31</v>
      </c>
      <c r="CE61">
        <v>0</v>
      </c>
      <c r="CF61">
        <v>0</v>
      </c>
      <c r="CG61">
        <v>0</v>
      </c>
      <c r="CH61" t="e">
        <v>#REF!</v>
      </c>
      <c r="CI61">
        <v>0</v>
      </c>
      <c r="CJ61" t="e">
        <v>#REF!</v>
      </c>
      <c r="CK61">
        <v>0</v>
      </c>
      <c r="CL61">
        <v>0</v>
      </c>
      <c r="CM61">
        <v>0</v>
      </c>
      <c r="CN61" t="e">
        <v>#REF!</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20455429120</v>
      </c>
      <c r="DJ61" t="s">
        <v>407</v>
      </c>
      <c r="DK61" t="s">
        <v>178</v>
      </c>
    </row>
    <row r="62" spans="1:115" x14ac:dyDescent="0.3">
      <c r="A62" t="s">
        <v>408</v>
      </c>
      <c r="B62" t="s">
        <v>362</v>
      </c>
      <c r="C62" t="s">
        <v>362</v>
      </c>
      <c r="D62" t="s">
        <v>364</v>
      </c>
      <c r="E62" t="s">
        <v>409</v>
      </c>
      <c r="F62" t="s">
        <v>364</v>
      </c>
      <c r="G62" t="s">
        <v>371</v>
      </c>
      <c r="H62" t="s">
        <v>410</v>
      </c>
      <c r="L62">
        <v>1</v>
      </c>
      <c r="M62">
        <v>1</v>
      </c>
      <c r="N62">
        <v>1</v>
      </c>
      <c r="Q62" t="s">
        <v>167</v>
      </c>
      <c r="R62" t="s">
        <v>215</v>
      </c>
      <c r="S62">
        <v>3</v>
      </c>
      <c r="T62" t="s">
        <v>169</v>
      </c>
      <c r="U62" t="s">
        <v>169</v>
      </c>
      <c r="V62">
        <v>0</v>
      </c>
      <c r="W62">
        <v>0</v>
      </c>
      <c r="X62">
        <v>0</v>
      </c>
      <c r="Y62">
        <v>0</v>
      </c>
      <c r="Z62">
        <v>0</v>
      </c>
      <c r="AA62">
        <v>0</v>
      </c>
      <c r="AB62">
        <v>0</v>
      </c>
      <c r="AC62">
        <v>13</v>
      </c>
      <c r="AD62">
        <v>13</v>
      </c>
      <c r="AE62">
        <v>26</v>
      </c>
      <c r="AF62">
        <v>13</v>
      </c>
      <c r="AG62">
        <v>13</v>
      </c>
      <c r="AH62">
        <v>26</v>
      </c>
      <c r="AI62">
        <v>13</v>
      </c>
      <c r="AJ62">
        <v>13</v>
      </c>
      <c r="AK62">
        <v>26</v>
      </c>
      <c r="AL62">
        <v>0</v>
      </c>
      <c r="AM62">
        <v>0</v>
      </c>
      <c r="AN62">
        <v>0</v>
      </c>
      <c r="AO62">
        <v>0</v>
      </c>
      <c r="AP62">
        <v>0</v>
      </c>
      <c r="AQ62">
        <v>0</v>
      </c>
      <c r="AR62">
        <v>26</v>
      </c>
      <c r="AS62">
        <v>0</v>
      </c>
      <c r="AT62">
        <v>0</v>
      </c>
      <c r="AU62">
        <v>37</v>
      </c>
      <c r="AV62">
        <v>8</v>
      </c>
      <c r="AW62">
        <v>33</v>
      </c>
      <c r="AX62">
        <v>5</v>
      </c>
      <c r="AY62">
        <v>54</v>
      </c>
      <c r="AZ62">
        <v>3</v>
      </c>
      <c r="BA62">
        <v>0</v>
      </c>
      <c r="BB62">
        <v>0</v>
      </c>
      <c r="BC62">
        <v>0</v>
      </c>
      <c r="BD62">
        <v>0</v>
      </c>
      <c r="BE62">
        <v>0</v>
      </c>
      <c r="BF62">
        <v>0</v>
      </c>
      <c r="BG62">
        <v>0</v>
      </c>
      <c r="BH62">
        <v>0</v>
      </c>
      <c r="BI62" t="e">
        <v>#REF!</v>
      </c>
      <c r="BJ62" t="e">
        <v>#REF!</v>
      </c>
      <c r="BK62">
        <v>0</v>
      </c>
      <c r="BL62">
        <v>0</v>
      </c>
      <c r="BM62">
        <v>0</v>
      </c>
      <c r="BN62" t="e">
        <v>#REF!</v>
      </c>
      <c r="BO62" t="e">
        <v>#REF!</v>
      </c>
      <c r="BP62">
        <v>27212.23</v>
      </c>
      <c r="BQ62">
        <v>0</v>
      </c>
      <c r="BR62">
        <v>27212.23</v>
      </c>
      <c r="BS62" t="e">
        <v>#REF!</v>
      </c>
      <c r="BU62">
        <v>163160.01999999999</v>
      </c>
      <c r="BV62">
        <v>0</v>
      </c>
      <c r="BW62">
        <v>163160.01999999999</v>
      </c>
      <c r="BX62" t="e">
        <v>#REF!</v>
      </c>
      <c r="BY62" t="e">
        <v>#REF!</v>
      </c>
      <c r="BZ62">
        <v>343399</v>
      </c>
      <c r="CA62">
        <v>0</v>
      </c>
      <c r="CB62">
        <v>343399</v>
      </c>
      <c r="CC62" t="e">
        <v>#REF!</v>
      </c>
      <c r="CD62">
        <v>-163160.01999999999</v>
      </c>
      <c r="CE62">
        <v>0</v>
      </c>
      <c r="CF62">
        <v>0</v>
      </c>
      <c r="CG62">
        <v>0</v>
      </c>
      <c r="CH62" t="e">
        <v>#REF!</v>
      </c>
      <c r="CI62">
        <v>-343399</v>
      </c>
      <c r="CJ62" t="e">
        <v>#REF!</v>
      </c>
      <c r="CK62">
        <v>0</v>
      </c>
      <c r="CL62">
        <v>0</v>
      </c>
      <c r="CM62">
        <v>0</v>
      </c>
      <c r="CN62" t="e">
        <v>#REF!</v>
      </c>
      <c r="CO62">
        <v>0</v>
      </c>
      <c r="CP62">
        <v>0</v>
      </c>
      <c r="CQ62">
        <v>342889</v>
      </c>
      <c r="CR62">
        <v>0</v>
      </c>
      <c r="CS62">
        <v>510.00024799999989</v>
      </c>
      <c r="CT62">
        <v>0</v>
      </c>
      <c r="CU62">
        <v>0</v>
      </c>
      <c r="CV62">
        <v>343399.00024800003</v>
      </c>
      <c r="CW62">
        <v>0</v>
      </c>
      <c r="CX62">
        <v>0</v>
      </c>
      <c r="CY62">
        <v>0</v>
      </c>
      <c r="CZ62">
        <v>0</v>
      </c>
      <c r="DA62">
        <v>0</v>
      </c>
      <c r="DB62">
        <v>0</v>
      </c>
      <c r="DC62">
        <v>0</v>
      </c>
      <c r="DD62">
        <v>0</v>
      </c>
      <c r="DE62">
        <v>0</v>
      </c>
      <c r="DF62">
        <v>0</v>
      </c>
      <c r="DG62">
        <v>0</v>
      </c>
      <c r="DH62">
        <v>0</v>
      </c>
      <c r="DI62" t="s">
        <v>411</v>
      </c>
      <c r="DJ62" t="s">
        <v>412</v>
      </c>
      <c r="DK62" t="s">
        <v>178</v>
      </c>
    </row>
    <row r="63" spans="1:115" x14ac:dyDescent="0.3">
      <c r="A63" t="s">
        <v>413</v>
      </c>
      <c r="B63" t="s">
        <v>317</v>
      </c>
      <c r="C63" t="s">
        <v>317</v>
      </c>
      <c r="D63" t="s">
        <v>364</v>
      </c>
      <c r="E63" t="s">
        <v>396</v>
      </c>
      <c r="F63" t="s">
        <v>364</v>
      </c>
      <c r="G63" t="s">
        <v>380</v>
      </c>
      <c r="H63" t="s">
        <v>397</v>
      </c>
      <c r="L63">
        <v>1</v>
      </c>
      <c r="M63">
        <v>1</v>
      </c>
      <c r="N63">
        <v>1</v>
      </c>
      <c r="Q63" t="s">
        <v>167</v>
      </c>
      <c r="R63" t="s">
        <v>215</v>
      </c>
      <c r="S63">
        <v>3</v>
      </c>
      <c r="T63" t="s">
        <v>169</v>
      </c>
      <c r="U63" t="s">
        <v>169</v>
      </c>
      <c r="V63">
        <v>0</v>
      </c>
      <c r="W63">
        <v>0</v>
      </c>
      <c r="X63">
        <v>0</v>
      </c>
      <c r="Y63">
        <v>0</v>
      </c>
      <c r="Z63">
        <v>0</v>
      </c>
      <c r="AA63">
        <v>0</v>
      </c>
      <c r="AB63">
        <v>0</v>
      </c>
      <c r="AC63">
        <v>23</v>
      </c>
      <c r="AD63">
        <v>4</v>
      </c>
      <c r="AE63">
        <v>27</v>
      </c>
      <c r="AF63">
        <v>23</v>
      </c>
      <c r="AG63">
        <v>4</v>
      </c>
      <c r="AH63">
        <v>27</v>
      </c>
      <c r="AI63">
        <v>23</v>
      </c>
      <c r="AJ63">
        <v>4</v>
      </c>
      <c r="AK63">
        <v>27</v>
      </c>
      <c r="AL63">
        <v>0</v>
      </c>
      <c r="AM63">
        <v>0</v>
      </c>
      <c r="AN63">
        <v>0</v>
      </c>
      <c r="AO63">
        <v>0</v>
      </c>
      <c r="AP63">
        <v>0</v>
      </c>
      <c r="AQ63">
        <v>0</v>
      </c>
      <c r="AR63">
        <v>27</v>
      </c>
      <c r="AS63">
        <v>0</v>
      </c>
      <c r="AT63">
        <v>0</v>
      </c>
      <c r="AU63">
        <v>36</v>
      </c>
      <c r="AV63">
        <v>2</v>
      </c>
      <c r="AW63">
        <v>37</v>
      </c>
      <c r="AX63">
        <v>0</v>
      </c>
      <c r="AY63">
        <v>28</v>
      </c>
      <c r="AZ63">
        <v>0</v>
      </c>
      <c r="BA63">
        <v>0</v>
      </c>
      <c r="BB63">
        <v>0</v>
      </c>
      <c r="BC63">
        <v>0</v>
      </c>
      <c r="BD63">
        <v>0</v>
      </c>
      <c r="BE63">
        <v>0</v>
      </c>
      <c r="BF63">
        <v>0</v>
      </c>
      <c r="BG63">
        <v>0</v>
      </c>
      <c r="BH63">
        <v>0</v>
      </c>
      <c r="BI63" t="e">
        <v>#REF!</v>
      </c>
      <c r="BJ63" t="e">
        <v>#REF!</v>
      </c>
      <c r="BK63">
        <v>0</v>
      </c>
      <c r="BL63">
        <v>0</v>
      </c>
      <c r="BM63">
        <v>0</v>
      </c>
      <c r="BN63" t="e">
        <v>#REF!</v>
      </c>
      <c r="BO63" t="e">
        <v>#REF!</v>
      </c>
      <c r="BP63">
        <v>34432.32</v>
      </c>
      <c r="BQ63">
        <v>0</v>
      </c>
      <c r="BR63">
        <v>34432.32</v>
      </c>
      <c r="BS63" t="e">
        <v>#REF!</v>
      </c>
      <c r="BU63">
        <v>73097.25</v>
      </c>
      <c r="BV63">
        <v>0</v>
      </c>
      <c r="BW63">
        <v>73097.25</v>
      </c>
      <c r="BX63" t="e">
        <v>#REF!</v>
      </c>
      <c r="BY63" t="e">
        <v>#REF!</v>
      </c>
      <c r="BZ63">
        <v>145431.44</v>
      </c>
      <c r="CA63">
        <v>0</v>
      </c>
      <c r="CB63">
        <v>145431.44</v>
      </c>
      <c r="CC63" t="e">
        <v>#REF!</v>
      </c>
      <c r="CD63">
        <v>-73097.25</v>
      </c>
      <c r="CE63">
        <v>0</v>
      </c>
      <c r="CF63">
        <v>0</v>
      </c>
      <c r="CG63">
        <v>0</v>
      </c>
      <c r="CH63" t="e">
        <v>#REF!</v>
      </c>
      <c r="CI63">
        <v>-145431.44</v>
      </c>
      <c r="CJ63" t="e">
        <v>#REF!</v>
      </c>
      <c r="CK63">
        <v>0</v>
      </c>
      <c r="CL63">
        <v>0</v>
      </c>
      <c r="CM63">
        <v>0</v>
      </c>
      <c r="CN63" t="e">
        <v>#REF!</v>
      </c>
      <c r="CO63">
        <v>0</v>
      </c>
      <c r="CP63">
        <v>0</v>
      </c>
      <c r="CQ63">
        <v>145431.44003038999</v>
      </c>
      <c r="CR63">
        <v>0</v>
      </c>
      <c r="CS63">
        <v>0</v>
      </c>
      <c r="CT63">
        <v>0</v>
      </c>
      <c r="CU63">
        <v>0</v>
      </c>
      <c r="CV63">
        <v>145431.44003038999</v>
      </c>
      <c r="CW63">
        <v>0</v>
      </c>
      <c r="CX63">
        <v>0</v>
      </c>
      <c r="CY63">
        <v>0</v>
      </c>
      <c r="CZ63">
        <v>0</v>
      </c>
      <c r="DA63">
        <v>0</v>
      </c>
      <c r="DB63">
        <v>0</v>
      </c>
      <c r="DC63">
        <v>0</v>
      </c>
      <c r="DD63">
        <v>0</v>
      </c>
      <c r="DE63">
        <v>0</v>
      </c>
      <c r="DF63">
        <v>0</v>
      </c>
      <c r="DG63">
        <v>0</v>
      </c>
      <c r="DH63">
        <v>0</v>
      </c>
      <c r="DI63" t="s">
        <v>414</v>
      </c>
      <c r="DJ63" t="s">
        <v>415</v>
      </c>
      <c r="DK63" t="s">
        <v>178</v>
      </c>
    </row>
    <row r="64" spans="1:115" x14ac:dyDescent="0.3">
      <c r="A64" t="s">
        <v>416</v>
      </c>
      <c r="B64" t="s">
        <v>301</v>
      </c>
      <c r="C64" t="s">
        <v>302</v>
      </c>
      <c r="D64" t="s">
        <v>364</v>
      </c>
      <c r="E64" t="s">
        <v>417</v>
      </c>
      <c r="F64" t="s">
        <v>364</v>
      </c>
      <c r="G64" t="s">
        <v>371</v>
      </c>
      <c r="H64" t="s">
        <v>418</v>
      </c>
      <c r="L64">
        <v>1</v>
      </c>
      <c r="M64">
        <v>1</v>
      </c>
      <c r="N64">
        <v>1</v>
      </c>
      <c r="O64">
        <v>1</v>
      </c>
      <c r="Q64" t="s">
        <v>167</v>
      </c>
      <c r="R64" t="s">
        <v>267</v>
      </c>
      <c r="S64">
        <v>4</v>
      </c>
      <c r="T64" t="s">
        <v>169</v>
      </c>
      <c r="U64" t="s">
        <v>169</v>
      </c>
      <c r="V64">
        <v>0</v>
      </c>
      <c r="W64">
        <v>0</v>
      </c>
      <c r="X64">
        <v>0</v>
      </c>
      <c r="Y64">
        <v>0</v>
      </c>
      <c r="Z64">
        <v>0</v>
      </c>
      <c r="AA64">
        <v>0</v>
      </c>
      <c r="AB64">
        <v>0</v>
      </c>
      <c r="AC64">
        <v>24</v>
      </c>
      <c r="AD64">
        <v>9</v>
      </c>
      <c r="AE64">
        <v>33</v>
      </c>
      <c r="AF64">
        <v>24</v>
      </c>
      <c r="AG64">
        <v>9</v>
      </c>
      <c r="AH64">
        <v>33</v>
      </c>
      <c r="AI64">
        <v>24</v>
      </c>
      <c r="AJ64">
        <v>9</v>
      </c>
      <c r="AK64">
        <v>33</v>
      </c>
      <c r="AL64">
        <v>24</v>
      </c>
      <c r="AM64">
        <v>9</v>
      </c>
      <c r="AN64">
        <v>33</v>
      </c>
      <c r="AO64">
        <v>0</v>
      </c>
      <c r="AP64">
        <v>0</v>
      </c>
      <c r="AQ64">
        <v>0</v>
      </c>
      <c r="AR64">
        <v>33</v>
      </c>
      <c r="AS64">
        <v>0</v>
      </c>
      <c r="AT64">
        <v>0</v>
      </c>
      <c r="AU64">
        <v>17</v>
      </c>
      <c r="AV64">
        <v>7</v>
      </c>
      <c r="AW64">
        <v>23</v>
      </c>
      <c r="AX64">
        <v>2</v>
      </c>
      <c r="AY64">
        <v>26</v>
      </c>
      <c r="AZ64">
        <v>4</v>
      </c>
      <c r="BA64">
        <v>37</v>
      </c>
      <c r="BB64">
        <v>1</v>
      </c>
      <c r="BC64">
        <v>0</v>
      </c>
      <c r="BD64">
        <v>0</v>
      </c>
      <c r="BE64">
        <v>0</v>
      </c>
      <c r="BF64">
        <v>0</v>
      </c>
      <c r="BG64">
        <v>0</v>
      </c>
      <c r="BH64">
        <v>0</v>
      </c>
      <c r="BI64" t="e">
        <v>#REF!</v>
      </c>
      <c r="BJ64" t="e">
        <v>#REF!</v>
      </c>
      <c r="BK64">
        <v>0</v>
      </c>
      <c r="BL64">
        <v>0</v>
      </c>
      <c r="BM64">
        <v>0</v>
      </c>
      <c r="BN64" t="e">
        <v>#REF!</v>
      </c>
      <c r="BO64" t="e">
        <v>#REF!</v>
      </c>
      <c r="BP64">
        <v>0</v>
      </c>
      <c r="BQ64">
        <v>0</v>
      </c>
      <c r="BR64">
        <v>0</v>
      </c>
      <c r="BS64" t="e">
        <v>#REF!</v>
      </c>
      <c r="BU64">
        <v>0</v>
      </c>
      <c r="BV64">
        <v>0</v>
      </c>
      <c r="BW64">
        <v>0</v>
      </c>
      <c r="BX64" t="e">
        <v>#REF!</v>
      </c>
      <c r="BY64" t="e">
        <v>#REF!</v>
      </c>
      <c r="BZ64">
        <v>0</v>
      </c>
      <c r="CA64">
        <v>0</v>
      </c>
      <c r="CB64">
        <v>0</v>
      </c>
      <c r="CC64" t="e">
        <v>#REF!</v>
      </c>
      <c r="CD64">
        <v>0</v>
      </c>
      <c r="CE64">
        <v>476733.94949999999</v>
      </c>
      <c r="CF64">
        <v>0</v>
      </c>
      <c r="CG64">
        <v>476733.94949999999</v>
      </c>
      <c r="CH64" t="e">
        <v>#REF!</v>
      </c>
      <c r="CI64">
        <v>0</v>
      </c>
      <c r="CJ64" t="e">
        <v>#REF!</v>
      </c>
      <c r="CK64">
        <v>0</v>
      </c>
      <c r="CL64">
        <v>0</v>
      </c>
      <c r="CM64">
        <v>0</v>
      </c>
      <c r="CN64" t="e">
        <v>#REF!</v>
      </c>
      <c r="CO64">
        <v>-476733.94949999999</v>
      </c>
      <c r="CP64">
        <v>0</v>
      </c>
      <c r="CQ64">
        <v>0</v>
      </c>
      <c r="CR64">
        <v>0</v>
      </c>
      <c r="CS64">
        <v>0</v>
      </c>
      <c r="CT64">
        <v>0</v>
      </c>
      <c r="CU64">
        <v>0</v>
      </c>
      <c r="CV64">
        <v>0</v>
      </c>
      <c r="CW64">
        <v>0</v>
      </c>
      <c r="CX64">
        <v>476733.94949999999</v>
      </c>
      <c r="CY64">
        <v>0</v>
      </c>
      <c r="CZ64">
        <v>0</v>
      </c>
      <c r="DA64">
        <v>0</v>
      </c>
      <c r="DB64">
        <v>476733.94949999999</v>
      </c>
      <c r="DC64">
        <v>0</v>
      </c>
      <c r="DD64">
        <v>0</v>
      </c>
      <c r="DE64">
        <v>0</v>
      </c>
      <c r="DF64">
        <v>0</v>
      </c>
      <c r="DG64">
        <v>0</v>
      </c>
      <c r="DH64">
        <v>0</v>
      </c>
      <c r="DI64">
        <v>20605161678</v>
      </c>
      <c r="DJ64" t="s">
        <v>419</v>
      </c>
      <c r="DK64" t="s">
        <v>171</v>
      </c>
    </row>
    <row r="65" spans="1:115" x14ac:dyDescent="0.3">
      <c r="A65" t="s">
        <v>420</v>
      </c>
      <c r="B65" t="s">
        <v>362</v>
      </c>
      <c r="C65" t="s">
        <v>362</v>
      </c>
      <c r="D65" t="s">
        <v>364</v>
      </c>
      <c r="E65" t="s">
        <v>379</v>
      </c>
      <c r="F65" t="s">
        <v>364</v>
      </c>
      <c r="G65" t="s">
        <v>380</v>
      </c>
      <c r="H65" t="s">
        <v>381</v>
      </c>
      <c r="M65">
        <v>1</v>
      </c>
      <c r="N65">
        <v>1</v>
      </c>
      <c r="O65">
        <v>1</v>
      </c>
      <c r="P65">
        <v>1</v>
      </c>
      <c r="Q65" t="s">
        <v>167</v>
      </c>
      <c r="R65" t="s">
        <v>272</v>
      </c>
      <c r="S65">
        <v>4</v>
      </c>
      <c r="T65" t="s">
        <v>169</v>
      </c>
      <c r="U65" t="s">
        <v>169</v>
      </c>
      <c r="V65">
        <v>0</v>
      </c>
      <c r="W65">
        <v>0</v>
      </c>
      <c r="X65">
        <v>0</v>
      </c>
      <c r="Y65">
        <v>0</v>
      </c>
      <c r="Z65">
        <v>0</v>
      </c>
      <c r="AA65">
        <v>0</v>
      </c>
      <c r="AB65">
        <v>0</v>
      </c>
      <c r="AC65">
        <v>0</v>
      </c>
      <c r="AD65">
        <v>0</v>
      </c>
      <c r="AE65">
        <v>0</v>
      </c>
      <c r="AF65">
        <v>49</v>
      </c>
      <c r="AG65">
        <v>19</v>
      </c>
      <c r="AH65">
        <v>68</v>
      </c>
      <c r="AI65">
        <v>49</v>
      </c>
      <c r="AJ65">
        <v>19</v>
      </c>
      <c r="AK65">
        <v>68</v>
      </c>
      <c r="AL65">
        <v>48</v>
      </c>
      <c r="AM65">
        <v>21</v>
      </c>
      <c r="AN65">
        <v>69</v>
      </c>
      <c r="AO65">
        <v>48</v>
      </c>
      <c r="AP65">
        <v>21</v>
      </c>
      <c r="AQ65">
        <v>69</v>
      </c>
      <c r="AR65">
        <v>69</v>
      </c>
      <c r="AS65">
        <v>0</v>
      </c>
      <c r="AT65">
        <v>0</v>
      </c>
      <c r="AU65">
        <v>0</v>
      </c>
      <c r="AV65">
        <v>0</v>
      </c>
      <c r="AW65">
        <v>30</v>
      </c>
      <c r="AX65">
        <v>5</v>
      </c>
      <c r="AY65">
        <v>49</v>
      </c>
      <c r="AZ65">
        <v>4</v>
      </c>
      <c r="BA65">
        <v>51</v>
      </c>
      <c r="BB65">
        <v>3</v>
      </c>
      <c r="BC65">
        <v>42</v>
      </c>
      <c r="BD65">
        <v>2</v>
      </c>
      <c r="BE65">
        <v>0</v>
      </c>
      <c r="BF65">
        <v>0</v>
      </c>
      <c r="BG65">
        <v>0</v>
      </c>
      <c r="BH65">
        <v>0</v>
      </c>
      <c r="BI65" t="e">
        <v>#REF!</v>
      </c>
      <c r="BJ65" t="e">
        <v>#REF!</v>
      </c>
      <c r="BK65">
        <v>0</v>
      </c>
      <c r="BL65">
        <v>0</v>
      </c>
      <c r="BM65">
        <v>0</v>
      </c>
      <c r="BN65" t="e">
        <v>#REF!</v>
      </c>
      <c r="BO65" t="e">
        <v>#REF!</v>
      </c>
      <c r="BP65">
        <v>0</v>
      </c>
      <c r="BQ65">
        <v>0</v>
      </c>
      <c r="BR65">
        <v>0</v>
      </c>
      <c r="BS65" t="e">
        <v>#REF!</v>
      </c>
      <c r="BU65">
        <v>58403.51</v>
      </c>
      <c r="BV65">
        <v>0</v>
      </c>
      <c r="BW65">
        <v>58403.51</v>
      </c>
      <c r="BX65" t="e">
        <v>#REF!</v>
      </c>
      <c r="BY65" t="e">
        <v>#REF!</v>
      </c>
      <c r="BZ65">
        <v>219073.56</v>
      </c>
      <c r="CA65">
        <v>0</v>
      </c>
      <c r="CB65">
        <v>219073.56</v>
      </c>
      <c r="CC65" t="e">
        <v>#REF!</v>
      </c>
      <c r="CD65">
        <v>-58403.51</v>
      </c>
      <c r="CE65">
        <v>394769.85758632998</v>
      </c>
      <c r="CF65">
        <v>0</v>
      </c>
      <c r="CG65">
        <v>394769.85758632998</v>
      </c>
      <c r="CH65" t="e">
        <v>#REF!</v>
      </c>
      <c r="CI65">
        <v>-219073.56</v>
      </c>
      <c r="CJ65" t="e">
        <v>#REF!</v>
      </c>
      <c r="CK65">
        <v>338125.16184475989</v>
      </c>
      <c r="CL65">
        <v>0</v>
      </c>
      <c r="CM65">
        <v>338125.16184475989</v>
      </c>
      <c r="CN65" t="e">
        <v>#REF!</v>
      </c>
      <c r="CO65">
        <v>-394769.85758632998</v>
      </c>
      <c r="CP65">
        <v>0</v>
      </c>
      <c r="CQ65">
        <v>0</v>
      </c>
      <c r="CR65">
        <v>0</v>
      </c>
      <c r="CS65">
        <v>219073.55177301</v>
      </c>
      <c r="CT65">
        <v>0</v>
      </c>
      <c r="CU65">
        <v>0</v>
      </c>
      <c r="CV65">
        <v>219073.55177301</v>
      </c>
      <c r="CW65">
        <v>0</v>
      </c>
      <c r="CX65">
        <v>0</v>
      </c>
      <c r="CY65">
        <v>394769.85758632998</v>
      </c>
      <c r="CZ65">
        <v>0</v>
      </c>
      <c r="DA65">
        <v>0</v>
      </c>
      <c r="DB65">
        <v>394769.85758632998</v>
      </c>
      <c r="DC65">
        <v>0</v>
      </c>
      <c r="DD65">
        <v>0</v>
      </c>
      <c r="DE65">
        <v>338125.16184475989</v>
      </c>
      <c r="DF65">
        <v>0</v>
      </c>
      <c r="DG65">
        <v>0</v>
      </c>
      <c r="DH65">
        <v>338125.16184475989</v>
      </c>
      <c r="DI65">
        <v>20326767400</v>
      </c>
      <c r="DJ65" t="s">
        <v>421</v>
      </c>
      <c r="DK65" t="s">
        <v>178</v>
      </c>
    </row>
    <row r="66" spans="1:115" x14ac:dyDescent="0.3">
      <c r="A66" t="s">
        <v>422</v>
      </c>
      <c r="B66" t="s">
        <v>323</v>
      </c>
      <c r="C66" t="s">
        <v>323</v>
      </c>
      <c r="D66" t="s">
        <v>423</v>
      </c>
      <c r="E66" t="s">
        <v>424</v>
      </c>
      <c r="F66" t="s">
        <v>423</v>
      </c>
      <c r="G66" t="s">
        <v>425</v>
      </c>
      <c r="H66" t="s">
        <v>426</v>
      </c>
      <c r="I66">
        <v>1</v>
      </c>
      <c r="Q66" t="s">
        <v>167</v>
      </c>
      <c r="R66" t="s">
        <v>63</v>
      </c>
      <c r="S66">
        <v>1</v>
      </c>
      <c r="T66" t="s">
        <v>181</v>
      </c>
      <c r="U66" t="s">
        <v>181</v>
      </c>
      <c r="V66">
        <v>54</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54</v>
      </c>
      <c r="AS66">
        <v>0</v>
      </c>
      <c r="AT66">
        <v>0</v>
      </c>
      <c r="AU66">
        <v>0</v>
      </c>
      <c r="AV66">
        <v>0</v>
      </c>
      <c r="AW66">
        <v>0</v>
      </c>
      <c r="AX66">
        <v>0</v>
      </c>
      <c r="AY66">
        <v>0</v>
      </c>
      <c r="AZ66">
        <v>0</v>
      </c>
      <c r="BA66">
        <v>0</v>
      </c>
      <c r="BB66">
        <v>0</v>
      </c>
      <c r="BC66">
        <v>0</v>
      </c>
      <c r="BD66">
        <v>0</v>
      </c>
      <c r="BE66">
        <v>0</v>
      </c>
      <c r="BF66">
        <v>0</v>
      </c>
      <c r="BG66">
        <v>0</v>
      </c>
      <c r="BH66">
        <v>0</v>
      </c>
      <c r="BI66" t="e">
        <v>#REF!</v>
      </c>
      <c r="BJ66" t="e">
        <v>#REF!</v>
      </c>
      <c r="BK66">
        <v>0</v>
      </c>
      <c r="BL66">
        <v>0</v>
      </c>
      <c r="BM66">
        <v>0</v>
      </c>
      <c r="BN66" t="e">
        <v>#REF!</v>
      </c>
      <c r="BO66" t="e">
        <v>#REF!</v>
      </c>
      <c r="BP66">
        <v>0</v>
      </c>
      <c r="BQ66">
        <v>0</v>
      </c>
      <c r="BR66">
        <v>0</v>
      </c>
      <c r="BS66" t="e">
        <v>#REF!</v>
      </c>
      <c r="BU66">
        <v>0</v>
      </c>
      <c r="BV66">
        <v>0</v>
      </c>
      <c r="BW66">
        <v>0</v>
      </c>
      <c r="BX66" t="e">
        <v>#REF!</v>
      </c>
      <c r="BY66" t="e">
        <v>#REF!</v>
      </c>
      <c r="BZ66">
        <v>0</v>
      </c>
      <c r="CA66">
        <v>0</v>
      </c>
      <c r="CB66">
        <v>0</v>
      </c>
      <c r="CC66" t="e">
        <v>#REF!</v>
      </c>
      <c r="CD66">
        <v>0</v>
      </c>
      <c r="CE66">
        <v>0</v>
      </c>
      <c r="CF66">
        <v>0</v>
      </c>
      <c r="CG66">
        <v>0</v>
      </c>
      <c r="CH66" t="e">
        <v>#REF!</v>
      </c>
      <c r="CI66">
        <v>0</v>
      </c>
      <c r="CJ66" t="e">
        <v>#REF!</v>
      </c>
      <c r="CK66">
        <v>0</v>
      </c>
      <c r="CL66">
        <v>0</v>
      </c>
      <c r="CM66">
        <v>0</v>
      </c>
      <c r="CN66" t="e">
        <v>#REF!</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20517247805</v>
      </c>
      <c r="DJ66" t="s">
        <v>427</v>
      </c>
      <c r="DK66" t="s">
        <v>178</v>
      </c>
    </row>
    <row r="67" spans="1:115" x14ac:dyDescent="0.3">
      <c r="A67" t="s">
        <v>428</v>
      </c>
      <c r="B67" t="s">
        <v>362</v>
      </c>
      <c r="C67" t="s">
        <v>362</v>
      </c>
      <c r="D67" t="s">
        <v>423</v>
      </c>
      <c r="E67" t="s">
        <v>429</v>
      </c>
      <c r="F67" t="s">
        <v>423</v>
      </c>
      <c r="G67" t="s">
        <v>430</v>
      </c>
      <c r="H67" t="s">
        <v>431</v>
      </c>
      <c r="I67">
        <v>1</v>
      </c>
      <c r="J67">
        <v>1</v>
      </c>
      <c r="Q67" t="s">
        <v>167</v>
      </c>
      <c r="R67" t="s">
        <v>202</v>
      </c>
      <c r="S67">
        <v>2</v>
      </c>
      <c r="T67" t="s">
        <v>169</v>
      </c>
      <c r="U67" t="s">
        <v>181</v>
      </c>
      <c r="V67">
        <v>41</v>
      </c>
      <c r="W67">
        <v>11</v>
      </c>
      <c r="X67">
        <v>20</v>
      </c>
      <c r="Y67">
        <v>31</v>
      </c>
      <c r="Z67">
        <v>0</v>
      </c>
      <c r="AA67">
        <v>0</v>
      </c>
      <c r="AB67">
        <v>0</v>
      </c>
      <c r="AC67">
        <v>0</v>
      </c>
      <c r="AD67">
        <v>0</v>
      </c>
      <c r="AE67">
        <v>0</v>
      </c>
      <c r="AF67">
        <v>0</v>
      </c>
      <c r="AG67">
        <v>0</v>
      </c>
      <c r="AH67">
        <v>0</v>
      </c>
      <c r="AI67">
        <v>0</v>
      </c>
      <c r="AJ67">
        <v>0</v>
      </c>
      <c r="AK67">
        <v>0</v>
      </c>
      <c r="AL67">
        <v>0</v>
      </c>
      <c r="AM67">
        <v>0</v>
      </c>
      <c r="AN67">
        <v>0</v>
      </c>
      <c r="AO67">
        <v>0</v>
      </c>
      <c r="AP67">
        <v>0</v>
      </c>
      <c r="AQ67">
        <v>0</v>
      </c>
      <c r="AR67">
        <v>31</v>
      </c>
      <c r="AS67">
        <v>0</v>
      </c>
      <c r="AT67">
        <v>0</v>
      </c>
      <c r="AU67">
        <v>0</v>
      </c>
      <c r="AV67">
        <v>0</v>
      </c>
      <c r="AW67">
        <v>0</v>
      </c>
      <c r="AX67">
        <v>0</v>
      </c>
      <c r="AY67">
        <v>0</v>
      </c>
      <c r="AZ67">
        <v>0</v>
      </c>
      <c r="BA67">
        <v>0</v>
      </c>
      <c r="BB67">
        <v>0</v>
      </c>
      <c r="BC67">
        <v>0</v>
      </c>
      <c r="BD67">
        <v>0</v>
      </c>
      <c r="BE67">
        <v>25955.599999999999</v>
      </c>
      <c r="BF67">
        <v>23741.88</v>
      </c>
      <c r="BG67">
        <v>0</v>
      </c>
      <c r="BH67">
        <v>23741.88</v>
      </c>
      <c r="BI67" t="e">
        <v>#REF!</v>
      </c>
      <c r="BJ67" t="e">
        <v>#REF!</v>
      </c>
      <c r="BK67">
        <v>0</v>
      </c>
      <c r="BL67">
        <v>0</v>
      </c>
      <c r="BM67">
        <v>0</v>
      </c>
      <c r="BN67" t="e">
        <v>#REF!</v>
      </c>
      <c r="BO67" t="e">
        <v>#REF!</v>
      </c>
      <c r="BP67">
        <v>0</v>
      </c>
      <c r="BQ67">
        <v>0</v>
      </c>
      <c r="BR67">
        <v>0</v>
      </c>
      <c r="BS67" t="e">
        <v>#REF!</v>
      </c>
      <c r="BU67">
        <v>0</v>
      </c>
      <c r="BV67">
        <v>0</v>
      </c>
      <c r="BW67">
        <v>0</v>
      </c>
      <c r="BX67" t="e">
        <v>#REF!</v>
      </c>
      <c r="BY67" t="e">
        <v>#REF!</v>
      </c>
      <c r="BZ67">
        <v>0</v>
      </c>
      <c r="CA67">
        <v>0</v>
      </c>
      <c r="CB67">
        <v>0</v>
      </c>
      <c r="CC67" t="e">
        <v>#REF!</v>
      </c>
      <c r="CD67">
        <v>0</v>
      </c>
      <c r="CE67">
        <v>0</v>
      </c>
      <c r="CF67">
        <v>0</v>
      </c>
      <c r="CG67">
        <v>0</v>
      </c>
      <c r="CH67" t="e">
        <v>#REF!</v>
      </c>
      <c r="CI67">
        <v>0</v>
      </c>
      <c r="CJ67" t="e">
        <v>#REF!</v>
      </c>
      <c r="CK67">
        <v>0</v>
      </c>
      <c r="CL67">
        <v>0</v>
      </c>
      <c r="CM67">
        <v>0</v>
      </c>
      <c r="CN67" t="e">
        <v>#REF!</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20534487801</v>
      </c>
      <c r="DJ67" t="s">
        <v>432</v>
      </c>
      <c r="DK67" t="s">
        <v>178</v>
      </c>
    </row>
    <row r="68" spans="1:115" x14ac:dyDescent="0.3">
      <c r="A68" t="s">
        <v>433</v>
      </c>
      <c r="B68" t="s">
        <v>301</v>
      </c>
      <c r="C68" t="s">
        <v>302</v>
      </c>
      <c r="D68" t="s">
        <v>423</v>
      </c>
      <c r="E68" t="s">
        <v>434</v>
      </c>
      <c r="F68" t="s">
        <v>423</v>
      </c>
      <c r="G68" t="s">
        <v>425</v>
      </c>
      <c r="H68" t="s">
        <v>435</v>
      </c>
      <c r="J68">
        <v>1</v>
      </c>
      <c r="K68">
        <v>1</v>
      </c>
      <c r="Q68" t="s">
        <v>167</v>
      </c>
      <c r="R68" t="s">
        <v>294</v>
      </c>
      <c r="S68">
        <v>2</v>
      </c>
      <c r="T68" t="s">
        <v>169</v>
      </c>
      <c r="U68" t="s">
        <v>169</v>
      </c>
      <c r="V68">
        <v>0</v>
      </c>
      <c r="W68">
        <v>80</v>
      </c>
      <c r="X68">
        <v>6</v>
      </c>
      <c r="Y68">
        <v>86</v>
      </c>
      <c r="Z68">
        <v>73</v>
      </c>
      <c r="AA68">
        <v>12</v>
      </c>
      <c r="AB68">
        <v>85</v>
      </c>
      <c r="AC68">
        <v>0</v>
      </c>
      <c r="AD68">
        <v>0</v>
      </c>
      <c r="AE68">
        <v>0</v>
      </c>
      <c r="AF68">
        <v>0</v>
      </c>
      <c r="AG68">
        <v>0</v>
      </c>
      <c r="AH68">
        <v>0</v>
      </c>
      <c r="AI68">
        <v>0</v>
      </c>
      <c r="AJ68">
        <v>0</v>
      </c>
      <c r="AK68">
        <v>0</v>
      </c>
      <c r="AL68">
        <v>0</v>
      </c>
      <c r="AM68">
        <v>0</v>
      </c>
      <c r="AN68">
        <v>0</v>
      </c>
      <c r="AO68">
        <v>0</v>
      </c>
      <c r="AP68">
        <v>0</v>
      </c>
      <c r="AQ68">
        <v>0</v>
      </c>
      <c r="AR68">
        <v>85</v>
      </c>
      <c r="AS68">
        <v>0</v>
      </c>
      <c r="AT68">
        <v>4</v>
      </c>
      <c r="AU68">
        <v>0</v>
      </c>
      <c r="AV68">
        <v>0</v>
      </c>
      <c r="AW68">
        <v>0</v>
      </c>
      <c r="AX68">
        <v>0</v>
      </c>
      <c r="AY68">
        <v>0</v>
      </c>
      <c r="AZ68">
        <v>0</v>
      </c>
      <c r="BA68">
        <v>0</v>
      </c>
      <c r="BB68">
        <v>0</v>
      </c>
      <c r="BC68">
        <v>0</v>
      </c>
      <c r="BD68">
        <v>0</v>
      </c>
      <c r="BE68">
        <v>0</v>
      </c>
      <c r="BF68">
        <v>304383.65000000002</v>
      </c>
      <c r="BG68">
        <v>0</v>
      </c>
      <c r="BH68">
        <v>304383.65000000002</v>
      </c>
      <c r="BI68" t="e">
        <v>#REF!</v>
      </c>
      <c r="BJ68" t="e">
        <v>#REF!</v>
      </c>
      <c r="BK68">
        <v>0</v>
      </c>
      <c r="BL68">
        <v>0</v>
      </c>
      <c r="BM68">
        <v>0</v>
      </c>
      <c r="BN68" t="e">
        <v>#REF!</v>
      </c>
      <c r="BO68" t="e">
        <v>#REF!</v>
      </c>
      <c r="BP68">
        <v>0</v>
      </c>
      <c r="BQ68">
        <v>0</v>
      </c>
      <c r="BR68">
        <v>0</v>
      </c>
      <c r="BS68" t="e">
        <v>#REF!</v>
      </c>
      <c r="BU68">
        <v>0</v>
      </c>
      <c r="BV68">
        <v>0</v>
      </c>
      <c r="BW68">
        <v>0</v>
      </c>
      <c r="BX68" t="e">
        <v>#REF!</v>
      </c>
      <c r="BY68" t="e">
        <v>#REF!</v>
      </c>
      <c r="BZ68">
        <v>0</v>
      </c>
      <c r="CA68">
        <v>0</v>
      </c>
      <c r="CB68">
        <v>0</v>
      </c>
      <c r="CC68" t="e">
        <v>#REF!</v>
      </c>
      <c r="CD68">
        <v>0</v>
      </c>
      <c r="CE68">
        <v>0</v>
      </c>
      <c r="CF68">
        <v>0</v>
      </c>
      <c r="CG68">
        <v>0</v>
      </c>
      <c r="CH68" t="e">
        <v>#REF!</v>
      </c>
      <c r="CI68">
        <v>0</v>
      </c>
      <c r="CJ68" t="e">
        <v>#REF!</v>
      </c>
      <c r="CK68">
        <v>0</v>
      </c>
      <c r="CL68">
        <v>0</v>
      </c>
      <c r="CM68">
        <v>0</v>
      </c>
      <c r="CN68" t="e">
        <v>#REF!</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20574629226</v>
      </c>
      <c r="DJ68" t="s">
        <v>436</v>
      </c>
      <c r="DK68" t="s">
        <v>178</v>
      </c>
    </row>
    <row r="69" spans="1:115" x14ac:dyDescent="0.3">
      <c r="A69" t="s">
        <v>437</v>
      </c>
      <c r="B69" t="s">
        <v>301</v>
      </c>
      <c r="C69" t="s">
        <v>302</v>
      </c>
      <c r="D69" t="s">
        <v>423</v>
      </c>
      <c r="E69" t="s">
        <v>438</v>
      </c>
      <c r="F69" t="s">
        <v>423</v>
      </c>
      <c r="G69" t="s">
        <v>439</v>
      </c>
      <c r="H69" t="s">
        <v>440</v>
      </c>
      <c r="I69">
        <v>1</v>
      </c>
      <c r="J69">
        <v>1</v>
      </c>
      <c r="K69">
        <v>1</v>
      </c>
      <c r="Q69" t="s">
        <v>167</v>
      </c>
      <c r="R69" t="s">
        <v>168</v>
      </c>
      <c r="S69">
        <v>3</v>
      </c>
      <c r="T69" t="s">
        <v>169</v>
      </c>
      <c r="U69" t="s">
        <v>169</v>
      </c>
      <c r="V69">
        <v>103</v>
      </c>
      <c r="W69">
        <v>72</v>
      </c>
      <c r="X69">
        <v>30</v>
      </c>
      <c r="Y69">
        <v>102</v>
      </c>
      <c r="Z69">
        <v>93</v>
      </c>
      <c r="AA69">
        <v>23</v>
      </c>
      <c r="AB69">
        <v>116</v>
      </c>
      <c r="AC69">
        <v>0</v>
      </c>
      <c r="AD69">
        <v>0</v>
      </c>
      <c r="AE69">
        <v>0</v>
      </c>
      <c r="AF69">
        <v>0</v>
      </c>
      <c r="AG69">
        <v>0</v>
      </c>
      <c r="AH69">
        <v>0</v>
      </c>
      <c r="AI69">
        <v>0</v>
      </c>
      <c r="AJ69">
        <v>0</v>
      </c>
      <c r="AK69">
        <v>0</v>
      </c>
      <c r="AL69">
        <v>0</v>
      </c>
      <c r="AM69">
        <v>0</v>
      </c>
      <c r="AN69">
        <v>0</v>
      </c>
      <c r="AO69">
        <v>0</v>
      </c>
      <c r="AP69">
        <v>0</v>
      </c>
      <c r="AQ69">
        <v>0</v>
      </c>
      <c r="AR69">
        <v>116</v>
      </c>
      <c r="AS69">
        <v>0</v>
      </c>
      <c r="AT69">
        <v>4</v>
      </c>
      <c r="AU69">
        <v>0</v>
      </c>
      <c r="AV69">
        <v>0</v>
      </c>
      <c r="AW69">
        <v>0</v>
      </c>
      <c r="AX69">
        <v>0</v>
      </c>
      <c r="AY69">
        <v>0</v>
      </c>
      <c r="AZ69">
        <v>0</v>
      </c>
      <c r="BA69">
        <v>0</v>
      </c>
      <c r="BB69">
        <v>0</v>
      </c>
      <c r="BC69">
        <v>0</v>
      </c>
      <c r="BD69">
        <v>0</v>
      </c>
      <c r="BE69">
        <v>0</v>
      </c>
      <c r="BF69">
        <v>3451951.34</v>
      </c>
      <c r="BG69">
        <v>0</v>
      </c>
      <c r="BH69">
        <v>3451951.34</v>
      </c>
      <c r="BI69" t="e">
        <v>#REF!</v>
      </c>
      <c r="BJ69" t="e">
        <v>#REF!</v>
      </c>
      <c r="BK69">
        <v>0</v>
      </c>
      <c r="BL69">
        <v>0</v>
      </c>
      <c r="BM69">
        <v>0</v>
      </c>
      <c r="BN69" t="e">
        <v>#REF!</v>
      </c>
      <c r="BO69" t="e">
        <v>#REF!</v>
      </c>
      <c r="BP69">
        <v>0</v>
      </c>
      <c r="BQ69">
        <v>0</v>
      </c>
      <c r="BR69">
        <v>0</v>
      </c>
      <c r="BS69" t="e">
        <v>#REF!</v>
      </c>
      <c r="BU69">
        <v>0</v>
      </c>
      <c r="BV69">
        <v>0</v>
      </c>
      <c r="BW69">
        <v>0</v>
      </c>
      <c r="BX69" t="e">
        <v>#REF!</v>
      </c>
      <c r="BY69" t="e">
        <v>#REF!</v>
      </c>
      <c r="BZ69">
        <v>0</v>
      </c>
      <c r="CA69">
        <v>0</v>
      </c>
      <c r="CB69">
        <v>0</v>
      </c>
      <c r="CC69" t="e">
        <v>#REF!</v>
      </c>
      <c r="CD69">
        <v>0</v>
      </c>
      <c r="CE69">
        <v>0</v>
      </c>
      <c r="CF69">
        <v>0</v>
      </c>
      <c r="CG69">
        <v>0</v>
      </c>
      <c r="CH69" t="e">
        <v>#REF!</v>
      </c>
      <c r="CI69">
        <v>0</v>
      </c>
      <c r="CJ69" t="e">
        <v>#REF!</v>
      </c>
      <c r="CK69">
        <v>0</v>
      </c>
      <c r="CL69">
        <v>0</v>
      </c>
      <c r="CM69">
        <v>0</v>
      </c>
      <c r="CN69" t="e">
        <v>#REF!</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20602545025</v>
      </c>
      <c r="DJ69" t="s">
        <v>441</v>
      </c>
      <c r="DK69" t="s">
        <v>178</v>
      </c>
    </row>
    <row r="70" spans="1:115" x14ac:dyDescent="0.3">
      <c r="A70" t="s">
        <v>442</v>
      </c>
      <c r="B70" t="s">
        <v>301</v>
      </c>
      <c r="C70" t="s">
        <v>302</v>
      </c>
      <c r="D70" t="s">
        <v>423</v>
      </c>
      <c r="E70" t="s">
        <v>443</v>
      </c>
      <c r="F70" t="s">
        <v>423</v>
      </c>
      <c r="G70" t="s">
        <v>444</v>
      </c>
      <c r="H70" t="s">
        <v>444</v>
      </c>
      <c r="I70">
        <v>1</v>
      </c>
      <c r="J70">
        <v>1</v>
      </c>
      <c r="K70">
        <v>1</v>
      </c>
      <c r="L70">
        <v>1</v>
      </c>
      <c r="M70">
        <v>1</v>
      </c>
      <c r="N70">
        <v>1</v>
      </c>
      <c r="P70">
        <v>1</v>
      </c>
      <c r="Q70" t="s">
        <v>167</v>
      </c>
      <c r="R70" t="s">
        <v>445</v>
      </c>
      <c r="S70">
        <v>7</v>
      </c>
      <c r="T70" t="s">
        <v>169</v>
      </c>
      <c r="U70" t="s">
        <v>169</v>
      </c>
      <c r="V70">
        <v>20</v>
      </c>
      <c r="W70">
        <v>12</v>
      </c>
      <c r="X70">
        <v>8</v>
      </c>
      <c r="Y70">
        <v>20</v>
      </c>
      <c r="Z70">
        <v>36</v>
      </c>
      <c r="AA70">
        <v>16</v>
      </c>
      <c r="AB70">
        <v>52</v>
      </c>
      <c r="AC70">
        <v>36</v>
      </c>
      <c r="AD70">
        <v>16</v>
      </c>
      <c r="AE70">
        <v>52</v>
      </c>
      <c r="AF70">
        <v>36</v>
      </c>
      <c r="AG70">
        <v>16</v>
      </c>
      <c r="AH70">
        <v>52</v>
      </c>
      <c r="AI70">
        <v>36</v>
      </c>
      <c r="AJ70">
        <v>16</v>
      </c>
      <c r="AK70">
        <v>52</v>
      </c>
      <c r="AL70">
        <v>0</v>
      </c>
      <c r="AM70">
        <v>0</v>
      </c>
      <c r="AN70">
        <v>0</v>
      </c>
      <c r="AO70">
        <v>0</v>
      </c>
      <c r="AP70">
        <v>0</v>
      </c>
      <c r="AQ70">
        <v>0</v>
      </c>
      <c r="AR70">
        <v>52</v>
      </c>
      <c r="AS70">
        <v>0</v>
      </c>
      <c r="AT70">
        <v>0</v>
      </c>
      <c r="AU70">
        <v>5</v>
      </c>
      <c r="AV70">
        <v>0</v>
      </c>
      <c r="AW70">
        <v>25</v>
      </c>
      <c r="AX70">
        <v>2</v>
      </c>
      <c r="AY70">
        <v>27</v>
      </c>
      <c r="AZ70">
        <v>3</v>
      </c>
      <c r="BA70">
        <v>0</v>
      </c>
      <c r="BB70">
        <v>0</v>
      </c>
      <c r="BC70">
        <v>0</v>
      </c>
      <c r="BD70">
        <v>0</v>
      </c>
      <c r="BE70">
        <v>0</v>
      </c>
      <c r="BF70">
        <v>45876.160000000003</v>
      </c>
      <c r="BG70">
        <v>0</v>
      </c>
      <c r="BH70">
        <v>45876.160000000003</v>
      </c>
      <c r="BI70" t="e">
        <v>#REF!</v>
      </c>
      <c r="BJ70" t="e">
        <v>#REF!</v>
      </c>
      <c r="BK70">
        <v>42161</v>
      </c>
      <c r="BL70">
        <v>0</v>
      </c>
      <c r="BM70">
        <v>42161</v>
      </c>
      <c r="BN70" t="e">
        <v>#REF!</v>
      </c>
      <c r="BO70" t="e">
        <v>#REF!</v>
      </c>
      <c r="BP70">
        <v>65962.720000000001</v>
      </c>
      <c r="BQ70">
        <v>0</v>
      </c>
      <c r="BR70">
        <v>65962.720000000001</v>
      </c>
      <c r="BS70" t="e">
        <v>#REF!</v>
      </c>
      <c r="BU70">
        <v>141305.43</v>
      </c>
      <c r="BV70">
        <v>0</v>
      </c>
      <c r="BW70">
        <v>141305.43</v>
      </c>
      <c r="BX70" t="e">
        <v>#REF!</v>
      </c>
      <c r="BY70" t="e">
        <v>#REF!</v>
      </c>
      <c r="BZ70">
        <v>63999</v>
      </c>
      <c r="CA70">
        <v>0</v>
      </c>
      <c r="CB70">
        <v>63999</v>
      </c>
      <c r="CC70" t="e">
        <v>#REF!</v>
      </c>
      <c r="CD70">
        <v>-141305.43</v>
      </c>
      <c r="CE70">
        <v>0</v>
      </c>
      <c r="CF70">
        <v>0</v>
      </c>
      <c r="CG70">
        <v>0</v>
      </c>
      <c r="CH70" t="e">
        <v>#REF!</v>
      </c>
      <c r="CI70">
        <v>-63999</v>
      </c>
      <c r="CJ70" t="e">
        <v>#REF!</v>
      </c>
      <c r="CK70">
        <v>161187</v>
      </c>
      <c r="CL70">
        <v>0</v>
      </c>
      <c r="CM70">
        <v>161187</v>
      </c>
      <c r="CN70" t="e">
        <v>#REF!</v>
      </c>
      <c r="CO70">
        <v>0</v>
      </c>
      <c r="CP70">
        <v>0</v>
      </c>
      <c r="CQ70">
        <v>0</v>
      </c>
      <c r="CR70">
        <v>0</v>
      </c>
      <c r="CS70">
        <v>63999</v>
      </c>
      <c r="CT70">
        <v>0</v>
      </c>
      <c r="CU70">
        <v>0</v>
      </c>
      <c r="CV70">
        <v>63999</v>
      </c>
      <c r="CW70">
        <v>0</v>
      </c>
      <c r="CX70">
        <v>0</v>
      </c>
      <c r="CY70">
        <v>0</v>
      </c>
      <c r="CZ70">
        <v>0</v>
      </c>
      <c r="DA70">
        <v>0</v>
      </c>
      <c r="DB70">
        <v>0</v>
      </c>
      <c r="DC70">
        <v>0</v>
      </c>
      <c r="DD70">
        <v>0</v>
      </c>
      <c r="DE70">
        <v>161187</v>
      </c>
      <c r="DF70">
        <v>0</v>
      </c>
      <c r="DG70">
        <v>0</v>
      </c>
      <c r="DH70">
        <v>161187</v>
      </c>
      <c r="DI70">
        <v>20600675487</v>
      </c>
      <c r="DJ70" t="s">
        <v>446</v>
      </c>
      <c r="DK70" t="s">
        <v>178</v>
      </c>
    </row>
    <row r="71" spans="1:115" x14ac:dyDescent="0.3">
      <c r="A71" t="s">
        <v>447</v>
      </c>
      <c r="B71" t="s">
        <v>301</v>
      </c>
      <c r="C71" t="s">
        <v>302</v>
      </c>
      <c r="D71" t="s">
        <v>423</v>
      </c>
      <c r="E71" t="s">
        <v>448</v>
      </c>
      <c r="F71" t="s">
        <v>423</v>
      </c>
      <c r="G71" t="s">
        <v>449</v>
      </c>
      <c r="H71" t="s">
        <v>449</v>
      </c>
      <c r="J71">
        <v>1</v>
      </c>
      <c r="K71">
        <v>1</v>
      </c>
      <c r="Q71" t="s">
        <v>167</v>
      </c>
      <c r="R71" t="s">
        <v>294</v>
      </c>
      <c r="S71">
        <v>2</v>
      </c>
      <c r="T71" t="s">
        <v>169</v>
      </c>
      <c r="U71" t="s">
        <v>169</v>
      </c>
      <c r="V71">
        <v>0</v>
      </c>
      <c r="W71">
        <v>96</v>
      </c>
      <c r="X71">
        <v>24</v>
      </c>
      <c r="Y71">
        <v>120</v>
      </c>
      <c r="Z71">
        <v>95</v>
      </c>
      <c r="AA71">
        <v>25</v>
      </c>
      <c r="AB71">
        <v>120</v>
      </c>
      <c r="AC71">
        <v>0</v>
      </c>
      <c r="AD71">
        <v>0</v>
      </c>
      <c r="AE71">
        <v>0</v>
      </c>
      <c r="AF71">
        <v>0</v>
      </c>
      <c r="AG71">
        <v>0</v>
      </c>
      <c r="AH71">
        <v>0</v>
      </c>
      <c r="AI71">
        <v>0</v>
      </c>
      <c r="AJ71">
        <v>0</v>
      </c>
      <c r="AK71">
        <v>0</v>
      </c>
      <c r="AL71">
        <v>0</v>
      </c>
      <c r="AM71">
        <v>0</v>
      </c>
      <c r="AN71">
        <v>0</v>
      </c>
      <c r="AO71">
        <v>0</v>
      </c>
      <c r="AP71">
        <v>0</v>
      </c>
      <c r="AQ71">
        <v>0</v>
      </c>
      <c r="AR71">
        <v>120</v>
      </c>
      <c r="AS71">
        <v>0</v>
      </c>
      <c r="AT71">
        <v>4</v>
      </c>
      <c r="AU71">
        <v>0</v>
      </c>
      <c r="AV71">
        <v>0</v>
      </c>
      <c r="AW71">
        <v>0</v>
      </c>
      <c r="AX71">
        <v>0</v>
      </c>
      <c r="AY71">
        <v>0</v>
      </c>
      <c r="AZ71">
        <v>0</v>
      </c>
      <c r="BA71">
        <v>0</v>
      </c>
      <c r="BB71">
        <v>0</v>
      </c>
      <c r="BC71">
        <v>0</v>
      </c>
      <c r="BD71">
        <v>0</v>
      </c>
      <c r="BE71">
        <v>0</v>
      </c>
      <c r="BF71">
        <v>443932</v>
      </c>
      <c r="BG71">
        <v>0</v>
      </c>
      <c r="BH71">
        <v>443932</v>
      </c>
      <c r="BI71" t="e">
        <v>#REF!</v>
      </c>
      <c r="BJ71" t="e">
        <v>#REF!</v>
      </c>
      <c r="BK71">
        <v>562200</v>
      </c>
      <c r="BL71">
        <v>0</v>
      </c>
      <c r="BM71">
        <v>562200</v>
      </c>
      <c r="BN71" t="e">
        <v>#REF!</v>
      </c>
      <c r="BO71" t="e">
        <v>#REF!</v>
      </c>
      <c r="BP71">
        <v>0</v>
      </c>
      <c r="BQ71">
        <v>0</v>
      </c>
      <c r="BR71">
        <v>0</v>
      </c>
      <c r="BS71" t="e">
        <v>#REF!</v>
      </c>
      <c r="BU71">
        <v>0</v>
      </c>
      <c r="BV71">
        <v>0</v>
      </c>
      <c r="BW71">
        <v>0</v>
      </c>
      <c r="BX71" t="e">
        <v>#REF!</v>
      </c>
      <c r="BY71" t="e">
        <v>#REF!</v>
      </c>
      <c r="BZ71">
        <v>0</v>
      </c>
      <c r="CA71">
        <v>0</v>
      </c>
      <c r="CB71">
        <v>0</v>
      </c>
      <c r="CC71" t="e">
        <v>#REF!</v>
      </c>
      <c r="CD71">
        <v>0</v>
      </c>
      <c r="CE71">
        <v>0</v>
      </c>
      <c r="CF71">
        <v>0</v>
      </c>
      <c r="CG71">
        <v>0</v>
      </c>
      <c r="CH71" t="e">
        <v>#REF!</v>
      </c>
      <c r="CI71">
        <v>0</v>
      </c>
      <c r="CJ71" t="e">
        <v>#REF!</v>
      </c>
      <c r="CK71">
        <v>0</v>
      </c>
      <c r="CL71">
        <v>0</v>
      </c>
      <c r="CM71">
        <v>0</v>
      </c>
      <c r="CN71" t="e">
        <v>#REF!</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20494939160</v>
      </c>
      <c r="DJ71" t="s">
        <v>450</v>
      </c>
      <c r="DK71" t="s">
        <v>178</v>
      </c>
    </row>
    <row r="72" spans="1:115" x14ac:dyDescent="0.3">
      <c r="A72" t="s">
        <v>451</v>
      </c>
      <c r="B72" t="s">
        <v>362</v>
      </c>
      <c r="C72" t="s">
        <v>362</v>
      </c>
      <c r="D72" t="s">
        <v>423</v>
      </c>
      <c r="E72" t="s">
        <v>452</v>
      </c>
      <c r="F72" t="s">
        <v>423</v>
      </c>
      <c r="G72" t="s">
        <v>444</v>
      </c>
      <c r="H72" t="s">
        <v>453</v>
      </c>
      <c r="I72">
        <v>1</v>
      </c>
      <c r="J72">
        <v>1</v>
      </c>
      <c r="K72">
        <v>1</v>
      </c>
      <c r="L72">
        <v>1</v>
      </c>
      <c r="Q72" t="s">
        <v>167</v>
      </c>
      <c r="R72" t="s">
        <v>326</v>
      </c>
      <c r="S72">
        <v>4</v>
      </c>
      <c r="T72" t="s">
        <v>169</v>
      </c>
      <c r="U72" t="s">
        <v>169</v>
      </c>
      <c r="V72">
        <v>23</v>
      </c>
      <c r="W72">
        <v>20</v>
      </c>
      <c r="X72">
        <v>3</v>
      </c>
      <c r="Y72">
        <v>23</v>
      </c>
      <c r="Z72">
        <v>20</v>
      </c>
      <c r="AA72">
        <v>3</v>
      </c>
      <c r="AB72">
        <v>23</v>
      </c>
      <c r="AC72">
        <v>20</v>
      </c>
      <c r="AD72">
        <v>3</v>
      </c>
      <c r="AE72">
        <v>23</v>
      </c>
      <c r="AF72">
        <v>0</v>
      </c>
      <c r="AG72">
        <v>0</v>
      </c>
      <c r="AH72">
        <v>0</v>
      </c>
      <c r="AI72">
        <v>0</v>
      </c>
      <c r="AJ72">
        <v>0</v>
      </c>
      <c r="AK72">
        <v>0</v>
      </c>
      <c r="AL72">
        <v>0</v>
      </c>
      <c r="AM72">
        <v>0</v>
      </c>
      <c r="AN72">
        <v>0</v>
      </c>
      <c r="AO72">
        <v>0</v>
      </c>
      <c r="AP72">
        <v>0</v>
      </c>
      <c r="AQ72">
        <v>0</v>
      </c>
      <c r="AR72">
        <v>23</v>
      </c>
      <c r="AS72">
        <v>0</v>
      </c>
      <c r="AT72">
        <v>0</v>
      </c>
      <c r="AU72">
        <v>31</v>
      </c>
      <c r="AV72">
        <v>9</v>
      </c>
      <c r="AW72">
        <v>0</v>
      </c>
      <c r="AX72">
        <v>0</v>
      </c>
      <c r="AY72">
        <v>0</v>
      </c>
      <c r="AZ72">
        <v>0</v>
      </c>
      <c r="BA72">
        <v>0</v>
      </c>
      <c r="BB72">
        <v>0</v>
      </c>
      <c r="BC72">
        <v>0</v>
      </c>
      <c r="BD72">
        <v>0</v>
      </c>
      <c r="BE72">
        <v>0</v>
      </c>
      <c r="BF72">
        <v>5125.3900000000003</v>
      </c>
      <c r="BG72">
        <v>0</v>
      </c>
      <c r="BH72">
        <v>5125.3900000000003</v>
      </c>
      <c r="BI72" t="e">
        <v>#REF!</v>
      </c>
      <c r="BJ72" t="e">
        <v>#REF!</v>
      </c>
      <c r="BK72">
        <v>0</v>
      </c>
      <c r="BL72">
        <v>0</v>
      </c>
      <c r="BM72">
        <v>0</v>
      </c>
      <c r="BN72" t="e">
        <v>#REF!</v>
      </c>
      <c r="BO72" t="e">
        <v>#REF!</v>
      </c>
      <c r="BP72">
        <v>9517.7999999999993</v>
      </c>
      <c r="BQ72">
        <v>0</v>
      </c>
      <c r="BR72">
        <v>9517.7999999999993</v>
      </c>
      <c r="BS72" t="e">
        <v>#REF!</v>
      </c>
      <c r="BU72">
        <v>0</v>
      </c>
      <c r="BV72">
        <v>0</v>
      </c>
      <c r="BW72">
        <v>0</v>
      </c>
      <c r="BX72" t="e">
        <v>#REF!</v>
      </c>
      <c r="BY72" t="e">
        <v>#REF!</v>
      </c>
      <c r="BZ72">
        <v>0</v>
      </c>
      <c r="CA72">
        <v>0</v>
      </c>
      <c r="CB72">
        <v>0</v>
      </c>
      <c r="CC72" t="e">
        <v>#REF!</v>
      </c>
      <c r="CD72">
        <v>0</v>
      </c>
      <c r="CE72">
        <v>0</v>
      </c>
      <c r="CF72">
        <v>0</v>
      </c>
      <c r="CG72">
        <v>0</v>
      </c>
      <c r="CH72" t="e">
        <v>#REF!</v>
      </c>
      <c r="CI72">
        <v>0</v>
      </c>
      <c r="CJ72" t="e">
        <v>#REF!</v>
      </c>
      <c r="CK72">
        <v>0</v>
      </c>
      <c r="CL72">
        <v>0</v>
      </c>
      <c r="CM72">
        <v>0</v>
      </c>
      <c r="CN72" t="e">
        <v>#REF!</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20601590621</v>
      </c>
      <c r="DJ72" t="s">
        <v>454</v>
      </c>
      <c r="DK72" t="s">
        <v>171</v>
      </c>
    </row>
    <row r="73" spans="1:115" x14ac:dyDescent="0.3">
      <c r="A73" t="s">
        <v>455</v>
      </c>
      <c r="B73" t="s">
        <v>218</v>
      </c>
      <c r="C73" t="s">
        <v>218</v>
      </c>
      <c r="D73" t="s">
        <v>423</v>
      </c>
      <c r="E73" t="s">
        <v>456</v>
      </c>
      <c r="F73" t="s">
        <v>423</v>
      </c>
      <c r="G73" t="s">
        <v>425</v>
      </c>
      <c r="H73" t="s">
        <v>457</v>
      </c>
      <c r="I73">
        <v>1</v>
      </c>
      <c r="J73">
        <v>1</v>
      </c>
      <c r="K73">
        <v>1</v>
      </c>
      <c r="L73">
        <v>1</v>
      </c>
      <c r="M73">
        <v>1</v>
      </c>
      <c r="Q73" t="s">
        <v>167</v>
      </c>
      <c r="R73" t="s">
        <v>373</v>
      </c>
      <c r="S73">
        <v>5</v>
      </c>
      <c r="T73" t="s">
        <v>169</v>
      </c>
      <c r="U73" t="s">
        <v>169</v>
      </c>
      <c r="V73">
        <v>76</v>
      </c>
      <c r="W73">
        <v>67</v>
      </c>
      <c r="X73">
        <v>9</v>
      </c>
      <c r="Y73">
        <v>76</v>
      </c>
      <c r="Z73">
        <v>48</v>
      </c>
      <c r="AA73">
        <v>7</v>
      </c>
      <c r="AB73">
        <v>55</v>
      </c>
      <c r="AC73">
        <v>64</v>
      </c>
      <c r="AD73">
        <v>10</v>
      </c>
      <c r="AE73">
        <v>74</v>
      </c>
      <c r="AF73">
        <v>64</v>
      </c>
      <c r="AG73">
        <v>10</v>
      </c>
      <c r="AH73">
        <v>74</v>
      </c>
      <c r="AI73">
        <v>0</v>
      </c>
      <c r="AJ73">
        <v>0</v>
      </c>
      <c r="AK73">
        <v>0</v>
      </c>
      <c r="AL73">
        <v>0</v>
      </c>
      <c r="AM73">
        <v>0</v>
      </c>
      <c r="AN73">
        <v>0</v>
      </c>
      <c r="AO73">
        <v>0</v>
      </c>
      <c r="AP73">
        <v>0</v>
      </c>
      <c r="AQ73">
        <v>0</v>
      </c>
      <c r="AR73">
        <v>74</v>
      </c>
      <c r="AS73">
        <v>0</v>
      </c>
      <c r="AT73">
        <v>3</v>
      </c>
      <c r="AU73">
        <v>23</v>
      </c>
      <c r="AV73">
        <v>7</v>
      </c>
      <c r="AW73">
        <v>17</v>
      </c>
      <c r="AX73">
        <v>2</v>
      </c>
      <c r="AY73">
        <v>0</v>
      </c>
      <c r="AZ73">
        <v>0</v>
      </c>
      <c r="BA73">
        <v>0</v>
      </c>
      <c r="BB73">
        <v>0</v>
      </c>
      <c r="BC73">
        <v>0</v>
      </c>
      <c r="BD73">
        <v>0</v>
      </c>
      <c r="BE73">
        <v>0</v>
      </c>
      <c r="BF73">
        <v>0</v>
      </c>
      <c r="BG73">
        <v>0</v>
      </c>
      <c r="BH73">
        <v>0</v>
      </c>
      <c r="BI73" t="e">
        <v>#REF!</v>
      </c>
      <c r="BJ73" t="e">
        <v>#REF!</v>
      </c>
      <c r="BK73">
        <v>201381.5</v>
      </c>
      <c r="BL73">
        <v>0</v>
      </c>
      <c r="BM73">
        <v>201381.5</v>
      </c>
      <c r="BN73" t="e">
        <v>#REF!</v>
      </c>
      <c r="BO73" t="e">
        <v>#REF!</v>
      </c>
      <c r="BP73">
        <v>473731.18</v>
      </c>
      <c r="BQ73">
        <v>0</v>
      </c>
      <c r="BR73">
        <v>473731.18</v>
      </c>
      <c r="BS73" t="e">
        <v>#REF!</v>
      </c>
      <c r="BU73">
        <v>688066.53</v>
      </c>
      <c r="BV73">
        <v>0</v>
      </c>
      <c r="BW73">
        <v>688066.53</v>
      </c>
      <c r="BX73" t="e">
        <v>#REF!</v>
      </c>
      <c r="BY73" t="e">
        <v>#REF!</v>
      </c>
      <c r="BZ73">
        <v>0</v>
      </c>
      <c r="CA73">
        <v>0</v>
      </c>
      <c r="CB73">
        <v>0</v>
      </c>
      <c r="CC73" t="e">
        <v>#REF!</v>
      </c>
      <c r="CD73">
        <v>-688066.53</v>
      </c>
      <c r="CE73">
        <v>0</v>
      </c>
      <c r="CF73">
        <v>0</v>
      </c>
      <c r="CG73">
        <v>0</v>
      </c>
      <c r="CH73" t="e">
        <v>#REF!</v>
      </c>
      <c r="CI73">
        <v>0</v>
      </c>
      <c r="CJ73" t="e">
        <v>#REF!</v>
      </c>
      <c r="CK73">
        <v>0</v>
      </c>
      <c r="CL73">
        <v>0</v>
      </c>
      <c r="CM73">
        <v>0</v>
      </c>
      <c r="CN73" t="e">
        <v>#REF!</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20534847352</v>
      </c>
      <c r="DJ73" t="s">
        <v>458</v>
      </c>
      <c r="DK73" t="s">
        <v>171</v>
      </c>
    </row>
    <row r="74" spans="1:115" x14ac:dyDescent="0.3">
      <c r="A74" t="s">
        <v>459</v>
      </c>
      <c r="B74" t="s">
        <v>218</v>
      </c>
      <c r="C74" t="s">
        <v>218</v>
      </c>
      <c r="D74" t="s">
        <v>423</v>
      </c>
      <c r="E74" t="s">
        <v>460</v>
      </c>
      <c r="F74" t="s">
        <v>423</v>
      </c>
      <c r="G74" t="s">
        <v>461</v>
      </c>
      <c r="H74" t="s">
        <v>462</v>
      </c>
      <c r="J74">
        <v>1</v>
      </c>
      <c r="K74">
        <v>1</v>
      </c>
      <c r="L74">
        <v>1</v>
      </c>
      <c r="M74">
        <v>1</v>
      </c>
      <c r="Q74" t="s">
        <v>167</v>
      </c>
      <c r="R74" t="s">
        <v>404</v>
      </c>
      <c r="S74">
        <v>4</v>
      </c>
      <c r="T74" t="s">
        <v>169</v>
      </c>
      <c r="U74" t="s">
        <v>169</v>
      </c>
      <c r="V74">
        <v>0</v>
      </c>
      <c r="W74">
        <v>30</v>
      </c>
      <c r="X74">
        <v>11</v>
      </c>
      <c r="Y74">
        <v>41</v>
      </c>
      <c r="Z74">
        <v>23</v>
      </c>
      <c r="AA74">
        <v>4</v>
      </c>
      <c r="AB74">
        <v>27</v>
      </c>
      <c r="AC74">
        <v>23</v>
      </c>
      <c r="AD74">
        <v>5</v>
      </c>
      <c r="AE74">
        <v>28</v>
      </c>
      <c r="AF74">
        <v>23</v>
      </c>
      <c r="AG74">
        <v>5</v>
      </c>
      <c r="AH74">
        <v>28</v>
      </c>
      <c r="AI74">
        <v>0</v>
      </c>
      <c r="AJ74">
        <v>0</v>
      </c>
      <c r="AK74">
        <v>0</v>
      </c>
      <c r="AL74">
        <v>0</v>
      </c>
      <c r="AM74">
        <v>0</v>
      </c>
      <c r="AN74">
        <v>0</v>
      </c>
      <c r="AO74">
        <v>0</v>
      </c>
      <c r="AP74">
        <v>0</v>
      </c>
      <c r="AQ74">
        <v>0</v>
      </c>
      <c r="AR74">
        <v>28</v>
      </c>
      <c r="AS74">
        <v>0</v>
      </c>
      <c r="AT74">
        <v>3</v>
      </c>
      <c r="AU74">
        <v>23</v>
      </c>
      <c r="AV74">
        <v>6</v>
      </c>
      <c r="AW74">
        <v>17</v>
      </c>
      <c r="AX74">
        <v>2</v>
      </c>
      <c r="AY74">
        <v>0</v>
      </c>
      <c r="AZ74">
        <v>0</v>
      </c>
      <c r="BA74">
        <v>0</v>
      </c>
      <c r="BB74">
        <v>0</v>
      </c>
      <c r="BC74">
        <v>0</v>
      </c>
      <c r="BD74">
        <v>0</v>
      </c>
      <c r="BE74">
        <v>0</v>
      </c>
      <c r="BF74">
        <v>137850.31</v>
      </c>
      <c r="BG74">
        <v>0</v>
      </c>
      <c r="BH74">
        <v>137850.31</v>
      </c>
      <c r="BI74" t="e">
        <v>#REF!</v>
      </c>
      <c r="BJ74" t="e">
        <v>#REF!</v>
      </c>
      <c r="BK74">
        <v>437011.87</v>
      </c>
      <c r="BL74">
        <v>0</v>
      </c>
      <c r="BM74">
        <v>437011.87</v>
      </c>
      <c r="BN74" t="e">
        <v>#REF!</v>
      </c>
      <c r="BO74" t="e">
        <v>#REF!</v>
      </c>
      <c r="BP74">
        <v>712710.03</v>
      </c>
      <c r="BQ74">
        <v>0</v>
      </c>
      <c r="BR74">
        <v>712710.03</v>
      </c>
      <c r="BS74" t="e">
        <v>#REF!</v>
      </c>
      <c r="BU74">
        <v>275523.33</v>
      </c>
      <c r="BV74">
        <v>0</v>
      </c>
      <c r="BW74">
        <v>275523.33</v>
      </c>
      <c r="BX74" t="e">
        <v>#REF!</v>
      </c>
      <c r="BY74" t="e">
        <v>#REF!</v>
      </c>
      <c r="BZ74">
        <v>0</v>
      </c>
      <c r="CA74">
        <v>0</v>
      </c>
      <c r="CB74">
        <v>0</v>
      </c>
      <c r="CC74" t="e">
        <v>#REF!</v>
      </c>
      <c r="CD74">
        <v>-275523.33</v>
      </c>
      <c r="CE74">
        <v>0</v>
      </c>
      <c r="CF74">
        <v>0</v>
      </c>
      <c r="CG74">
        <v>0</v>
      </c>
      <c r="CH74" t="e">
        <v>#REF!</v>
      </c>
      <c r="CI74">
        <v>0</v>
      </c>
      <c r="CJ74" t="e">
        <v>#REF!</v>
      </c>
      <c r="CK74">
        <v>0</v>
      </c>
      <c r="CL74">
        <v>0</v>
      </c>
      <c r="CM74">
        <v>0</v>
      </c>
      <c r="CN74" t="e">
        <v>#REF!</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20574683867</v>
      </c>
      <c r="DJ74" t="s">
        <v>463</v>
      </c>
      <c r="DK74" t="s">
        <v>178</v>
      </c>
    </row>
    <row r="75" spans="1:115" x14ac:dyDescent="0.3">
      <c r="A75" t="s">
        <v>464</v>
      </c>
      <c r="B75" t="s">
        <v>218</v>
      </c>
      <c r="C75" t="s">
        <v>218</v>
      </c>
      <c r="D75" t="s">
        <v>423</v>
      </c>
      <c r="E75" t="s">
        <v>460</v>
      </c>
      <c r="F75" t="s">
        <v>423</v>
      </c>
      <c r="G75" t="s">
        <v>461</v>
      </c>
      <c r="H75" t="s">
        <v>462</v>
      </c>
      <c r="J75">
        <v>1</v>
      </c>
      <c r="K75">
        <v>1</v>
      </c>
      <c r="L75">
        <v>1</v>
      </c>
      <c r="M75">
        <v>1</v>
      </c>
      <c r="Q75" t="s">
        <v>167</v>
      </c>
      <c r="R75" t="s">
        <v>404</v>
      </c>
      <c r="S75">
        <v>4</v>
      </c>
      <c r="T75" t="s">
        <v>169</v>
      </c>
      <c r="U75" t="s">
        <v>169</v>
      </c>
      <c r="V75">
        <v>0</v>
      </c>
      <c r="W75">
        <v>47</v>
      </c>
      <c r="X75">
        <v>20</v>
      </c>
      <c r="Y75">
        <v>67</v>
      </c>
      <c r="Z75">
        <v>33</v>
      </c>
      <c r="AA75">
        <v>15</v>
      </c>
      <c r="AB75">
        <v>48</v>
      </c>
      <c r="AC75">
        <v>30</v>
      </c>
      <c r="AD75">
        <v>20</v>
      </c>
      <c r="AE75">
        <v>50</v>
      </c>
      <c r="AF75">
        <v>30</v>
      </c>
      <c r="AG75">
        <v>20</v>
      </c>
      <c r="AH75">
        <v>50</v>
      </c>
      <c r="AI75">
        <v>0</v>
      </c>
      <c r="AJ75">
        <v>0</v>
      </c>
      <c r="AK75">
        <v>0</v>
      </c>
      <c r="AL75">
        <v>0</v>
      </c>
      <c r="AM75">
        <v>0</v>
      </c>
      <c r="AN75">
        <v>0</v>
      </c>
      <c r="AO75">
        <v>0</v>
      </c>
      <c r="AP75">
        <v>0</v>
      </c>
      <c r="AQ75">
        <v>0</v>
      </c>
      <c r="AR75">
        <v>50</v>
      </c>
      <c r="AS75">
        <v>0</v>
      </c>
      <c r="AT75">
        <v>3</v>
      </c>
      <c r="AU75">
        <v>26</v>
      </c>
      <c r="AV75">
        <v>7</v>
      </c>
      <c r="AW75">
        <v>17</v>
      </c>
      <c r="AX75">
        <v>3</v>
      </c>
      <c r="AY75">
        <v>0</v>
      </c>
      <c r="AZ75">
        <v>0</v>
      </c>
      <c r="BA75">
        <v>0</v>
      </c>
      <c r="BB75">
        <v>0</v>
      </c>
      <c r="BC75">
        <v>0</v>
      </c>
      <c r="BD75">
        <v>0</v>
      </c>
      <c r="BE75">
        <v>0</v>
      </c>
      <c r="BF75">
        <v>1045488.32</v>
      </c>
      <c r="BG75">
        <v>0</v>
      </c>
      <c r="BH75">
        <v>1045488.32</v>
      </c>
      <c r="BI75" t="e">
        <v>#REF!</v>
      </c>
      <c r="BJ75" t="e">
        <v>#REF!</v>
      </c>
      <c r="BK75">
        <v>1322966.5</v>
      </c>
      <c r="BL75">
        <v>0</v>
      </c>
      <c r="BM75">
        <v>1322966.5</v>
      </c>
      <c r="BN75" t="e">
        <v>#REF!</v>
      </c>
      <c r="BO75" t="e">
        <v>#REF!</v>
      </c>
      <c r="BP75">
        <v>2174933.4</v>
      </c>
      <c r="BQ75">
        <v>0</v>
      </c>
      <c r="BR75">
        <v>2174933.4</v>
      </c>
      <c r="BS75" t="e">
        <v>#REF!</v>
      </c>
      <c r="BU75">
        <v>551925.99</v>
      </c>
      <c r="BV75">
        <v>0</v>
      </c>
      <c r="BW75">
        <v>551925.99</v>
      </c>
      <c r="BX75" t="e">
        <v>#REF!</v>
      </c>
      <c r="BY75" t="e">
        <v>#REF!</v>
      </c>
      <c r="BZ75">
        <v>0</v>
      </c>
      <c r="CA75">
        <v>0</v>
      </c>
      <c r="CB75">
        <v>0</v>
      </c>
      <c r="CC75" t="e">
        <v>#REF!</v>
      </c>
      <c r="CD75">
        <v>-551925.99</v>
      </c>
      <c r="CE75">
        <v>0</v>
      </c>
      <c r="CF75">
        <v>0</v>
      </c>
      <c r="CG75">
        <v>0</v>
      </c>
      <c r="CH75" t="e">
        <v>#REF!</v>
      </c>
      <c r="CI75">
        <v>0</v>
      </c>
      <c r="CJ75" t="e">
        <v>#REF!</v>
      </c>
      <c r="CK75">
        <v>0</v>
      </c>
      <c r="CL75">
        <v>0</v>
      </c>
      <c r="CM75">
        <v>0</v>
      </c>
      <c r="CN75" t="e">
        <v>#REF!</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20449558902</v>
      </c>
      <c r="DJ75" t="s">
        <v>465</v>
      </c>
      <c r="DK75" t="s">
        <v>178</v>
      </c>
    </row>
    <row r="76" spans="1:115" x14ac:dyDescent="0.3">
      <c r="A76" t="s">
        <v>466</v>
      </c>
      <c r="B76" t="s">
        <v>191</v>
      </c>
      <c r="C76" t="s">
        <v>191</v>
      </c>
      <c r="D76" t="s">
        <v>423</v>
      </c>
      <c r="E76" t="s">
        <v>467</v>
      </c>
      <c r="F76" t="s">
        <v>423</v>
      </c>
      <c r="G76" t="s">
        <v>468</v>
      </c>
      <c r="H76" t="s">
        <v>469</v>
      </c>
      <c r="I76">
        <v>1</v>
      </c>
      <c r="J76">
        <v>1</v>
      </c>
      <c r="Q76" t="s">
        <v>167</v>
      </c>
      <c r="R76" t="s">
        <v>202</v>
      </c>
      <c r="S76">
        <v>2</v>
      </c>
      <c r="T76" t="s">
        <v>169</v>
      </c>
      <c r="U76" t="s">
        <v>181</v>
      </c>
      <c r="V76">
        <v>33</v>
      </c>
      <c r="W76">
        <v>21</v>
      </c>
      <c r="X76">
        <v>12</v>
      </c>
      <c r="Y76">
        <v>33</v>
      </c>
      <c r="Z76">
        <v>0</v>
      </c>
      <c r="AA76">
        <v>0</v>
      </c>
      <c r="AB76">
        <v>0</v>
      </c>
      <c r="AC76">
        <v>0</v>
      </c>
      <c r="AD76">
        <v>0</v>
      </c>
      <c r="AE76">
        <v>0</v>
      </c>
      <c r="AF76">
        <v>0</v>
      </c>
      <c r="AG76">
        <v>0</v>
      </c>
      <c r="AH76">
        <v>0</v>
      </c>
      <c r="AI76">
        <v>0</v>
      </c>
      <c r="AJ76">
        <v>0</v>
      </c>
      <c r="AK76">
        <v>0</v>
      </c>
      <c r="AL76">
        <v>0</v>
      </c>
      <c r="AM76">
        <v>0</v>
      </c>
      <c r="AN76">
        <v>0</v>
      </c>
      <c r="AO76">
        <v>0</v>
      </c>
      <c r="AP76">
        <v>0</v>
      </c>
      <c r="AQ76">
        <v>0</v>
      </c>
      <c r="AR76">
        <v>33</v>
      </c>
      <c r="AS76">
        <v>0</v>
      </c>
      <c r="AT76">
        <v>0</v>
      </c>
      <c r="AU76">
        <v>0</v>
      </c>
      <c r="AV76">
        <v>0</v>
      </c>
      <c r="AW76">
        <v>0</v>
      </c>
      <c r="AX76">
        <v>0</v>
      </c>
      <c r="AY76">
        <v>0</v>
      </c>
      <c r="AZ76">
        <v>0</v>
      </c>
      <c r="BA76">
        <v>0</v>
      </c>
      <c r="BB76">
        <v>0</v>
      </c>
      <c r="BC76">
        <v>0</v>
      </c>
      <c r="BD76">
        <v>0</v>
      </c>
      <c r="BE76">
        <v>0</v>
      </c>
      <c r="BF76">
        <v>59766</v>
      </c>
      <c r="BG76">
        <v>0</v>
      </c>
      <c r="BH76">
        <v>59766</v>
      </c>
      <c r="BI76" t="e">
        <v>#REF!</v>
      </c>
      <c r="BJ76" t="e">
        <v>#REF!</v>
      </c>
      <c r="BK76">
        <v>0</v>
      </c>
      <c r="BL76">
        <v>0</v>
      </c>
      <c r="BM76">
        <v>0</v>
      </c>
      <c r="BN76" t="e">
        <v>#REF!</v>
      </c>
      <c r="BO76" t="e">
        <v>#REF!</v>
      </c>
      <c r="BP76">
        <v>0</v>
      </c>
      <c r="BQ76">
        <v>0</v>
      </c>
      <c r="BR76">
        <v>0</v>
      </c>
      <c r="BS76" t="e">
        <v>#REF!</v>
      </c>
      <c r="BU76">
        <v>0</v>
      </c>
      <c r="BV76">
        <v>0</v>
      </c>
      <c r="BW76">
        <v>0</v>
      </c>
      <c r="BX76" t="e">
        <v>#REF!</v>
      </c>
      <c r="BY76" t="e">
        <v>#REF!</v>
      </c>
      <c r="BZ76">
        <v>0</v>
      </c>
      <c r="CA76">
        <v>0</v>
      </c>
      <c r="CB76">
        <v>0</v>
      </c>
      <c r="CC76" t="e">
        <v>#REF!</v>
      </c>
      <c r="CD76">
        <v>0</v>
      </c>
      <c r="CE76">
        <v>0</v>
      </c>
      <c r="CF76">
        <v>0</v>
      </c>
      <c r="CG76">
        <v>0</v>
      </c>
      <c r="CH76" t="e">
        <v>#REF!</v>
      </c>
      <c r="CI76">
        <v>0</v>
      </c>
      <c r="CJ76" t="e">
        <v>#REF!</v>
      </c>
      <c r="CK76">
        <v>0</v>
      </c>
      <c r="CL76">
        <v>0</v>
      </c>
      <c r="CM76">
        <v>0</v>
      </c>
      <c r="CN76" t="e">
        <v>#REF!</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20600529693</v>
      </c>
      <c r="DJ76" t="s">
        <v>470</v>
      </c>
      <c r="DK76" t="s">
        <v>178</v>
      </c>
    </row>
    <row r="77" spans="1:115" x14ac:dyDescent="0.3">
      <c r="A77" t="s">
        <v>471</v>
      </c>
      <c r="B77" t="s">
        <v>191</v>
      </c>
      <c r="C77" t="s">
        <v>191</v>
      </c>
      <c r="D77" t="s">
        <v>423</v>
      </c>
      <c r="E77" t="s">
        <v>472</v>
      </c>
      <c r="F77" t="s">
        <v>423</v>
      </c>
      <c r="G77" t="s">
        <v>461</v>
      </c>
      <c r="H77" t="s">
        <v>473</v>
      </c>
      <c r="I77">
        <v>1</v>
      </c>
      <c r="J77">
        <v>1</v>
      </c>
      <c r="K77">
        <v>1</v>
      </c>
      <c r="L77">
        <v>1</v>
      </c>
      <c r="N77">
        <v>1</v>
      </c>
      <c r="Q77" t="s">
        <v>167</v>
      </c>
      <c r="R77" t="s">
        <v>474</v>
      </c>
      <c r="S77">
        <v>5</v>
      </c>
      <c r="T77" t="s">
        <v>169</v>
      </c>
      <c r="U77" t="s">
        <v>169</v>
      </c>
      <c r="V77">
        <v>153</v>
      </c>
      <c r="W77">
        <v>139</v>
      </c>
      <c r="X77">
        <v>11</v>
      </c>
      <c r="Y77">
        <v>150</v>
      </c>
      <c r="Z77">
        <v>133</v>
      </c>
      <c r="AA77">
        <v>11</v>
      </c>
      <c r="AB77">
        <v>144</v>
      </c>
      <c r="AC77">
        <v>174</v>
      </c>
      <c r="AD77">
        <v>19</v>
      </c>
      <c r="AE77">
        <v>193</v>
      </c>
      <c r="AF77">
        <v>0</v>
      </c>
      <c r="AG77">
        <v>0</v>
      </c>
      <c r="AH77">
        <v>0</v>
      </c>
      <c r="AI77">
        <v>20</v>
      </c>
      <c r="AJ77">
        <v>5</v>
      </c>
      <c r="AK77">
        <v>25</v>
      </c>
      <c r="AL77">
        <v>0</v>
      </c>
      <c r="AM77">
        <v>0</v>
      </c>
      <c r="AN77">
        <v>0</v>
      </c>
      <c r="AO77">
        <v>0</v>
      </c>
      <c r="AP77">
        <v>0</v>
      </c>
      <c r="AQ77">
        <v>0</v>
      </c>
      <c r="AR77">
        <v>25</v>
      </c>
      <c r="AS77">
        <v>0</v>
      </c>
      <c r="AT77">
        <v>0</v>
      </c>
      <c r="AU77">
        <v>65</v>
      </c>
      <c r="AV77">
        <v>9</v>
      </c>
      <c r="AW77">
        <v>0</v>
      </c>
      <c r="AX77">
        <v>0</v>
      </c>
      <c r="AY77">
        <v>16</v>
      </c>
      <c r="AZ77">
        <v>0</v>
      </c>
      <c r="BA77">
        <v>0</v>
      </c>
      <c r="BB77">
        <v>0</v>
      </c>
      <c r="BC77">
        <v>0</v>
      </c>
      <c r="BD77">
        <v>0</v>
      </c>
      <c r="BE77">
        <v>0</v>
      </c>
      <c r="BF77">
        <v>227811.39</v>
      </c>
      <c r="BG77">
        <v>489143.26</v>
      </c>
      <c r="BH77">
        <v>716954.65</v>
      </c>
      <c r="BI77" t="e">
        <v>#REF!</v>
      </c>
      <c r="BJ77" t="e">
        <v>#REF!</v>
      </c>
      <c r="BK77">
        <v>230338</v>
      </c>
      <c r="BL77">
        <v>0</v>
      </c>
      <c r="BM77">
        <v>230338</v>
      </c>
      <c r="BN77" t="e">
        <v>#REF!</v>
      </c>
      <c r="BO77" t="e">
        <v>#REF!</v>
      </c>
      <c r="BP77">
        <v>1300</v>
      </c>
      <c r="BQ77">
        <v>0</v>
      </c>
      <c r="BR77">
        <v>1300</v>
      </c>
      <c r="BS77" t="e">
        <v>#REF!</v>
      </c>
      <c r="BU77">
        <v>0</v>
      </c>
      <c r="BV77">
        <v>0</v>
      </c>
      <c r="BW77">
        <v>0</v>
      </c>
      <c r="BX77" t="e">
        <v>#REF!</v>
      </c>
      <c r="BY77" t="e">
        <v>#REF!</v>
      </c>
      <c r="BZ77">
        <v>112621.8</v>
      </c>
      <c r="CA77">
        <v>0</v>
      </c>
      <c r="CB77">
        <v>112621.8</v>
      </c>
      <c r="CC77" t="e">
        <v>#REF!</v>
      </c>
      <c r="CD77">
        <v>0</v>
      </c>
      <c r="CE77">
        <v>0</v>
      </c>
      <c r="CF77">
        <v>0</v>
      </c>
      <c r="CG77">
        <v>0</v>
      </c>
      <c r="CH77" t="e">
        <v>#REF!</v>
      </c>
      <c r="CI77">
        <v>-112621.8</v>
      </c>
      <c r="CJ77" t="e">
        <v>#REF!</v>
      </c>
      <c r="CK77">
        <v>0</v>
      </c>
      <c r="CL77">
        <v>0</v>
      </c>
      <c r="CM77">
        <v>0</v>
      </c>
      <c r="CN77" t="e">
        <v>#REF!</v>
      </c>
      <c r="CO77">
        <v>0</v>
      </c>
      <c r="CP77">
        <v>2390</v>
      </c>
      <c r="CQ77">
        <v>0</v>
      </c>
      <c r="CR77">
        <v>0</v>
      </c>
      <c r="CS77">
        <v>110231.8</v>
      </c>
      <c r="CT77">
        <v>0</v>
      </c>
      <c r="CU77">
        <v>0</v>
      </c>
      <c r="CV77">
        <v>112621.8</v>
      </c>
      <c r="CW77">
        <v>0</v>
      </c>
      <c r="CX77">
        <v>0</v>
      </c>
      <c r="CY77">
        <v>0</v>
      </c>
      <c r="CZ77">
        <v>0</v>
      </c>
      <c r="DA77">
        <v>0</v>
      </c>
      <c r="DB77">
        <v>0</v>
      </c>
      <c r="DC77">
        <v>0</v>
      </c>
      <c r="DD77">
        <v>0</v>
      </c>
      <c r="DE77">
        <v>0</v>
      </c>
      <c r="DF77">
        <v>0</v>
      </c>
      <c r="DG77">
        <v>0</v>
      </c>
      <c r="DH77">
        <v>0</v>
      </c>
      <c r="DI77">
        <v>20129156083</v>
      </c>
      <c r="DJ77" t="s">
        <v>475</v>
      </c>
      <c r="DK77" t="s">
        <v>171</v>
      </c>
    </row>
    <row r="78" spans="1:115" x14ac:dyDescent="0.3">
      <c r="A78" t="s">
        <v>476</v>
      </c>
      <c r="B78" t="s">
        <v>477</v>
      </c>
      <c r="C78" t="s">
        <v>191</v>
      </c>
      <c r="D78" t="s">
        <v>423</v>
      </c>
      <c r="E78" t="s">
        <v>478</v>
      </c>
      <c r="F78" t="s">
        <v>423</v>
      </c>
      <c r="G78" t="s">
        <v>461</v>
      </c>
      <c r="H78" t="s">
        <v>479</v>
      </c>
      <c r="I78">
        <v>1</v>
      </c>
      <c r="J78">
        <v>1</v>
      </c>
      <c r="K78">
        <v>1</v>
      </c>
      <c r="Q78" t="s">
        <v>167</v>
      </c>
      <c r="R78" t="s">
        <v>168</v>
      </c>
      <c r="S78">
        <v>3</v>
      </c>
      <c r="T78" t="s">
        <v>169</v>
      </c>
      <c r="U78" t="s">
        <v>169</v>
      </c>
      <c r="V78">
        <v>17</v>
      </c>
      <c r="W78">
        <v>12</v>
      </c>
      <c r="X78">
        <v>5</v>
      </c>
      <c r="Y78">
        <v>17</v>
      </c>
      <c r="Z78">
        <v>36</v>
      </c>
      <c r="AA78">
        <v>20</v>
      </c>
      <c r="AB78">
        <v>56</v>
      </c>
      <c r="AC78">
        <v>0</v>
      </c>
      <c r="AD78">
        <v>0</v>
      </c>
      <c r="AE78">
        <v>0</v>
      </c>
      <c r="AF78">
        <v>0</v>
      </c>
      <c r="AG78">
        <v>0</v>
      </c>
      <c r="AH78">
        <v>0</v>
      </c>
      <c r="AI78">
        <v>0</v>
      </c>
      <c r="AJ78">
        <v>0</v>
      </c>
      <c r="AK78">
        <v>0</v>
      </c>
      <c r="AL78">
        <v>0</v>
      </c>
      <c r="AM78">
        <v>0</v>
      </c>
      <c r="AN78">
        <v>0</v>
      </c>
      <c r="AO78">
        <v>0</v>
      </c>
      <c r="AP78">
        <v>0</v>
      </c>
      <c r="AQ78">
        <v>0</v>
      </c>
      <c r="AR78">
        <v>56</v>
      </c>
      <c r="AS78">
        <v>0</v>
      </c>
      <c r="AT78">
        <v>0</v>
      </c>
      <c r="AU78">
        <v>0</v>
      </c>
      <c r="AV78">
        <v>0</v>
      </c>
      <c r="AW78">
        <v>0</v>
      </c>
      <c r="AX78">
        <v>0</v>
      </c>
      <c r="AY78">
        <v>0</v>
      </c>
      <c r="AZ78">
        <v>0</v>
      </c>
      <c r="BA78">
        <v>0</v>
      </c>
      <c r="BB78">
        <v>0</v>
      </c>
      <c r="BC78">
        <v>0</v>
      </c>
      <c r="BD78">
        <v>0</v>
      </c>
      <c r="BE78">
        <v>0</v>
      </c>
      <c r="BF78">
        <v>69404</v>
      </c>
      <c r="BG78">
        <v>0</v>
      </c>
      <c r="BH78">
        <v>69404</v>
      </c>
      <c r="BI78" t="e">
        <v>#REF!</v>
      </c>
      <c r="BJ78" t="e">
        <v>#REF!</v>
      </c>
      <c r="BK78">
        <v>0</v>
      </c>
      <c r="BL78">
        <v>0</v>
      </c>
      <c r="BM78">
        <v>0</v>
      </c>
      <c r="BN78" t="e">
        <v>#REF!</v>
      </c>
      <c r="BO78" t="e">
        <v>#REF!</v>
      </c>
      <c r="BP78">
        <v>0</v>
      </c>
      <c r="BQ78">
        <v>0</v>
      </c>
      <c r="BR78">
        <v>0</v>
      </c>
      <c r="BS78" t="e">
        <v>#REF!</v>
      </c>
      <c r="BU78">
        <v>0</v>
      </c>
      <c r="BV78">
        <v>0</v>
      </c>
      <c r="BW78">
        <v>0</v>
      </c>
      <c r="BX78" t="e">
        <v>#REF!</v>
      </c>
      <c r="BY78" t="e">
        <v>#REF!</v>
      </c>
      <c r="BZ78">
        <v>0</v>
      </c>
      <c r="CA78">
        <v>0</v>
      </c>
      <c r="CB78">
        <v>0</v>
      </c>
      <c r="CC78" t="e">
        <v>#REF!</v>
      </c>
      <c r="CD78">
        <v>0</v>
      </c>
      <c r="CE78">
        <v>0</v>
      </c>
      <c r="CF78">
        <v>0</v>
      </c>
      <c r="CG78">
        <v>0</v>
      </c>
      <c r="CH78" t="e">
        <v>#REF!</v>
      </c>
      <c r="CI78">
        <v>0</v>
      </c>
      <c r="CJ78" t="e">
        <v>#REF!</v>
      </c>
      <c r="CK78">
        <v>0</v>
      </c>
      <c r="CL78">
        <v>0</v>
      </c>
      <c r="CM78">
        <v>0</v>
      </c>
      <c r="CN78" t="e">
        <v>#REF!</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20574734011</v>
      </c>
      <c r="DJ78" t="s">
        <v>480</v>
      </c>
      <c r="DK78" t="s">
        <v>178</v>
      </c>
    </row>
    <row r="79" spans="1:115" x14ac:dyDescent="0.3">
      <c r="A79" t="s">
        <v>481</v>
      </c>
      <c r="B79" t="s">
        <v>191</v>
      </c>
      <c r="C79" t="s">
        <v>191</v>
      </c>
      <c r="D79" t="s">
        <v>423</v>
      </c>
      <c r="E79" t="s">
        <v>482</v>
      </c>
      <c r="F79" t="s">
        <v>423</v>
      </c>
      <c r="G79" t="s">
        <v>468</v>
      </c>
      <c r="H79" t="s">
        <v>483</v>
      </c>
      <c r="K79">
        <v>1</v>
      </c>
      <c r="L79">
        <v>1</v>
      </c>
      <c r="M79">
        <v>1</v>
      </c>
      <c r="N79">
        <v>1</v>
      </c>
      <c r="P79">
        <v>1</v>
      </c>
      <c r="Q79" t="s">
        <v>484</v>
      </c>
      <c r="R79" t="s">
        <v>485</v>
      </c>
      <c r="S79">
        <v>5</v>
      </c>
      <c r="T79" t="s">
        <v>169</v>
      </c>
      <c r="U79" t="s">
        <v>169</v>
      </c>
      <c r="V79">
        <v>0</v>
      </c>
      <c r="W79">
        <v>0</v>
      </c>
      <c r="X79">
        <v>0</v>
      </c>
      <c r="Y79">
        <v>0</v>
      </c>
      <c r="Z79">
        <v>93</v>
      </c>
      <c r="AA79">
        <v>52</v>
      </c>
      <c r="AB79">
        <v>145</v>
      </c>
      <c r="AC79">
        <v>108</v>
      </c>
      <c r="AD79">
        <v>46</v>
      </c>
      <c r="AE79">
        <v>154</v>
      </c>
      <c r="AF79">
        <v>104</v>
      </c>
      <c r="AG79">
        <v>50</v>
      </c>
      <c r="AH79">
        <v>154</v>
      </c>
      <c r="AI79">
        <v>104</v>
      </c>
      <c r="AJ79">
        <v>50</v>
      </c>
      <c r="AK79">
        <v>154</v>
      </c>
      <c r="AL79">
        <v>0</v>
      </c>
      <c r="AM79">
        <v>0</v>
      </c>
      <c r="AN79">
        <v>0</v>
      </c>
      <c r="AO79">
        <v>0</v>
      </c>
      <c r="AP79">
        <v>0</v>
      </c>
      <c r="AQ79">
        <v>0</v>
      </c>
      <c r="AR79">
        <v>154</v>
      </c>
      <c r="AS79">
        <v>0</v>
      </c>
      <c r="AT79">
        <v>0</v>
      </c>
      <c r="AU79">
        <v>62</v>
      </c>
      <c r="AV79">
        <v>9</v>
      </c>
      <c r="AW79">
        <v>31</v>
      </c>
      <c r="AX79">
        <v>10</v>
      </c>
      <c r="AY79">
        <v>11</v>
      </c>
      <c r="AZ79">
        <v>0</v>
      </c>
      <c r="BA79">
        <v>0</v>
      </c>
      <c r="BB79">
        <v>0</v>
      </c>
      <c r="BC79">
        <v>0</v>
      </c>
      <c r="BD79">
        <v>0</v>
      </c>
      <c r="BE79">
        <v>0</v>
      </c>
      <c r="BF79">
        <v>0</v>
      </c>
      <c r="BG79">
        <v>0</v>
      </c>
      <c r="BH79">
        <v>0</v>
      </c>
      <c r="BI79" t="e">
        <v>#REF!</v>
      </c>
      <c r="BJ79" t="e">
        <v>#REF!</v>
      </c>
      <c r="BK79">
        <v>0</v>
      </c>
      <c r="BL79">
        <v>3459563.94</v>
      </c>
      <c r="BM79">
        <v>3459563.94</v>
      </c>
      <c r="BN79" t="e">
        <v>#REF!</v>
      </c>
      <c r="BO79" t="e">
        <v>#REF!</v>
      </c>
      <c r="BP79">
        <v>0</v>
      </c>
      <c r="BQ79">
        <v>2752409.1</v>
      </c>
      <c r="BR79">
        <v>2752409.1</v>
      </c>
      <c r="BS79" t="e">
        <v>#REF!</v>
      </c>
      <c r="BU79">
        <v>508928.25</v>
      </c>
      <c r="BV79">
        <v>2876295.89</v>
      </c>
      <c r="BW79">
        <v>3385224.14</v>
      </c>
      <c r="BX79" t="e">
        <v>#REF!</v>
      </c>
      <c r="BY79" t="e">
        <v>#REF!</v>
      </c>
      <c r="BZ79">
        <v>0</v>
      </c>
      <c r="CA79">
        <v>3313766.32</v>
      </c>
      <c r="CB79">
        <v>3313766.32</v>
      </c>
      <c r="CC79" t="e">
        <v>#REF!</v>
      </c>
      <c r="CD79">
        <v>-3385224.14</v>
      </c>
      <c r="CE79">
        <v>0</v>
      </c>
      <c r="CF79">
        <v>0</v>
      </c>
      <c r="CG79">
        <v>0</v>
      </c>
      <c r="CH79" t="e">
        <v>#REF!</v>
      </c>
      <c r="CI79">
        <v>-3313766.32</v>
      </c>
      <c r="CJ79" t="e">
        <v>#REF!</v>
      </c>
      <c r="CK79">
        <v>0</v>
      </c>
      <c r="CL79">
        <v>3073770.6598800002</v>
      </c>
      <c r="CM79">
        <v>3073770.6598800002</v>
      </c>
      <c r="CN79" t="e">
        <v>#REF!</v>
      </c>
      <c r="CO79">
        <v>0</v>
      </c>
      <c r="CP79">
        <v>0</v>
      </c>
      <c r="CQ79">
        <v>0</v>
      </c>
      <c r="CR79">
        <v>0</v>
      </c>
      <c r="CS79">
        <v>3313766.32</v>
      </c>
      <c r="CT79">
        <v>0</v>
      </c>
      <c r="CU79">
        <v>0</v>
      </c>
      <c r="CV79">
        <v>3313766.32</v>
      </c>
      <c r="CW79">
        <v>0</v>
      </c>
      <c r="CX79">
        <v>0</v>
      </c>
      <c r="CY79">
        <v>0</v>
      </c>
      <c r="CZ79">
        <v>0</v>
      </c>
      <c r="DA79">
        <v>0</v>
      </c>
      <c r="DB79">
        <v>0</v>
      </c>
      <c r="DC79">
        <v>0</v>
      </c>
      <c r="DD79">
        <v>0</v>
      </c>
      <c r="DE79">
        <v>3073770.6598800002</v>
      </c>
      <c r="DF79">
        <v>0</v>
      </c>
      <c r="DG79">
        <v>0</v>
      </c>
      <c r="DH79">
        <v>3073770.6598800002</v>
      </c>
      <c r="DI79">
        <v>20143692010</v>
      </c>
      <c r="DJ79" t="s">
        <v>486</v>
      </c>
      <c r="DK79" t="s">
        <v>171</v>
      </c>
    </row>
    <row r="80" spans="1:115" x14ac:dyDescent="0.3">
      <c r="A80" t="s">
        <v>487</v>
      </c>
      <c r="B80" t="s">
        <v>218</v>
      </c>
      <c r="C80" t="s">
        <v>218</v>
      </c>
      <c r="D80" t="s">
        <v>423</v>
      </c>
      <c r="E80" t="s">
        <v>460</v>
      </c>
      <c r="F80" t="s">
        <v>423</v>
      </c>
      <c r="G80" t="s">
        <v>461</v>
      </c>
      <c r="H80" t="s">
        <v>462</v>
      </c>
      <c r="L80">
        <v>1</v>
      </c>
      <c r="M80">
        <v>1</v>
      </c>
      <c r="Q80" t="s">
        <v>167</v>
      </c>
      <c r="R80" t="s">
        <v>210</v>
      </c>
      <c r="S80">
        <v>2</v>
      </c>
      <c r="T80" t="s">
        <v>169</v>
      </c>
      <c r="U80" t="s">
        <v>169</v>
      </c>
      <c r="V80">
        <v>0</v>
      </c>
      <c r="W80">
        <v>0</v>
      </c>
      <c r="X80">
        <v>0</v>
      </c>
      <c r="Y80">
        <v>0</v>
      </c>
      <c r="Z80">
        <v>0</v>
      </c>
      <c r="AA80">
        <v>0</v>
      </c>
      <c r="AB80">
        <v>0</v>
      </c>
      <c r="AC80">
        <v>6</v>
      </c>
      <c r="AD80">
        <v>3</v>
      </c>
      <c r="AE80">
        <v>9</v>
      </c>
      <c r="AF80">
        <v>6</v>
      </c>
      <c r="AG80">
        <v>3</v>
      </c>
      <c r="AH80">
        <v>9</v>
      </c>
      <c r="AI80">
        <v>0</v>
      </c>
      <c r="AJ80">
        <v>0</v>
      </c>
      <c r="AK80">
        <v>0</v>
      </c>
      <c r="AL80">
        <v>0</v>
      </c>
      <c r="AM80">
        <v>0</v>
      </c>
      <c r="AN80">
        <v>0</v>
      </c>
      <c r="AO80">
        <v>0</v>
      </c>
      <c r="AP80">
        <v>0</v>
      </c>
      <c r="AQ80">
        <v>0</v>
      </c>
      <c r="AR80">
        <v>9</v>
      </c>
      <c r="AS80">
        <v>0</v>
      </c>
      <c r="AT80">
        <v>0</v>
      </c>
      <c r="AU80">
        <v>28</v>
      </c>
      <c r="AV80">
        <v>5</v>
      </c>
      <c r="AW80">
        <v>17</v>
      </c>
      <c r="AX80">
        <v>2</v>
      </c>
      <c r="AY80">
        <v>0</v>
      </c>
      <c r="AZ80">
        <v>0</v>
      </c>
      <c r="BA80">
        <v>0</v>
      </c>
      <c r="BB80">
        <v>0</v>
      </c>
      <c r="BC80">
        <v>0</v>
      </c>
      <c r="BD80">
        <v>0</v>
      </c>
      <c r="BE80">
        <v>0</v>
      </c>
      <c r="BF80">
        <v>0</v>
      </c>
      <c r="BG80">
        <v>0</v>
      </c>
      <c r="BH80">
        <v>0</v>
      </c>
      <c r="BI80" t="e">
        <v>#REF!</v>
      </c>
      <c r="BJ80" t="e">
        <v>#REF!</v>
      </c>
      <c r="BK80">
        <v>0</v>
      </c>
      <c r="BL80">
        <v>0</v>
      </c>
      <c r="BM80">
        <v>0</v>
      </c>
      <c r="BN80" t="e">
        <v>#REF!</v>
      </c>
      <c r="BO80" t="e">
        <v>#REF!</v>
      </c>
      <c r="BP80">
        <v>197469</v>
      </c>
      <c r="BQ80">
        <v>0</v>
      </c>
      <c r="BR80">
        <v>197469</v>
      </c>
      <c r="BS80" t="e">
        <v>#REF!</v>
      </c>
      <c r="BU80">
        <v>128116.8</v>
      </c>
      <c r="BV80">
        <v>0</v>
      </c>
      <c r="BW80">
        <v>128116.8</v>
      </c>
      <c r="BX80" t="e">
        <v>#REF!</v>
      </c>
      <c r="BY80" t="e">
        <v>#REF!</v>
      </c>
      <c r="BZ80">
        <v>0</v>
      </c>
      <c r="CA80">
        <v>0</v>
      </c>
      <c r="CB80">
        <v>0</v>
      </c>
      <c r="CC80" t="e">
        <v>#REF!</v>
      </c>
      <c r="CD80">
        <v>-128116.8</v>
      </c>
      <c r="CE80">
        <v>0</v>
      </c>
      <c r="CF80">
        <v>0</v>
      </c>
      <c r="CG80">
        <v>0</v>
      </c>
      <c r="CH80" t="e">
        <v>#REF!</v>
      </c>
      <c r="CI80">
        <v>0</v>
      </c>
      <c r="CJ80" t="e">
        <v>#REF!</v>
      </c>
      <c r="CK80">
        <v>0</v>
      </c>
      <c r="CL80">
        <v>0</v>
      </c>
      <c r="CM80">
        <v>0</v>
      </c>
      <c r="CN80" t="e">
        <v>#REF!</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20601643023</v>
      </c>
      <c r="DJ80" t="s">
        <v>488</v>
      </c>
      <c r="DK80" t="s">
        <v>178</v>
      </c>
    </row>
    <row r="81" spans="1:115" x14ac:dyDescent="0.3">
      <c r="A81" t="s">
        <v>489</v>
      </c>
      <c r="B81" t="s">
        <v>301</v>
      </c>
      <c r="C81" t="s">
        <v>302</v>
      </c>
      <c r="D81" t="s">
        <v>423</v>
      </c>
      <c r="E81" t="s">
        <v>490</v>
      </c>
      <c r="F81" t="s">
        <v>423</v>
      </c>
      <c r="G81" t="s">
        <v>425</v>
      </c>
      <c r="H81" t="s">
        <v>423</v>
      </c>
      <c r="L81">
        <v>1</v>
      </c>
      <c r="M81">
        <v>1</v>
      </c>
      <c r="N81">
        <v>1</v>
      </c>
      <c r="O81">
        <v>1</v>
      </c>
      <c r="P81">
        <v>1</v>
      </c>
      <c r="Q81" t="s">
        <v>484</v>
      </c>
      <c r="R81" t="s">
        <v>338</v>
      </c>
      <c r="S81">
        <v>5</v>
      </c>
      <c r="T81" t="s">
        <v>169</v>
      </c>
      <c r="U81" t="s">
        <v>169</v>
      </c>
      <c r="V81">
        <v>0</v>
      </c>
      <c r="W81">
        <v>0</v>
      </c>
      <c r="X81">
        <v>0</v>
      </c>
      <c r="Y81">
        <v>0</v>
      </c>
      <c r="Z81">
        <v>0</v>
      </c>
      <c r="AA81">
        <v>0</v>
      </c>
      <c r="AB81">
        <v>0</v>
      </c>
      <c r="AC81">
        <v>80</v>
      </c>
      <c r="AD81">
        <v>37</v>
      </c>
      <c r="AE81">
        <v>117</v>
      </c>
      <c r="AF81">
        <v>80</v>
      </c>
      <c r="AG81">
        <v>37</v>
      </c>
      <c r="AH81">
        <v>117</v>
      </c>
      <c r="AI81">
        <v>80</v>
      </c>
      <c r="AJ81">
        <v>37</v>
      </c>
      <c r="AK81">
        <v>117</v>
      </c>
      <c r="AL81">
        <v>40</v>
      </c>
      <c r="AM81">
        <v>18</v>
      </c>
      <c r="AN81">
        <v>58</v>
      </c>
      <c r="AO81">
        <v>0</v>
      </c>
      <c r="AP81">
        <v>0</v>
      </c>
      <c r="AQ81">
        <v>0</v>
      </c>
      <c r="AR81">
        <v>58</v>
      </c>
      <c r="AS81">
        <v>0</v>
      </c>
      <c r="AT81">
        <v>0</v>
      </c>
      <c r="AU81">
        <v>36</v>
      </c>
      <c r="AV81">
        <v>9</v>
      </c>
      <c r="AW81">
        <v>15</v>
      </c>
      <c r="AX81">
        <v>2</v>
      </c>
      <c r="AY81">
        <v>55</v>
      </c>
      <c r="AZ81">
        <v>8</v>
      </c>
      <c r="BA81">
        <v>16</v>
      </c>
      <c r="BB81">
        <v>2</v>
      </c>
      <c r="BC81">
        <v>0</v>
      </c>
      <c r="BD81">
        <v>0</v>
      </c>
      <c r="BE81">
        <v>0</v>
      </c>
      <c r="BF81">
        <v>0</v>
      </c>
      <c r="BG81">
        <v>0</v>
      </c>
      <c r="BH81">
        <v>0</v>
      </c>
      <c r="BI81" t="e">
        <v>#REF!</v>
      </c>
      <c r="BJ81" t="e">
        <v>#REF!</v>
      </c>
      <c r="BK81">
        <v>0</v>
      </c>
      <c r="BL81">
        <v>0</v>
      </c>
      <c r="BM81">
        <v>0</v>
      </c>
      <c r="BN81" t="e">
        <v>#REF!</v>
      </c>
      <c r="BO81" t="e">
        <v>#REF!</v>
      </c>
      <c r="BP81">
        <v>195944.1</v>
      </c>
      <c r="BQ81">
        <v>0</v>
      </c>
      <c r="BR81">
        <v>195944.1</v>
      </c>
      <c r="BS81" t="e">
        <v>#REF!</v>
      </c>
      <c r="BU81">
        <v>0</v>
      </c>
      <c r="BV81">
        <v>115372.86</v>
      </c>
      <c r="BW81">
        <v>115372.86</v>
      </c>
      <c r="BX81" t="e">
        <v>#REF!</v>
      </c>
      <c r="BY81" t="e">
        <v>#REF!</v>
      </c>
      <c r="BZ81">
        <v>624324.13</v>
      </c>
      <c r="CA81">
        <v>299314.59000000003</v>
      </c>
      <c r="CB81">
        <v>923638.72</v>
      </c>
      <c r="CC81" t="e">
        <v>#REF!</v>
      </c>
      <c r="CD81">
        <v>-115372.86</v>
      </c>
      <c r="CE81">
        <v>726147.19993999973</v>
      </c>
      <c r="CF81">
        <v>0</v>
      </c>
      <c r="CG81">
        <v>726147.19993999973</v>
      </c>
      <c r="CH81" t="e">
        <v>#REF!</v>
      </c>
      <c r="CI81">
        <v>-923638.72</v>
      </c>
      <c r="CJ81" t="e">
        <v>#REF!</v>
      </c>
      <c r="CK81">
        <v>155461.40000000011</v>
      </c>
      <c r="CL81">
        <v>0</v>
      </c>
      <c r="CM81">
        <v>155461.40000000011</v>
      </c>
      <c r="CN81" t="e">
        <v>#REF!</v>
      </c>
      <c r="CO81">
        <v>-726147.19993999973</v>
      </c>
      <c r="CP81">
        <v>0</v>
      </c>
      <c r="CQ81">
        <v>0</v>
      </c>
      <c r="CR81">
        <v>0</v>
      </c>
      <c r="CS81">
        <v>923638.71999999986</v>
      </c>
      <c r="CT81">
        <v>0</v>
      </c>
      <c r="CU81">
        <v>0</v>
      </c>
      <c r="CV81">
        <v>923638.71999999986</v>
      </c>
      <c r="CW81">
        <v>0</v>
      </c>
      <c r="CX81">
        <v>0</v>
      </c>
      <c r="CY81">
        <v>726147.19993999973</v>
      </c>
      <c r="CZ81">
        <v>0</v>
      </c>
      <c r="DA81">
        <v>0</v>
      </c>
      <c r="DB81">
        <v>726147.19993999973</v>
      </c>
      <c r="DC81">
        <v>327</v>
      </c>
      <c r="DD81">
        <v>0</v>
      </c>
      <c r="DE81">
        <v>155134.40000000011</v>
      </c>
      <c r="DF81">
        <v>0</v>
      </c>
      <c r="DG81">
        <v>0</v>
      </c>
      <c r="DH81">
        <v>155461.40000000011</v>
      </c>
      <c r="DI81">
        <v>20574602450</v>
      </c>
      <c r="DJ81" t="s">
        <v>491</v>
      </c>
      <c r="DK81" t="s">
        <v>171</v>
      </c>
    </row>
    <row r="82" spans="1:115" x14ac:dyDescent="0.3">
      <c r="A82" t="s">
        <v>492</v>
      </c>
      <c r="B82" t="s">
        <v>301</v>
      </c>
      <c r="C82" t="s">
        <v>302</v>
      </c>
      <c r="D82" t="s">
        <v>423</v>
      </c>
      <c r="E82" t="s">
        <v>434</v>
      </c>
      <c r="F82" t="s">
        <v>423</v>
      </c>
      <c r="G82" t="s">
        <v>425</v>
      </c>
      <c r="H82" t="s">
        <v>435</v>
      </c>
      <c r="L82">
        <v>1</v>
      </c>
      <c r="M82">
        <v>1</v>
      </c>
      <c r="N82">
        <v>1</v>
      </c>
      <c r="O82">
        <v>1</v>
      </c>
      <c r="P82">
        <v>1</v>
      </c>
      <c r="Q82" t="s">
        <v>484</v>
      </c>
      <c r="R82" t="s">
        <v>338</v>
      </c>
      <c r="S82">
        <v>5</v>
      </c>
      <c r="T82" t="s">
        <v>169</v>
      </c>
      <c r="U82" t="s">
        <v>169</v>
      </c>
      <c r="V82">
        <v>0</v>
      </c>
      <c r="W82">
        <v>0</v>
      </c>
      <c r="X82">
        <v>0</v>
      </c>
      <c r="Y82">
        <v>0</v>
      </c>
      <c r="Z82">
        <v>0</v>
      </c>
      <c r="AA82">
        <v>0</v>
      </c>
      <c r="AB82">
        <v>0</v>
      </c>
      <c r="AC82">
        <v>58</v>
      </c>
      <c r="AD82">
        <v>18</v>
      </c>
      <c r="AE82">
        <v>76</v>
      </c>
      <c r="AF82">
        <v>58</v>
      </c>
      <c r="AG82">
        <v>18</v>
      </c>
      <c r="AH82">
        <v>76</v>
      </c>
      <c r="AI82">
        <v>58</v>
      </c>
      <c r="AJ82">
        <v>18</v>
      </c>
      <c r="AK82">
        <v>76</v>
      </c>
      <c r="AL82">
        <v>56</v>
      </c>
      <c r="AM82">
        <v>14</v>
      </c>
      <c r="AN82">
        <v>70</v>
      </c>
      <c r="AO82">
        <v>0</v>
      </c>
      <c r="AP82">
        <v>0</v>
      </c>
      <c r="AQ82">
        <v>0</v>
      </c>
      <c r="AR82">
        <v>70</v>
      </c>
      <c r="AS82">
        <v>0</v>
      </c>
      <c r="AT82">
        <v>0</v>
      </c>
      <c r="AU82">
        <v>39</v>
      </c>
      <c r="AV82">
        <v>9</v>
      </c>
      <c r="AW82">
        <v>21</v>
      </c>
      <c r="AX82">
        <v>2</v>
      </c>
      <c r="AY82">
        <v>63</v>
      </c>
      <c r="AZ82">
        <v>5</v>
      </c>
      <c r="BA82">
        <v>28</v>
      </c>
      <c r="BB82">
        <v>2</v>
      </c>
      <c r="BC82">
        <v>0</v>
      </c>
      <c r="BD82">
        <v>0</v>
      </c>
      <c r="BE82">
        <v>0</v>
      </c>
      <c r="BF82">
        <v>0</v>
      </c>
      <c r="BG82">
        <v>0</v>
      </c>
      <c r="BH82">
        <v>0</v>
      </c>
      <c r="BI82" t="e">
        <v>#REF!</v>
      </c>
      <c r="BJ82" t="e">
        <v>#REF!</v>
      </c>
      <c r="BK82">
        <v>0</v>
      </c>
      <c r="BL82">
        <v>0</v>
      </c>
      <c r="BM82">
        <v>0</v>
      </c>
      <c r="BN82" t="e">
        <v>#REF!</v>
      </c>
      <c r="BO82" t="e">
        <v>#REF!</v>
      </c>
      <c r="BP82">
        <v>96273.65</v>
      </c>
      <c r="BQ82">
        <v>0</v>
      </c>
      <c r="BR82">
        <v>96273.65</v>
      </c>
      <c r="BS82" t="e">
        <v>#REF!</v>
      </c>
      <c r="BU82">
        <v>118400</v>
      </c>
      <c r="BV82">
        <v>0</v>
      </c>
      <c r="BW82">
        <v>118400</v>
      </c>
      <c r="BX82" t="e">
        <v>#REF!</v>
      </c>
      <c r="BY82" t="e">
        <v>#REF!</v>
      </c>
      <c r="BZ82">
        <v>473161</v>
      </c>
      <c r="CA82">
        <v>0</v>
      </c>
      <c r="CB82">
        <v>473161</v>
      </c>
      <c r="CC82" t="e">
        <v>#REF!</v>
      </c>
      <c r="CD82">
        <v>-118400</v>
      </c>
      <c r="CE82">
        <v>612530.99989950005</v>
      </c>
      <c r="CF82">
        <v>0</v>
      </c>
      <c r="CG82">
        <v>612530.99989950005</v>
      </c>
      <c r="CH82" t="e">
        <v>#REF!</v>
      </c>
      <c r="CI82">
        <v>-473161</v>
      </c>
      <c r="CJ82" t="e">
        <v>#REF!</v>
      </c>
      <c r="CK82">
        <v>182500</v>
      </c>
      <c r="CL82">
        <v>0</v>
      </c>
      <c r="CM82">
        <v>182500</v>
      </c>
      <c r="CN82" t="e">
        <v>#REF!</v>
      </c>
      <c r="CO82">
        <v>-612530.99989950005</v>
      </c>
      <c r="CP82">
        <v>0</v>
      </c>
      <c r="CQ82">
        <v>207150</v>
      </c>
      <c r="CR82">
        <v>0</v>
      </c>
      <c r="CS82">
        <v>266011</v>
      </c>
      <c r="CT82">
        <v>0</v>
      </c>
      <c r="CU82">
        <v>0</v>
      </c>
      <c r="CV82">
        <v>473161</v>
      </c>
      <c r="CW82">
        <v>0</v>
      </c>
      <c r="CX82">
        <v>595200</v>
      </c>
      <c r="CY82">
        <v>17330.999899499999</v>
      </c>
      <c r="CZ82">
        <v>0</v>
      </c>
      <c r="DA82">
        <v>0</v>
      </c>
      <c r="DB82">
        <v>612530.99989950005</v>
      </c>
      <c r="DC82">
        <v>0</v>
      </c>
      <c r="DD82">
        <v>182500</v>
      </c>
      <c r="DE82">
        <v>0</v>
      </c>
      <c r="DF82">
        <v>0</v>
      </c>
      <c r="DG82">
        <v>0</v>
      </c>
      <c r="DH82">
        <v>182500</v>
      </c>
      <c r="DI82">
        <v>20601377781</v>
      </c>
      <c r="DJ82" t="s">
        <v>493</v>
      </c>
      <c r="DK82" t="s">
        <v>171</v>
      </c>
    </row>
    <row r="83" spans="1:115" x14ac:dyDescent="0.3">
      <c r="A83" t="s">
        <v>494</v>
      </c>
      <c r="B83" t="s">
        <v>301</v>
      </c>
      <c r="C83" t="s">
        <v>302</v>
      </c>
      <c r="D83" t="s">
        <v>423</v>
      </c>
      <c r="E83" t="s">
        <v>424</v>
      </c>
      <c r="F83" t="s">
        <v>423</v>
      </c>
      <c r="G83" t="s">
        <v>425</v>
      </c>
      <c r="H83" t="s">
        <v>426</v>
      </c>
      <c r="L83">
        <v>1</v>
      </c>
      <c r="M83">
        <v>1</v>
      </c>
      <c r="N83">
        <v>1</v>
      </c>
      <c r="O83">
        <v>1</v>
      </c>
      <c r="Q83" t="s">
        <v>167</v>
      </c>
      <c r="R83" t="s">
        <v>267</v>
      </c>
      <c r="S83">
        <v>4</v>
      </c>
      <c r="T83" t="s">
        <v>169</v>
      </c>
      <c r="U83" t="s">
        <v>169</v>
      </c>
      <c r="V83">
        <v>0</v>
      </c>
      <c r="W83">
        <v>0</v>
      </c>
      <c r="X83">
        <v>0</v>
      </c>
      <c r="Y83">
        <v>0</v>
      </c>
      <c r="Z83">
        <v>0</v>
      </c>
      <c r="AA83">
        <v>0</v>
      </c>
      <c r="AB83">
        <v>0</v>
      </c>
      <c r="AC83">
        <v>17</v>
      </c>
      <c r="AD83">
        <v>12</v>
      </c>
      <c r="AE83">
        <v>29</v>
      </c>
      <c r="AF83">
        <v>17</v>
      </c>
      <c r="AG83">
        <v>12</v>
      </c>
      <c r="AH83">
        <v>29</v>
      </c>
      <c r="AI83">
        <v>17</v>
      </c>
      <c r="AJ83">
        <v>12</v>
      </c>
      <c r="AK83">
        <v>29</v>
      </c>
      <c r="AL83">
        <v>17</v>
      </c>
      <c r="AM83">
        <v>12</v>
      </c>
      <c r="AN83">
        <v>29</v>
      </c>
      <c r="AO83">
        <v>0</v>
      </c>
      <c r="AP83">
        <v>0</v>
      </c>
      <c r="AQ83">
        <v>0</v>
      </c>
      <c r="AR83">
        <v>29</v>
      </c>
      <c r="AS83">
        <v>0</v>
      </c>
      <c r="AT83">
        <v>0</v>
      </c>
      <c r="AU83">
        <v>38</v>
      </c>
      <c r="AV83">
        <v>9</v>
      </c>
      <c r="AW83">
        <v>21</v>
      </c>
      <c r="AX83">
        <v>3</v>
      </c>
      <c r="AY83">
        <v>62</v>
      </c>
      <c r="AZ83">
        <v>5</v>
      </c>
      <c r="BA83">
        <v>28</v>
      </c>
      <c r="BB83">
        <v>2</v>
      </c>
      <c r="BC83">
        <v>0</v>
      </c>
      <c r="BD83">
        <v>0</v>
      </c>
      <c r="BE83">
        <v>0</v>
      </c>
      <c r="BF83">
        <v>0</v>
      </c>
      <c r="BG83">
        <v>0</v>
      </c>
      <c r="BH83">
        <v>0</v>
      </c>
      <c r="BI83" t="e">
        <v>#REF!</v>
      </c>
      <c r="BJ83" t="e">
        <v>#REF!</v>
      </c>
      <c r="BK83">
        <v>0</v>
      </c>
      <c r="BL83">
        <v>0</v>
      </c>
      <c r="BM83">
        <v>0</v>
      </c>
      <c r="BN83" t="e">
        <v>#REF!</v>
      </c>
      <c r="BO83" t="e">
        <v>#REF!</v>
      </c>
      <c r="BP83">
        <v>84480</v>
      </c>
      <c r="BQ83">
        <v>0</v>
      </c>
      <c r="BR83">
        <v>84480</v>
      </c>
      <c r="BS83" t="e">
        <v>#REF!</v>
      </c>
      <c r="BU83">
        <v>106900</v>
      </c>
      <c r="BV83">
        <v>0</v>
      </c>
      <c r="BW83">
        <v>106900</v>
      </c>
      <c r="BX83" t="e">
        <v>#REF!</v>
      </c>
      <c r="BY83" t="e">
        <v>#REF!</v>
      </c>
      <c r="BZ83">
        <v>266550</v>
      </c>
      <c r="CA83">
        <v>0</v>
      </c>
      <c r="CB83">
        <v>266550</v>
      </c>
      <c r="CC83" t="e">
        <v>#REF!</v>
      </c>
      <c r="CD83">
        <v>-106900</v>
      </c>
      <c r="CE83">
        <v>302050</v>
      </c>
      <c r="CF83">
        <v>0</v>
      </c>
      <c r="CG83">
        <v>302050</v>
      </c>
      <c r="CH83" t="e">
        <v>#REF!</v>
      </c>
      <c r="CI83">
        <v>-266550</v>
      </c>
      <c r="CJ83" t="e">
        <v>#REF!</v>
      </c>
      <c r="CK83">
        <v>0</v>
      </c>
      <c r="CL83">
        <v>0</v>
      </c>
      <c r="CM83">
        <v>0</v>
      </c>
      <c r="CN83" t="e">
        <v>#REF!</v>
      </c>
      <c r="CO83">
        <v>-302050</v>
      </c>
      <c r="CP83">
        <v>0</v>
      </c>
      <c r="CQ83">
        <v>266550</v>
      </c>
      <c r="CR83">
        <v>0</v>
      </c>
      <c r="CS83">
        <v>0</v>
      </c>
      <c r="CT83">
        <v>0</v>
      </c>
      <c r="CU83">
        <v>0</v>
      </c>
      <c r="CV83">
        <v>266550</v>
      </c>
      <c r="CW83">
        <v>0</v>
      </c>
      <c r="CX83">
        <v>302050</v>
      </c>
      <c r="CY83">
        <v>0</v>
      </c>
      <c r="CZ83">
        <v>0</v>
      </c>
      <c r="DA83">
        <v>0</v>
      </c>
      <c r="DB83">
        <v>302050</v>
      </c>
      <c r="DC83">
        <v>0</v>
      </c>
      <c r="DD83">
        <v>0</v>
      </c>
      <c r="DE83">
        <v>0</v>
      </c>
      <c r="DF83">
        <v>0</v>
      </c>
      <c r="DG83">
        <v>0</v>
      </c>
      <c r="DH83">
        <v>0</v>
      </c>
      <c r="DI83">
        <v>20603942028</v>
      </c>
      <c r="DJ83" t="s">
        <v>495</v>
      </c>
      <c r="DK83" t="s">
        <v>171</v>
      </c>
    </row>
    <row r="84" spans="1:115" x14ac:dyDescent="0.3">
      <c r="A84" t="s">
        <v>496</v>
      </c>
      <c r="B84" t="s">
        <v>301</v>
      </c>
      <c r="C84" t="s">
        <v>302</v>
      </c>
      <c r="D84" t="s">
        <v>423</v>
      </c>
      <c r="E84" t="s">
        <v>448</v>
      </c>
      <c r="F84" t="s">
        <v>423</v>
      </c>
      <c r="G84" t="s">
        <v>449</v>
      </c>
      <c r="H84" t="s">
        <v>449</v>
      </c>
      <c r="L84">
        <v>1</v>
      </c>
      <c r="M84">
        <v>1</v>
      </c>
      <c r="N84">
        <v>1</v>
      </c>
      <c r="Q84" t="s">
        <v>167</v>
      </c>
      <c r="R84" t="s">
        <v>215</v>
      </c>
      <c r="S84">
        <v>3</v>
      </c>
      <c r="T84" t="s">
        <v>169</v>
      </c>
      <c r="U84" t="s">
        <v>169</v>
      </c>
      <c r="V84">
        <v>0</v>
      </c>
      <c r="W84">
        <v>0</v>
      </c>
      <c r="X84">
        <v>0</v>
      </c>
      <c r="Y84">
        <v>0</v>
      </c>
      <c r="Z84">
        <v>0</v>
      </c>
      <c r="AA84">
        <v>0</v>
      </c>
      <c r="AB84">
        <v>0</v>
      </c>
      <c r="AC84">
        <v>20</v>
      </c>
      <c r="AD84">
        <v>22</v>
      </c>
      <c r="AE84">
        <v>42</v>
      </c>
      <c r="AF84">
        <v>20</v>
      </c>
      <c r="AG84">
        <v>22</v>
      </c>
      <c r="AH84">
        <v>42</v>
      </c>
      <c r="AI84">
        <v>20</v>
      </c>
      <c r="AJ84">
        <v>22</v>
      </c>
      <c r="AK84">
        <v>42</v>
      </c>
      <c r="AL84">
        <v>0</v>
      </c>
      <c r="AM84">
        <v>0</v>
      </c>
      <c r="AN84">
        <v>0</v>
      </c>
      <c r="AO84">
        <v>0</v>
      </c>
      <c r="AP84">
        <v>0</v>
      </c>
      <c r="AQ84">
        <v>0</v>
      </c>
      <c r="AR84">
        <v>42</v>
      </c>
      <c r="AS84">
        <v>0</v>
      </c>
      <c r="AT84">
        <v>0</v>
      </c>
      <c r="AU84">
        <v>37</v>
      </c>
      <c r="AV84">
        <v>9</v>
      </c>
      <c r="AW84">
        <v>21</v>
      </c>
      <c r="AX84">
        <v>3</v>
      </c>
      <c r="AY84">
        <v>55</v>
      </c>
      <c r="AZ84">
        <v>5</v>
      </c>
      <c r="BA84">
        <v>0</v>
      </c>
      <c r="BB84">
        <v>0</v>
      </c>
      <c r="BC84">
        <v>0</v>
      </c>
      <c r="BD84">
        <v>0</v>
      </c>
      <c r="BE84">
        <v>0</v>
      </c>
      <c r="BF84">
        <v>0</v>
      </c>
      <c r="BG84">
        <v>0</v>
      </c>
      <c r="BH84">
        <v>0</v>
      </c>
      <c r="BI84" t="e">
        <v>#REF!</v>
      </c>
      <c r="BJ84" t="e">
        <v>#REF!</v>
      </c>
      <c r="BK84">
        <v>0</v>
      </c>
      <c r="BL84">
        <v>0</v>
      </c>
      <c r="BM84">
        <v>0</v>
      </c>
      <c r="BN84" t="e">
        <v>#REF!</v>
      </c>
      <c r="BO84" t="e">
        <v>#REF!</v>
      </c>
      <c r="BP84">
        <v>0</v>
      </c>
      <c r="BQ84">
        <v>0</v>
      </c>
      <c r="BR84">
        <v>0</v>
      </c>
      <c r="BS84" t="e">
        <v>#REF!</v>
      </c>
      <c r="BU84">
        <v>107000</v>
      </c>
      <c r="BV84">
        <v>0</v>
      </c>
      <c r="BW84">
        <v>107000</v>
      </c>
      <c r="BX84" t="e">
        <v>#REF!</v>
      </c>
      <c r="BY84" t="e">
        <v>#REF!</v>
      </c>
      <c r="BZ84">
        <v>310000</v>
      </c>
      <c r="CA84">
        <v>0</v>
      </c>
      <c r="CB84">
        <v>310000</v>
      </c>
      <c r="CC84" t="e">
        <v>#REF!</v>
      </c>
      <c r="CD84">
        <v>-107000</v>
      </c>
      <c r="CE84">
        <v>0</v>
      </c>
      <c r="CF84">
        <v>0</v>
      </c>
      <c r="CG84">
        <v>0</v>
      </c>
      <c r="CH84" t="e">
        <v>#REF!</v>
      </c>
      <c r="CI84">
        <v>-310000</v>
      </c>
      <c r="CJ84" t="e">
        <v>#REF!</v>
      </c>
      <c r="CK84">
        <v>0</v>
      </c>
      <c r="CL84">
        <v>0</v>
      </c>
      <c r="CM84">
        <v>0</v>
      </c>
      <c r="CN84" t="e">
        <v>#REF!</v>
      </c>
      <c r="CO84">
        <v>0</v>
      </c>
      <c r="CP84">
        <v>0</v>
      </c>
      <c r="CQ84">
        <v>245000</v>
      </c>
      <c r="CR84">
        <v>0</v>
      </c>
      <c r="CS84">
        <v>65000</v>
      </c>
      <c r="CT84">
        <v>0</v>
      </c>
      <c r="CU84">
        <v>0</v>
      </c>
      <c r="CV84">
        <v>310000</v>
      </c>
      <c r="CW84">
        <v>0</v>
      </c>
      <c r="CX84">
        <v>0</v>
      </c>
      <c r="CY84">
        <v>0</v>
      </c>
      <c r="CZ84">
        <v>0</v>
      </c>
      <c r="DA84">
        <v>0</v>
      </c>
      <c r="DB84">
        <v>0</v>
      </c>
      <c r="DC84">
        <v>0</v>
      </c>
      <c r="DD84">
        <v>0</v>
      </c>
      <c r="DE84">
        <v>0</v>
      </c>
      <c r="DF84">
        <v>0</v>
      </c>
      <c r="DG84">
        <v>0</v>
      </c>
      <c r="DH84">
        <v>0</v>
      </c>
      <c r="DI84" t="s">
        <v>497</v>
      </c>
      <c r="DJ84" t="s">
        <v>498</v>
      </c>
      <c r="DK84" t="s">
        <v>171</v>
      </c>
    </row>
    <row r="85" spans="1:115" x14ac:dyDescent="0.3">
      <c r="A85" t="s">
        <v>499</v>
      </c>
      <c r="B85" t="s">
        <v>362</v>
      </c>
      <c r="C85" t="s">
        <v>362</v>
      </c>
      <c r="D85" t="s">
        <v>423</v>
      </c>
      <c r="E85" t="s">
        <v>424</v>
      </c>
      <c r="F85" t="s">
        <v>423</v>
      </c>
      <c r="G85" t="s">
        <v>425</v>
      </c>
      <c r="H85" t="s">
        <v>426</v>
      </c>
      <c r="L85">
        <v>1</v>
      </c>
      <c r="M85">
        <v>1</v>
      </c>
      <c r="Q85" t="s">
        <v>167</v>
      </c>
      <c r="R85" t="s">
        <v>210</v>
      </c>
      <c r="S85">
        <v>2</v>
      </c>
      <c r="T85" t="s">
        <v>169</v>
      </c>
      <c r="U85" t="s">
        <v>169</v>
      </c>
      <c r="V85">
        <v>0</v>
      </c>
      <c r="W85">
        <v>0</v>
      </c>
      <c r="X85">
        <v>0</v>
      </c>
      <c r="Y85">
        <v>0</v>
      </c>
      <c r="Z85">
        <v>0</v>
      </c>
      <c r="AA85">
        <v>0</v>
      </c>
      <c r="AB85">
        <v>0</v>
      </c>
      <c r="AC85">
        <v>9</v>
      </c>
      <c r="AD85">
        <v>5</v>
      </c>
      <c r="AE85">
        <v>14</v>
      </c>
      <c r="AF85">
        <v>9</v>
      </c>
      <c r="AG85">
        <v>5</v>
      </c>
      <c r="AH85">
        <v>14</v>
      </c>
      <c r="AI85">
        <v>0</v>
      </c>
      <c r="AJ85">
        <v>0</v>
      </c>
      <c r="AK85">
        <v>0</v>
      </c>
      <c r="AL85">
        <v>0</v>
      </c>
      <c r="AM85">
        <v>0</v>
      </c>
      <c r="AN85">
        <v>0</v>
      </c>
      <c r="AO85">
        <v>0</v>
      </c>
      <c r="AP85">
        <v>0</v>
      </c>
      <c r="AQ85">
        <v>0</v>
      </c>
      <c r="AR85">
        <v>14</v>
      </c>
      <c r="AS85">
        <v>0</v>
      </c>
      <c r="AT85">
        <v>0</v>
      </c>
      <c r="AU85">
        <v>30</v>
      </c>
      <c r="AV85">
        <v>9</v>
      </c>
      <c r="AW85">
        <v>32</v>
      </c>
      <c r="AX85">
        <v>4</v>
      </c>
      <c r="AY85">
        <v>0</v>
      </c>
      <c r="AZ85">
        <v>0</v>
      </c>
      <c r="BA85">
        <v>0</v>
      </c>
      <c r="BB85">
        <v>0</v>
      </c>
      <c r="BC85">
        <v>0</v>
      </c>
      <c r="BD85">
        <v>0</v>
      </c>
      <c r="BE85">
        <v>0</v>
      </c>
      <c r="BF85">
        <v>0</v>
      </c>
      <c r="BG85">
        <v>0</v>
      </c>
      <c r="BH85">
        <v>0</v>
      </c>
      <c r="BI85" t="e">
        <v>#REF!</v>
      </c>
      <c r="BJ85" t="e">
        <v>#REF!</v>
      </c>
      <c r="BK85">
        <v>0</v>
      </c>
      <c r="BL85">
        <v>0</v>
      </c>
      <c r="BM85">
        <v>0</v>
      </c>
      <c r="BN85" t="e">
        <v>#REF!</v>
      </c>
      <c r="BO85" t="e">
        <v>#REF!</v>
      </c>
      <c r="BP85">
        <v>9965</v>
      </c>
      <c r="BQ85">
        <v>0</v>
      </c>
      <c r="BR85">
        <v>9965</v>
      </c>
      <c r="BS85" t="e">
        <v>#REF!</v>
      </c>
      <c r="BU85">
        <v>13235</v>
      </c>
      <c r="BV85">
        <v>0</v>
      </c>
      <c r="BW85">
        <v>13235</v>
      </c>
      <c r="BX85" t="e">
        <v>#REF!</v>
      </c>
      <c r="BY85" t="e">
        <v>#REF!</v>
      </c>
      <c r="BZ85">
        <v>0</v>
      </c>
      <c r="CA85">
        <v>0</v>
      </c>
      <c r="CB85">
        <v>0</v>
      </c>
      <c r="CC85" t="e">
        <v>#REF!</v>
      </c>
      <c r="CD85">
        <v>-13235</v>
      </c>
      <c r="CE85">
        <v>0</v>
      </c>
      <c r="CF85">
        <v>0</v>
      </c>
      <c r="CG85">
        <v>0</v>
      </c>
      <c r="CH85" t="e">
        <v>#REF!</v>
      </c>
      <c r="CI85">
        <v>0</v>
      </c>
      <c r="CJ85" t="e">
        <v>#REF!</v>
      </c>
      <c r="CK85">
        <v>0</v>
      </c>
      <c r="CL85">
        <v>0</v>
      </c>
      <c r="CM85">
        <v>0</v>
      </c>
      <c r="CN85" t="e">
        <v>#REF!</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t="s">
        <v>500</v>
      </c>
      <c r="DJ85" t="s">
        <v>501</v>
      </c>
      <c r="DK85" t="s">
        <v>178</v>
      </c>
    </row>
    <row r="86" spans="1:115" x14ac:dyDescent="0.3">
      <c r="A86" t="s">
        <v>502</v>
      </c>
      <c r="B86" t="s">
        <v>362</v>
      </c>
      <c r="C86" t="s">
        <v>362</v>
      </c>
      <c r="D86" t="s">
        <v>423</v>
      </c>
      <c r="E86" t="s">
        <v>424</v>
      </c>
      <c r="F86" t="s">
        <v>423</v>
      </c>
      <c r="G86" t="s">
        <v>425</v>
      </c>
      <c r="H86" t="s">
        <v>426</v>
      </c>
      <c r="L86">
        <v>1</v>
      </c>
      <c r="M86">
        <v>1</v>
      </c>
      <c r="Q86" t="s">
        <v>167</v>
      </c>
      <c r="R86" t="s">
        <v>210</v>
      </c>
      <c r="S86">
        <v>2</v>
      </c>
      <c r="T86" t="s">
        <v>169</v>
      </c>
      <c r="U86" t="s">
        <v>169</v>
      </c>
      <c r="V86">
        <v>0</v>
      </c>
      <c r="W86">
        <v>0</v>
      </c>
      <c r="X86">
        <v>0</v>
      </c>
      <c r="Y86">
        <v>0</v>
      </c>
      <c r="Z86">
        <v>0</v>
      </c>
      <c r="AA86">
        <v>0</v>
      </c>
      <c r="AB86">
        <v>0</v>
      </c>
      <c r="AC86">
        <v>6</v>
      </c>
      <c r="AD86">
        <v>6</v>
      </c>
      <c r="AE86">
        <v>12</v>
      </c>
      <c r="AF86">
        <v>6</v>
      </c>
      <c r="AG86">
        <v>6</v>
      </c>
      <c r="AH86">
        <v>12</v>
      </c>
      <c r="AI86">
        <v>0</v>
      </c>
      <c r="AJ86">
        <v>0</v>
      </c>
      <c r="AK86">
        <v>0</v>
      </c>
      <c r="AL86">
        <v>0</v>
      </c>
      <c r="AM86">
        <v>0</v>
      </c>
      <c r="AN86">
        <v>0</v>
      </c>
      <c r="AO86">
        <v>0</v>
      </c>
      <c r="AP86">
        <v>0</v>
      </c>
      <c r="AQ86">
        <v>0</v>
      </c>
      <c r="AR86">
        <v>12</v>
      </c>
      <c r="AS86">
        <v>0</v>
      </c>
      <c r="AT86">
        <v>0</v>
      </c>
      <c r="AU86">
        <v>31</v>
      </c>
      <c r="AV86">
        <v>8</v>
      </c>
      <c r="AW86">
        <v>26</v>
      </c>
      <c r="AX86">
        <v>6</v>
      </c>
      <c r="AY86">
        <v>0</v>
      </c>
      <c r="AZ86">
        <v>0</v>
      </c>
      <c r="BA86">
        <v>0</v>
      </c>
      <c r="BB86">
        <v>0</v>
      </c>
      <c r="BC86">
        <v>0</v>
      </c>
      <c r="BD86">
        <v>0</v>
      </c>
      <c r="BE86">
        <v>0</v>
      </c>
      <c r="BF86">
        <v>0</v>
      </c>
      <c r="BG86">
        <v>0</v>
      </c>
      <c r="BH86">
        <v>0</v>
      </c>
      <c r="BI86" t="e">
        <v>#REF!</v>
      </c>
      <c r="BJ86" t="e">
        <v>#REF!</v>
      </c>
      <c r="BK86">
        <v>0</v>
      </c>
      <c r="BL86">
        <v>0</v>
      </c>
      <c r="BM86">
        <v>0</v>
      </c>
      <c r="BN86" t="e">
        <v>#REF!</v>
      </c>
      <c r="BO86" t="e">
        <v>#REF!</v>
      </c>
      <c r="BP86">
        <v>12142</v>
      </c>
      <c r="BQ86">
        <v>0</v>
      </c>
      <c r="BR86">
        <v>12142</v>
      </c>
      <c r="BS86" t="e">
        <v>#REF!</v>
      </c>
      <c r="BU86">
        <v>10170</v>
      </c>
      <c r="BV86">
        <v>0</v>
      </c>
      <c r="BW86">
        <v>10170</v>
      </c>
      <c r="BX86" t="e">
        <v>#REF!</v>
      </c>
      <c r="BY86" t="e">
        <v>#REF!</v>
      </c>
      <c r="BZ86">
        <v>0</v>
      </c>
      <c r="CA86">
        <v>0</v>
      </c>
      <c r="CB86">
        <v>0</v>
      </c>
      <c r="CC86" t="e">
        <v>#REF!</v>
      </c>
      <c r="CD86">
        <v>-10170</v>
      </c>
      <c r="CE86">
        <v>0</v>
      </c>
      <c r="CF86">
        <v>0</v>
      </c>
      <c r="CG86">
        <v>0</v>
      </c>
      <c r="CH86" t="e">
        <v>#REF!</v>
      </c>
      <c r="CI86">
        <v>0</v>
      </c>
      <c r="CJ86" t="e">
        <v>#REF!</v>
      </c>
      <c r="CK86">
        <v>0</v>
      </c>
      <c r="CL86">
        <v>0</v>
      </c>
      <c r="CM86">
        <v>0</v>
      </c>
      <c r="CN86" t="e">
        <v>#REF!</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20534200952</v>
      </c>
      <c r="DJ86" t="s">
        <v>503</v>
      </c>
      <c r="DK86" t="s">
        <v>178</v>
      </c>
    </row>
    <row r="87" spans="1:115" x14ac:dyDescent="0.3">
      <c r="A87" t="s">
        <v>504</v>
      </c>
      <c r="B87" t="s">
        <v>362</v>
      </c>
      <c r="C87" t="s">
        <v>363</v>
      </c>
      <c r="D87" t="s">
        <v>505</v>
      </c>
      <c r="E87" t="s">
        <v>506</v>
      </c>
      <c r="F87" t="s">
        <v>505</v>
      </c>
      <c r="G87" t="s">
        <v>507</v>
      </c>
      <c r="H87" t="s">
        <v>508</v>
      </c>
      <c r="I87">
        <v>1</v>
      </c>
      <c r="Q87" t="s">
        <v>167</v>
      </c>
      <c r="R87" t="s">
        <v>63</v>
      </c>
      <c r="S87">
        <v>1</v>
      </c>
      <c r="T87" t="s">
        <v>181</v>
      </c>
      <c r="U87" t="s">
        <v>181</v>
      </c>
      <c r="V87">
        <v>149</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149</v>
      </c>
      <c r="AS87">
        <v>0</v>
      </c>
      <c r="AT87">
        <v>0</v>
      </c>
      <c r="AU87">
        <v>0</v>
      </c>
      <c r="AV87">
        <v>0</v>
      </c>
      <c r="AW87">
        <v>0</v>
      </c>
      <c r="AX87">
        <v>0</v>
      </c>
      <c r="AY87">
        <v>0</v>
      </c>
      <c r="AZ87">
        <v>0</v>
      </c>
      <c r="BA87">
        <v>0</v>
      </c>
      <c r="BB87">
        <v>0</v>
      </c>
      <c r="BC87">
        <v>0</v>
      </c>
      <c r="BD87">
        <v>0</v>
      </c>
      <c r="BE87">
        <v>0</v>
      </c>
      <c r="BF87">
        <v>0</v>
      </c>
      <c r="BG87">
        <v>0</v>
      </c>
      <c r="BH87">
        <v>0</v>
      </c>
      <c r="BI87" t="e">
        <v>#REF!</v>
      </c>
      <c r="BJ87" t="e">
        <v>#REF!</v>
      </c>
      <c r="BK87">
        <v>0</v>
      </c>
      <c r="BL87">
        <v>0</v>
      </c>
      <c r="BM87">
        <v>0</v>
      </c>
      <c r="BN87" t="e">
        <v>#REF!</v>
      </c>
      <c r="BO87" t="e">
        <v>#REF!</v>
      </c>
      <c r="BP87">
        <v>0</v>
      </c>
      <c r="BQ87">
        <v>0</v>
      </c>
      <c r="BR87">
        <v>0</v>
      </c>
      <c r="BS87" t="e">
        <v>#REF!</v>
      </c>
      <c r="BU87">
        <v>0</v>
      </c>
      <c r="BV87">
        <v>0</v>
      </c>
      <c r="BW87">
        <v>0</v>
      </c>
      <c r="BX87" t="e">
        <v>#REF!</v>
      </c>
      <c r="BY87" t="e">
        <v>#REF!</v>
      </c>
      <c r="BZ87">
        <v>0</v>
      </c>
      <c r="CA87">
        <v>0</v>
      </c>
      <c r="CB87">
        <v>0</v>
      </c>
      <c r="CC87" t="e">
        <v>#REF!</v>
      </c>
      <c r="CD87">
        <v>0</v>
      </c>
      <c r="CE87">
        <v>0</v>
      </c>
      <c r="CF87">
        <v>0</v>
      </c>
      <c r="CG87">
        <v>0</v>
      </c>
      <c r="CH87" t="e">
        <v>#REF!</v>
      </c>
      <c r="CI87">
        <v>0</v>
      </c>
      <c r="CJ87" t="e">
        <v>#REF!</v>
      </c>
      <c r="CK87">
        <v>0</v>
      </c>
      <c r="CL87">
        <v>0</v>
      </c>
      <c r="CM87">
        <v>0</v>
      </c>
      <c r="CN87" t="e">
        <v>#REF!</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20600235444</v>
      </c>
      <c r="DJ87" t="s">
        <v>509</v>
      </c>
      <c r="DK87" t="s">
        <v>171</v>
      </c>
    </row>
    <row r="88" spans="1:115" x14ac:dyDescent="0.3">
      <c r="A88" t="s">
        <v>510</v>
      </c>
      <c r="B88" t="s">
        <v>362</v>
      </c>
      <c r="C88" t="s">
        <v>363</v>
      </c>
      <c r="D88" t="s">
        <v>505</v>
      </c>
      <c r="E88" t="s">
        <v>511</v>
      </c>
      <c r="F88" t="s">
        <v>505</v>
      </c>
      <c r="G88" t="s">
        <v>507</v>
      </c>
      <c r="H88" t="s">
        <v>507</v>
      </c>
      <c r="I88">
        <v>1</v>
      </c>
      <c r="Q88" t="s">
        <v>167</v>
      </c>
      <c r="R88" t="s">
        <v>63</v>
      </c>
      <c r="S88">
        <v>1</v>
      </c>
      <c r="T88" t="s">
        <v>181</v>
      </c>
      <c r="U88" t="s">
        <v>181</v>
      </c>
      <c r="V88">
        <v>3</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3</v>
      </c>
      <c r="AS88">
        <v>0</v>
      </c>
      <c r="AT88">
        <v>0</v>
      </c>
      <c r="AU88">
        <v>0</v>
      </c>
      <c r="AV88">
        <v>0</v>
      </c>
      <c r="AW88">
        <v>0</v>
      </c>
      <c r="AX88">
        <v>0</v>
      </c>
      <c r="AY88">
        <v>0</v>
      </c>
      <c r="AZ88">
        <v>0</v>
      </c>
      <c r="BA88">
        <v>0</v>
      </c>
      <c r="BB88">
        <v>0</v>
      </c>
      <c r="BC88">
        <v>0</v>
      </c>
      <c r="BD88">
        <v>0</v>
      </c>
      <c r="BE88">
        <v>0</v>
      </c>
      <c r="BF88">
        <v>0</v>
      </c>
      <c r="BG88">
        <v>0</v>
      </c>
      <c r="BH88">
        <v>0</v>
      </c>
      <c r="BI88" t="e">
        <v>#REF!</v>
      </c>
      <c r="BJ88" t="e">
        <v>#REF!</v>
      </c>
      <c r="BK88">
        <v>0</v>
      </c>
      <c r="BL88">
        <v>0</v>
      </c>
      <c r="BM88">
        <v>0</v>
      </c>
      <c r="BN88" t="e">
        <v>#REF!</v>
      </c>
      <c r="BO88" t="e">
        <v>#REF!</v>
      </c>
      <c r="BP88">
        <v>0</v>
      </c>
      <c r="BQ88">
        <v>0</v>
      </c>
      <c r="BR88">
        <v>0</v>
      </c>
      <c r="BS88" t="e">
        <v>#REF!</v>
      </c>
      <c r="BU88">
        <v>0</v>
      </c>
      <c r="BV88">
        <v>0</v>
      </c>
      <c r="BW88">
        <v>0</v>
      </c>
      <c r="BX88" t="e">
        <v>#REF!</v>
      </c>
      <c r="BY88" t="e">
        <v>#REF!</v>
      </c>
      <c r="BZ88">
        <v>0</v>
      </c>
      <c r="CA88">
        <v>0</v>
      </c>
      <c r="CB88">
        <v>0</v>
      </c>
      <c r="CC88" t="e">
        <v>#REF!</v>
      </c>
      <c r="CD88">
        <v>0</v>
      </c>
      <c r="CE88">
        <v>0</v>
      </c>
      <c r="CF88">
        <v>0</v>
      </c>
      <c r="CG88">
        <v>0</v>
      </c>
      <c r="CH88" t="e">
        <v>#REF!</v>
      </c>
      <c r="CI88">
        <v>0</v>
      </c>
      <c r="CJ88" t="e">
        <v>#REF!</v>
      </c>
      <c r="CK88">
        <v>0</v>
      </c>
      <c r="CL88">
        <v>0</v>
      </c>
      <c r="CM88">
        <v>0</v>
      </c>
      <c r="CN88" t="e">
        <v>#REF!</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20491717221</v>
      </c>
      <c r="DJ88" t="s">
        <v>512</v>
      </c>
      <c r="DK88" t="s">
        <v>383</v>
      </c>
    </row>
    <row r="89" spans="1:115" x14ac:dyDescent="0.3">
      <c r="A89" t="s">
        <v>513</v>
      </c>
      <c r="B89" t="s">
        <v>362</v>
      </c>
      <c r="C89" t="s">
        <v>362</v>
      </c>
      <c r="D89" t="s">
        <v>505</v>
      </c>
      <c r="E89" t="s">
        <v>514</v>
      </c>
      <c r="F89" t="s">
        <v>505</v>
      </c>
      <c r="G89" t="s">
        <v>277</v>
      </c>
      <c r="H89" t="s">
        <v>515</v>
      </c>
      <c r="I89">
        <v>1</v>
      </c>
      <c r="J89">
        <v>1</v>
      </c>
      <c r="K89">
        <v>1</v>
      </c>
      <c r="L89">
        <v>1</v>
      </c>
      <c r="Q89" t="s">
        <v>167</v>
      </c>
      <c r="R89" t="s">
        <v>326</v>
      </c>
      <c r="S89">
        <v>4</v>
      </c>
      <c r="T89" t="s">
        <v>169</v>
      </c>
      <c r="U89" t="s">
        <v>169</v>
      </c>
      <c r="V89">
        <v>135</v>
      </c>
      <c r="W89">
        <v>114</v>
      </c>
      <c r="X89">
        <v>22</v>
      </c>
      <c r="Y89">
        <v>136</v>
      </c>
      <c r="Z89">
        <v>111</v>
      </c>
      <c r="AA89">
        <v>23</v>
      </c>
      <c r="AB89">
        <v>134</v>
      </c>
      <c r="AC89">
        <v>27</v>
      </c>
      <c r="AD89">
        <v>3</v>
      </c>
      <c r="AE89">
        <v>30</v>
      </c>
      <c r="AF89">
        <v>0</v>
      </c>
      <c r="AG89">
        <v>0</v>
      </c>
      <c r="AH89">
        <v>0</v>
      </c>
      <c r="AI89">
        <v>0</v>
      </c>
      <c r="AJ89">
        <v>0</v>
      </c>
      <c r="AK89">
        <v>0</v>
      </c>
      <c r="AL89">
        <v>0</v>
      </c>
      <c r="AM89">
        <v>0</v>
      </c>
      <c r="AN89">
        <v>0</v>
      </c>
      <c r="AO89">
        <v>0</v>
      </c>
      <c r="AP89">
        <v>0</v>
      </c>
      <c r="AQ89">
        <v>0</v>
      </c>
      <c r="AR89">
        <v>30</v>
      </c>
      <c r="AS89">
        <v>20</v>
      </c>
      <c r="AT89">
        <v>4</v>
      </c>
      <c r="AU89">
        <v>29</v>
      </c>
      <c r="AV89">
        <v>8</v>
      </c>
      <c r="AW89">
        <v>0</v>
      </c>
      <c r="AX89">
        <v>0</v>
      </c>
      <c r="AY89">
        <v>0</v>
      </c>
      <c r="AZ89">
        <v>0</v>
      </c>
      <c r="BA89">
        <v>0</v>
      </c>
      <c r="BB89">
        <v>0</v>
      </c>
      <c r="BC89">
        <v>0</v>
      </c>
      <c r="BD89">
        <v>0</v>
      </c>
      <c r="BE89">
        <v>0</v>
      </c>
      <c r="BF89">
        <v>36558</v>
      </c>
      <c r="BG89">
        <v>0</v>
      </c>
      <c r="BH89">
        <v>36558</v>
      </c>
      <c r="BI89" t="e">
        <v>#REF!</v>
      </c>
      <c r="BJ89" t="e">
        <v>#REF!</v>
      </c>
      <c r="BK89">
        <v>197370</v>
      </c>
      <c r="BL89">
        <v>0</v>
      </c>
      <c r="BM89">
        <v>197370</v>
      </c>
      <c r="BN89" t="e">
        <v>#REF!</v>
      </c>
      <c r="BO89" t="e">
        <v>#REF!</v>
      </c>
      <c r="BP89">
        <v>137700</v>
      </c>
      <c r="BQ89">
        <v>0</v>
      </c>
      <c r="BR89">
        <v>137700</v>
      </c>
      <c r="BS89" t="e">
        <v>#REF!</v>
      </c>
      <c r="BU89">
        <v>0</v>
      </c>
      <c r="BV89">
        <v>0</v>
      </c>
      <c r="BW89">
        <v>0</v>
      </c>
      <c r="BX89" t="e">
        <v>#REF!</v>
      </c>
      <c r="BY89" t="e">
        <v>#REF!</v>
      </c>
      <c r="BZ89">
        <v>0</v>
      </c>
      <c r="CA89">
        <v>0</v>
      </c>
      <c r="CB89">
        <v>0</v>
      </c>
      <c r="CC89" t="e">
        <v>#REF!</v>
      </c>
      <c r="CD89">
        <v>0</v>
      </c>
      <c r="CE89">
        <v>0</v>
      </c>
      <c r="CF89">
        <v>0</v>
      </c>
      <c r="CG89">
        <v>0</v>
      </c>
      <c r="CH89" t="e">
        <v>#REF!</v>
      </c>
      <c r="CI89">
        <v>0</v>
      </c>
      <c r="CJ89" t="e">
        <v>#REF!</v>
      </c>
      <c r="CK89">
        <v>0</v>
      </c>
      <c r="CL89">
        <v>0</v>
      </c>
      <c r="CM89">
        <v>0</v>
      </c>
      <c r="CN89" t="e">
        <v>#REF!</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20600717244</v>
      </c>
      <c r="DJ89" t="s">
        <v>516</v>
      </c>
      <c r="DK89" t="s">
        <v>171</v>
      </c>
    </row>
    <row r="90" spans="1:115" x14ac:dyDescent="0.3">
      <c r="A90" t="s">
        <v>517</v>
      </c>
      <c r="B90" t="s">
        <v>162</v>
      </c>
      <c r="C90" t="s">
        <v>162</v>
      </c>
      <c r="D90" t="s">
        <v>505</v>
      </c>
      <c r="E90" t="s">
        <v>518</v>
      </c>
      <c r="F90" t="s">
        <v>505</v>
      </c>
      <c r="G90" t="s">
        <v>507</v>
      </c>
      <c r="H90" t="s">
        <v>519</v>
      </c>
      <c r="I90">
        <v>1</v>
      </c>
      <c r="J90">
        <v>1</v>
      </c>
      <c r="K90">
        <v>1</v>
      </c>
      <c r="L90">
        <v>1</v>
      </c>
      <c r="M90">
        <v>1</v>
      </c>
      <c r="N90">
        <v>1</v>
      </c>
      <c r="Q90" t="s">
        <v>167</v>
      </c>
      <c r="R90" t="s">
        <v>186</v>
      </c>
      <c r="S90">
        <v>6</v>
      </c>
      <c r="T90" t="s">
        <v>169</v>
      </c>
      <c r="U90" t="s">
        <v>169</v>
      </c>
      <c r="V90">
        <v>298</v>
      </c>
      <c r="W90">
        <v>267</v>
      </c>
      <c r="X90">
        <v>31</v>
      </c>
      <c r="Y90">
        <v>298</v>
      </c>
      <c r="Z90">
        <v>267</v>
      </c>
      <c r="AA90">
        <v>31</v>
      </c>
      <c r="AB90">
        <v>298</v>
      </c>
      <c r="AC90">
        <v>267</v>
      </c>
      <c r="AD90">
        <v>29</v>
      </c>
      <c r="AE90">
        <v>296</v>
      </c>
      <c r="AF90">
        <v>267</v>
      </c>
      <c r="AG90">
        <v>29</v>
      </c>
      <c r="AH90">
        <v>296</v>
      </c>
      <c r="AI90">
        <v>267</v>
      </c>
      <c r="AJ90">
        <v>29</v>
      </c>
      <c r="AK90">
        <v>296</v>
      </c>
      <c r="AL90">
        <v>0</v>
      </c>
      <c r="AM90">
        <v>0</v>
      </c>
      <c r="AN90">
        <v>0</v>
      </c>
      <c r="AO90">
        <v>0</v>
      </c>
      <c r="AP90">
        <v>0</v>
      </c>
      <c r="AQ90">
        <v>0</v>
      </c>
      <c r="AR90">
        <v>296</v>
      </c>
      <c r="AS90">
        <v>0</v>
      </c>
      <c r="AT90">
        <v>6</v>
      </c>
      <c r="AU90">
        <v>27</v>
      </c>
      <c r="AV90">
        <v>10</v>
      </c>
      <c r="AW90">
        <v>20</v>
      </c>
      <c r="AX90">
        <v>6</v>
      </c>
      <c r="AY90">
        <v>14</v>
      </c>
      <c r="AZ90">
        <v>4</v>
      </c>
      <c r="BA90">
        <v>0</v>
      </c>
      <c r="BB90">
        <v>0</v>
      </c>
      <c r="BC90">
        <v>0</v>
      </c>
      <c r="BD90">
        <v>0</v>
      </c>
      <c r="BE90">
        <v>0</v>
      </c>
      <c r="BF90">
        <v>0</v>
      </c>
      <c r="BG90">
        <v>602600.18999999994</v>
      </c>
      <c r="BH90">
        <v>602600.18999999994</v>
      </c>
      <c r="BI90" t="e">
        <v>#REF!</v>
      </c>
      <c r="BJ90" t="e">
        <v>#REF!</v>
      </c>
      <c r="BK90">
        <v>1927.98</v>
      </c>
      <c r="BL90">
        <v>1328260.1599999999</v>
      </c>
      <c r="BM90">
        <v>1330188.1399999999</v>
      </c>
      <c r="BN90" t="e">
        <v>#REF!</v>
      </c>
      <c r="BO90" t="e">
        <v>#REF!</v>
      </c>
      <c r="BP90">
        <v>0</v>
      </c>
      <c r="BQ90">
        <v>2804492.06</v>
      </c>
      <c r="BR90">
        <v>2804492.06</v>
      </c>
      <c r="BS90" t="e">
        <v>#REF!</v>
      </c>
      <c r="BU90">
        <v>0</v>
      </c>
      <c r="BV90">
        <v>3857237.47</v>
      </c>
      <c r="BW90">
        <v>3857237.47</v>
      </c>
      <c r="BX90" t="e">
        <v>#REF!</v>
      </c>
      <c r="BY90" t="e">
        <v>#REF!</v>
      </c>
      <c r="BZ90">
        <v>0</v>
      </c>
      <c r="CA90">
        <v>1684839.95</v>
      </c>
      <c r="CB90">
        <v>1684839.95</v>
      </c>
      <c r="CC90" t="e">
        <v>#REF!</v>
      </c>
      <c r="CD90">
        <v>-3857237.47</v>
      </c>
      <c r="CE90">
        <v>0</v>
      </c>
      <c r="CF90">
        <v>0</v>
      </c>
      <c r="CG90">
        <v>0</v>
      </c>
      <c r="CH90" t="e">
        <v>#REF!</v>
      </c>
      <c r="CI90">
        <v>-1684839.95</v>
      </c>
      <c r="CJ90" t="e">
        <v>#REF!</v>
      </c>
      <c r="CK90">
        <v>0</v>
      </c>
      <c r="CL90">
        <v>0</v>
      </c>
      <c r="CM90">
        <v>0</v>
      </c>
      <c r="CN90" t="e">
        <v>#REF!</v>
      </c>
      <c r="CO90">
        <v>0</v>
      </c>
      <c r="CP90">
        <v>0</v>
      </c>
      <c r="CQ90">
        <v>0</v>
      </c>
      <c r="CR90">
        <v>0</v>
      </c>
      <c r="CS90">
        <v>1684839.95</v>
      </c>
      <c r="CT90">
        <v>0</v>
      </c>
      <c r="CU90">
        <v>0</v>
      </c>
      <c r="CV90">
        <v>1684839.95</v>
      </c>
      <c r="CW90">
        <v>0</v>
      </c>
      <c r="CX90">
        <v>0</v>
      </c>
      <c r="CY90">
        <v>0</v>
      </c>
      <c r="CZ90">
        <v>0</v>
      </c>
      <c r="DA90">
        <v>0</v>
      </c>
      <c r="DB90">
        <v>0</v>
      </c>
      <c r="DC90">
        <v>0</v>
      </c>
      <c r="DD90">
        <v>0</v>
      </c>
      <c r="DE90">
        <v>0</v>
      </c>
      <c r="DF90">
        <v>0</v>
      </c>
      <c r="DG90">
        <v>0</v>
      </c>
      <c r="DH90">
        <v>0</v>
      </c>
      <c r="DI90">
        <v>20570706927</v>
      </c>
      <c r="DJ90" t="s">
        <v>520</v>
      </c>
      <c r="DK90" t="s">
        <v>171</v>
      </c>
    </row>
    <row r="91" spans="1:115" x14ac:dyDescent="0.3">
      <c r="A91" t="s">
        <v>521</v>
      </c>
      <c r="B91" t="s">
        <v>162</v>
      </c>
      <c r="C91" t="s">
        <v>162</v>
      </c>
      <c r="D91" t="s">
        <v>505</v>
      </c>
      <c r="E91" t="s">
        <v>522</v>
      </c>
      <c r="F91" t="s">
        <v>505</v>
      </c>
      <c r="G91" t="s">
        <v>523</v>
      </c>
      <c r="H91" t="s">
        <v>523</v>
      </c>
      <c r="I91">
        <v>1</v>
      </c>
      <c r="J91">
        <v>1</v>
      </c>
      <c r="Q91" t="s">
        <v>167</v>
      </c>
      <c r="R91" t="s">
        <v>202</v>
      </c>
      <c r="S91">
        <v>2</v>
      </c>
      <c r="T91" t="s">
        <v>169</v>
      </c>
      <c r="U91" t="s">
        <v>181</v>
      </c>
      <c r="V91">
        <v>310</v>
      </c>
      <c r="W91">
        <v>257</v>
      </c>
      <c r="X91">
        <v>53</v>
      </c>
      <c r="Y91">
        <v>310</v>
      </c>
      <c r="Z91">
        <v>0</v>
      </c>
      <c r="AA91">
        <v>0</v>
      </c>
      <c r="AB91">
        <v>0</v>
      </c>
      <c r="AC91">
        <v>0</v>
      </c>
      <c r="AD91">
        <v>0</v>
      </c>
      <c r="AE91">
        <v>0</v>
      </c>
      <c r="AF91">
        <v>0</v>
      </c>
      <c r="AG91">
        <v>0</v>
      </c>
      <c r="AH91">
        <v>0</v>
      </c>
      <c r="AI91">
        <v>0</v>
      </c>
      <c r="AJ91">
        <v>0</v>
      </c>
      <c r="AK91">
        <v>0</v>
      </c>
      <c r="AL91">
        <v>0</v>
      </c>
      <c r="AM91">
        <v>0</v>
      </c>
      <c r="AN91">
        <v>0</v>
      </c>
      <c r="AO91">
        <v>0</v>
      </c>
      <c r="AP91">
        <v>0</v>
      </c>
      <c r="AQ91">
        <v>0</v>
      </c>
      <c r="AR91">
        <v>310</v>
      </c>
      <c r="AS91">
        <v>0</v>
      </c>
      <c r="AT91">
        <v>0</v>
      </c>
      <c r="AU91">
        <v>0</v>
      </c>
      <c r="AV91">
        <v>0</v>
      </c>
      <c r="AW91">
        <v>0</v>
      </c>
      <c r="AX91">
        <v>0</v>
      </c>
      <c r="AY91">
        <v>0</v>
      </c>
      <c r="AZ91">
        <v>0</v>
      </c>
      <c r="BA91">
        <v>0</v>
      </c>
      <c r="BB91">
        <v>0</v>
      </c>
      <c r="BC91">
        <v>0</v>
      </c>
      <c r="BD91">
        <v>0</v>
      </c>
      <c r="BE91">
        <v>0</v>
      </c>
      <c r="BF91">
        <v>992420.62</v>
      </c>
      <c r="BG91">
        <v>0</v>
      </c>
      <c r="BH91">
        <v>992420.62</v>
      </c>
      <c r="BI91" t="e">
        <v>#REF!</v>
      </c>
      <c r="BJ91" t="e">
        <v>#REF!</v>
      </c>
      <c r="BK91">
        <v>0</v>
      </c>
      <c r="BL91">
        <v>0</v>
      </c>
      <c r="BM91">
        <v>0</v>
      </c>
      <c r="BN91" t="e">
        <v>#REF!</v>
      </c>
      <c r="BO91" t="e">
        <v>#REF!</v>
      </c>
      <c r="BP91">
        <v>0</v>
      </c>
      <c r="BQ91">
        <v>0</v>
      </c>
      <c r="BR91">
        <v>0</v>
      </c>
      <c r="BS91" t="e">
        <v>#REF!</v>
      </c>
      <c r="BU91">
        <v>0</v>
      </c>
      <c r="BV91">
        <v>0</v>
      </c>
      <c r="BW91">
        <v>0</v>
      </c>
      <c r="BX91" t="e">
        <v>#REF!</v>
      </c>
      <c r="BY91" t="e">
        <v>#REF!</v>
      </c>
      <c r="BZ91">
        <v>0</v>
      </c>
      <c r="CA91">
        <v>0</v>
      </c>
      <c r="CB91">
        <v>0</v>
      </c>
      <c r="CC91" t="e">
        <v>#REF!</v>
      </c>
      <c r="CD91">
        <v>0</v>
      </c>
      <c r="CE91">
        <v>0</v>
      </c>
      <c r="CF91">
        <v>0</v>
      </c>
      <c r="CG91">
        <v>0</v>
      </c>
      <c r="CH91" t="e">
        <v>#REF!</v>
      </c>
      <c r="CI91">
        <v>0</v>
      </c>
      <c r="CJ91" t="e">
        <v>#REF!</v>
      </c>
      <c r="CK91">
        <v>0</v>
      </c>
      <c r="CL91">
        <v>0</v>
      </c>
      <c r="CM91">
        <v>0</v>
      </c>
      <c r="CN91" t="e">
        <v>#REF!</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20542380455</v>
      </c>
      <c r="DJ91" t="s">
        <v>524</v>
      </c>
      <c r="DK91" t="s">
        <v>171</v>
      </c>
    </row>
    <row r="92" spans="1:115" x14ac:dyDescent="0.3">
      <c r="A92" t="s">
        <v>525</v>
      </c>
      <c r="B92" t="s">
        <v>162</v>
      </c>
      <c r="C92" t="s">
        <v>162</v>
      </c>
      <c r="D92" t="s">
        <v>505</v>
      </c>
      <c r="E92" t="s">
        <v>526</v>
      </c>
      <c r="F92" t="s">
        <v>505</v>
      </c>
      <c r="G92" t="s">
        <v>527</v>
      </c>
      <c r="H92" t="s">
        <v>528</v>
      </c>
      <c r="I92">
        <v>1</v>
      </c>
      <c r="J92">
        <v>1</v>
      </c>
      <c r="Q92" t="s">
        <v>167</v>
      </c>
      <c r="R92" t="s">
        <v>202</v>
      </c>
      <c r="S92">
        <v>2</v>
      </c>
      <c r="T92" t="s">
        <v>169</v>
      </c>
      <c r="U92" t="s">
        <v>181</v>
      </c>
      <c r="V92">
        <v>122</v>
      </c>
      <c r="W92">
        <v>91</v>
      </c>
      <c r="X92">
        <v>28</v>
      </c>
      <c r="Y92">
        <v>119</v>
      </c>
      <c r="Z92">
        <v>0</v>
      </c>
      <c r="AA92">
        <v>0</v>
      </c>
      <c r="AB92">
        <v>0</v>
      </c>
      <c r="AC92">
        <v>0</v>
      </c>
      <c r="AD92">
        <v>0</v>
      </c>
      <c r="AE92">
        <v>0</v>
      </c>
      <c r="AF92">
        <v>0</v>
      </c>
      <c r="AG92">
        <v>0</v>
      </c>
      <c r="AH92">
        <v>0</v>
      </c>
      <c r="AI92">
        <v>0</v>
      </c>
      <c r="AJ92">
        <v>0</v>
      </c>
      <c r="AK92">
        <v>0</v>
      </c>
      <c r="AL92">
        <v>0</v>
      </c>
      <c r="AM92">
        <v>0</v>
      </c>
      <c r="AN92">
        <v>0</v>
      </c>
      <c r="AO92">
        <v>0</v>
      </c>
      <c r="AP92">
        <v>0</v>
      </c>
      <c r="AQ92">
        <v>0</v>
      </c>
      <c r="AR92">
        <v>119</v>
      </c>
      <c r="AS92">
        <v>0</v>
      </c>
      <c r="AT92">
        <v>0</v>
      </c>
      <c r="AU92">
        <v>0</v>
      </c>
      <c r="AV92">
        <v>0</v>
      </c>
      <c r="AW92">
        <v>0</v>
      </c>
      <c r="AX92">
        <v>0</v>
      </c>
      <c r="AY92">
        <v>0</v>
      </c>
      <c r="AZ92">
        <v>0</v>
      </c>
      <c r="BA92">
        <v>0</v>
      </c>
      <c r="BB92">
        <v>0</v>
      </c>
      <c r="BC92">
        <v>0</v>
      </c>
      <c r="BD92">
        <v>0</v>
      </c>
      <c r="BE92">
        <v>0</v>
      </c>
      <c r="BF92">
        <v>0</v>
      </c>
      <c r="BG92">
        <v>0</v>
      </c>
      <c r="BH92">
        <v>0</v>
      </c>
      <c r="BI92" t="e">
        <v>#REF!</v>
      </c>
      <c r="BJ92" t="e">
        <v>#REF!</v>
      </c>
      <c r="BK92">
        <v>0</v>
      </c>
      <c r="BL92">
        <v>0</v>
      </c>
      <c r="BM92">
        <v>0</v>
      </c>
      <c r="BN92" t="e">
        <v>#REF!</v>
      </c>
      <c r="BO92" t="e">
        <v>#REF!</v>
      </c>
      <c r="BP92">
        <v>0</v>
      </c>
      <c r="BQ92">
        <v>0</v>
      </c>
      <c r="BR92">
        <v>0</v>
      </c>
      <c r="BS92" t="e">
        <v>#REF!</v>
      </c>
      <c r="BU92">
        <v>0</v>
      </c>
      <c r="BV92">
        <v>0</v>
      </c>
      <c r="BW92">
        <v>0</v>
      </c>
      <c r="BX92" t="e">
        <v>#REF!</v>
      </c>
      <c r="BY92" t="e">
        <v>#REF!</v>
      </c>
      <c r="BZ92">
        <v>0</v>
      </c>
      <c r="CA92">
        <v>0</v>
      </c>
      <c r="CB92">
        <v>0</v>
      </c>
      <c r="CC92" t="e">
        <v>#REF!</v>
      </c>
      <c r="CD92">
        <v>0</v>
      </c>
      <c r="CE92">
        <v>0</v>
      </c>
      <c r="CF92">
        <v>0</v>
      </c>
      <c r="CG92">
        <v>0</v>
      </c>
      <c r="CH92" t="e">
        <v>#REF!</v>
      </c>
      <c r="CI92">
        <v>0</v>
      </c>
      <c r="CJ92" t="e">
        <v>#REF!</v>
      </c>
      <c r="CK92">
        <v>0</v>
      </c>
      <c r="CL92">
        <v>0</v>
      </c>
      <c r="CM92">
        <v>0</v>
      </c>
      <c r="CN92" t="e">
        <v>#REF!</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20601186986</v>
      </c>
      <c r="DJ92" t="s">
        <v>529</v>
      </c>
      <c r="DK92" t="s">
        <v>171</v>
      </c>
    </row>
    <row r="93" spans="1:115" x14ac:dyDescent="0.3">
      <c r="A93" t="s">
        <v>530</v>
      </c>
      <c r="B93" t="s">
        <v>162</v>
      </c>
      <c r="C93" t="s">
        <v>162</v>
      </c>
      <c r="D93" t="s">
        <v>505</v>
      </c>
      <c r="E93" t="s">
        <v>522</v>
      </c>
      <c r="F93" t="s">
        <v>505</v>
      </c>
      <c r="G93" t="s">
        <v>523</v>
      </c>
      <c r="H93" t="s">
        <v>523</v>
      </c>
      <c r="I93">
        <v>1</v>
      </c>
      <c r="J93">
        <v>1</v>
      </c>
      <c r="K93">
        <v>1</v>
      </c>
      <c r="L93">
        <v>1</v>
      </c>
      <c r="M93">
        <v>1</v>
      </c>
      <c r="N93">
        <v>1</v>
      </c>
      <c r="Q93" t="s">
        <v>167</v>
      </c>
      <c r="R93" t="s">
        <v>186</v>
      </c>
      <c r="S93">
        <v>6</v>
      </c>
      <c r="T93" t="s">
        <v>169</v>
      </c>
      <c r="U93" t="s">
        <v>169</v>
      </c>
      <c r="V93">
        <v>217</v>
      </c>
      <c r="W93">
        <v>160</v>
      </c>
      <c r="X93">
        <v>57</v>
      </c>
      <c r="Y93">
        <v>217</v>
      </c>
      <c r="Z93">
        <v>160</v>
      </c>
      <c r="AA93">
        <v>57</v>
      </c>
      <c r="AB93">
        <v>217</v>
      </c>
      <c r="AC93">
        <v>161</v>
      </c>
      <c r="AD93">
        <v>54</v>
      </c>
      <c r="AE93">
        <v>215</v>
      </c>
      <c r="AF93">
        <v>161</v>
      </c>
      <c r="AG93">
        <v>54</v>
      </c>
      <c r="AH93">
        <v>215</v>
      </c>
      <c r="AI93">
        <v>161</v>
      </c>
      <c r="AJ93">
        <v>54</v>
      </c>
      <c r="AK93">
        <v>215</v>
      </c>
      <c r="AL93">
        <v>0</v>
      </c>
      <c r="AM93">
        <v>0</v>
      </c>
      <c r="AN93">
        <v>0</v>
      </c>
      <c r="AO93">
        <v>0</v>
      </c>
      <c r="AP93">
        <v>0</v>
      </c>
      <c r="AQ93">
        <v>0</v>
      </c>
      <c r="AR93">
        <v>215</v>
      </c>
      <c r="AS93">
        <v>0</v>
      </c>
      <c r="AT93">
        <v>6</v>
      </c>
      <c r="AU93">
        <v>27</v>
      </c>
      <c r="AV93">
        <v>10</v>
      </c>
      <c r="AW93">
        <v>18</v>
      </c>
      <c r="AX93">
        <v>6</v>
      </c>
      <c r="AY93">
        <v>13</v>
      </c>
      <c r="AZ93">
        <v>4</v>
      </c>
      <c r="BA93">
        <v>0</v>
      </c>
      <c r="BB93">
        <v>0</v>
      </c>
      <c r="BC93">
        <v>0</v>
      </c>
      <c r="BD93">
        <v>0</v>
      </c>
      <c r="BE93">
        <v>0</v>
      </c>
      <c r="BF93">
        <v>838619.83</v>
      </c>
      <c r="BG93">
        <v>0</v>
      </c>
      <c r="BH93">
        <v>838619.83</v>
      </c>
      <c r="BI93" t="e">
        <v>#REF!</v>
      </c>
      <c r="BJ93" t="e">
        <v>#REF!</v>
      </c>
      <c r="BK93">
        <v>2149542.89</v>
      </c>
      <c r="BL93">
        <v>0</v>
      </c>
      <c r="BM93">
        <v>2149542.89</v>
      </c>
      <c r="BN93" t="e">
        <v>#REF!</v>
      </c>
      <c r="BO93" t="e">
        <v>#REF!</v>
      </c>
      <c r="BP93">
        <v>3595209.1</v>
      </c>
      <c r="BQ93">
        <v>0</v>
      </c>
      <c r="BR93">
        <v>3595209.1</v>
      </c>
      <c r="BS93" t="e">
        <v>#REF!</v>
      </c>
      <c r="BU93">
        <v>4081192.34</v>
      </c>
      <c r="BV93">
        <v>0</v>
      </c>
      <c r="BW93">
        <v>4081192.34</v>
      </c>
      <c r="BX93" t="e">
        <v>#REF!</v>
      </c>
      <c r="BY93" t="e">
        <v>#REF!</v>
      </c>
      <c r="BZ93">
        <v>3614509.99</v>
      </c>
      <c r="CA93">
        <v>0</v>
      </c>
      <c r="CB93">
        <v>3614509.99</v>
      </c>
      <c r="CC93" t="e">
        <v>#REF!</v>
      </c>
      <c r="CD93">
        <v>-4081192.34</v>
      </c>
      <c r="CE93">
        <v>0</v>
      </c>
      <c r="CF93">
        <v>0</v>
      </c>
      <c r="CG93">
        <v>0</v>
      </c>
      <c r="CH93" t="e">
        <v>#REF!</v>
      </c>
      <c r="CI93">
        <v>-3614509.99</v>
      </c>
      <c r="CJ93" t="e">
        <v>#REF!</v>
      </c>
      <c r="CK93">
        <v>0</v>
      </c>
      <c r="CL93">
        <v>0</v>
      </c>
      <c r="CM93">
        <v>0</v>
      </c>
      <c r="CN93" t="e">
        <v>#REF!</v>
      </c>
      <c r="CO93">
        <v>0</v>
      </c>
      <c r="CP93">
        <v>0</v>
      </c>
      <c r="CQ93">
        <v>0</v>
      </c>
      <c r="CR93">
        <v>0</v>
      </c>
      <c r="CS93">
        <v>3614510.0262523899</v>
      </c>
      <c r="CT93">
        <v>0</v>
      </c>
      <c r="CU93">
        <v>0</v>
      </c>
      <c r="CV93">
        <v>3614510.0262523899</v>
      </c>
      <c r="CW93">
        <v>0</v>
      </c>
      <c r="CX93">
        <v>0</v>
      </c>
      <c r="CY93">
        <v>0</v>
      </c>
      <c r="CZ93">
        <v>0</v>
      </c>
      <c r="DA93">
        <v>0</v>
      </c>
      <c r="DB93">
        <v>0</v>
      </c>
      <c r="DC93">
        <v>0</v>
      </c>
      <c r="DD93">
        <v>0</v>
      </c>
      <c r="DE93">
        <v>0</v>
      </c>
      <c r="DF93">
        <v>0</v>
      </c>
      <c r="DG93">
        <v>0</v>
      </c>
      <c r="DH93">
        <v>0</v>
      </c>
      <c r="DI93">
        <v>20600785541</v>
      </c>
      <c r="DJ93" t="s">
        <v>531</v>
      </c>
      <c r="DK93" t="s">
        <v>178</v>
      </c>
    </row>
    <row r="94" spans="1:115" x14ac:dyDescent="0.3">
      <c r="A94" t="s">
        <v>532</v>
      </c>
      <c r="B94" t="s">
        <v>191</v>
      </c>
      <c r="C94" t="s">
        <v>533</v>
      </c>
      <c r="D94" t="s">
        <v>423</v>
      </c>
      <c r="E94" t="s">
        <v>534</v>
      </c>
      <c r="F94" t="s">
        <v>535</v>
      </c>
      <c r="G94" t="s">
        <v>536</v>
      </c>
      <c r="H94" t="s">
        <v>537</v>
      </c>
      <c r="P94">
        <v>1</v>
      </c>
      <c r="Q94" t="s">
        <v>167</v>
      </c>
      <c r="R94" t="s">
        <v>20</v>
      </c>
      <c r="S94">
        <v>1</v>
      </c>
      <c r="T94" t="s">
        <v>169</v>
      </c>
      <c r="U94" t="s">
        <v>169</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77</v>
      </c>
      <c r="AQ94">
        <v>77</v>
      </c>
      <c r="AR94">
        <v>77</v>
      </c>
      <c r="BC94">
        <v>29</v>
      </c>
      <c r="BD94">
        <v>0</v>
      </c>
      <c r="BI94" t="s">
        <v>538</v>
      </c>
      <c r="BJ94">
        <v>0</v>
      </c>
      <c r="BN94" t="s">
        <v>538</v>
      </c>
      <c r="BO94">
        <v>0</v>
      </c>
      <c r="BS94" t="s">
        <v>538</v>
      </c>
      <c r="BT94">
        <v>0</v>
      </c>
      <c r="BX94" t="s">
        <v>538</v>
      </c>
      <c r="BY94">
        <v>0</v>
      </c>
      <c r="CC94" t="s">
        <v>538</v>
      </c>
      <c r="CD94">
        <v>0</v>
      </c>
      <c r="CH94" t="s">
        <v>538</v>
      </c>
      <c r="CI94">
        <v>0</v>
      </c>
      <c r="CJ94" t="e">
        <v>#REF!</v>
      </c>
      <c r="CK94">
        <v>313500</v>
      </c>
      <c r="CL94">
        <v>0</v>
      </c>
      <c r="CM94">
        <v>313500</v>
      </c>
      <c r="CN94" t="e">
        <v>#REF!</v>
      </c>
      <c r="CO94">
        <v>0</v>
      </c>
      <c r="DC94">
        <v>0</v>
      </c>
      <c r="DD94">
        <v>0</v>
      </c>
      <c r="DE94">
        <v>313500</v>
      </c>
      <c r="DF94">
        <v>0</v>
      </c>
      <c r="DG94">
        <v>0</v>
      </c>
      <c r="DH94">
        <v>313500</v>
      </c>
      <c r="DI94">
        <v>20605228489</v>
      </c>
      <c r="DJ94" t="s">
        <v>539</v>
      </c>
      <c r="DK94" t="s">
        <v>178</v>
      </c>
    </row>
    <row r="95" spans="1:115" x14ac:dyDescent="0.3">
      <c r="A95" t="s">
        <v>540</v>
      </c>
      <c r="B95" t="s">
        <v>541</v>
      </c>
      <c r="C95" t="s">
        <v>541</v>
      </c>
      <c r="D95" t="s">
        <v>505</v>
      </c>
      <c r="E95" t="s">
        <v>522</v>
      </c>
      <c r="F95" t="s">
        <v>505</v>
      </c>
      <c r="G95" t="s">
        <v>523</v>
      </c>
      <c r="H95" t="s">
        <v>523</v>
      </c>
      <c r="J95">
        <v>1</v>
      </c>
      <c r="Q95" t="s">
        <v>167</v>
      </c>
      <c r="R95" t="s">
        <v>180</v>
      </c>
      <c r="S95">
        <v>1</v>
      </c>
      <c r="T95" t="s">
        <v>169</v>
      </c>
      <c r="U95" t="s">
        <v>181</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t="s">
        <v>542</v>
      </c>
      <c r="AS95">
        <v>0</v>
      </c>
      <c r="AT95">
        <v>0</v>
      </c>
      <c r="AU95">
        <v>0</v>
      </c>
      <c r="AV95">
        <v>0</v>
      </c>
      <c r="AW95">
        <v>0</v>
      </c>
      <c r="AX95">
        <v>0</v>
      </c>
      <c r="AY95">
        <v>0</v>
      </c>
      <c r="AZ95">
        <v>0</v>
      </c>
      <c r="BA95">
        <v>0</v>
      </c>
      <c r="BB95">
        <v>0</v>
      </c>
      <c r="BC95">
        <v>0</v>
      </c>
      <c r="BD95">
        <v>0</v>
      </c>
      <c r="BE95">
        <v>0</v>
      </c>
      <c r="BF95">
        <v>0</v>
      </c>
      <c r="BG95">
        <v>0</v>
      </c>
      <c r="BH95">
        <v>0</v>
      </c>
      <c r="BI95" t="e">
        <v>#REF!</v>
      </c>
      <c r="BJ95" t="e">
        <v>#REF!</v>
      </c>
      <c r="BK95">
        <v>0</v>
      </c>
      <c r="BL95">
        <v>0</v>
      </c>
      <c r="BM95">
        <v>0</v>
      </c>
      <c r="BN95" t="e">
        <v>#REF!</v>
      </c>
      <c r="BO95" t="e">
        <v>#REF!</v>
      </c>
      <c r="BP95">
        <v>0</v>
      </c>
      <c r="BQ95">
        <v>0</v>
      </c>
      <c r="BR95">
        <v>0</v>
      </c>
      <c r="BS95" t="e">
        <v>#REF!</v>
      </c>
      <c r="BU95">
        <v>0</v>
      </c>
      <c r="BV95">
        <v>0</v>
      </c>
      <c r="BW95">
        <v>0</v>
      </c>
      <c r="BX95" t="e">
        <v>#REF!</v>
      </c>
      <c r="BY95" t="e">
        <v>#REF!</v>
      </c>
      <c r="BZ95">
        <v>0</v>
      </c>
      <c r="CA95">
        <v>0</v>
      </c>
      <c r="CB95">
        <v>0</v>
      </c>
      <c r="CC95" t="e">
        <v>#REF!</v>
      </c>
      <c r="CD95">
        <v>0</v>
      </c>
      <c r="CE95">
        <v>0</v>
      </c>
      <c r="CF95">
        <v>0</v>
      </c>
      <c r="CG95">
        <v>0</v>
      </c>
      <c r="CH95" t="e">
        <v>#REF!</v>
      </c>
      <c r="CI95">
        <v>0</v>
      </c>
      <c r="CJ95" t="e">
        <v>#REF!</v>
      </c>
      <c r="CK95">
        <v>0</v>
      </c>
      <c r="CL95">
        <v>0</v>
      </c>
      <c r="CM95">
        <v>0</v>
      </c>
      <c r="CN95" t="e">
        <v>#REF!</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t="s">
        <v>246</v>
      </c>
      <c r="DJ95" t="s">
        <v>543</v>
      </c>
      <c r="DK95" t="s">
        <v>178</v>
      </c>
    </row>
    <row r="96" spans="1:115" x14ac:dyDescent="0.3">
      <c r="A96" t="s">
        <v>544</v>
      </c>
      <c r="B96" t="s">
        <v>541</v>
      </c>
      <c r="C96" t="s">
        <v>541</v>
      </c>
      <c r="D96" t="s">
        <v>505</v>
      </c>
      <c r="E96" t="s">
        <v>545</v>
      </c>
      <c r="F96" t="s">
        <v>505</v>
      </c>
      <c r="G96" t="s">
        <v>523</v>
      </c>
      <c r="H96" t="s">
        <v>546</v>
      </c>
      <c r="J96">
        <v>1</v>
      </c>
      <c r="Q96" t="s">
        <v>167</v>
      </c>
      <c r="R96" t="s">
        <v>180</v>
      </c>
      <c r="S96">
        <v>1</v>
      </c>
      <c r="T96" t="s">
        <v>169</v>
      </c>
      <c r="U96" t="s">
        <v>181</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t="s">
        <v>542</v>
      </c>
      <c r="AS96">
        <v>0</v>
      </c>
      <c r="AT96">
        <v>0</v>
      </c>
      <c r="AU96">
        <v>0</v>
      </c>
      <c r="AV96">
        <v>0</v>
      </c>
      <c r="AW96">
        <v>0</v>
      </c>
      <c r="AX96">
        <v>0</v>
      </c>
      <c r="AY96">
        <v>0</v>
      </c>
      <c r="AZ96">
        <v>0</v>
      </c>
      <c r="BA96">
        <v>0</v>
      </c>
      <c r="BB96">
        <v>0</v>
      </c>
      <c r="BC96">
        <v>0</v>
      </c>
      <c r="BD96">
        <v>0</v>
      </c>
      <c r="BE96">
        <v>0</v>
      </c>
      <c r="BF96">
        <v>0</v>
      </c>
      <c r="BG96">
        <v>0</v>
      </c>
      <c r="BH96">
        <v>0</v>
      </c>
      <c r="BI96" t="e">
        <v>#REF!</v>
      </c>
      <c r="BJ96" t="e">
        <v>#REF!</v>
      </c>
      <c r="BK96">
        <v>0</v>
      </c>
      <c r="BL96">
        <v>0</v>
      </c>
      <c r="BM96">
        <v>0</v>
      </c>
      <c r="BN96" t="e">
        <v>#REF!</v>
      </c>
      <c r="BO96" t="e">
        <v>#REF!</v>
      </c>
      <c r="BP96">
        <v>0</v>
      </c>
      <c r="BQ96">
        <v>0</v>
      </c>
      <c r="BR96">
        <v>0</v>
      </c>
      <c r="BS96" t="e">
        <v>#REF!</v>
      </c>
      <c r="BU96">
        <v>0</v>
      </c>
      <c r="BV96">
        <v>0</v>
      </c>
      <c r="BW96">
        <v>0</v>
      </c>
      <c r="BX96" t="e">
        <v>#REF!</v>
      </c>
      <c r="BY96" t="e">
        <v>#REF!</v>
      </c>
      <c r="BZ96">
        <v>0</v>
      </c>
      <c r="CA96">
        <v>0</v>
      </c>
      <c r="CB96">
        <v>0</v>
      </c>
      <c r="CC96" t="e">
        <v>#REF!</v>
      </c>
      <c r="CD96">
        <v>0</v>
      </c>
      <c r="CE96">
        <v>0</v>
      </c>
      <c r="CF96">
        <v>0</v>
      </c>
      <c r="CG96">
        <v>0</v>
      </c>
      <c r="CH96" t="e">
        <v>#REF!</v>
      </c>
      <c r="CI96">
        <v>0</v>
      </c>
      <c r="CJ96" t="e">
        <v>#REF!</v>
      </c>
      <c r="CK96">
        <v>0</v>
      </c>
      <c r="CL96">
        <v>0</v>
      </c>
      <c r="CM96">
        <v>0</v>
      </c>
      <c r="CN96" t="e">
        <v>#REF!</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20570699700</v>
      </c>
      <c r="DJ96" t="s">
        <v>547</v>
      </c>
      <c r="DK96" t="s">
        <v>178</v>
      </c>
    </row>
    <row r="97" spans="1:115" x14ac:dyDescent="0.3">
      <c r="A97" t="s">
        <v>548</v>
      </c>
      <c r="B97" t="s">
        <v>362</v>
      </c>
      <c r="C97" t="s">
        <v>362</v>
      </c>
      <c r="D97" t="s">
        <v>505</v>
      </c>
      <c r="E97" t="s">
        <v>549</v>
      </c>
      <c r="F97" t="s">
        <v>505</v>
      </c>
      <c r="G97" t="s">
        <v>550</v>
      </c>
      <c r="H97" t="s">
        <v>550</v>
      </c>
      <c r="J97">
        <v>1</v>
      </c>
      <c r="L97">
        <v>1</v>
      </c>
      <c r="M97">
        <v>1</v>
      </c>
      <c r="N97">
        <v>1</v>
      </c>
      <c r="Q97" t="s">
        <v>167</v>
      </c>
      <c r="R97" t="s">
        <v>551</v>
      </c>
      <c r="S97">
        <v>4</v>
      </c>
      <c r="T97" t="s">
        <v>169</v>
      </c>
      <c r="U97" t="s">
        <v>169</v>
      </c>
      <c r="V97">
        <v>0</v>
      </c>
      <c r="W97">
        <v>41</v>
      </c>
      <c r="X97">
        <v>14</v>
      </c>
      <c r="Y97">
        <v>55</v>
      </c>
      <c r="Z97">
        <v>0</v>
      </c>
      <c r="AA97">
        <v>0</v>
      </c>
      <c r="AB97">
        <v>0</v>
      </c>
      <c r="AC97">
        <v>29</v>
      </c>
      <c r="AD97">
        <v>27</v>
      </c>
      <c r="AE97">
        <v>56</v>
      </c>
      <c r="AF97">
        <v>29</v>
      </c>
      <c r="AG97">
        <v>27</v>
      </c>
      <c r="AH97">
        <v>56</v>
      </c>
      <c r="AI97">
        <v>29</v>
      </c>
      <c r="AJ97">
        <v>27</v>
      </c>
      <c r="AK97">
        <v>56</v>
      </c>
      <c r="AL97">
        <v>0</v>
      </c>
      <c r="AM97">
        <v>0</v>
      </c>
      <c r="AN97">
        <v>0</v>
      </c>
      <c r="AO97">
        <v>0</v>
      </c>
      <c r="AP97">
        <v>0</v>
      </c>
      <c r="AQ97">
        <v>0</v>
      </c>
      <c r="AR97">
        <v>56</v>
      </c>
      <c r="AS97">
        <v>0</v>
      </c>
      <c r="AT97">
        <v>0</v>
      </c>
      <c r="AU97">
        <v>33</v>
      </c>
      <c r="AV97">
        <v>6</v>
      </c>
      <c r="AW97">
        <v>10</v>
      </c>
      <c r="AX97">
        <v>2</v>
      </c>
      <c r="AY97">
        <v>47</v>
      </c>
      <c r="AZ97">
        <v>5</v>
      </c>
      <c r="BA97">
        <v>0</v>
      </c>
      <c r="BB97">
        <v>0</v>
      </c>
      <c r="BC97">
        <v>0</v>
      </c>
      <c r="BD97">
        <v>0</v>
      </c>
      <c r="BE97">
        <v>0</v>
      </c>
      <c r="BF97">
        <v>0</v>
      </c>
      <c r="BG97">
        <v>0</v>
      </c>
      <c r="BH97">
        <v>0</v>
      </c>
      <c r="BI97" t="e">
        <v>#REF!</v>
      </c>
      <c r="BJ97" t="e">
        <v>#REF!</v>
      </c>
      <c r="BK97">
        <v>0</v>
      </c>
      <c r="BL97">
        <v>0</v>
      </c>
      <c r="BM97">
        <v>0</v>
      </c>
      <c r="BN97" t="e">
        <v>#REF!</v>
      </c>
      <c r="BO97" t="e">
        <v>#REF!</v>
      </c>
      <c r="BP97">
        <v>950270</v>
      </c>
      <c r="BQ97">
        <v>0</v>
      </c>
      <c r="BR97">
        <v>950270</v>
      </c>
      <c r="BS97" t="e">
        <v>#REF!</v>
      </c>
      <c r="BU97">
        <v>486350</v>
      </c>
      <c r="BV97">
        <v>0</v>
      </c>
      <c r="BW97">
        <v>486350</v>
      </c>
      <c r="BX97" t="e">
        <v>#REF!</v>
      </c>
      <c r="BY97" t="e">
        <v>#REF!</v>
      </c>
      <c r="BZ97">
        <v>1611989.68</v>
      </c>
      <c r="CA97">
        <v>0</v>
      </c>
      <c r="CB97">
        <v>1611989.68</v>
      </c>
      <c r="CC97" t="e">
        <v>#REF!</v>
      </c>
      <c r="CD97">
        <v>-486350</v>
      </c>
      <c r="CE97">
        <v>0</v>
      </c>
      <c r="CF97">
        <v>0</v>
      </c>
      <c r="CG97">
        <v>0</v>
      </c>
      <c r="CH97" t="e">
        <v>#REF!</v>
      </c>
      <c r="CI97">
        <v>-1611989.68</v>
      </c>
      <c r="CJ97" t="e">
        <v>#REF!</v>
      </c>
      <c r="CK97">
        <v>0</v>
      </c>
      <c r="CL97">
        <v>0</v>
      </c>
      <c r="CM97">
        <v>0</v>
      </c>
      <c r="CN97" t="e">
        <v>#REF!</v>
      </c>
      <c r="CO97">
        <v>0</v>
      </c>
      <c r="CP97">
        <v>0</v>
      </c>
      <c r="CQ97">
        <v>1611989.682</v>
      </c>
      <c r="CR97">
        <v>0</v>
      </c>
      <c r="CS97">
        <v>0</v>
      </c>
      <c r="CT97">
        <v>0</v>
      </c>
      <c r="CU97">
        <v>0</v>
      </c>
      <c r="CV97">
        <v>1611989.682</v>
      </c>
      <c r="CW97">
        <v>0</v>
      </c>
      <c r="CX97">
        <v>0</v>
      </c>
      <c r="CY97">
        <v>0</v>
      </c>
      <c r="CZ97">
        <v>0</v>
      </c>
      <c r="DA97">
        <v>0</v>
      </c>
      <c r="DB97">
        <v>0</v>
      </c>
      <c r="DC97">
        <v>0</v>
      </c>
      <c r="DD97">
        <v>0</v>
      </c>
      <c r="DE97">
        <v>0</v>
      </c>
      <c r="DF97">
        <v>0</v>
      </c>
      <c r="DG97">
        <v>0</v>
      </c>
      <c r="DH97">
        <v>0</v>
      </c>
      <c r="DI97">
        <v>20602902235</v>
      </c>
      <c r="DJ97" t="s">
        <v>552</v>
      </c>
      <c r="DK97" t="s">
        <v>171</v>
      </c>
    </row>
    <row r="98" spans="1:115" x14ac:dyDescent="0.3">
      <c r="A98" t="s">
        <v>553</v>
      </c>
      <c r="B98" t="s">
        <v>554</v>
      </c>
      <c r="C98" t="s">
        <v>555</v>
      </c>
      <c r="D98" t="s">
        <v>505</v>
      </c>
      <c r="E98" t="s">
        <v>556</v>
      </c>
      <c r="F98" t="s">
        <v>505</v>
      </c>
      <c r="G98" t="s">
        <v>505</v>
      </c>
      <c r="H98" t="s">
        <v>557</v>
      </c>
      <c r="J98">
        <v>1</v>
      </c>
      <c r="K98">
        <v>1</v>
      </c>
      <c r="L98">
        <v>1</v>
      </c>
      <c r="Q98" t="s">
        <v>167</v>
      </c>
      <c r="R98" t="s">
        <v>314</v>
      </c>
      <c r="S98">
        <v>3</v>
      </c>
      <c r="T98" t="s">
        <v>169</v>
      </c>
      <c r="U98" t="s">
        <v>169</v>
      </c>
      <c r="V98">
        <v>0</v>
      </c>
      <c r="W98">
        <v>41</v>
      </c>
      <c r="X98">
        <v>12</v>
      </c>
      <c r="Y98">
        <v>53</v>
      </c>
      <c r="Z98">
        <v>40</v>
      </c>
      <c r="AA98">
        <v>13</v>
      </c>
      <c r="AB98">
        <v>53</v>
      </c>
      <c r="AC98">
        <v>23</v>
      </c>
      <c r="AD98">
        <v>12</v>
      </c>
      <c r="AE98">
        <v>35</v>
      </c>
      <c r="AF98">
        <v>0</v>
      </c>
      <c r="AG98">
        <v>0</v>
      </c>
      <c r="AH98">
        <v>0</v>
      </c>
      <c r="AI98">
        <v>0</v>
      </c>
      <c r="AJ98">
        <v>0</v>
      </c>
      <c r="AK98">
        <v>0</v>
      </c>
      <c r="AL98">
        <v>0</v>
      </c>
      <c r="AM98">
        <v>0</v>
      </c>
      <c r="AN98">
        <v>0</v>
      </c>
      <c r="AO98">
        <v>0</v>
      </c>
      <c r="AP98">
        <v>0</v>
      </c>
      <c r="AQ98">
        <v>0</v>
      </c>
      <c r="AR98">
        <v>35</v>
      </c>
      <c r="AS98">
        <v>34</v>
      </c>
      <c r="AT98">
        <v>6</v>
      </c>
      <c r="AU98">
        <v>73</v>
      </c>
      <c r="AV98">
        <v>7</v>
      </c>
      <c r="AW98">
        <v>0</v>
      </c>
      <c r="AX98">
        <v>0</v>
      </c>
      <c r="AY98">
        <v>0</v>
      </c>
      <c r="AZ98">
        <v>0</v>
      </c>
      <c r="BA98">
        <v>0</v>
      </c>
      <c r="BB98">
        <v>0</v>
      </c>
      <c r="BC98">
        <v>0</v>
      </c>
      <c r="BD98">
        <v>0</v>
      </c>
      <c r="BE98">
        <v>0</v>
      </c>
      <c r="BF98">
        <v>33189.75</v>
      </c>
      <c r="BG98">
        <v>0</v>
      </c>
      <c r="BH98">
        <v>33189.75</v>
      </c>
      <c r="BI98" t="e">
        <v>#REF!</v>
      </c>
      <c r="BJ98" t="e">
        <v>#REF!</v>
      </c>
      <c r="BK98">
        <v>9510</v>
      </c>
      <c r="BL98">
        <v>0</v>
      </c>
      <c r="BM98">
        <v>9510</v>
      </c>
      <c r="BN98" t="e">
        <v>#REF!</v>
      </c>
      <c r="BO98" t="e">
        <v>#REF!</v>
      </c>
      <c r="BP98">
        <v>2350</v>
      </c>
      <c r="BQ98">
        <v>0</v>
      </c>
      <c r="BR98">
        <v>2350</v>
      </c>
      <c r="BS98" t="e">
        <v>#REF!</v>
      </c>
      <c r="BU98">
        <v>0</v>
      </c>
      <c r="BV98">
        <v>0</v>
      </c>
      <c r="BW98">
        <v>0</v>
      </c>
      <c r="BX98" t="e">
        <v>#REF!</v>
      </c>
      <c r="BY98" t="e">
        <v>#REF!</v>
      </c>
      <c r="BZ98">
        <v>0</v>
      </c>
      <c r="CA98">
        <v>0</v>
      </c>
      <c r="CB98">
        <v>0</v>
      </c>
      <c r="CC98" t="e">
        <v>#REF!</v>
      </c>
      <c r="CD98">
        <v>0</v>
      </c>
      <c r="CE98">
        <v>0</v>
      </c>
      <c r="CF98">
        <v>0</v>
      </c>
      <c r="CG98">
        <v>0</v>
      </c>
      <c r="CH98" t="e">
        <v>#REF!</v>
      </c>
      <c r="CI98">
        <v>0</v>
      </c>
      <c r="CJ98" t="e">
        <v>#REF!</v>
      </c>
      <c r="CK98">
        <v>0</v>
      </c>
      <c r="CL98">
        <v>0</v>
      </c>
      <c r="CM98">
        <v>0</v>
      </c>
      <c r="CN98" t="e">
        <v>#REF!</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20600325478</v>
      </c>
      <c r="DJ98" t="s">
        <v>558</v>
      </c>
      <c r="DK98" t="s">
        <v>171</v>
      </c>
    </row>
    <row r="99" spans="1:115" x14ac:dyDescent="0.3">
      <c r="A99" t="s">
        <v>559</v>
      </c>
      <c r="B99" t="s">
        <v>162</v>
      </c>
      <c r="C99" t="s">
        <v>162</v>
      </c>
      <c r="D99" t="s">
        <v>505</v>
      </c>
      <c r="E99" t="s">
        <v>522</v>
      </c>
      <c r="F99" t="s">
        <v>505</v>
      </c>
      <c r="G99" t="s">
        <v>523</v>
      </c>
      <c r="H99" t="s">
        <v>523</v>
      </c>
      <c r="L99">
        <v>1</v>
      </c>
      <c r="M99">
        <v>1</v>
      </c>
      <c r="N99">
        <v>1</v>
      </c>
      <c r="O99">
        <v>1</v>
      </c>
      <c r="Q99" t="s">
        <v>167</v>
      </c>
      <c r="R99" t="s">
        <v>267</v>
      </c>
      <c r="S99">
        <v>4</v>
      </c>
      <c r="T99" t="s">
        <v>169</v>
      </c>
      <c r="U99" t="s">
        <v>169</v>
      </c>
      <c r="V99">
        <v>0</v>
      </c>
      <c r="W99">
        <v>0</v>
      </c>
      <c r="X99">
        <v>0</v>
      </c>
      <c r="Y99">
        <v>0</v>
      </c>
      <c r="Z99">
        <v>0</v>
      </c>
      <c r="AA99">
        <v>0</v>
      </c>
      <c r="AB99">
        <v>0</v>
      </c>
      <c r="AC99">
        <v>311</v>
      </c>
      <c r="AD99">
        <v>96</v>
      </c>
      <c r="AE99">
        <v>407</v>
      </c>
      <c r="AF99">
        <v>311</v>
      </c>
      <c r="AG99">
        <v>96</v>
      </c>
      <c r="AH99">
        <v>407</v>
      </c>
      <c r="AI99">
        <v>311</v>
      </c>
      <c r="AJ99">
        <v>96</v>
      </c>
      <c r="AK99">
        <v>407</v>
      </c>
      <c r="AL99">
        <v>311</v>
      </c>
      <c r="AM99">
        <v>97</v>
      </c>
      <c r="AN99">
        <v>408</v>
      </c>
      <c r="AO99">
        <v>0</v>
      </c>
      <c r="AP99">
        <v>0</v>
      </c>
      <c r="AQ99">
        <v>0</v>
      </c>
      <c r="AR99">
        <v>408</v>
      </c>
      <c r="AS99">
        <v>0</v>
      </c>
      <c r="AT99">
        <v>0</v>
      </c>
      <c r="AU99">
        <v>21</v>
      </c>
      <c r="AV99">
        <v>9</v>
      </c>
      <c r="AW99">
        <v>21</v>
      </c>
      <c r="AX99">
        <v>6</v>
      </c>
      <c r="AY99">
        <v>13</v>
      </c>
      <c r="AZ99">
        <v>4</v>
      </c>
      <c r="BA99">
        <v>11</v>
      </c>
      <c r="BB99">
        <v>4</v>
      </c>
      <c r="BC99">
        <v>0</v>
      </c>
      <c r="BD99">
        <v>0</v>
      </c>
      <c r="BE99">
        <v>0</v>
      </c>
      <c r="BF99">
        <v>0</v>
      </c>
      <c r="BG99">
        <v>0</v>
      </c>
      <c r="BH99">
        <v>0</v>
      </c>
      <c r="BI99" t="e">
        <v>#REF!</v>
      </c>
      <c r="BJ99" t="e">
        <v>#REF!</v>
      </c>
      <c r="BK99">
        <v>0</v>
      </c>
      <c r="BL99">
        <v>0</v>
      </c>
      <c r="BM99">
        <v>0</v>
      </c>
      <c r="BN99" t="e">
        <v>#REF!</v>
      </c>
      <c r="BO99" t="e">
        <v>#REF!</v>
      </c>
      <c r="BP99">
        <v>579309.04</v>
      </c>
      <c r="BQ99">
        <v>741934.76</v>
      </c>
      <c r="BR99">
        <v>1321243.8</v>
      </c>
      <c r="BS99" t="e">
        <v>#REF!</v>
      </c>
      <c r="BU99">
        <v>0</v>
      </c>
      <c r="BV99">
        <v>1959097.08</v>
      </c>
      <c r="BW99">
        <v>1959097.08</v>
      </c>
      <c r="BX99" t="e">
        <v>#REF!</v>
      </c>
      <c r="BY99" t="e">
        <v>#REF!</v>
      </c>
      <c r="BZ99">
        <v>0</v>
      </c>
      <c r="CA99">
        <v>1515083.79</v>
      </c>
      <c r="CB99">
        <v>1515083.79</v>
      </c>
      <c r="CC99" t="e">
        <v>#REF!</v>
      </c>
      <c r="CD99">
        <v>-1959097.08</v>
      </c>
      <c r="CE99">
        <v>0</v>
      </c>
      <c r="CF99">
        <v>841453.18629015004</v>
      </c>
      <c r="CG99">
        <v>841453.18629015004</v>
      </c>
      <c r="CH99" t="e">
        <v>#REF!</v>
      </c>
      <c r="CI99">
        <v>-1515083.79</v>
      </c>
      <c r="CJ99" t="e">
        <v>#REF!</v>
      </c>
      <c r="CK99">
        <v>0</v>
      </c>
      <c r="CL99">
        <v>0</v>
      </c>
      <c r="CM99">
        <v>0</v>
      </c>
      <c r="CN99" t="e">
        <v>#REF!</v>
      </c>
      <c r="CO99">
        <v>-841453.18629015004</v>
      </c>
      <c r="CP99">
        <v>0</v>
      </c>
      <c r="CQ99">
        <v>0</v>
      </c>
      <c r="CR99">
        <v>0</v>
      </c>
      <c r="CS99">
        <v>1515083.79</v>
      </c>
      <c r="CT99">
        <v>0</v>
      </c>
      <c r="CU99">
        <v>0</v>
      </c>
      <c r="CV99">
        <v>1515083.79</v>
      </c>
      <c r="CW99">
        <v>0</v>
      </c>
      <c r="CX99">
        <v>0</v>
      </c>
      <c r="CY99">
        <v>841453.18629015004</v>
      </c>
      <c r="CZ99">
        <v>0</v>
      </c>
      <c r="DA99">
        <v>0</v>
      </c>
      <c r="DB99">
        <v>841453.18629015004</v>
      </c>
      <c r="DC99">
        <v>0</v>
      </c>
      <c r="DD99">
        <v>0</v>
      </c>
      <c r="DE99">
        <v>0</v>
      </c>
      <c r="DF99">
        <v>0</v>
      </c>
      <c r="DG99">
        <v>0</v>
      </c>
      <c r="DH99">
        <v>0</v>
      </c>
      <c r="DI99">
        <v>20607536016</v>
      </c>
      <c r="DJ99" t="s">
        <v>560</v>
      </c>
      <c r="DK99" t="s">
        <v>171</v>
      </c>
    </row>
    <row r="100" spans="1:115" x14ac:dyDescent="0.3">
      <c r="A100" t="s">
        <v>561</v>
      </c>
      <c r="B100" t="s">
        <v>562</v>
      </c>
      <c r="C100" t="s">
        <v>562</v>
      </c>
      <c r="D100" t="s">
        <v>505</v>
      </c>
      <c r="E100" t="s">
        <v>563</v>
      </c>
      <c r="F100" t="s">
        <v>505</v>
      </c>
      <c r="G100" t="s">
        <v>564</v>
      </c>
      <c r="H100" t="s">
        <v>565</v>
      </c>
      <c r="M100">
        <v>1</v>
      </c>
      <c r="N100">
        <v>1</v>
      </c>
      <c r="O100">
        <v>1</v>
      </c>
      <c r="Q100" t="s">
        <v>167</v>
      </c>
      <c r="R100" t="s">
        <v>288</v>
      </c>
      <c r="S100">
        <v>3</v>
      </c>
      <c r="T100" t="s">
        <v>169</v>
      </c>
      <c r="U100" t="s">
        <v>169</v>
      </c>
      <c r="V100">
        <v>0</v>
      </c>
      <c r="W100">
        <v>0</v>
      </c>
      <c r="X100">
        <v>0</v>
      </c>
      <c r="Y100">
        <v>0</v>
      </c>
      <c r="Z100">
        <v>0</v>
      </c>
      <c r="AA100">
        <v>0</v>
      </c>
      <c r="AB100">
        <v>0</v>
      </c>
      <c r="AC100">
        <v>0</v>
      </c>
      <c r="AD100">
        <v>0</v>
      </c>
      <c r="AE100">
        <v>0</v>
      </c>
      <c r="AF100">
        <v>41</v>
      </c>
      <c r="AG100">
        <v>42</v>
      </c>
      <c r="AH100">
        <v>83</v>
      </c>
      <c r="AI100">
        <v>41</v>
      </c>
      <c r="AJ100">
        <v>42</v>
      </c>
      <c r="AK100">
        <v>83</v>
      </c>
      <c r="AL100">
        <v>40</v>
      </c>
      <c r="AM100">
        <v>42</v>
      </c>
      <c r="AN100">
        <v>82</v>
      </c>
      <c r="AO100">
        <v>0</v>
      </c>
      <c r="AP100">
        <v>0</v>
      </c>
      <c r="AQ100">
        <v>0</v>
      </c>
      <c r="AR100">
        <v>82</v>
      </c>
      <c r="AS100">
        <v>0</v>
      </c>
      <c r="AT100">
        <v>0</v>
      </c>
      <c r="AU100">
        <v>0</v>
      </c>
      <c r="AV100">
        <v>0</v>
      </c>
      <c r="AW100">
        <v>56</v>
      </c>
      <c r="AX100">
        <v>5</v>
      </c>
      <c r="AY100">
        <v>10</v>
      </c>
      <c r="AZ100">
        <v>5</v>
      </c>
      <c r="BA100">
        <v>58</v>
      </c>
      <c r="BB100">
        <v>4</v>
      </c>
      <c r="BC100">
        <v>0</v>
      </c>
      <c r="BD100">
        <v>0</v>
      </c>
      <c r="BE100">
        <v>0</v>
      </c>
      <c r="BF100">
        <v>0</v>
      </c>
      <c r="BG100">
        <v>0</v>
      </c>
      <c r="BH100">
        <v>0</v>
      </c>
      <c r="BI100" t="e">
        <v>#REF!</v>
      </c>
      <c r="BJ100" t="e">
        <v>#REF!</v>
      </c>
      <c r="BK100">
        <v>0</v>
      </c>
      <c r="BL100">
        <v>0</v>
      </c>
      <c r="BM100">
        <v>0</v>
      </c>
      <c r="BN100" t="e">
        <v>#REF!</v>
      </c>
      <c r="BO100" t="e">
        <v>#REF!</v>
      </c>
      <c r="BP100">
        <v>0</v>
      </c>
      <c r="BQ100">
        <v>0</v>
      </c>
      <c r="BR100">
        <v>0</v>
      </c>
      <c r="BS100" t="e">
        <v>#REF!</v>
      </c>
      <c r="BU100">
        <v>226595</v>
      </c>
      <c r="BV100">
        <v>0</v>
      </c>
      <c r="BW100">
        <v>226595</v>
      </c>
      <c r="BX100" t="e">
        <v>#REF!</v>
      </c>
      <c r="BY100" t="e">
        <v>#REF!</v>
      </c>
      <c r="BZ100">
        <v>881820</v>
      </c>
      <c r="CA100">
        <v>0</v>
      </c>
      <c r="CB100">
        <v>881820</v>
      </c>
      <c r="CC100" t="e">
        <v>#REF!</v>
      </c>
      <c r="CD100">
        <v>-226595</v>
      </c>
      <c r="CE100">
        <v>1797516</v>
      </c>
      <c r="CF100">
        <v>0</v>
      </c>
      <c r="CG100">
        <v>1797516</v>
      </c>
      <c r="CH100" t="e">
        <v>#REF!</v>
      </c>
      <c r="CI100">
        <v>-881820</v>
      </c>
      <c r="CJ100">
        <v>0</v>
      </c>
      <c r="CK100">
        <v>0</v>
      </c>
      <c r="CL100">
        <v>0</v>
      </c>
      <c r="CM100">
        <v>0</v>
      </c>
      <c r="CN100" t="e">
        <v>#REF!</v>
      </c>
      <c r="CO100">
        <v>-1797516</v>
      </c>
      <c r="CP100">
        <v>0</v>
      </c>
      <c r="CQ100">
        <v>881820</v>
      </c>
      <c r="CR100">
        <v>0</v>
      </c>
      <c r="CS100">
        <v>0</v>
      </c>
      <c r="CT100">
        <v>0</v>
      </c>
      <c r="CU100">
        <v>0</v>
      </c>
      <c r="CV100">
        <v>881820</v>
      </c>
      <c r="CW100">
        <v>0</v>
      </c>
      <c r="CX100">
        <v>1797516</v>
      </c>
      <c r="CY100">
        <v>0</v>
      </c>
      <c r="CZ100">
        <v>0</v>
      </c>
      <c r="DA100">
        <v>0</v>
      </c>
      <c r="DB100">
        <v>1797516</v>
      </c>
      <c r="DC100">
        <v>0</v>
      </c>
      <c r="DD100">
        <v>0</v>
      </c>
      <c r="DE100">
        <v>0</v>
      </c>
      <c r="DF100">
        <v>0</v>
      </c>
      <c r="DG100">
        <v>0</v>
      </c>
      <c r="DH100">
        <v>0</v>
      </c>
      <c r="DI100">
        <v>20529538988</v>
      </c>
      <c r="DJ100" t="s">
        <v>566</v>
      </c>
      <c r="DK100" t="s">
        <v>171</v>
      </c>
    </row>
    <row r="101" spans="1:115" x14ac:dyDescent="0.3">
      <c r="A101" t="s">
        <v>567</v>
      </c>
      <c r="B101" t="s">
        <v>301</v>
      </c>
      <c r="C101" t="s">
        <v>302</v>
      </c>
      <c r="D101" t="s">
        <v>505</v>
      </c>
      <c r="E101" t="s">
        <v>568</v>
      </c>
      <c r="F101" t="s">
        <v>505</v>
      </c>
      <c r="G101" t="s">
        <v>505</v>
      </c>
      <c r="H101" t="s">
        <v>505</v>
      </c>
      <c r="M101">
        <v>1</v>
      </c>
      <c r="N101">
        <v>1</v>
      </c>
      <c r="O101">
        <v>1</v>
      </c>
      <c r="Q101" t="s">
        <v>167</v>
      </c>
      <c r="R101" t="s">
        <v>288</v>
      </c>
      <c r="S101">
        <v>3</v>
      </c>
      <c r="T101" t="s">
        <v>169</v>
      </c>
      <c r="U101" t="s">
        <v>169</v>
      </c>
      <c r="V101">
        <v>0</v>
      </c>
      <c r="W101">
        <v>0</v>
      </c>
      <c r="X101">
        <v>0</v>
      </c>
      <c r="Y101">
        <v>0</v>
      </c>
      <c r="Z101">
        <v>0</v>
      </c>
      <c r="AA101">
        <v>0</v>
      </c>
      <c r="AB101">
        <v>0</v>
      </c>
      <c r="AC101">
        <v>0</v>
      </c>
      <c r="AD101">
        <v>0</v>
      </c>
      <c r="AE101">
        <v>0</v>
      </c>
      <c r="AF101">
        <v>113</v>
      </c>
      <c r="AG101">
        <v>15</v>
      </c>
      <c r="AH101">
        <v>128</v>
      </c>
      <c r="AI101">
        <v>113</v>
      </c>
      <c r="AJ101">
        <v>15</v>
      </c>
      <c r="AK101">
        <v>128</v>
      </c>
      <c r="AL101">
        <v>117</v>
      </c>
      <c r="AM101">
        <v>25</v>
      </c>
      <c r="AN101">
        <v>142</v>
      </c>
      <c r="AO101">
        <v>0</v>
      </c>
      <c r="AP101">
        <v>0</v>
      </c>
      <c r="AQ101">
        <v>0</v>
      </c>
      <c r="AR101">
        <v>142</v>
      </c>
      <c r="AS101">
        <v>0</v>
      </c>
      <c r="AT101">
        <v>0</v>
      </c>
      <c r="AU101">
        <v>0</v>
      </c>
      <c r="AV101">
        <v>0</v>
      </c>
      <c r="AW101">
        <v>17</v>
      </c>
      <c r="AX101">
        <v>2</v>
      </c>
      <c r="AY101">
        <v>26</v>
      </c>
      <c r="AZ101">
        <v>3</v>
      </c>
      <c r="BA101">
        <v>25</v>
      </c>
      <c r="BB101">
        <v>3</v>
      </c>
      <c r="BC101">
        <v>0</v>
      </c>
      <c r="BD101">
        <v>0</v>
      </c>
      <c r="BE101">
        <v>0</v>
      </c>
      <c r="BF101">
        <v>0</v>
      </c>
      <c r="BG101">
        <v>0</v>
      </c>
      <c r="BH101">
        <v>0</v>
      </c>
      <c r="BI101" t="e">
        <v>#REF!</v>
      </c>
      <c r="BJ101" t="e">
        <v>#REF!</v>
      </c>
      <c r="BK101">
        <v>0</v>
      </c>
      <c r="BL101">
        <v>0</v>
      </c>
      <c r="BM101">
        <v>0</v>
      </c>
      <c r="BN101" t="e">
        <v>#REF!</v>
      </c>
      <c r="BO101" t="e">
        <v>#REF!</v>
      </c>
      <c r="BP101">
        <v>0</v>
      </c>
      <c r="BQ101">
        <v>0</v>
      </c>
      <c r="BR101">
        <v>0</v>
      </c>
      <c r="BS101" t="e">
        <v>#REF!</v>
      </c>
      <c r="BU101">
        <v>20800</v>
      </c>
      <c r="BV101">
        <v>0</v>
      </c>
      <c r="BW101">
        <v>20800</v>
      </c>
      <c r="BX101" t="e">
        <v>#REF!</v>
      </c>
      <c r="BY101" t="e">
        <v>#REF!</v>
      </c>
      <c r="BZ101">
        <v>28350</v>
      </c>
      <c r="CA101">
        <v>0</v>
      </c>
      <c r="CB101">
        <v>28350</v>
      </c>
      <c r="CC101" t="e">
        <v>#REF!</v>
      </c>
      <c r="CD101">
        <v>-20800</v>
      </c>
      <c r="CE101">
        <v>81420</v>
      </c>
      <c r="CF101">
        <v>0</v>
      </c>
      <c r="CG101">
        <v>81420</v>
      </c>
      <c r="CH101" t="e">
        <v>#REF!</v>
      </c>
      <c r="CI101">
        <v>-28350</v>
      </c>
      <c r="CJ101" t="e">
        <v>#REF!</v>
      </c>
      <c r="CK101">
        <v>0</v>
      </c>
      <c r="CL101">
        <v>0</v>
      </c>
      <c r="CM101">
        <v>0</v>
      </c>
      <c r="CN101" t="e">
        <v>#REF!</v>
      </c>
      <c r="CO101">
        <v>-81420</v>
      </c>
      <c r="CP101">
        <v>0</v>
      </c>
      <c r="CQ101">
        <v>25375</v>
      </c>
      <c r="CR101">
        <v>0</v>
      </c>
      <c r="CS101">
        <v>2975</v>
      </c>
      <c r="CT101">
        <v>0</v>
      </c>
      <c r="CU101">
        <v>0</v>
      </c>
      <c r="CV101">
        <v>28350</v>
      </c>
      <c r="CW101">
        <v>0</v>
      </c>
      <c r="CX101">
        <v>81420</v>
      </c>
      <c r="CY101">
        <v>0</v>
      </c>
      <c r="CZ101">
        <v>0</v>
      </c>
      <c r="DA101">
        <v>0</v>
      </c>
      <c r="DB101">
        <v>81420</v>
      </c>
      <c r="DC101">
        <v>0</v>
      </c>
      <c r="DD101">
        <v>0</v>
      </c>
      <c r="DE101">
        <v>0</v>
      </c>
      <c r="DF101">
        <v>0</v>
      </c>
      <c r="DG101">
        <v>0</v>
      </c>
      <c r="DH101">
        <v>0</v>
      </c>
      <c r="DI101">
        <v>20602754139</v>
      </c>
      <c r="DJ101" t="s">
        <v>569</v>
      </c>
      <c r="DK101" t="s">
        <v>171</v>
      </c>
    </row>
    <row r="102" spans="1:115" x14ac:dyDescent="0.3">
      <c r="A102" t="s">
        <v>570</v>
      </c>
      <c r="B102" t="s">
        <v>362</v>
      </c>
      <c r="C102" t="s">
        <v>363</v>
      </c>
      <c r="D102" t="s">
        <v>535</v>
      </c>
      <c r="E102" t="s">
        <v>571</v>
      </c>
      <c r="F102" t="s">
        <v>535</v>
      </c>
      <c r="G102" t="s">
        <v>572</v>
      </c>
      <c r="H102" t="s">
        <v>573</v>
      </c>
      <c r="I102">
        <v>1</v>
      </c>
      <c r="Q102" t="s">
        <v>167</v>
      </c>
      <c r="R102" t="s">
        <v>63</v>
      </c>
      <c r="S102">
        <v>1</v>
      </c>
      <c r="T102" t="s">
        <v>181</v>
      </c>
      <c r="U102" t="s">
        <v>181</v>
      </c>
      <c r="V102">
        <v>68</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68</v>
      </c>
      <c r="AS102">
        <v>0</v>
      </c>
      <c r="AT102">
        <v>0</v>
      </c>
      <c r="AU102">
        <v>0</v>
      </c>
      <c r="AV102">
        <v>0</v>
      </c>
      <c r="AW102">
        <v>0</v>
      </c>
      <c r="AX102">
        <v>0</v>
      </c>
      <c r="AY102">
        <v>0</v>
      </c>
      <c r="AZ102">
        <v>0</v>
      </c>
      <c r="BA102">
        <v>0</v>
      </c>
      <c r="BB102">
        <v>0</v>
      </c>
      <c r="BC102">
        <v>0</v>
      </c>
      <c r="BD102">
        <v>0</v>
      </c>
      <c r="BE102">
        <v>0</v>
      </c>
      <c r="BF102">
        <v>0</v>
      </c>
      <c r="BG102">
        <v>0</v>
      </c>
      <c r="BH102">
        <v>0</v>
      </c>
      <c r="BI102" t="e">
        <v>#REF!</v>
      </c>
      <c r="BJ102" t="e">
        <v>#REF!</v>
      </c>
      <c r="BK102">
        <v>0</v>
      </c>
      <c r="BL102">
        <v>0</v>
      </c>
      <c r="BM102">
        <v>0</v>
      </c>
      <c r="BN102" t="e">
        <v>#REF!</v>
      </c>
      <c r="BO102" t="e">
        <v>#REF!</v>
      </c>
      <c r="BP102">
        <v>0</v>
      </c>
      <c r="BQ102">
        <v>0</v>
      </c>
      <c r="BR102">
        <v>0</v>
      </c>
      <c r="BS102" t="e">
        <v>#REF!</v>
      </c>
      <c r="BU102">
        <v>0</v>
      </c>
      <c r="BV102">
        <v>0</v>
      </c>
      <c r="BW102">
        <v>0</v>
      </c>
      <c r="BX102" t="e">
        <v>#REF!</v>
      </c>
      <c r="BY102" t="e">
        <v>#REF!</v>
      </c>
      <c r="BZ102">
        <v>0</v>
      </c>
      <c r="CA102">
        <v>0</v>
      </c>
      <c r="CB102">
        <v>0</v>
      </c>
      <c r="CC102" t="e">
        <v>#REF!</v>
      </c>
      <c r="CD102">
        <v>0</v>
      </c>
      <c r="CE102">
        <v>0</v>
      </c>
      <c r="CF102">
        <v>0</v>
      </c>
      <c r="CG102">
        <v>0</v>
      </c>
      <c r="CH102" t="e">
        <v>#REF!</v>
      </c>
      <c r="CI102">
        <v>0</v>
      </c>
      <c r="CJ102" t="e">
        <v>#REF!</v>
      </c>
      <c r="CK102">
        <v>0</v>
      </c>
      <c r="CL102">
        <v>0</v>
      </c>
      <c r="CM102">
        <v>0</v>
      </c>
      <c r="CN102" t="e">
        <v>#REF!</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20602249175</v>
      </c>
      <c r="DJ102" t="s">
        <v>574</v>
      </c>
      <c r="DK102" t="s">
        <v>178</v>
      </c>
    </row>
    <row r="103" spans="1:115" x14ac:dyDescent="0.3">
      <c r="A103" t="s">
        <v>575</v>
      </c>
      <c r="B103" t="s">
        <v>362</v>
      </c>
      <c r="C103" t="s">
        <v>363</v>
      </c>
      <c r="D103" t="s">
        <v>535</v>
      </c>
      <c r="E103" t="s">
        <v>576</v>
      </c>
      <c r="F103" t="s">
        <v>535</v>
      </c>
      <c r="G103" t="s">
        <v>577</v>
      </c>
      <c r="H103" t="s">
        <v>578</v>
      </c>
      <c r="I103">
        <v>1</v>
      </c>
      <c r="Q103" t="s">
        <v>167</v>
      </c>
      <c r="R103" t="s">
        <v>63</v>
      </c>
      <c r="S103">
        <v>1</v>
      </c>
      <c r="T103" t="s">
        <v>181</v>
      </c>
      <c r="U103" t="s">
        <v>181</v>
      </c>
      <c r="V103">
        <v>55</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55</v>
      </c>
      <c r="AS103">
        <v>0</v>
      </c>
      <c r="AT103">
        <v>0</v>
      </c>
      <c r="AU103">
        <v>0</v>
      </c>
      <c r="AV103">
        <v>0</v>
      </c>
      <c r="AW103">
        <v>0</v>
      </c>
      <c r="AX103">
        <v>0</v>
      </c>
      <c r="AY103">
        <v>0</v>
      </c>
      <c r="AZ103">
        <v>0</v>
      </c>
      <c r="BA103">
        <v>0</v>
      </c>
      <c r="BB103">
        <v>0</v>
      </c>
      <c r="BC103">
        <v>0</v>
      </c>
      <c r="BD103">
        <v>0</v>
      </c>
      <c r="BE103">
        <v>0</v>
      </c>
      <c r="BF103">
        <v>0</v>
      </c>
      <c r="BG103">
        <v>0</v>
      </c>
      <c r="BH103">
        <v>0</v>
      </c>
      <c r="BI103" t="e">
        <v>#REF!</v>
      </c>
      <c r="BJ103" t="e">
        <v>#REF!</v>
      </c>
      <c r="BK103">
        <v>0</v>
      </c>
      <c r="BL103">
        <v>0</v>
      </c>
      <c r="BM103">
        <v>0</v>
      </c>
      <c r="BN103" t="e">
        <v>#REF!</v>
      </c>
      <c r="BO103" t="e">
        <v>#REF!</v>
      </c>
      <c r="BP103">
        <v>0</v>
      </c>
      <c r="BQ103">
        <v>0</v>
      </c>
      <c r="BR103">
        <v>0</v>
      </c>
      <c r="BS103" t="e">
        <v>#REF!</v>
      </c>
      <c r="BU103">
        <v>0</v>
      </c>
      <c r="BV103">
        <v>0</v>
      </c>
      <c r="BW103">
        <v>0</v>
      </c>
      <c r="BX103" t="e">
        <v>#REF!</v>
      </c>
      <c r="BY103" t="e">
        <v>#REF!</v>
      </c>
      <c r="BZ103">
        <v>0</v>
      </c>
      <c r="CA103">
        <v>0</v>
      </c>
      <c r="CB103">
        <v>0</v>
      </c>
      <c r="CC103" t="e">
        <v>#REF!</v>
      </c>
      <c r="CD103">
        <v>0</v>
      </c>
      <c r="CE103">
        <v>0</v>
      </c>
      <c r="CF103">
        <v>0</v>
      </c>
      <c r="CG103">
        <v>0</v>
      </c>
      <c r="CH103" t="e">
        <v>#REF!</v>
      </c>
      <c r="CI103">
        <v>0</v>
      </c>
      <c r="CJ103" t="e">
        <v>#REF!</v>
      </c>
      <c r="CK103">
        <v>0</v>
      </c>
      <c r="CL103">
        <v>0</v>
      </c>
      <c r="CM103">
        <v>0</v>
      </c>
      <c r="CN103" t="e">
        <v>#REF!</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20605348468</v>
      </c>
      <c r="DJ103" t="s">
        <v>579</v>
      </c>
      <c r="DK103" t="s">
        <v>178</v>
      </c>
    </row>
    <row r="104" spans="1:115" x14ac:dyDescent="0.3">
      <c r="A104" t="s">
        <v>580</v>
      </c>
      <c r="B104" t="s">
        <v>275</v>
      </c>
      <c r="C104" t="s">
        <v>581</v>
      </c>
      <c r="D104" t="s">
        <v>535</v>
      </c>
      <c r="E104" t="s">
        <v>582</v>
      </c>
      <c r="F104" t="s">
        <v>535</v>
      </c>
      <c r="G104" t="s">
        <v>583</v>
      </c>
      <c r="H104" t="s">
        <v>584</v>
      </c>
      <c r="I104">
        <v>1</v>
      </c>
      <c r="Q104" t="s">
        <v>167</v>
      </c>
      <c r="R104" t="s">
        <v>63</v>
      </c>
      <c r="S104">
        <v>1</v>
      </c>
      <c r="T104" t="s">
        <v>181</v>
      </c>
      <c r="U104" t="s">
        <v>181</v>
      </c>
      <c r="V104">
        <v>52</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52</v>
      </c>
      <c r="AS104">
        <v>0</v>
      </c>
      <c r="AT104">
        <v>0</v>
      </c>
      <c r="AU104">
        <v>0</v>
      </c>
      <c r="AV104">
        <v>0</v>
      </c>
      <c r="AW104">
        <v>0</v>
      </c>
      <c r="AX104">
        <v>0</v>
      </c>
      <c r="AY104">
        <v>0</v>
      </c>
      <c r="AZ104">
        <v>0</v>
      </c>
      <c r="BA104">
        <v>0</v>
      </c>
      <c r="BB104">
        <v>0</v>
      </c>
      <c r="BC104">
        <v>0</v>
      </c>
      <c r="BD104">
        <v>0</v>
      </c>
      <c r="BE104">
        <v>0</v>
      </c>
      <c r="BF104">
        <v>0</v>
      </c>
      <c r="BG104">
        <v>0</v>
      </c>
      <c r="BH104">
        <v>0</v>
      </c>
      <c r="BI104" t="e">
        <v>#REF!</v>
      </c>
      <c r="BJ104" t="e">
        <v>#REF!</v>
      </c>
      <c r="BK104">
        <v>0</v>
      </c>
      <c r="BL104">
        <v>0</v>
      </c>
      <c r="BM104">
        <v>0</v>
      </c>
      <c r="BN104" t="e">
        <v>#REF!</v>
      </c>
      <c r="BO104" t="e">
        <v>#REF!</v>
      </c>
      <c r="BP104">
        <v>0</v>
      </c>
      <c r="BQ104">
        <v>0</v>
      </c>
      <c r="BR104">
        <v>0</v>
      </c>
      <c r="BS104" t="e">
        <v>#REF!</v>
      </c>
      <c r="BU104">
        <v>0</v>
      </c>
      <c r="BV104">
        <v>0</v>
      </c>
      <c r="BW104">
        <v>0</v>
      </c>
      <c r="BX104" t="e">
        <v>#REF!</v>
      </c>
      <c r="BY104" t="e">
        <v>#REF!</v>
      </c>
      <c r="BZ104">
        <v>0</v>
      </c>
      <c r="CA104">
        <v>0</v>
      </c>
      <c r="CB104">
        <v>0</v>
      </c>
      <c r="CC104" t="e">
        <v>#REF!</v>
      </c>
      <c r="CD104">
        <v>0</v>
      </c>
      <c r="CE104">
        <v>0</v>
      </c>
      <c r="CF104">
        <v>0</v>
      </c>
      <c r="CG104">
        <v>0</v>
      </c>
      <c r="CH104" t="e">
        <v>#REF!</v>
      </c>
      <c r="CI104">
        <v>0</v>
      </c>
      <c r="CJ104" t="e">
        <v>#REF!</v>
      </c>
      <c r="CK104">
        <v>0</v>
      </c>
      <c r="CL104">
        <v>0</v>
      </c>
      <c r="CM104">
        <v>0</v>
      </c>
      <c r="CN104" t="e">
        <v>#REF!</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20601360145</v>
      </c>
      <c r="DJ104" t="s">
        <v>585</v>
      </c>
      <c r="DK104" t="s">
        <v>171</v>
      </c>
    </row>
    <row r="105" spans="1:115" x14ac:dyDescent="0.3">
      <c r="A105" t="s">
        <v>586</v>
      </c>
      <c r="B105" t="s">
        <v>191</v>
      </c>
      <c r="C105" t="s">
        <v>191</v>
      </c>
      <c r="D105" t="s">
        <v>535</v>
      </c>
      <c r="E105" t="s">
        <v>534</v>
      </c>
      <c r="F105" t="s">
        <v>535</v>
      </c>
      <c r="G105" t="s">
        <v>536</v>
      </c>
      <c r="H105" t="s">
        <v>537</v>
      </c>
      <c r="I105">
        <v>1</v>
      </c>
      <c r="J105">
        <v>1</v>
      </c>
      <c r="Q105" t="s">
        <v>167</v>
      </c>
      <c r="R105" t="s">
        <v>202</v>
      </c>
      <c r="S105">
        <v>2</v>
      </c>
      <c r="T105" t="s">
        <v>169</v>
      </c>
      <c r="U105" t="s">
        <v>181</v>
      </c>
      <c r="V105">
        <v>28</v>
      </c>
      <c r="W105">
        <v>22</v>
      </c>
      <c r="X105">
        <v>6</v>
      </c>
      <c r="Y105">
        <v>28</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28</v>
      </c>
      <c r="AS105">
        <v>0</v>
      </c>
      <c r="AT105">
        <v>0</v>
      </c>
      <c r="AU105">
        <v>0</v>
      </c>
      <c r="AV105">
        <v>0</v>
      </c>
      <c r="AW105">
        <v>0</v>
      </c>
      <c r="AX105">
        <v>0</v>
      </c>
      <c r="AY105">
        <v>0</v>
      </c>
      <c r="AZ105">
        <v>0</v>
      </c>
      <c r="BA105">
        <v>0</v>
      </c>
      <c r="BB105">
        <v>0</v>
      </c>
      <c r="BC105">
        <v>0</v>
      </c>
      <c r="BD105">
        <v>0</v>
      </c>
      <c r="BE105">
        <v>0</v>
      </c>
      <c r="BF105">
        <v>37880</v>
      </c>
      <c r="BG105">
        <v>0</v>
      </c>
      <c r="BH105">
        <v>37880</v>
      </c>
      <c r="BI105" t="e">
        <v>#REF!</v>
      </c>
      <c r="BJ105" t="e">
        <v>#REF!</v>
      </c>
      <c r="BK105">
        <v>0</v>
      </c>
      <c r="BL105">
        <v>0</v>
      </c>
      <c r="BM105">
        <v>0</v>
      </c>
      <c r="BN105" t="e">
        <v>#REF!</v>
      </c>
      <c r="BO105" t="e">
        <v>#REF!</v>
      </c>
      <c r="BP105">
        <v>0</v>
      </c>
      <c r="BQ105">
        <v>0</v>
      </c>
      <c r="BR105">
        <v>0</v>
      </c>
      <c r="BS105" t="e">
        <v>#REF!</v>
      </c>
      <c r="BU105">
        <v>0</v>
      </c>
      <c r="BV105">
        <v>0</v>
      </c>
      <c r="BW105">
        <v>0</v>
      </c>
      <c r="BX105" t="e">
        <v>#REF!</v>
      </c>
      <c r="BY105" t="e">
        <v>#REF!</v>
      </c>
      <c r="BZ105">
        <v>0</v>
      </c>
      <c r="CA105">
        <v>0</v>
      </c>
      <c r="CB105">
        <v>0</v>
      </c>
      <c r="CC105" t="e">
        <v>#REF!</v>
      </c>
      <c r="CD105">
        <v>0</v>
      </c>
      <c r="CE105">
        <v>0</v>
      </c>
      <c r="CF105">
        <v>0</v>
      </c>
      <c r="CG105">
        <v>0</v>
      </c>
      <c r="CH105" t="e">
        <v>#REF!</v>
      </c>
      <c r="CI105">
        <v>0</v>
      </c>
      <c r="CJ105" t="e">
        <v>#REF!</v>
      </c>
      <c r="CK105">
        <v>0</v>
      </c>
      <c r="CL105">
        <v>0</v>
      </c>
      <c r="CM105">
        <v>0</v>
      </c>
      <c r="CN105" t="e">
        <v>#REF!</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20574797013</v>
      </c>
      <c r="DJ105" t="s">
        <v>587</v>
      </c>
      <c r="DK105" t="s">
        <v>178</v>
      </c>
    </row>
    <row r="106" spans="1:115" x14ac:dyDescent="0.3">
      <c r="A106" t="s">
        <v>588</v>
      </c>
      <c r="B106" t="s">
        <v>191</v>
      </c>
      <c r="C106" t="s">
        <v>191</v>
      </c>
      <c r="D106" t="s">
        <v>589</v>
      </c>
      <c r="E106" t="s">
        <v>590</v>
      </c>
      <c r="F106" t="s">
        <v>589</v>
      </c>
      <c r="G106" t="s">
        <v>591</v>
      </c>
      <c r="H106" t="s">
        <v>592</v>
      </c>
      <c r="I106">
        <v>1</v>
      </c>
      <c r="Q106" t="s">
        <v>167</v>
      </c>
      <c r="R106" t="s">
        <v>63</v>
      </c>
      <c r="S106">
        <v>1</v>
      </c>
      <c r="T106" t="s">
        <v>181</v>
      </c>
      <c r="U106" t="s">
        <v>181</v>
      </c>
      <c r="V106">
        <v>14</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14</v>
      </c>
      <c r="AS106">
        <v>0</v>
      </c>
      <c r="AT106">
        <v>0</v>
      </c>
      <c r="AU106">
        <v>0</v>
      </c>
      <c r="AV106">
        <v>0</v>
      </c>
      <c r="AW106">
        <v>0</v>
      </c>
      <c r="AX106">
        <v>0</v>
      </c>
      <c r="AY106">
        <v>0</v>
      </c>
      <c r="AZ106">
        <v>0</v>
      </c>
      <c r="BA106">
        <v>0</v>
      </c>
      <c r="BB106">
        <v>0</v>
      </c>
      <c r="BC106">
        <v>0</v>
      </c>
      <c r="BD106">
        <v>0</v>
      </c>
      <c r="BE106">
        <v>0</v>
      </c>
      <c r="BF106">
        <v>0</v>
      </c>
      <c r="BG106">
        <v>0</v>
      </c>
      <c r="BH106">
        <v>0</v>
      </c>
      <c r="BI106" t="s">
        <v>538</v>
      </c>
      <c r="BJ106">
        <v>0</v>
      </c>
      <c r="BK106">
        <v>0</v>
      </c>
      <c r="BL106">
        <v>0</v>
      </c>
      <c r="BM106">
        <v>0</v>
      </c>
      <c r="BN106" t="s">
        <v>538</v>
      </c>
      <c r="BO106">
        <v>0</v>
      </c>
      <c r="BP106">
        <v>0</v>
      </c>
      <c r="BQ106">
        <v>0</v>
      </c>
      <c r="BR106">
        <v>0</v>
      </c>
      <c r="BS106" t="s">
        <v>538</v>
      </c>
      <c r="BT106">
        <v>0</v>
      </c>
      <c r="BU106">
        <v>0</v>
      </c>
      <c r="BV106">
        <v>0</v>
      </c>
      <c r="BW106">
        <v>0</v>
      </c>
      <c r="BX106" t="s">
        <v>538</v>
      </c>
      <c r="BY106">
        <v>0</v>
      </c>
      <c r="BZ106">
        <v>0</v>
      </c>
      <c r="CA106">
        <v>0</v>
      </c>
      <c r="CB106">
        <v>0</v>
      </c>
      <c r="CC106" t="s">
        <v>538</v>
      </c>
      <c r="CD106">
        <v>0</v>
      </c>
      <c r="CE106">
        <v>0</v>
      </c>
      <c r="CF106">
        <v>0</v>
      </c>
      <c r="CG106">
        <v>0</v>
      </c>
      <c r="CH106" t="s">
        <v>538</v>
      </c>
      <c r="CI106">
        <v>0</v>
      </c>
      <c r="CJ106" t="e">
        <v>#REF!</v>
      </c>
      <c r="CK106">
        <v>0</v>
      </c>
      <c r="CL106">
        <v>0</v>
      </c>
      <c r="CM106">
        <v>0</v>
      </c>
      <c r="CN106" t="e">
        <v>#REF!</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20568609833</v>
      </c>
      <c r="DJ106" t="s">
        <v>593</v>
      </c>
      <c r="DK106" t="s">
        <v>178</v>
      </c>
    </row>
    <row r="107" spans="1:115" x14ac:dyDescent="0.3">
      <c r="A107" t="s">
        <v>594</v>
      </c>
      <c r="B107" t="s">
        <v>191</v>
      </c>
      <c r="C107" t="s">
        <v>191</v>
      </c>
      <c r="D107" t="s">
        <v>535</v>
      </c>
      <c r="E107" t="s">
        <v>595</v>
      </c>
      <c r="F107" t="s">
        <v>535</v>
      </c>
      <c r="G107" t="s">
        <v>536</v>
      </c>
      <c r="H107" t="s">
        <v>596</v>
      </c>
      <c r="O107">
        <v>1</v>
      </c>
      <c r="P107">
        <v>1</v>
      </c>
      <c r="Q107" t="s">
        <v>167</v>
      </c>
      <c r="R107" t="s">
        <v>597</v>
      </c>
      <c r="S107">
        <v>2</v>
      </c>
      <c r="T107" t="s">
        <v>169</v>
      </c>
      <c r="U107" t="s">
        <v>169</v>
      </c>
      <c r="V107">
        <v>0</v>
      </c>
      <c r="W107">
        <v>0</v>
      </c>
      <c r="X107">
        <v>0</v>
      </c>
      <c r="Y107">
        <v>0</v>
      </c>
      <c r="Z107">
        <v>0</v>
      </c>
      <c r="AA107">
        <v>0</v>
      </c>
      <c r="AB107">
        <v>0</v>
      </c>
      <c r="AC107">
        <v>0</v>
      </c>
      <c r="AD107">
        <v>0</v>
      </c>
      <c r="AE107">
        <v>0</v>
      </c>
      <c r="AF107">
        <v>0</v>
      </c>
      <c r="AG107">
        <v>0</v>
      </c>
      <c r="AH107">
        <v>0</v>
      </c>
      <c r="AI107">
        <v>0</v>
      </c>
      <c r="AJ107">
        <v>0</v>
      </c>
      <c r="AK107">
        <v>0</v>
      </c>
      <c r="AL107">
        <v>3</v>
      </c>
      <c r="AM107">
        <v>4</v>
      </c>
      <c r="AN107">
        <v>7</v>
      </c>
      <c r="AO107">
        <v>5</v>
      </c>
      <c r="AP107">
        <v>5</v>
      </c>
      <c r="AQ107">
        <v>10</v>
      </c>
      <c r="AR107">
        <v>10</v>
      </c>
      <c r="AS107">
        <v>0</v>
      </c>
      <c r="AT107">
        <v>0</v>
      </c>
      <c r="AU107">
        <v>0</v>
      </c>
      <c r="AV107">
        <v>0</v>
      </c>
      <c r="AW107">
        <v>0</v>
      </c>
      <c r="AX107">
        <v>0</v>
      </c>
      <c r="AY107">
        <v>0</v>
      </c>
      <c r="AZ107">
        <v>0</v>
      </c>
      <c r="BA107">
        <v>30</v>
      </c>
      <c r="BB107">
        <v>7</v>
      </c>
      <c r="BC107">
        <v>19</v>
      </c>
      <c r="BD107">
        <v>4</v>
      </c>
      <c r="BE107">
        <v>0</v>
      </c>
      <c r="BF107">
        <v>0</v>
      </c>
      <c r="BG107">
        <v>0</v>
      </c>
      <c r="BH107">
        <v>0</v>
      </c>
      <c r="BI107" t="s">
        <v>538</v>
      </c>
      <c r="BJ107">
        <v>0</v>
      </c>
      <c r="BK107">
        <v>0</v>
      </c>
      <c r="BL107">
        <v>0</v>
      </c>
      <c r="BM107">
        <v>0</v>
      </c>
      <c r="BN107" t="s">
        <v>538</v>
      </c>
      <c r="BO107">
        <v>0</v>
      </c>
      <c r="BP107">
        <v>0</v>
      </c>
      <c r="BQ107">
        <v>0</v>
      </c>
      <c r="BR107">
        <v>0</v>
      </c>
      <c r="BS107" t="s">
        <v>538</v>
      </c>
      <c r="BT107">
        <v>0</v>
      </c>
      <c r="BU107">
        <v>0</v>
      </c>
      <c r="BV107">
        <v>0</v>
      </c>
      <c r="BW107">
        <v>0</v>
      </c>
      <c r="BX107" t="s">
        <v>538</v>
      </c>
      <c r="BY107">
        <v>0</v>
      </c>
      <c r="BZ107">
        <v>0</v>
      </c>
      <c r="CA107">
        <v>0</v>
      </c>
      <c r="CB107">
        <v>0</v>
      </c>
      <c r="CC107" t="s">
        <v>538</v>
      </c>
      <c r="CD107">
        <v>0</v>
      </c>
      <c r="CE107">
        <v>170527.27862890001</v>
      </c>
      <c r="CF107">
        <v>0</v>
      </c>
      <c r="CG107">
        <v>170527.27862890001</v>
      </c>
      <c r="CH107" t="s">
        <v>538</v>
      </c>
      <c r="CI107">
        <v>0</v>
      </c>
      <c r="CJ107" t="e">
        <v>#REF!</v>
      </c>
      <c r="CK107">
        <v>340750</v>
      </c>
      <c r="CL107">
        <v>0</v>
      </c>
      <c r="CM107">
        <v>340750</v>
      </c>
      <c r="CN107" t="e">
        <v>#REF!</v>
      </c>
      <c r="CO107">
        <v>-170527.27862890001</v>
      </c>
      <c r="CP107">
        <v>0</v>
      </c>
      <c r="CQ107">
        <v>0</v>
      </c>
      <c r="CR107">
        <v>0</v>
      </c>
      <c r="CS107">
        <v>0</v>
      </c>
      <c r="CT107">
        <v>0</v>
      </c>
      <c r="CU107">
        <v>0</v>
      </c>
      <c r="CV107">
        <v>0</v>
      </c>
      <c r="CW107">
        <v>0</v>
      </c>
      <c r="CX107">
        <v>0</v>
      </c>
      <c r="CY107">
        <v>90000</v>
      </c>
      <c r="CZ107">
        <v>0</v>
      </c>
      <c r="DA107">
        <v>80527.278628900007</v>
      </c>
      <c r="DB107">
        <v>170527.27862890001</v>
      </c>
      <c r="DC107">
        <v>0</v>
      </c>
      <c r="DD107">
        <v>0</v>
      </c>
      <c r="DE107">
        <v>340750</v>
      </c>
      <c r="DF107">
        <v>0</v>
      </c>
      <c r="DG107">
        <v>0</v>
      </c>
      <c r="DH107">
        <v>340750</v>
      </c>
      <c r="DI107">
        <v>20602881971</v>
      </c>
      <c r="DJ107" t="s">
        <v>598</v>
      </c>
      <c r="DK107" t="s">
        <v>178</v>
      </c>
    </row>
    <row r="108" spans="1:115" x14ac:dyDescent="0.3">
      <c r="A108" t="s">
        <v>599</v>
      </c>
      <c r="B108" t="s">
        <v>600</v>
      </c>
      <c r="C108" t="s">
        <v>600</v>
      </c>
      <c r="D108" t="s">
        <v>535</v>
      </c>
      <c r="E108" t="s">
        <v>534</v>
      </c>
      <c r="F108" t="s">
        <v>535</v>
      </c>
      <c r="G108" t="s">
        <v>536</v>
      </c>
      <c r="H108" t="s">
        <v>537</v>
      </c>
      <c r="J108">
        <v>1</v>
      </c>
      <c r="Q108" t="s">
        <v>167</v>
      </c>
      <c r="R108" t="s">
        <v>180</v>
      </c>
      <c r="S108">
        <v>1</v>
      </c>
      <c r="T108" t="s">
        <v>169</v>
      </c>
      <c r="U108" t="s">
        <v>181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t="s">
        <v>542</v>
      </c>
      <c r="AS108">
        <v>0</v>
      </c>
      <c r="AT108">
        <v>0</v>
      </c>
      <c r="AU108">
        <v>0</v>
      </c>
      <c r="AV108">
        <v>0</v>
      </c>
      <c r="AW108">
        <v>0</v>
      </c>
      <c r="AX108">
        <v>0</v>
      </c>
      <c r="AY108">
        <v>0</v>
      </c>
      <c r="AZ108">
        <v>0</v>
      </c>
      <c r="BA108">
        <v>0</v>
      </c>
      <c r="BB108">
        <v>0</v>
      </c>
      <c r="BC108">
        <v>0</v>
      </c>
      <c r="BD108">
        <v>0</v>
      </c>
      <c r="BE108">
        <v>0</v>
      </c>
      <c r="BF108">
        <v>0</v>
      </c>
      <c r="BG108">
        <v>0</v>
      </c>
      <c r="BH108">
        <v>0</v>
      </c>
      <c r="BI108" t="e">
        <v>#REF!</v>
      </c>
      <c r="BJ108" t="e">
        <v>#REF!</v>
      </c>
      <c r="BK108">
        <v>0</v>
      </c>
      <c r="BL108">
        <v>0</v>
      </c>
      <c r="BM108">
        <v>0</v>
      </c>
      <c r="BN108" t="e">
        <v>#REF!</v>
      </c>
      <c r="BO108" t="e">
        <v>#REF!</v>
      </c>
      <c r="BP108">
        <v>0</v>
      </c>
      <c r="BQ108">
        <v>0</v>
      </c>
      <c r="BR108">
        <v>0</v>
      </c>
      <c r="BS108" t="e">
        <v>#REF!</v>
      </c>
      <c r="BU108">
        <v>0</v>
      </c>
      <c r="BV108">
        <v>0</v>
      </c>
      <c r="BW108">
        <v>0</v>
      </c>
      <c r="BX108" t="e">
        <v>#REF!</v>
      </c>
      <c r="BY108" t="e">
        <v>#REF!</v>
      </c>
      <c r="BZ108">
        <v>0</v>
      </c>
      <c r="CA108">
        <v>0</v>
      </c>
      <c r="CB108">
        <v>0</v>
      </c>
      <c r="CC108" t="e">
        <v>#REF!</v>
      </c>
      <c r="CD108">
        <v>0</v>
      </c>
      <c r="CE108">
        <v>0</v>
      </c>
      <c r="CF108">
        <v>0</v>
      </c>
      <c r="CG108">
        <v>0</v>
      </c>
      <c r="CH108" t="e">
        <v>#REF!</v>
      </c>
      <c r="CI108">
        <v>0</v>
      </c>
      <c r="CJ108" t="e">
        <v>#REF!</v>
      </c>
      <c r="CK108">
        <v>0</v>
      </c>
      <c r="CL108">
        <v>0</v>
      </c>
      <c r="CM108">
        <v>0</v>
      </c>
      <c r="CN108" t="e">
        <v>#REF!</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20534598620</v>
      </c>
      <c r="DJ108" t="s">
        <v>601</v>
      </c>
      <c r="DK108" t="s">
        <v>178</v>
      </c>
    </row>
    <row r="109" spans="1:115" x14ac:dyDescent="0.3">
      <c r="A109" t="s">
        <v>602</v>
      </c>
      <c r="B109" t="s">
        <v>218</v>
      </c>
      <c r="C109" t="s">
        <v>218</v>
      </c>
      <c r="D109" t="s">
        <v>535</v>
      </c>
      <c r="E109" t="s">
        <v>603</v>
      </c>
      <c r="F109" t="s">
        <v>535</v>
      </c>
      <c r="G109" t="s">
        <v>604</v>
      </c>
      <c r="H109" t="s">
        <v>605</v>
      </c>
      <c r="I109">
        <v>1</v>
      </c>
      <c r="J109">
        <v>1</v>
      </c>
      <c r="K109">
        <v>1</v>
      </c>
      <c r="L109">
        <v>1</v>
      </c>
      <c r="M109">
        <v>1</v>
      </c>
      <c r="N109">
        <v>1</v>
      </c>
      <c r="O109">
        <v>1</v>
      </c>
      <c r="P109">
        <v>1</v>
      </c>
      <c r="Q109" t="s">
        <v>167</v>
      </c>
      <c r="R109" t="s">
        <v>606</v>
      </c>
      <c r="S109">
        <v>8</v>
      </c>
      <c r="T109" t="s">
        <v>169</v>
      </c>
      <c r="U109" t="s">
        <v>169</v>
      </c>
      <c r="V109">
        <v>72</v>
      </c>
      <c r="W109">
        <v>52</v>
      </c>
      <c r="X109">
        <v>13</v>
      </c>
      <c r="Y109">
        <v>65</v>
      </c>
      <c r="Z109">
        <v>46</v>
      </c>
      <c r="AA109">
        <v>24</v>
      </c>
      <c r="AB109">
        <v>70</v>
      </c>
      <c r="AC109">
        <v>49</v>
      </c>
      <c r="AD109">
        <v>24</v>
      </c>
      <c r="AE109">
        <v>73</v>
      </c>
      <c r="AF109">
        <v>49</v>
      </c>
      <c r="AG109">
        <v>24</v>
      </c>
      <c r="AH109">
        <v>73</v>
      </c>
      <c r="AI109">
        <v>49</v>
      </c>
      <c r="AJ109">
        <v>24</v>
      </c>
      <c r="AK109">
        <v>73</v>
      </c>
      <c r="AL109">
        <v>37</v>
      </c>
      <c r="AM109">
        <v>16</v>
      </c>
      <c r="AN109">
        <v>53</v>
      </c>
      <c r="AO109">
        <v>49</v>
      </c>
      <c r="AP109">
        <v>24</v>
      </c>
      <c r="AQ109">
        <v>73</v>
      </c>
      <c r="AR109">
        <v>73</v>
      </c>
      <c r="AS109">
        <v>11</v>
      </c>
      <c r="AT109">
        <v>4</v>
      </c>
      <c r="AU109">
        <v>24</v>
      </c>
      <c r="AV109">
        <v>3</v>
      </c>
      <c r="AW109">
        <v>17</v>
      </c>
      <c r="AX109">
        <v>4</v>
      </c>
      <c r="AY109">
        <v>26</v>
      </c>
      <c r="AZ109">
        <v>3</v>
      </c>
      <c r="BA109">
        <v>21</v>
      </c>
      <c r="BB109">
        <v>4</v>
      </c>
      <c r="BC109">
        <v>22</v>
      </c>
      <c r="BD109">
        <v>4</v>
      </c>
      <c r="BE109">
        <v>0</v>
      </c>
      <c r="BF109">
        <v>852062.45</v>
      </c>
      <c r="BG109">
        <v>0</v>
      </c>
      <c r="BH109">
        <v>852062.45</v>
      </c>
      <c r="BI109" t="e">
        <v>#REF!</v>
      </c>
      <c r="BJ109" t="e">
        <v>#REF!</v>
      </c>
      <c r="BK109">
        <v>2225415</v>
      </c>
      <c r="BL109">
        <v>0</v>
      </c>
      <c r="BM109">
        <v>2225415</v>
      </c>
      <c r="BN109" t="e">
        <v>#REF!</v>
      </c>
      <c r="BO109" t="e">
        <v>#REF!</v>
      </c>
      <c r="BP109">
        <v>2162109.83</v>
      </c>
      <c r="BQ109">
        <v>0</v>
      </c>
      <c r="BR109">
        <v>2162109.83</v>
      </c>
      <c r="BS109" t="e">
        <v>#REF!</v>
      </c>
      <c r="BU109">
        <v>4355018.38</v>
      </c>
      <c r="BV109">
        <v>0</v>
      </c>
      <c r="BW109">
        <v>4355018.38</v>
      </c>
      <c r="BX109" t="e">
        <v>#REF!</v>
      </c>
      <c r="BY109" t="e">
        <v>#REF!</v>
      </c>
      <c r="BZ109">
        <v>7290944</v>
      </c>
      <c r="CA109">
        <v>0</v>
      </c>
      <c r="CB109">
        <v>7290944</v>
      </c>
      <c r="CC109" t="e">
        <v>#REF!</v>
      </c>
      <c r="CD109">
        <v>-4355018.38</v>
      </c>
      <c r="CE109">
        <v>555888</v>
      </c>
      <c r="CF109">
        <v>4662229</v>
      </c>
      <c r="CG109">
        <v>5218117</v>
      </c>
      <c r="CH109" t="e">
        <v>#REF!</v>
      </c>
      <c r="CI109">
        <v>-7290944</v>
      </c>
      <c r="CJ109" t="e">
        <v>#REF!</v>
      </c>
      <c r="CK109">
        <v>2220000</v>
      </c>
      <c r="CL109">
        <v>0</v>
      </c>
      <c r="CM109">
        <v>2220000</v>
      </c>
      <c r="CN109" t="e">
        <v>#REF!</v>
      </c>
      <c r="CO109">
        <v>-5218117</v>
      </c>
      <c r="CP109">
        <v>0</v>
      </c>
      <c r="CQ109">
        <v>7290944</v>
      </c>
      <c r="CR109">
        <v>0</v>
      </c>
      <c r="CS109">
        <v>0</v>
      </c>
      <c r="CT109">
        <v>0</v>
      </c>
      <c r="CU109">
        <v>0</v>
      </c>
      <c r="CV109">
        <v>7290944</v>
      </c>
      <c r="CW109">
        <v>0</v>
      </c>
      <c r="CX109">
        <v>555888</v>
      </c>
      <c r="CY109">
        <v>0</v>
      </c>
      <c r="CZ109">
        <v>4662229</v>
      </c>
      <c r="DA109">
        <v>0</v>
      </c>
      <c r="DB109">
        <v>5218117</v>
      </c>
      <c r="DC109">
        <v>0</v>
      </c>
      <c r="DD109">
        <v>2220000</v>
      </c>
      <c r="DE109">
        <v>0</v>
      </c>
      <c r="DF109">
        <v>0</v>
      </c>
      <c r="DG109">
        <v>0</v>
      </c>
      <c r="DH109">
        <v>2220000</v>
      </c>
      <c r="DI109">
        <v>20490264397</v>
      </c>
      <c r="DJ109" t="s">
        <v>607</v>
      </c>
      <c r="DK109" t="s">
        <v>178</v>
      </c>
    </row>
    <row r="110" spans="1:115" x14ac:dyDescent="0.3">
      <c r="A110" t="s">
        <v>608</v>
      </c>
      <c r="B110" t="s">
        <v>275</v>
      </c>
      <c r="C110" t="s">
        <v>275</v>
      </c>
      <c r="D110" t="s">
        <v>535</v>
      </c>
      <c r="E110" t="s">
        <v>582</v>
      </c>
      <c r="F110" t="s">
        <v>535</v>
      </c>
      <c r="G110" t="s">
        <v>583</v>
      </c>
      <c r="H110" t="s">
        <v>584</v>
      </c>
      <c r="J110">
        <v>1</v>
      </c>
      <c r="K110">
        <v>1</v>
      </c>
      <c r="L110">
        <v>1</v>
      </c>
      <c r="M110">
        <v>1</v>
      </c>
      <c r="Q110" t="s">
        <v>167</v>
      </c>
      <c r="R110" t="s">
        <v>404</v>
      </c>
      <c r="S110">
        <v>4</v>
      </c>
      <c r="T110" t="s">
        <v>169</v>
      </c>
      <c r="U110" t="s">
        <v>169</v>
      </c>
      <c r="V110">
        <v>0</v>
      </c>
      <c r="W110">
        <v>17</v>
      </c>
      <c r="X110">
        <v>15</v>
      </c>
      <c r="Y110">
        <v>32</v>
      </c>
      <c r="Z110">
        <v>15</v>
      </c>
      <c r="AA110">
        <v>16</v>
      </c>
      <c r="AB110">
        <v>31</v>
      </c>
      <c r="AC110">
        <v>20</v>
      </c>
      <c r="AD110">
        <v>33</v>
      </c>
      <c r="AE110">
        <v>53</v>
      </c>
      <c r="AF110">
        <v>20</v>
      </c>
      <c r="AG110">
        <v>33</v>
      </c>
      <c r="AH110">
        <v>53</v>
      </c>
      <c r="AI110">
        <v>0</v>
      </c>
      <c r="AJ110">
        <v>0</v>
      </c>
      <c r="AK110">
        <v>0</v>
      </c>
      <c r="AL110">
        <v>0</v>
      </c>
      <c r="AM110">
        <v>0</v>
      </c>
      <c r="AN110">
        <v>0</v>
      </c>
      <c r="AO110">
        <v>0</v>
      </c>
      <c r="AP110">
        <v>0</v>
      </c>
      <c r="AQ110">
        <v>0</v>
      </c>
      <c r="AR110">
        <v>53</v>
      </c>
      <c r="AS110">
        <v>0</v>
      </c>
      <c r="AT110">
        <v>0</v>
      </c>
      <c r="AU110">
        <v>18</v>
      </c>
      <c r="AV110">
        <v>3</v>
      </c>
      <c r="AW110">
        <v>27</v>
      </c>
      <c r="AX110">
        <v>5</v>
      </c>
      <c r="AY110">
        <v>0</v>
      </c>
      <c r="AZ110">
        <v>0</v>
      </c>
      <c r="BA110">
        <v>0</v>
      </c>
      <c r="BB110">
        <v>0</v>
      </c>
      <c r="BC110">
        <v>0</v>
      </c>
      <c r="BD110">
        <v>0</v>
      </c>
      <c r="BE110">
        <v>0</v>
      </c>
      <c r="BF110">
        <v>119504</v>
      </c>
      <c r="BG110">
        <v>0</v>
      </c>
      <c r="BH110">
        <v>119504</v>
      </c>
      <c r="BI110" t="e">
        <v>#REF!</v>
      </c>
      <c r="BJ110" t="e">
        <v>#REF!</v>
      </c>
      <c r="BK110">
        <v>51000</v>
      </c>
      <c r="BL110">
        <v>0</v>
      </c>
      <c r="BM110">
        <v>51000</v>
      </c>
      <c r="BN110" t="e">
        <v>#REF!</v>
      </c>
      <c r="BO110" t="e">
        <v>#REF!</v>
      </c>
      <c r="BP110">
        <v>149388</v>
      </c>
      <c r="BQ110">
        <v>0</v>
      </c>
      <c r="BR110">
        <v>149388</v>
      </c>
      <c r="BS110" t="e">
        <v>#REF!</v>
      </c>
      <c r="BU110">
        <v>160300</v>
      </c>
      <c r="BV110">
        <v>0</v>
      </c>
      <c r="BW110">
        <v>160300</v>
      </c>
      <c r="BX110" t="e">
        <v>#REF!</v>
      </c>
      <c r="BY110" t="e">
        <v>#REF!</v>
      </c>
      <c r="BZ110">
        <v>0</v>
      </c>
      <c r="CA110">
        <v>0</v>
      </c>
      <c r="CB110">
        <v>0</v>
      </c>
      <c r="CC110" t="e">
        <v>#REF!</v>
      </c>
      <c r="CD110">
        <v>-160300</v>
      </c>
      <c r="CE110">
        <v>0</v>
      </c>
      <c r="CF110">
        <v>0</v>
      </c>
      <c r="CG110">
        <v>0</v>
      </c>
      <c r="CH110" t="e">
        <v>#REF!</v>
      </c>
      <c r="CI110">
        <v>0</v>
      </c>
      <c r="CJ110" t="e">
        <v>#REF!</v>
      </c>
      <c r="CK110">
        <v>0</v>
      </c>
      <c r="CL110">
        <v>0</v>
      </c>
      <c r="CM110">
        <v>0</v>
      </c>
      <c r="CN110" t="e">
        <v>#REF!</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20601360145</v>
      </c>
      <c r="DJ110" t="s">
        <v>585</v>
      </c>
      <c r="DK110" t="s">
        <v>171</v>
      </c>
    </row>
    <row r="111" spans="1:115" x14ac:dyDescent="0.3">
      <c r="A111" t="s">
        <v>609</v>
      </c>
      <c r="B111" t="s">
        <v>252</v>
      </c>
      <c r="C111" t="s">
        <v>252</v>
      </c>
      <c r="D111" t="s">
        <v>535</v>
      </c>
      <c r="E111" t="s">
        <v>610</v>
      </c>
      <c r="F111" t="s">
        <v>535</v>
      </c>
      <c r="G111" t="s">
        <v>583</v>
      </c>
      <c r="H111" t="s">
        <v>583</v>
      </c>
      <c r="I111">
        <v>1</v>
      </c>
      <c r="J111">
        <v>1</v>
      </c>
      <c r="K111">
        <v>1</v>
      </c>
      <c r="L111">
        <v>1</v>
      </c>
      <c r="M111">
        <v>1</v>
      </c>
      <c r="Q111" t="s">
        <v>167</v>
      </c>
      <c r="R111" t="s">
        <v>373</v>
      </c>
      <c r="S111">
        <v>5</v>
      </c>
      <c r="T111" t="s">
        <v>169</v>
      </c>
      <c r="U111" t="s">
        <v>169</v>
      </c>
      <c r="V111">
        <v>138</v>
      </c>
      <c r="W111">
        <v>24</v>
      </c>
      <c r="X111">
        <v>8</v>
      </c>
      <c r="Y111">
        <v>32</v>
      </c>
      <c r="Z111">
        <v>20</v>
      </c>
      <c r="AA111">
        <v>6</v>
      </c>
      <c r="AB111">
        <v>26</v>
      </c>
      <c r="AC111">
        <v>80</v>
      </c>
      <c r="AD111">
        <v>47</v>
      </c>
      <c r="AE111">
        <v>127</v>
      </c>
      <c r="AF111">
        <v>80</v>
      </c>
      <c r="AG111">
        <v>47</v>
      </c>
      <c r="AH111">
        <v>127</v>
      </c>
      <c r="AI111">
        <v>0</v>
      </c>
      <c r="AJ111">
        <v>0</v>
      </c>
      <c r="AK111">
        <v>0</v>
      </c>
      <c r="AL111">
        <v>0</v>
      </c>
      <c r="AM111">
        <v>0</v>
      </c>
      <c r="AN111">
        <v>0</v>
      </c>
      <c r="AO111">
        <v>0</v>
      </c>
      <c r="AP111">
        <v>0</v>
      </c>
      <c r="AQ111">
        <v>0</v>
      </c>
      <c r="AR111">
        <v>127</v>
      </c>
      <c r="AS111">
        <v>0</v>
      </c>
      <c r="AT111">
        <v>0</v>
      </c>
      <c r="AU111">
        <v>30</v>
      </c>
      <c r="AV111">
        <v>5</v>
      </c>
      <c r="AW111">
        <v>18</v>
      </c>
      <c r="AX111">
        <v>4</v>
      </c>
      <c r="AY111">
        <v>0</v>
      </c>
      <c r="AZ111">
        <v>0</v>
      </c>
      <c r="BA111">
        <v>0</v>
      </c>
      <c r="BB111">
        <v>0</v>
      </c>
      <c r="BC111">
        <v>0</v>
      </c>
      <c r="BD111">
        <v>0</v>
      </c>
      <c r="BE111">
        <v>0</v>
      </c>
      <c r="BF111">
        <v>36111.9</v>
      </c>
      <c r="BG111">
        <v>0</v>
      </c>
      <c r="BH111">
        <v>36111.9</v>
      </c>
      <c r="BI111" t="e">
        <v>#REF!</v>
      </c>
      <c r="BJ111" t="e">
        <v>#REF!</v>
      </c>
      <c r="BK111">
        <v>55000</v>
      </c>
      <c r="BL111">
        <v>0</v>
      </c>
      <c r="BM111">
        <v>55000</v>
      </c>
      <c r="BN111" t="e">
        <v>#REF!</v>
      </c>
      <c r="BO111" t="e">
        <v>#REF!</v>
      </c>
      <c r="BP111">
        <v>113109.2</v>
      </c>
      <c r="BQ111">
        <v>0</v>
      </c>
      <c r="BR111">
        <v>113109.2</v>
      </c>
      <c r="BS111" t="e">
        <v>#REF!</v>
      </c>
      <c r="BU111">
        <v>171500</v>
      </c>
      <c r="BV111">
        <v>0</v>
      </c>
      <c r="BW111">
        <v>171500</v>
      </c>
      <c r="BX111" t="e">
        <v>#REF!</v>
      </c>
      <c r="BY111" t="e">
        <v>#REF!</v>
      </c>
      <c r="BZ111">
        <v>0</v>
      </c>
      <c r="CA111">
        <v>0</v>
      </c>
      <c r="CB111">
        <v>0</v>
      </c>
      <c r="CC111" t="e">
        <v>#REF!</v>
      </c>
      <c r="CD111">
        <v>-171500</v>
      </c>
      <c r="CE111">
        <v>0</v>
      </c>
      <c r="CF111">
        <v>0</v>
      </c>
      <c r="CG111">
        <v>0</v>
      </c>
      <c r="CH111" t="e">
        <v>#REF!</v>
      </c>
      <c r="CI111">
        <v>0</v>
      </c>
      <c r="CJ111" t="e">
        <v>#REF!</v>
      </c>
      <c r="CK111">
        <v>0</v>
      </c>
      <c r="CL111">
        <v>0</v>
      </c>
      <c r="CM111">
        <v>0</v>
      </c>
      <c r="CN111" t="e">
        <v>#REF!</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20491050960</v>
      </c>
      <c r="DJ111" t="s">
        <v>611</v>
      </c>
      <c r="DK111" t="s">
        <v>171</v>
      </c>
    </row>
    <row r="112" spans="1:115" x14ac:dyDescent="0.3">
      <c r="A112" t="s">
        <v>612</v>
      </c>
      <c r="B112" t="s">
        <v>362</v>
      </c>
      <c r="C112" t="s">
        <v>362</v>
      </c>
      <c r="D112" t="s">
        <v>535</v>
      </c>
      <c r="E112" t="s">
        <v>613</v>
      </c>
      <c r="F112" t="s">
        <v>535</v>
      </c>
      <c r="G112" t="s">
        <v>614</v>
      </c>
      <c r="H112" t="s">
        <v>615</v>
      </c>
      <c r="I112">
        <v>1</v>
      </c>
      <c r="J112">
        <v>1</v>
      </c>
      <c r="K112">
        <v>1</v>
      </c>
      <c r="L112">
        <v>1</v>
      </c>
      <c r="Q112" t="s">
        <v>167</v>
      </c>
      <c r="R112" t="s">
        <v>326</v>
      </c>
      <c r="S112">
        <v>4</v>
      </c>
      <c r="T112" t="s">
        <v>169</v>
      </c>
      <c r="U112" t="s">
        <v>169</v>
      </c>
      <c r="V112">
        <v>38</v>
      </c>
      <c r="W112">
        <v>34</v>
      </c>
      <c r="X112">
        <v>13</v>
      </c>
      <c r="Y112">
        <v>47</v>
      </c>
      <c r="Z112">
        <v>29</v>
      </c>
      <c r="AA112">
        <v>13</v>
      </c>
      <c r="AB112">
        <v>42</v>
      </c>
      <c r="AC112">
        <v>14</v>
      </c>
      <c r="AD112">
        <v>10</v>
      </c>
      <c r="AE112">
        <v>24</v>
      </c>
      <c r="AF112">
        <v>14</v>
      </c>
      <c r="AG112">
        <v>10</v>
      </c>
      <c r="AH112">
        <v>24</v>
      </c>
      <c r="AI112">
        <v>0</v>
      </c>
      <c r="AJ112">
        <v>0</v>
      </c>
      <c r="AK112">
        <v>0</v>
      </c>
      <c r="AL112">
        <v>0</v>
      </c>
      <c r="AM112">
        <v>0</v>
      </c>
      <c r="AN112">
        <v>0</v>
      </c>
      <c r="AO112">
        <v>0</v>
      </c>
      <c r="AP112">
        <v>0</v>
      </c>
      <c r="AQ112">
        <v>0</v>
      </c>
      <c r="AR112">
        <v>24</v>
      </c>
      <c r="AS112">
        <v>0</v>
      </c>
      <c r="AT112">
        <v>5</v>
      </c>
      <c r="AU112">
        <v>27</v>
      </c>
      <c r="AV112">
        <v>5</v>
      </c>
      <c r="AW112">
        <v>0</v>
      </c>
      <c r="AX112">
        <v>0</v>
      </c>
      <c r="AY112">
        <v>0</v>
      </c>
      <c r="AZ112">
        <v>0</v>
      </c>
      <c r="BA112">
        <v>0</v>
      </c>
      <c r="BB112">
        <v>0</v>
      </c>
      <c r="BC112">
        <v>0</v>
      </c>
      <c r="BD112">
        <v>0</v>
      </c>
      <c r="BE112">
        <v>0</v>
      </c>
      <c r="BF112">
        <v>84926.18</v>
      </c>
      <c r="BG112">
        <v>0</v>
      </c>
      <c r="BH112">
        <v>84926.18</v>
      </c>
      <c r="BI112" t="e">
        <v>#REF!</v>
      </c>
      <c r="BJ112" t="e">
        <v>#REF!</v>
      </c>
      <c r="BK112">
        <v>4307</v>
      </c>
      <c r="BL112">
        <v>0</v>
      </c>
      <c r="BM112">
        <v>4307</v>
      </c>
      <c r="BN112" t="e">
        <v>#REF!</v>
      </c>
      <c r="BO112" t="e">
        <v>#REF!</v>
      </c>
      <c r="BP112">
        <v>11511.97</v>
      </c>
      <c r="BQ112">
        <v>0</v>
      </c>
      <c r="BR112">
        <v>11511.97</v>
      </c>
      <c r="BS112" t="e">
        <v>#REF!</v>
      </c>
      <c r="BU112">
        <v>0</v>
      </c>
      <c r="BV112">
        <v>0</v>
      </c>
      <c r="BW112">
        <v>0</v>
      </c>
      <c r="BX112" t="e">
        <v>#REF!</v>
      </c>
      <c r="BY112" t="e">
        <v>#REF!</v>
      </c>
      <c r="BZ112">
        <v>0</v>
      </c>
      <c r="CA112">
        <v>0</v>
      </c>
      <c r="CB112">
        <v>0</v>
      </c>
      <c r="CC112" t="e">
        <v>#REF!</v>
      </c>
      <c r="CD112">
        <v>0</v>
      </c>
      <c r="CE112">
        <v>0</v>
      </c>
      <c r="CF112">
        <v>0</v>
      </c>
      <c r="CG112">
        <v>0</v>
      </c>
      <c r="CH112" t="e">
        <v>#REF!</v>
      </c>
      <c r="CI112">
        <v>0</v>
      </c>
      <c r="CJ112" t="e">
        <v>#REF!</v>
      </c>
      <c r="CK112">
        <v>0</v>
      </c>
      <c r="CL112">
        <v>0</v>
      </c>
      <c r="CM112">
        <v>0</v>
      </c>
      <c r="CN112" t="e">
        <v>#REF!</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20564218589</v>
      </c>
      <c r="DJ112" t="s">
        <v>616</v>
      </c>
      <c r="DK112" t="s">
        <v>178</v>
      </c>
    </row>
    <row r="113" spans="1:115" x14ac:dyDescent="0.3">
      <c r="A113" t="s">
        <v>617</v>
      </c>
      <c r="B113" t="s">
        <v>317</v>
      </c>
      <c r="C113" t="s">
        <v>317</v>
      </c>
      <c r="D113" t="s">
        <v>535</v>
      </c>
      <c r="E113" t="s">
        <v>618</v>
      </c>
      <c r="F113" t="s">
        <v>535</v>
      </c>
      <c r="G113" t="s">
        <v>577</v>
      </c>
      <c r="H113" t="s">
        <v>619</v>
      </c>
      <c r="I113">
        <v>1</v>
      </c>
      <c r="J113">
        <v>1</v>
      </c>
      <c r="K113">
        <v>1</v>
      </c>
      <c r="L113">
        <v>1</v>
      </c>
      <c r="M113">
        <v>1</v>
      </c>
      <c r="Q113" t="s">
        <v>167</v>
      </c>
      <c r="R113" t="s">
        <v>373</v>
      </c>
      <c r="S113">
        <v>5</v>
      </c>
      <c r="T113" t="s">
        <v>169</v>
      </c>
      <c r="U113" t="s">
        <v>169</v>
      </c>
      <c r="V113">
        <v>48</v>
      </c>
      <c r="W113">
        <v>0</v>
      </c>
      <c r="X113">
        <v>11</v>
      </c>
      <c r="Y113">
        <v>11</v>
      </c>
      <c r="Z113">
        <v>0</v>
      </c>
      <c r="AA113">
        <v>11</v>
      </c>
      <c r="AB113">
        <v>11</v>
      </c>
      <c r="AC113">
        <v>0</v>
      </c>
      <c r="AD113">
        <v>11</v>
      </c>
      <c r="AE113">
        <v>11</v>
      </c>
      <c r="AF113">
        <v>0</v>
      </c>
      <c r="AG113">
        <v>11</v>
      </c>
      <c r="AH113">
        <v>11</v>
      </c>
      <c r="AI113">
        <v>0</v>
      </c>
      <c r="AJ113">
        <v>0</v>
      </c>
      <c r="AK113">
        <v>0</v>
      </c>
      <c r="AL113">
        <v>0</v>
      </c>
      <c r="AM113">
        <v>0</v>
      </c>
      <c r="AN113">
        <v>0</v>
      </c>
      <c r="AO113">
        <v>0</v>
      </c>
      <c r="AP113">
        <v>0</v>
      </c>
      <c r="AQ113">
        <v>0</v>
      </c>
      <c r="AR113">
        <v>11</v>
      </c>
      <c r="AS113">
        <v>5</v>
      </c>
      <c r="AT113">
        <v>1</v>
      </c>
      <c r="AU113">
        <v>29</v>
      </c>
      <c r="AV113">
        <v>7</v>
      </c>
      <c r="AW113">
        <v>24</v>
      </c>
      <c r="AX113">
        <v>12</v>
      </c>
      <c r="AY113">
        <v>0</v>
      </c>
      <c r="AZ113">
        <v>0</v>
      </c>
      <c r="BA113">
        <v>0</v>
      </c>
      <c r="BB113">
        <v>0</v>
      </c>
      <c r="BC113">
        <v>0</v>
      </c>
      <c r="BD113">
        <v>0</v>
      </c>
      <c r="BE113">
        <v>0</v>
      </c>
      <c r="BF113">
        <v>436.7</v>
      </c>
      <c r="BG113">
        <v>29560.9</v>
      </c>
      <c r="BH113">
        <v>29997.599999999999</v>
      </c>
      <c r="BI113" t="e">
        <v>#REF!</v>
      </c>
      <c r="BJ113" t="e">
        <v>#REF!</v>
      </c>
      <c r="BK113">
        <v>0</v>
      </c>
      <c r="BL113">
        <v>0</v>
      </c>
      <c r="BM113">
        <v>0</v>
      </c>
      <c r="BN113" t="e">
        <v>#REF!</v>
      </c>
      <c r="BO113" t="e">
        <v>#REF!</v>
      </c>
      <c r="BP113">
        <v>0</v>
      </c>
      <c r="BQ113">
        <v>133154.78</v>
      </c>
      <c r="BR113">
        <v>133154.78</v>
      </c>
      <c r="BS113" t="e">
        <v>#REF!</v>
      </c>
      <c r="BU113">
        <v>34485.699999999997</v>
      </c>
      <c r="BV113">
        <v>0</v>
      </c>
      <c r="BW113">
        <v>34485.699999999997</v>
      </c>
      <c r="BX113" t="e">
        <v>#REF!</v>
      </c>
      <c r="BY113" t="e">
        <v>#REF!</v>
      </c>
      <c r="BZ113">
        <v>0</v>
      </c>
      <c r="CA113">
        <v>0</v>
      </c>
      <c r="CB113">
        <v>0</v>
      </c>
      <c r="CC113" t="e">
        <v>#REF!</v>
      </c>
      <c r="CD113">
        <v>-34485.699999999997</v>
      </c>
      <c r="CE113">
        <v>0</v>
      </c>
      <c r="CF113">
        <v>0</v>
      </c>
      <c r="CG113">
        <v>0</v>
      </c>
      <c r="CH113" t="e">
        <v>#REF!</v>
      </c>
      <c r="CI113">
        <v>0</v>
      </c>
      <c r="CJ113" t="e">
        <v>#REF!</v>
      </c>
      <c r="CK113">
        <v>0</v>
      </c>
      <c r="CL113">
        <v>0</v>
      </c>
      <c r="CM113">
        <v>0</v>
      </c>
      <c r="CN113" t="e">
        <v>#REF!</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20564152031</v>
      </c>
      <c r="DJ113" t="s">
        <v>620</v>
      </c>
      <c r="DK113" t="s">
        <v>178</v>
      </c>
    </row>
    <row r="114" spans="1:115" x14ac:dyDescent="0.3">
      <c r="A114" t="s">
        <v>621</v>
      </c>
      <c r="B114" t="s">
        <v>317</v>
      </c>
      <c r="C114" t="s">
        <v>317</v>
      </c>
      <c r="D114" t="s">
        <v>535</v>
      </c>
      <c r="E114" t="s">
        <v>618</v>
      </c>
      <c r="F114" t="s">
        <v>535</v>
      </c>
      <c r="G114" t="s">
        <v>577</v>
      </c>
      <c r="H114" t="s">
        <v>619</v>
      </c>
      <c r="J114">
        <v>1</v>
      </c>
      <c r="K114">
        <v>1</v>
      </c>
      <c r="L114">
        <v>1</v>
      </c>
      <c r="M114">
        <v>1</v>
      </c>
      <c r="Q114" t="s">
        <v>167</v>
      </c>
      <c r="R114" t="s">
        <v>404</v>
      </c>
      <c r="S114">
        <v>4</v>
      </c>
      <c r="T114" t="s">
        <v>169</v>
      </c>
      <c r="U114" t="s">
        <v>169</v>
      </c>
      <c r="V114">
        <v>0</v>
      </c>
      <c r="W114">
        <v>95</v>
      </c>
      <c r="X114">
        <v>13</v>
      </c>
      <c r="Y114">
        <v>108</v>
      </c>
      <c r="Z114">
        <v>94</v>
      </c>
      <c r="AA114">
        <v>14</v>
      </c>
      <c r="AB114">
        <v>108</v>
      </c>
      <c r="AC114">
        <v>95</v>
      </c>
      <c r="AD114">
        <v>13</v>
      </c>
      <c r="AE114">
        <v>108</v>
      </c>
      <c r="AF114">
        <v>95</v>
      </c>
      <c r="AG114">
        <v>13</v>
      </c>
      <c r="AH114">
        <v>108</v>
      </c>
      <c r="AI114">
        <v>0</v>
      </c>
      <c r="AJ114">
        <v>0</v>
      </c>
      <c r="AK114">
        <v>0</v>
      </c>
      <c r="AL114">
        <v>0</v>
      </c>
      <c r="AM114">
        <v>0</v>
      </c>
      <c r="AN114">
        <v>0</v>
      </c>
      <c r="AO114">
        <v>0</v>
      </c>
      <c r="AP114">
        <v>0</v>
      </c>
      <c r="AQ114">
        <v>0</v>
      </c>
      <c r="AR114">
        <v>108</v>
      </c>
      <c r="AS114">
        <v>14</v>
      </c>
      <c r="AT114">
        <v>9</v>
      </c>
      <c r="AU114">
        <v>28</v>
      </c>
      <c r="AV114">
        <v>6</v>
      </c>
      <c r="AW114">
        <v>21</v>
      </c>
      <c r="AX114">
        <v>4</v>
      </c>
      <c r="AY114">
        <v>0</v>
      </c>
      <c r="AZ114">
        <v>0</v>
      </c>
      <c r="BA114">
        <v>0</v>
      </c>
      <c r="BB114">
        <v>0</v>
      </c>
      <c r="BC114">
        <v>0</v>
      </c>
      <c r="BD114">
        <v>0</v>
      </c>
      <c r="BE114">
        <v>0</v>
      </c>
      <c r="BF114">
        <v>0</v>
      </c>
      <c r="BG114">
        <v>0</v>
      </c>
      <c r="BH114">
        <v>0</v>
      </c>
      <c r="BI114" t="e">
        <v>#REF!</v>
      </c>
      <c r="BJ114" t="e">
        <v>#REF!</v>
      </c>
      <c r="BK114">
        <v>0</v>
      </c>
      <c r="BL114">
        <v>49011.37</v>
      </c>
      <c r="BM114">
        <v>49011.37</v>
      </c>
      <c r="BN114" t="e">
        <v>#REF!</v>
      </c>
      <c r="BO114" t="e">
        <v>#REF!</v>
      </c>
      <c r="BP114">
        <v>849810</v>
      </c>
      <c r="BQ114">
        <v>0</v>
      </c>
      <c r="BR114">
        <v>849810</v>
      </c>
      <c r="BS114" t="e">
        <v>#REF!</v>
      </c>
      <c r="BU114">
        <v>374960</v>
      </c>
      <c r="BV114">
        <v>0</v>
      </c>
      <c r="BW114">
        <v>374960</v>
      </c>
      <c r="BX114" t="e">
        <v>#REF!</v>
      </c>
      <c r="BY114" t="e">
        <v>#REF!</v>
      </c>
      <c r="BZ114">
        <v>0</v>
      </c>
      <c r="CA114">
        <v>0</v>
      </c>
      <c r="CB114">
        <v>0</v>
      </c>
      <c r="CC114" t="e">
        <v>#REF!</v>
      </c>
      <c r="CD114">
        <v>-374960</v>
      </c>
      <c r="CE114">
        <v>0</v>
      </c>
      <c r="CF114">
        <v>0</v>
      </c>
      <c r="CG114">
        <v>0</v>
      </c>
      <c r="CH114" t="e">
        <v>#REF!</v>
      </c>
      <c r="CI114">
        <v>0</v>
      </c>
      <c r="CJ114" t="e">
        <v>#REF!</v>
      </c>
      <c r="CK114">
        <v>0</v>
      </c>
      <c r="CL114">
        <v>0</v>
      </c>
      <c r="CM114">
        <v>0</v>
      </c>
      <c r="CN114" t="e">
        <v>#REF!</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20601427541</v>
      </c>
      <c r="DJ114" t="s">
        <v>622</v>
      </c>
      <c r="DK114" t="s">
        <v>171</v>
      </c>
    </row>
    <row r="115" spans="1:115" x14ac:dyDescent="0.3">
      <c r="A115" t="s">
        <v>623</v>
      </c>
      <c r="B115" t="s">
        <v>162</v>
      </c>
      <c r="C115" t="s">
        <v>162</v>
      </c>
      <c r="D115" t="s">
        <v>535</v>
      </c>
      <c r="E115" t="s">
        <v>624</v>
      </c>
      <c r="F115" t="s">
        <v>535</v>
      </c>
      <c r="G115" t="s">
        <v>536</v>
      </c>
      <c r="H115" t="s">
        <v>625</v>
      </c>
      <c r="I115">
        <v>1</v>
      </c>
      <c r="J115">
        <v>1</v>
      </c>
      <c r="K115">
        <v>1</v>
      </c>
      <c r="L115">
        <v>1</v>
      </c>
      <c r="M115">
        <v>1</v>
      </c>
      <c r="N115">
        <v>1</v>
      </c>
      <c r="Q115" t="s">
        <v>167</v>
      </c>
      <c r="R115" t="s">
        <v>186</v>
      </c>
      <c r="S115">
        <v>6</v>
      </c>
      <c r="T115" t="s">
        <v>169</v>
      </c>
      <c r="U115" t="s">
        <v>169</v>
      </c>
      <c r="V115">
        <v>116</v>
      </c>
      <c r="W115">
        <v>84</v>
      </c>
      <c r="X115">
        <v>29</v>
      </c>
      <c r="Y115">
        <v>113</v>
      </c>
      <c r="Z115">
        <v>108</v>
      </c>
      <c r="AA115">
        <v>36</v>
      </c>
      <c r="AB115">
        <v>144</v>
      </c>
      <c r="AC115">
        <v>103</v>
      </c>
      <c r="AD115">
        <v>34</v>
      </c>
      <c r="AE115">
        <v>137</v>
      </c>
      <c r="AF115">
        <v>103</v>
      </c>
      <c r="AG115">
        <v>34</v>
      </c>
      <c r="AH115">
        <v>137</v>
      </c>
      <c r="AI115">
        <v>103</v>
      </c>
      <c r="AJ115">
        <v>34</v>
      </c>
      <c r="AK115">
        <v>137</v>
      </c>
      <c r="AL115">
        <v>0</v>
      </c>
      <c r="AM115">
        <v>0</v>
      </c>
      <c r="AN115">
        <v>0</v>
      </c>
      <c r="AO115">
        <v>0</v>
      </c>
      <c r="AP115">
        <v>0</v>
      </c>
      <c r="AQ115">
        <v>0</v>
      </c>
      <c r="AR115">
        <v>137</v>
      </c>
      <c r="AS115">
        <v>0</v>
      </c>
      <c r="AT115">
        <v>7</v>
      </c>
      <c r="AU115">
        <v>20</v>
      </c>
      <c r="AV115">
        <v>4</v>
      </c>
      <c r="AW115">
        <v>15</v>
      </c>
      <c r="AX115">
        <v>3</v>
      </c>
      <c r="AY115">
        <v>23</v>
      </c>
      <c r="AZ115">
        <v>0</v>
      </c>
      <c r="BA115">
        <v>0</v>
      </c>
      <c r="BB115">
        <v>0</v>
      </c>
      <c r="BC115">
        <v>0</v>
      </c>
      <c r="BD115">
        <v>0</v>
      </c>
      <c r="BE115">
        <v>0</v>
      </c>
      <c r="BF115">
        <v>190487.74</v>
      </c>
      <c r="BG115">
        <v>532530.46</v>
      </c>
      <c r="BH115">
        <v>723018.2</v>
      </c>
      <c r="BI115" t="e">
        <v>#REF!</v>
      </c>
      <c r="BJ115" t="e">
        <v>#REF!</v>
      </c>
      <c r="BK115">
        <v>923748.54</v>
      </c>
      <c r="BL115">
        <v>0</v>
      </c>
      <c r="BM115">
        <v>923748.54</v>
      </c>
      <c r="BN115" t="e">
        <v>#REF!</v>
      </c>
      <c r="BO115" t="e">
        <v>#REF!</v>
      </c>
      <c r="BP115">
        <v>1432837.27</v>
      </c>
      <c r="BQ115">
        <v>0</v>
      </c>
      <c r="BR115">
        <v>1432837.27</v>
      </c>
      <c r="BS115" t="e">
        <v>#REF!</v>
      </c>
      <c r="BU115">
        <v>477668.71</v>
      </c>
      <c r="BV115">
        <v>2006942.56</v>
      </c>
      <c r="BW115">
        <v>2484611.27</v>
      </c>
      <c r="BX115" t="e">
        <v>#REF!</v>
      </c>
      <c r="BY115" t="e">
        <v>#REF!</v>
      </c>
      <c r="BZ115">
        <v>1303391.22</v>
      </c>
      <c r="CA115">
        <v>546722.31000000006</v>
      </c>
      <c r="CB115">
        <v>1850113.53</v>
      </c>
      <c r="CC115" t="e">
        <v>#REF!</v>
      </c>
      <c r="CD115">
        <v>-2484611.27</v>
      </c>
      <c r="CE115">
        <v>0</v>
      </c>
      <c r="CF115">
        <v>0</v>
      </c>
      <c r="CG115">
        <v>0</v>
      </c>
      <c r="CH115" t="e">
        <v>#REF!</v>
      </c>
      <c r="CI115">
        <v>-1850113.53</v>
      </c>
      <c r="CJ115" t="e">
        <v>#REF!</v>
      </c>
      <c r="CK115">
        <v>0</v>
      </c>
      <c r="CL115">
        <v>0</v>
      </c>
      <c r="CM115">
        <v>0</v>
      </c>
      <c r="CN115" t="e">
        <v>#REF!</v>
      </c>
      <c r="CO115">
        <v>0</v>
      </c>
      <c r="CP115">
        <v>0</v>
      </c>
      <c r="CQ115">
        <v>0</v>
      </c>
      <c r="CR115">
        <v>0</v>
      </c>
      <c r="CS115">
        <v>1850120.1854020001</v>
      </c>
      <c r="CT115">
        <v>0</v>
      </c>
      <c r="CU115">
        <v>0</v>
      </c>
      <c r="CV115">
        <v>1850120.1854020001</v>
      </c>
      <c r="CW115">
        <v>0</v>
      </c>
      <c r="CX115">
        <v>0</v>
      </c>
      <c r="CY115">
        <v>0</v>
      </c>
      <c r="CZ115">
        <v>0</v>
      </c>
      <c r="DA115">
        <v>0</v>
      </c>
      <c r="DB115">
        <v>0</v>
      </c>
      <c r="DC115">
        <v>0</v>
      </c>
      <c r="DD115">
        <v>0</v>
      </c>
      <c r="DE115">
        <v>0</v>
      </c>
      <c r="DF115">
        <v>0</v>
      </c>
      <c r="DG115">
        <v>0</v>
      </c>
      <c r="DH115">
        <v>0</v>
      </c>
      <c r="DI115">
        <v>20136201132</v>
      </c>
      <c r="DJ115" t="s">
        <v>626</v>
      </c>
      <c r="DK115" t="s">
        <v>171</v>
      </c>
    </row>
    <row r="116" spans="1:115" x14ac:dyDescent="0.3">
      <c r="A116" t="s">
        <v>627</v>
      </c>
      <c r="B116" t="s">
        <v>162</v>
      </c>
      <c r="C116" t="s">
        <v>162</v>
      </c>
      <c r="D116" t="s">
        <v>535</v>
      </c>
      <c r="E116" t="s">
        <v>628</v>
      </c>
      <c r="F116" t="s">
        <v>535</v>
      </c>
      <c r="G116" t="s">
        <v>536</v>
      </c>
      <c r="H116" t="s">
        <v>629</v>
      </c>
      <c r="J116">
        <v>1</v>
      </c>
      <c r="K116">
        <v>1</v>
      </c>
      <c r="L116">
        <v>1</v>
      </c>
      <c r="M116">
        <v>1</v>
      </c>
      <c r="N116">
        <v>1</v>
      </c>
      <c r="Q116" t="s">
        <v>167</v>
      </c>
      <c r="R116" t="s">
        <v>176</v>
      </c>
      <c r="S116">
        <v>5</v>
      </c>
      <c r="T116" t="s">
        <v>169</v>
      </c>
      <c r="U116" t="s">
        <v>169</v>
      </c>
      <c r="V116">
        <v>0</v>
      </c>
      <c r="W116">
        <v>124</v>
      </c>
      <c r="X116">
        <v>79</v>
      </c>
      <c r="Y116">
        <v>203</v>
      </c>
      <c r="Z116">
        <v>138</v>
      </c>
      <c r="AA116">
        <v>79</v>
      </c>
      <c r="AB116">
        <v>217</v>
      </c>
      <c r="AC116">
        <v>116</v>
      </c>
      <c r="AD116">
        <v>74</v>
      </c>
      <c r="AE116">
        <v>190</v>
      </c>
      <c r="AF116">
        <v>116</v>
      </c>
      <c r="AG116">
        <v>74</v>
      </c>
      <c r="AH116">
        <v>190</v>
      </c>
      <c r="AI116">
        <v>116</v>
      </c>
      <c r="AJ116">
        <v>74</v>
      </c>
      <c r="AK116">
        <v>190</v>
      </c>
      <c r="AL116">
        <v>0</v>
      </c>
      <c r="AM116">
        <v>0</v>
      </c>
      <c r="AN116">
        <v>0</v>
      </c>
      <c r="AO116">
        <v>0</v>
      </c>
      <c r="AP116">
        <v>0</v>
      </c>
      <c r="AQ116">
        <v>0</v>
      </c>
      <c r="AR116">
        <v>190</v>
      </c>
      <c r="AS116">
        <v>0</v>
      </c>
      <c r="AT116">
        <v>7</v>
      </c>
      <c r="AU116">
        <v>21</v>
      </c>
      <c r="AV116">
        <v>5</v>
      </c>
      <c r="AW116">
        <v>16</v>
      </c>
      <c r="AX116">
        <v>3</v>
      </c>
      <c r="AY116">
        <v>33</v>
      </c>
      <c r="AZ116">
        <v>2</v>
      </c>
      <c r="BA116">
        <v>0</v>
      </c>
      <c r="BB116">
        <v>0</v>
      </c>
      <c r="BC116">
        <v>0</v>
      </c>
      <c r="BD116">
        <v>0</v>
      </c>
      <c r="BE116">
        <v>0</v>
      </c>
      <c r="BF116">
        <v>650453.76000000001</v>
      </c>
      <c r="BG116">
        <v>0</v>
      </c>
      <c r="BH116">
        <v>650453.76000000001</v>
      </c>
      <c r="BI116" t="e">
        <v>#REF!</v>
      </c>
      <c r="BJ116" t="e">
        <v>#REF!</v>
      </c>
      <c r="BK116">
        <v>1135246.8700000001</v>
      </c>
      <c r="BL116">
        <v>0</v>
      </c>
      <c r="BM116">
        <v>1135246.8700000001</v>
      </c>
      <c r="BN116" t="e">
        <v>#REF!</v>
      </c>
      <c r="BO116" t="e">
        <v>#REF!</v>
      </c>
      <c r="BP116">
        <v>1633798.09</v>
      </c>
      <c r="BQ116">
        <v>394487.88</v>
      </c>
      <c r="BR116">
        <v>2028285.97</v>
      </c>
      <c r="BS116" t="e">
        <v>#REF!</v>
      </c>
      <c r="BU116">
        <v>479300.86</v>
      </c>
      <c r="BV116">
        <v>488023.26</v>
      </c>
      <c r="BW116">
        <v>967324.12</v>
      </c>
      <c r="BX116" t="e">
        <v>#REF!</v>
      </c>
      <c r="BY116" t="e">
        <v>#REF!</v>
      </c>
      <c r="BZ116">
        <v>2195856.67</v>
      </c>
      <c r="CA116">
        <v>882708.3</v>
      </c>
      <c r="CB116">
        <v>3078564.97</v>
      </c>
      <c r="CC116" t="e">
        <v>#REF!</v>
      </c>
      <c r="CD116">
        <v>-967324.12</v>
      </c>
      <c r="CE116">
        <v>0</v>
      </c>
      <c r="CF116">
        <v>0</v>
      </c>
      <c r="CG116">
        <v>0</v>
      </c>
      <c r="CH116" t="e">
        <v>#REF!</v>
      </c>
      <c r="CI116">
        <v>-3078564.97</v>
      </c>
      <c r="CJ116" t="e">
        <v>#REF!</v>
      </c>
      <c r="CK116">
        <v>0</v>
      </c>
      <c r="CL116">
        <v>0</v>
      </c>
      <c r="CM116">
        <v>0</v>
      </c>
      <c r="CN116" t="e">
        <v>#REF!</v>
      </c>
      <c r="CO116">
        <v>0</v>
      </c>
      <c r="CP116">
        <v>0</v>
      </c>
      <c r="CQ116">
        <v>2195856.669999999</v>
      </c>
      <c r="CR116">
        <v>0</v>
      </c>
      <c r="CS116">
        <v>882708.3</v>
      </c>
      <c r="CT116">
        <v>0</v>
      </c>
      <c r="CU116">
        <v>0</v>
      </c>
      <c r="CV116">
        <v>3078564.97</v>
      </c>
      <c r="CW116">
        <v>0</v>
      </c>
      <c r="CX116">
        <v>0</v>
      </c>
      <c r="CY116">
        <v>0</v>
      </c>
      <c r="CZ116">
        <v>0</v>
      </c>
      <c r="DA116">
        <v>0</v>
      </c>
      <c r="DB116">
        <v>0</v>
      </c>
      <c r="DC116">
        <v>0</v>
      </c>
      <c r="DD116">
        <v>0</v>
      </c>
      <c r="DE116">
        <v>0</v>
      </c>
      <c r="DF116">
        <v>0</v>
      </c>
      <c r="DG116">
        <v>0</v>
      </c>
      <c r="DH116">
        <v>0</v>
      </c>
      <c r="DI116">
        <v>20132509876</v>
      </c>
      <c r="DJ116" t="s">
        <v>630</v>
      </c>
      <c r="DK116" t="s">
        <v>171</v>
      </c>
    </row>
    <row r="117" spans="1:115" x14ac:dyDescent="0.3">
      <c r="A117" t="s">
        <v>631</v>
      </c>
      <c r="B117" t="s">
        <v>162</v>
      </c>
      <c r="C117" t="s">
        <v>162</v>
      </c>
      <c r="D117" t="s">
        <v>535</v>
      </c>
      <c r="E117" t="s">
        <v>624</v>
      </c>
      <c r="F117" t="s">
        <v>535</v>
      </c>
      <c r="G117" t="s">
        <v>536</v>
      </c>
      <c r="H117" t="s">
        <v>625</v>
      </c>
      <c r="I117">
        <v>1</v>
      </c>
      <c r="J117">
        <v>1</v>
      </c>
      <c r="K117">
        <v>1</v>
      </c>
      <c r="L117">
        <v>1</v>
      </c>
      <c r="M117">
        <v>1</v>
      </c>
      <c r="N117">
        <v>1</v>
      </c>
      <c r="Q117" t="s">
        <v>167</v>
      </c>
      <c r="R117" t="s">
        <v>186</v>
      </c>
      <c r="S117">
        <v>6</v>
      </c>
      <c r="T117" t="s">
        <v>169</v>
      </c>
      <c r="U117" t="s">
        <v>169</v>
      </c>
      <c r="V117">
        <v>264</v>
      </c>
      <c r="W117">
        <v>188</v>
      </c>
      <c r="X117">
        <v>30</v>
      </c>
      <c r="Y117">
        <v>218</v>
      </c>
      <c r="Z117">
        <v>197</v>
      </c>
      <c r="AA117">
        <v>32</v>
      </c>
      <c r="AB117">
        <v>229</v>
      </c>
      <c r="AC117">
        <v>227</v>
      </c>
      <c r="AD117">
        <v>54</v>
      </c>
      <c r="AE117">
        <v>281</v>
      </c>
      <c r="AF117">
        <v>227</v>
      </c>
      <c r="AG117">
        <v>54</v>
      </c>
      <c r="AH117">
        <v>281</v>
      </c>
      <c r="AI117">
        <v>227</v>
      </c>
      <c r="AJ117">
        <v>54</v>
      </c>
      <c r="AK117">
        <v>281</v>
      </c>
      <c r="AL117">
        <v>0</v>
      </c>
      <c r="AM117">
        <v>0</v>
      </c>
      <c r="AN117">
        <v>0</v>
      </c>
      <c r="AO117">
        <v>0</v>
      </c>
      <c r="AP117">
        <v>0</v>
      </c>
      <c r="AQ117">
        <v>0</v>
      </c>
      <c r="AR117">
        <v>281</v>
      </c>
      <c r="AS117">
        <v>0</v>
      </c>
      <c r="AT117">
        <v>8</v>
      </c>
      <c r="AU117">
        <v>20</v>
      </c>
      <c r="AV117">
        <v>4</v>
      </c>
      <c r="AW117">
        <v>15</v>
      </c>
      <c r="AX117">
        <v>3</v>
      </c>
      <c r="AY117">
        <v>26</v>
      </c>
      <c r="AZ117">
        <v>5</v>
      </c>
      <c r="BA117">
        <v>0</v>
      </c>
      <c r="BB117">
        <v>0</v>
      </c>
      <c r="BC117">
        <v>0</v>
      </c>
      <c r="BD117">
        <v>0</v>
      </c>
      <c r="BE117">
        <v>0</v>
      </c>
      <c r="BF117">
        <v>0</v>
      </c>
      <c r="BG117">
        <v>2788235.18</v>
      </c>
      <c r="BH117">
        <v>2788235.18</v>
      </c>
      <c r="BI117" t="e">
        <v>#REF!</v>
      </c>
      <c r="BJ117" t="e">
        <v>#REF!</v>
      </c>
      <c r="BK117">
        <v>0</v>
      </c>
      <c r="BL117">
        <v>983684.64</v>
      </c>
      <c r="BM117">
        <v>983684.64</v>
      </c>
      <c r="BN117" t="e">
        <v>#REF!</v>
      </c>
      <c r="BO117" t="e">
        <v>#REF!</v>
      </c>
      <c r="BP117">
        <v>113752.69</v>
      </c>
      <c r="BQ117">
        <v>2217448.79</v>
      </c>
      <c r="BR117">
        <v>2331201.48</v>
      </c>
      <c r="BS117" t="e">
        <v>#REF!</v>
      </c>
      <c r="BU117">
        <v>0</v>
      </c>
      <c r="BV117">
        <v>4795406.38</v>
      </c>
      <c r="BW117">
        <v>4795406.38</v>
      </c>
      <c r="BX117" t="e">
        <v>#REF!</v>
      </c>
      <c r="BY117" t="e">
        <v>#REF!</v>
      </c>
      <c r="BZ117">
        <v>5497.5</v>
      </c>
      <c r="CA117">
        <v>4450109.84</v>
      </c>
      <c r="CB117">
        <v>4455607.34</v>
      </c>
      <c r="CC117" t="e">
        <v>#REF!</v>
      </c>
      <c r="CD117">
        <v>-4795406.38</v>
      </c>
      <c r="CE117">
        <v>0</v>
      </c>
      <c r="CF117">
        <v>0</v>
      </c>
      <c r="CG117">
        <v>0</v>
      </c>
      <c r="CH117" t="e">
        <v>#REF!</v>
      </c>
      <c r="CI117">
        <v>-4455607.34</v>
      </c>
      <c r="CJ117" t="e">
        <v>#REF!</v>
      </c>
      <c r="CK117">
        <v>0</v>
      </c>
      <c r="CL117">
        <v>0</v>
      </c>
      <c r="CM117">
        <v>0</v>
      </c>
      <c r="CN117" t="e">
        <v>#REF!</v>
      </c>
      <c r="CO117">
        <v>0</v>
      </c>
      <c r="CP117">
        <v>5197.5</v>
      </c>
      <c r="CQ117">
        <v>132</v>
      </c>
      <c r="CR117">
        <v>0</v>
      </c>
      <c r="CS117">
        <v>4450277.8400000008</v>
      </c>
      <c r="CT117">
        <v>0</v>
      </c>
      <c r="CU117">
        <v>0</v>
      </c>
      <c r="CV117">
        <v>4455607.3400000008</v>
      </c>
      <c r="CW117">
        <v>0</v>
      </c>
      <c r="CX117">
        <v>0</v>
      </c>
      <c r="CY117">
        <v>0</v>
      </c>
      <c r="CZ117">
        <v>0</v>
      </c>
      <c r="DA117">
        <v>0</v>
      </c>
      <c r="DB117">
        <v>0</v>
      </c>
      <c r="DC117">
        <v>0</v>
      </c>
      <c r="DD117">
        <v>0</v>
      </c>
      <c r="DE117">
        <v>0</v>
      </c>
      <c r="DF117">
        <v>0</v>
      </c>
      <c r="DG117">
        <v>0</v>
      </c>
      <c r="DH117">
        <v>0</v>
      </c>
      <c r="DI117">
        <v>20132509795</v>
      </c>
      <c r="DJ117" t="s">
        <v>632</v>
      </c>
      <c r="DK117" t="s">
        <v>171</v>
      </c>
    </row>
    <row r="118" spans="1:115" x14ac:dyDescent="0.3">
      <c r="A118" t="s">
        <v>623</v>
      </c>
      <c r="B118" t="s">
        <v>191</v>
      </c>
      <c r="C118" t="s">
        <v>191</v>
      </c>
      <c r="D118" t="s">
        <v>535</v>
      </c>
      <c r="E118" t="s">
        <v>624</v>
      </c>
      <c r="F118" t="s">
        <v>535</v>
      </c>
      <c r="G118" t="s">
        <v>536</v>
      </c>
      <c r="H118" t="s">
        <v>625</v>
      </c>
      <c r="J118">
        <v>1</v>
      </c>
      <c r="K118">
        <v>1</v>
      </c>
      <c r="L118">
        <v>1</v>
      </c>
      <c r="M118">
        <v>1</v>
      </c>
      <c r="N118">
        <v>1</v>
      </c>
      <c r="Q118" t="s">
        <v>167</v>
      </c>
      <c r="R118" t="s">
        <v>176</v>
      </c>
      <c r="S118">
        <v>5</v>
      </c>
      <c r="T118" t="s">
        <v>169</v>
      </c>
      <c r="U118" t="s">
        <v>169</v>
      </c>
      <c r="V118">
        <v>0</v>
      </c>
      <c r="W118">
        <v>48</v>
      </c>
      <c r="X118">
        <v>19</v>
      </c>
      <c r="Y118">
        <v>67</v>
      </c>
      <c r="Z118">
        <v>59</v>
      </c>
      <c r="AA118">
        <v>22</v>
      </c>
      <c r="AB118">
        <v>81</v>
      </c>
      <c r="AC118">
        <v>61</v>
      </c>
      <c r="AD118">
        <v>24</v>
      </c>
      <c r="AE118">
        <v>85</v>
      </c>
      <c r="AF118">
        <v>61</v>
      </c>
      <c r="AG118">
        <v>24</v>
      </c>
      <c r="AH118">
        <v>85</v>
      </c>
      <c r="AI118">
        <v>61</v>
      </c>
      <c r="AJ118">
        <v>24</v>
      </c>
      <c r="AK118">
        <v>85</v>
      </c>
      <c r="AL118">
        <v>0</v>
      </c>
      <c r="AM118">
        <v>0</v>
      </c>
      <c r="AN118">
        <v>0</v>
      </c>
      <c r="AO118">
        <v>0</v>
      </c>
      <c r="AP118">
        <v>0</v>
      </c>
      <c r="AQ118">
        <v>0</v>
      </c>
      <c r="AR118">
        <v>85</v>
      </c>
      <c r="AS118">
        <v>0</v>
      </c>
      <c r="AT118">
        <v>5</v>
      </c>
      <c r="AU118">
        <v>35</v>
      </c>
      <c r="AV118">
        <v>6</v>
      </c>
      <c r="AW118">
        <v>30</v>
      </c>
      <c r="AX118">
        <v>5</v>
      </c>
      <c r="AY118">
        <v>28</v>
      </c>
      <c r="AZ118">
        <v>0</v>
      </c>
      <c r="BA118">
        <v>0</v>
      </c>
      <c r="BB118">
        <v>0</v>
      </c>
      <c r="BC118">
        <v>0</v>
      </c>
      <c r="BD118">
        <v>0</v>
      </c>
      <c r="BE118">
        <v>0</v>
      </c>
      <c r="BF118">
        <v>262808.81</v>
      </c>
      <c r="BG118">
        <v>198454</v>
      </c>
      <c r="BH118">
        <v>461262.81</v>
      </c>
      <c r="BI118" t="e">
        <v>#REF!</v>
      </c>
      <c r="BJ118" t="e">
        <v>#REF!</v>
      </c>
      <c r="BK118">
        <v>1271031.72</v>
      </c>
      <c r="BL118">
        <v>0</v>
      </c>
      <c r="BM118">
        <v>1271031.72</v>
      </c>
      <c r="BN118" t="e">
        <v>#REF!</v>
      </c>
      <c r="BO118" t="e">
        <v>#REF!</v>
      </c>
      <c r="BP118">
        <v>3109929.92</v>
      </c>
      <c r="BQ118">
        <v>0</v>
      </c>
      <c r="BR118">
        <v>3109929.92</v>
      </c>
      <c r="BS118" t="e">
        <v>#REF!</v>
      </c>
      <c r="BU118">
        <v>1086104.29</v>
      </c>
      <c r="BV118">
        <v>39946.400000000001</v>
      </c>
      <c r="BW118">
        <v>1126050.69</v>
      </c>
      <c r="BX118" t="e">
        <v>#REF!</v>
      </c>
      <c r="BY118" t="e">
        <v>#REF!</v>
      </c>
      <c r="BZ118">
        <v>2596074.75</v>
      </c>
      <c r="CA118">
        <v>40395.599999999999</v>
      </c>
      <c r="CB118">
        <v>2636470.35</v>
      </c>
      <c r="CC118" t="e">
        <v>#REF!</v>
      </c>
      <c r="CD118">
        <v>-1126050.69</v>
      </c>
      <c r="CE118">
        <v>0</v>
      </c>
      <c r="CF118">
        <v>0</v>
      </c>
      <c r="CG118">
        <v>0</v>
      </c>
      <c r="CH118" t="e">
        <v>#REF!</v>
      </c>
      <c r="CI118">
        <v>-2636470.35</v>
      </c>
      <c r="CJ118" t="e">
        <v>#REF!</v>
      </c>
      <c r="CK118">
        <v>0</v>
      </c>
      <c r="CL118">
        <v>0</v>
      </c>
      <c r="CM118">
        <v>0</v>
      </c>
      <c r="CN118" t="e">
        <v>#REF!</v>
      </c>
      <c r="CO118">
        <v>0</v>
      </c>
      <c r="CP118">
        <v>0</v>
      </c>
      <c r="CQ118">
        <v>0</v>
      </c>
      <c r="CR118">
        <v>0</v>
      </c>
      <c r="CS118">
        <v>2636471.1151000001</v>
      </c>
      <c r="CT118">
        <v>0</v>
      </c>
      <c r="CU118">
        <v>0</v>
      </c>
      <c r="CV118">
        <v>2636471.1151000001</v>
      </c>
      <c r="CW118">
        <v>0</v>
      </c>
      <c r="CX118">
        <v>0</v>
      </c>
      <c r="CY118">
        <v>0</v>
      </c>
      <c r="CZ118">
        <v>0</v>
      </c>
      <c r="DA118">
        <v>0</v>
      </c>
      <c r="DB118">
        <v>0</v>
      </c>
      <c r="DC118">
        <v>0</v>
      </c>
      <c r="DD118">
        <v>0</v>
      </c>
      <c r="DE118">
        <v>0</v>
      </c>
      <c r="DF118">
        <v>0</v>
      </c>
      <c r="DG118">
        <v>0</v>
      </c>
      <c r="DH118">
        <v>0</v>
      </c>
      <c r="DI118">
        <v>20136201132</v>
      </c>
      <c r="DJ118" t="s">
        <v>626</v>
      </c>
      <c r="DK118" t="s">
        <v>171</v>
      </c>
    </row>
    <row r="119" spans="1:115" x14ac:dyDescent="0.3">
      <c r="A119" t="s">
        <v>627</v>
      </c>
      <c r="B119" t="s">
        <v>191</v>
      </c>
      <c r="C119" t="s">
        <v>191</v>
      </c>
      <c r="D119" t="s">
        <v>535</v>
      </c>
      <c r="E119" t="s">
        <v>628</v>
      </c>
      <c r="F119" t="s">
        <v>535</v>
      </c>
      <c r="G119" t="s">
        <v>536</v>
      </c>
      <c r="H119" t="s">
        <v>629</v>
      </c>
      <c r="I119">
        <v>1</v>
      </c>
      <c r="J119">
        <v>1</v>
      </c>
      <c r="K119">
        <v>1</v>
      </c>
      <c r="L119">
        <v>1</v>
      </c>
      <c r="M119">
        <v>1</v>
      </c>
      <c r="N119">
        <v>1</v>
      </c>
      <c r="Q119" t="s">
        <v>167</v>
      </c>
      <c r="R119" t="s">
        <v>186</v>
      </c>
      <c r="S119">
        <v>6</v>
      </c>
      <c r="T119" t="s">
        <v>169</v>
      </c>
      <c r="U119" t="s">
        <v>169</v>
      </c>
      <c r="V119">
        <v>39</v>
      </c>
      <c r="W119">
        <v>39</v>
      </c>
      <c r="X119">
        <v>16</v>
      </c>
      <c r="Y119">
        <v>55</v>
      </c>
      <c r="Z119">
        <v>43</v>
      </c>
      <c r="AA119">
        <v>18</v>
      </c>
      <c r="AB119">
        <v>61</v>
      </c>
      <c r="AC119">
        <v>32</v>
      </c>
      <c r="AD119">
        <v>15</v>
      </c>
      <c r="AE119">
        <v>47</v>
      </c>
      <c r="AF119">
        <v>32</v>
      </c>
      <c r="AG119">
        <v>15</v>
      </c>
      <c r="AH119">
        <v>47</v>
      </c>
      <c r="AI119">
        <v>32</v>
      </c>
      <c r="AJ119">
        <v>15</v>
      </c>
      <c r="AK119">
        <v>47</v>
      </c>
      <c r="AL119">
        <v>0</v>
      </c>
      <c r="AM119">
        <v>0</v>
      </c>
      <c r="AN119">
        <v>0</v>
      </c>
      <c r="AO119">
        <v>0</v>
      </c>
      <c r="AP119">
        <v>0</v>
      </c>
      <c r="AQ119">
        <v>0</v>
      </c>
      <c r="AR119">
        <v>47</v>
      </c>
      <c r="AS119">
        <v>0</v>
      </c>
      <c r="AT119">
        <v>5</v>
      </c>
      <c r="AU119">
        <v>27</v>
      </c>
      <c r="AV119">
        <v>6</v>
      </c>
      <c r="AW119">
        <v>30</v>
      </c>
      <c r="AX119">
        <v>3</v>
      </c>
      <c r="AY119">
        <v>22</v>
      </c>
      <c r="AZ119">
        <v>1</v>
      </c>
      <c r="BA119">
        <v>0</v>
      </c>
      <c r="BB119">
        <v>0</v>
      </c>
      <c r="BC119">
        <v>0</v>
      </c>
      <c r="BD119">
        <v>0</v>
      </c>
      <c r="BE119">
        <v>0</v>
      </c>
      <c r="BF119">
        <v>24762.52</v>
      </c>
      <c r="BG119">
        <v>0</v>
      </c>
      <c r="BH119">
        <v>24762.52</v>
      </c>
      <c r="BI119" t="e">
        <v>#REF!</v>
      </c>
      <c r="BJ119" t="e">
        <v>#REF!</v>
      </c>
      <c r="BK119">
        <v>43026.51</v>
      </c>
      <c r="BL119">
        <v>0</v>
      </c>
      <c r="BM119">
        <v>43026.51</v>
      </c>
      <c r="BN119" t="e">
        <v>#REF!</v>
      </c>
      <c r="BO119" t="e">
        <v>#REF!</v>
      </c>
      <c r="BP119">
        <v>61460</v>
      </c>
      <c r="BQ119">
        <v>0</v>
      </c>
      <c r="BR119">
        <v>61460</v>
      </c>
      <c r="BS119" t="e">
        <v>#REF!</v>
      </c>
      <c r="BU119">
        <v>50581.32</v>
      </c>
      <c r="BV119">
        <v>0</v>
      </c>
      <c r="BW119">
        <v>50581.32</v>
      </c>
      <c r="BX119" t="e">
        <v>#REF!</v>
      </c>
      <c r="BY119" t="e">
        <v>#REF!</v>
      </c>
      <c r="BZ119">
        <v>78707.66</v>
      </c>
      <c r="CA119">
        <v>0</v>
      </c>
      <c r="CB119">
        <v>78707.66</v>
      </c>
      <c r="CC119" t="e">
        <v>#REF!</v>
      </c>
      <c r="CD119">
        <v>-50581.32</v>
      </c>
      <c r="CE119">
        <v>0</v>
      </c>
      <c r="CF119">
        <v>0</v>
      </c>
      <c r="CG119">
        <v>0</v>
      </c>
      <c r="CH119" t="e">
        <v>#REF!</v>
      </c>
      <c r="CI119">
        <v>-78707.66</v>
      </c>
      <c r="CJ119" t="e">
        <v>#REF!</v>
      </c>
      <c r="CK119">
        <v>0</v>
      </c>
      <c r="CL119">
        <v>0</v>
      </c>
      <c r="CM119">
        <v>0</v>
      </c>
      <c r="CN119" t="e">
        <v>#REF!</v>
      </c>
      <c r="CO119">
        <v>0</v>
      </c>
      <c r="CP119">
        <v>0</v>
      </c>
      <c r="CQ119">
        <v>78707.66</v>
      </c>
      <c r="CR119">
        <v>0</v>
      </c>
      <c r="CS119">
        <v>0</v>
      </c>
      <c r="CT119">
        <v>0</v>
      </c>
      <c r="CU119">
        <v>0</v>
      </c>
      <c r="CV119">
        <v>78707.66</v>
      </c>
      <c r="CW119">
        <v>0</v>
      </c>
      <c r="CX119">
        <v>0</v>
      </c>
      <c r="CY119">
        <v>0</v>
      </c>
      <c r="CZ119">
        <v>0</v>
      </c>
      <c r="DA119">
        <v>0</v>
      </c>
      <c r="DB119">
        <v>0</v>
      </c>
      <c r="DC119">
        <v>0</v>
      </c>
      <c r="DD119">
        <v>0</v>
      </c>
      <c r="DE119">
        <v>0</v>
      </c>
      <c r="DF119">
        <v>0</v>
      </c>
      <c r="DG119">
        <v>0</v>
      </c>
      <c r="DH119">
        <v>0</v>
      </c>
      <c r="DI119">
        <v>20132509876</v>
      </c>
      <c r="DJ119" t="s">
        <v>633</v>
      </c>
      <c r="DK119" t="s">
        <v>171</v>
      </c>
    </row>
    <row r="120" spans="1:115" x14ac:dyDescent="0.3">
      <c r="A120" t="s">
        <v>634</v>
      </c>
      <c r="B120" t="s">
        <v>554</v>
      </c>
      <c r="C120" t="s">
        <v>555</v>
      </c>
      <c r="D120" t="s">
        <v>535</v>
      </c>
      <c r="E120" t="s">
        <v>635</v>
      </c>
      <c r="F120" t="s">
        <v>535</v>
      </c>
      <c r="G120" t="s">
        <v>577</v>
      </c>
      <c r="H120" t="s">
        <v>636</v>
      </c>
      <c r="J120">
        <v>1</v>
      </c>
      <c r="K120">
        <v>1</v>
      </c>
      <c r="L120">
        <v>1</v>
      </c>
      <c r="M120">
        <v>1</v>
      </c>
      <c r="Q120" t="s">
        <v>167</v>
      </c>
      <c r="R120" t="s">
        <v>404</v>
      </c>
      <c r="S120">
        <v>4</v>
      </c>
      <c r="T120" t="s">
        <v>169</v>
      </c>
      <c r="U120" t="s">
        <v>169</v>
      </c>
      <c r="V120">
        <v>0</v>
      </c>
      <c r="W120">
        <v>12</v>
      </c>
      <c r="X120">
        <v>12</v>
      </c>
      <c r="Y120">
        <v>24</v>
      </c>
      <c r="Z120">
        <v>134</v>
      </c>
      <c r="AA120">
        <v>141</v>
      </c>
      <c r="AB120">
        <v>275</v>
      </c>
      <c r="AC120">
        <v>132</v>
      </c>
      <c r="AD120">
        <v>143</v>
      </c>
      <c r="AE120">
        <v>275</v>
      </c>
      <c r="AF120">
        <v>132</v>
      </c>
      <c r="AG120">
        <v>143</v>
      </c>
      <c r="AH120">
        <v>275</v>
      </c>
      <c r="AI120">
        <v>0</v>
      </c>
      <c r="AJ120">
        <v>0</v>
      </c>
      <c r="AK120">
        <v>0</v>
      </c>
      <c r="AL120">
        <v>0</v>
      </c>
      <c r="AM120">
        <v>0</v>
      </c>
      <c r="AN120">
        <v>0</v>
      </c>
      <c r="AO120">
        <v>0</v>
      </c>
      <c r="AP120">
        <v>0</v>
      </c>
      <c r="AQ120">
        <v>0</v>
      </c>
      <c r="AR120">
        <v>275</v>
      </c>
      <c r="AS120">
        <v>17</v>
      </c>
      <c r="AT120">
        <v>10</v>
      </c>
      <c r="AU120">
        <v>12</v>
      </c>
      <c r="AV120">
        <v>4</v>
      </c>
      <c r="AW120">
        <v>27</v>
      </c>
      <c r="AX120">
        <v>5</v>
      </c>
      <c r="AY120">
        <v>0</v>
      </c>
      <c r="AZ120">
        <v>0</v>
      </c>
      <c r="BA120">
        <v>0</v>
      </c>
      <c r="BB120">
        <v>0</v>
      </c>
      <c r="BC120">
        <v>0</v>
      </c>
      <c r="BD120">
        <v>0</v>
      </c>
      <c r="BE120">
        <v>0</v>
      </c>
      <c r="BF120">
        <v>929947.54</v>
      </c>
      <c r="BG120">
        <v>0</v>
      </c>
      <c r="BH120">
        <v>929947.54</v>
      </c>
      <c r="BI120" t="e">
        <v>#REF!</v>
      </c>
      <c r="BJ120" t="e">
        <v>#REF!</v>
      </c>
      <c r="BK120">
        <v>277823.03999999998</v>
      </c>
      <c r="BL120">
        <v>0</v>
      </c>
      <c r="BM120">
        <v>277823.03999999998</v>
      </c>
      <c r="BN120" t="e">
        <v>#REF!</v>
      </c>
      <c r="BO120" t="e">
        <v>#REF!</v>
      </c>
      <c r="BP120">
        <v>133019.1</v>
      </c>
      <c r="BQ120">
        <v>0</v>
      </c>
      <c r="BR120">
        <v>133019.1</v>
      </c>
      <c r="BS120" t="e">
        <v>#REF!</v>
      </c>
      <c r="BU120">
        <v>447786.43</v>
      </c>
      <c r="BV120">
        <v>0</v>
      </c>
      <c r="BW120">
        <v>447786.43</v>
      </c>
      <c r="BX120" t="e">
        <v>#REF!</v>
      </c>
      <c r="BY120" t="e">
        <v>#REF!</v>
      </c>
      <c r="BZ120">
        <v>0</v>
      </c>
      <c r="CA120">
        <v>0</v>
      </c>
      <c r="CB120">
        <v>0</v>
      </c>
      <c r="CC120" t="e">
        <v>#REF!</v>
      </c>
      <c r="CD120">
        <v>-447786.43</v>
      </c>
      <c r="CE120">
        <v>0</v>
      </c>
      <c r="CF120">
        <v>0</v>
      </c>
      <c r="CG120">
        <v>0</v>
      </c>
      <c r="CH120" t="e">
        <v>#REF!</v>
      </c>
      <c r="CI120">
        <v>0</v>
      </c>
      <c r="CJ120" t="e">
        <v>#REF!</v>
      </c>
      <c r="CK120">
        <v>0</v>
      </c>
      <c r="CL120">
        <v>0</v>
      </c>
      <c r="CM120">
        <v>0</v>
      </c>
      <c r="CN120" t="e">
        <v>#REF!</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t="s">
        <v>246</v>
      </c>
      <c r="DJ120" t="s">
        <v>247</v>
      </c>
      <c r="DK120" t="s">
        <v>637</v>
      </c>
    </row>
    <row r="121" spans="1:115" x14ac:dyDescent="0.3">
      <c r="A121" t="s">
        <v>638</v>
      </c>
      <c r="B121" t="s">
        <v>639</v>
      </c>
      <c r="C121" t="s">
        <v>639</v>
      </c>
      <c r="D121" t="s">
        <v>535</v>
      </c>
      <c r="E121" t="s">
        <v>640</v>
      </c>
      <c r="F121" t="s">
        <v>535</v>
      </c>
      <c r="G121" t="s">
        <v>536</v>
      </c>
      <c r="H121" t="s">
        <v>641</v>
      </c>
      <c r="J121">
        <v>1</v>
      </c>
      <c r="K121">
        <v>1</v>
      </c>
      <c r="L121">
        <v>1</v>
      </c>
      <c r="M121">
        <v>1</v>
      </c>
      <c r="N121">
        <v>1</v>
      </c>
      <c r="Q121" t="s">
        <v>167</v>
      </c>
      <c r="R121" t="s">
        <v>176</v>
      </c>
      <c r="S121">
        <v>5</v>
      </c>
      <c r="T121" t="s">
        <v>169</v>
      </c>
      <c r="U121" t="s">
        <v>169</v>
      </c>
      <c r="V121">
        <v>0</v>
      </c>
      <c r="W121">
        <v>75</v>
      </c>
      <c r="X121">
        <v>19</v>
      </c>
      <c r="Y121">
        <v>94</v>
      </c>
      <c r="Z121">
        <v>62</v>
      </c>
      <c r="AA121">
        <v>18</v>
      </c>
      <c r="AB121">
        <v>80</v>
      </c>
      <c r="AC121">
        <v>62</v>
      </c>
      <c r="AD121">
        <v>17</v>
      </c>
      <c r="AE121">
        <v>79</v>
      </c>
      <c r="AF121">
        <v>62</v>
      </c>
      <c r="AG121">
        <v>17</v>
      </c>
      <c r="AH121">
        <v>79</v>
      </c>
      <c r="AI121">
        <v>62</v>
      </c>
      <c r="AJ121">
        <v>17</v>
      </c>
      <c r="AK121">
        <v>79</v>
      </c>
      <c r="AL121">
        <v>0</v>
      </c>
      <c r="AM121">
        <v>0</v>
      </c>
      <c r="AN121">
        <v>0</v>
      </c>
      <c r="AO121">
        <v>0</v>
      </c>
      <c r="AP121">
        <v>0</v>
      </c>
      <c r="AQ121">
        <v>0</v>
      </c>
      <c r="AR121">
        <v>79</v>
      </c>
      <c r="AS121">
        <v>0</v>
      </c>
      <c r="AT121">
        <v>8</v>
      </c>
      <c r="AU121">
        <v>60</v>
      </c>
      <c r="AV121">
        <v>7</v>
      </c>
      <c r="AW121">
        <v>32</v>
      </c>
      <c r="AX121">
        <v>5</v>
      </c>
      <c r="AY121">
        <v>21</v>
      </c>
      <c r="AZ121">
        <v>2</v>
      </c>
      <c r="BA121">
        <v>0</v>
      </c>
      <c r="BB121">
        <v>0</v>
      </c>
      <c r="BC121">
        <v>0</v>
      </c>
      <c r="BD121">
        <v>0</v>
      </c>
      <c r="BE121">
        <v>0</v>
      </c>
      <c r="BF121">
        <v>126414</v>
      </c>
      <c r="BG121">
        <v>0</v>
      </c>
      <c r="BH121">
        <v>126414</v>
      </c>
      <c r="BI121" t="e">
        <v>#REF!</v>
      </c>
      <c r="BJ121" t="e">
        <v>#REF!</v>
      </c>
      <c r="BK121">
        <v>53481</v>
      </c>
      <c r="BL121">
        <v>0</v>
      </c>
      <c r="BM121">
        <v>53481</v>
      </c>
      <c r="BN121" t="e">
        <v>#REF!</v>
      </c>
      <c r="BO121" t="e">
        <v>#REF!</v>
      </c>
      <c r="BP121">
        <v>30897.8</v>
      </c>
      <c r="BQ121">
        <v>0</v>
      </c>
      <c r="BR121">
        <v>30897.8</v>
      </c>
      <c r="BS121" t="e">
        <v>#REF!</v>
      </c>
      <c r="BU121">
        <v>39677</v>
      </c>
      <c r="BV121">
        <v>0</v>
      </c>
      <c r="BW121">
        <v>39677</v>
      </c>
      <c r="BX121" t="e">
        <v>#REF!</v>
      </c>
      <c r="BY121" t="e">
        <v>#REF!</v>
      </c>
      <c r="BZ121">
        <v>19964</v>
      </c>
      <c r="CA121">
        <v>0</v>
      </c>
      <c r="CB121">
        <v>19964</v>
      </c>
      <c r="CC121" t="e">
        <v>#REF!</v>
      </c>
      <c r="CD121">
        <v>-39677</v>
      </c>
      <c r="CE121">
        <v>0</v>
      </c>
      <c r="CF121">
        <v>0</v>
      </c>
      <c r="CG121">
        <v>0</v>
      </c>
      <c r="CH121" t="e">
        <v>#REF!</v>
      </c>
      <c r="CI121">
        <v>-19964</v>
      </c>
      <c r="CJ121" t="e">
        <v>#REF!</v>
      </c>
      <c r="CK121">
        <v>0</v>
      </c>
      <c r="CL121">
        <v>0</v>
      </c>
      <c r="CM121">
        <v>0</v>
      </c>
      <c r="CN121" t="e">
        <v>#REF!</v>
      </c>
      <c r="CO121">
        <v>0</v>
      </c>
      <c r="CP121">
        <v>0</v>
      </c>
      <c r="CQ121">
        <v>0</v>
      </c>
      <c r="CR121">
        <v>0</v>
      </c>
      <c r="CS121">
        <v>19964</v>
      </c>
      <c r="CT121">
        <v>0</v>
      </c>
      <c r="CU121">
        <v>0</v>
      </c>
      <c r="CV121">
        <v>19964</v>
      </c>
      <c r="CW121">
        <v>0</v>
      </c>
      <c r="CX121">
        <v>0</v>
      </c>
      <c r="CY121">
        <v>0</v>
      </c>
      <c r="CZ121">
        <v>0</v>
      </c>
      <c r="DA121">
        <v>0</v>
      </c>
      <c r="DB121">
        <v>0</v>
      </c>
      <c r="DC121">
        <v>0</v>
      </c>
      <c r="DD121">
        <v>0</v>
      </c>
      <c r="DE121">
        <v>0</v>
      </c>
      <c r="DF121">
        <v>0</v>
      </c>
      <c r="DG121">
        <v>0</v>
      </c>
      <c r="DH121">
        <v>0</v>
      </c>
      <c r="DI121">
        <v>20600161378</v>
      </c>
      <c r="DJ121" t="s">
        <v>642</v>
      </c>
      <c r="DK121" t="s">
        <v>171</v>
      </c>
    </row>
    <row r="122" spans="1:115" x14ac:dyDescent="0.3">
      <c r="A122" t="s">
        <v>643</v>
      </c>
      <c r="B122" t="s">
        <v>644</v>
      </c>
      <c r="C122" t="s">
        <v>644</v>
      </c>
      <c r="D122" t="s">
        <v>535</v>
      </c>
      <c r="E122" t="s">
        <v>645</v>
      </c>
      <c r="F122" t="s">
        <v>535</v>
      </c>
      <c r="G122" t="s">
        <v>583</v>
      </c>
      <c r="H122" t="s">
        <v>646</v>
      </c>
      <c r="J122">
        <v>1</v>
      </c>
      <c r="K122">
        <v>1</v>
      </c>
      <c r="L122">
        <v>1</v>
      </c>
      <c r="M122">
        <v>1</v>
      </c>
      <c r="Q122" t="s">
        <v>167</v>
      </c>
      <c r="R122" t="s">
        <v>404</v>
      </c>
      <c r="S122">
        <v>4</v>
      </c>
      <c r="T122" t="s">
        <v>169</v>
      </c>
      <c r="U122" t="s">
        <v>169</v>
      </c>
      <c r="V122">
        <v>0</v>
      </c>
      <c r="W122">
        <v>11</v>
      </c>
      <c r="X122">
        <v>17</v>
      </c>
      <c r="Y122">
        <v>28</v>
      </c>
      <c r="Z122">
        <v>11</v>
      </c>
      <c r="AA122">
        <v>17</v>
      </c>
      <c r="AB122">
        <v>28</v>
      </c>
      <c r="AC122">
        <v>16</v>
      </c>
      <c r="AD122">
        <v>4</v>
      </c>
      <c r="AE122">
        <v>20</v>
      </c>
      <c r="AF122">
        <v>16</v>
      </c>
      <c r="AG122">
        <v>4</v>
      </c>
      <c r="AH122">
        <v>20</v>
      </c>
      <c r="AI122">
        <v>0</v>
      </c>
      <c r="AJ122">
        <v>0</v>
      </c>
      <c r="AK122">
        <v>0</v>
      </c>
      <c r="AL122">
        <v>0</v>
      </c>
      <c r="AM122">
        <v>0</v>
      </c>
      <c r="AN122">
        <v>0</v>
      </c>
      <c r="AO122">
        <v>0</v>
      </c>
      <c r="AP122">
        <v>0</v>
      </c>
      <c r="AQ122">
        <v>0</v>
      </c>
      <c r="AR122">
        <v>20</v>
      </c>
      <c r="AS122">
        <v>14</v>
      </c>
      <c r="AT122">
        <v>6</v>
      </c>
      <c r="AU122">
        <v>50</v>
      </c>
      <c r="AV122">
        <v>6</v>
      </c>
      <c r="AW122">
        <v>16</v>
      </c>
      <c r="AX122">
        <v>6</v>
      </c>
      <c r="AY122">
        <v>0</v>
      </c>
      <c r="AZ122">
        <v>0</v>
      </c>
      <c r="BA122">
        <v>0</v>
      </c>
      <c r="BB122">
        <v>0</v>
      </c>
      <c r="BC122">
        <v>0</v>
      </c>
      <c r="BD122">
        <v>0</v>
      </c>
      <c r="BE122">
        <v>0</v>
      </c>
      <c r="BF122">
        <v>52362</v>
      </c>
      <c r="BG122">
        <v>0</v>
      </c>
      <c r="BH122">
        <v>52362</v>
      </c>
      <c r="BI122" t="e">
        <v>#REF!</v>
      </c>
      <c r="BJ122" t="e">
        <v>#REF!</v>
      </c>
      <c r="BK122">
        <v>304400</v>
      </c>
      <c r="BL122">
        <v>0</v>
      </c>
      <c r="BM122">
        <v>304400</v>
      </c>
      <c r="BN122" t="e">
        <v>#REF!</v>
      </c>
      <c r="BO122" t="e">
        <v>#REF!</v>
      </c>
      <c r="BP122">
        <v>205665</v>
      </c>
      <c r="BQ122">
        <v>0</v>
      </c>
      <c r="BR122">
        <v>205665</v>
      </c>
      <c r="BS122" t="e">
        <v>#REF!</v>
      </c>
      <c r="BU122">
        <v>362000</v>
      </c>
      <c r="BV122">
        <v>0</v>
      </c>
      <c r="BW122">
        <v>362000</v>
      </c>
      <c r="BX122" t="e">
        <v>#REF!</v>
      </c>
      <c r="BY122" t="e">
        <v>#REF!</v>
      </c>
      <c r="BZ122">
        <v>0</v>
      </c>
      <c r="CA122">
        <v>0</v>
      </c>
      <c r="CB122">
        <v>0</v>
      </c>
      <c r="CC122" t="e">
        <v>#REF!</v>
      </c>
      <c r="CD122">
        <v>-362000</v>
      </c>
      <c r="CE122">
        <v>0</v>
      </c>
      <c r="CF122">
        <v>0</v>
      </c>
      <c r="CG122">
        <v>0</v>
      </c>
      <c r="CH122" t="e">
        <v>#REF!</v>
      </c>
      <c r="CI122">
        <v>0</v>
      </c>
      <c r="CJ122" t="e">
        <v>#REF!</v>
      </c>
      <c r="CK122">
        <v>0</v>
      </c>
      <c r="CL122">
        <v>0</v>
      </c>
      <c r="CM122">
        <v>0</v>
      </c>
      <c r="CN122" t="e">
        <v>#REF!</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20602220355</v>
      </c>
      <c r="DJ122" t="s">
        <v>647</v>
      </c>
      <c r="DK122" t="s">
        <v>178</v>
      </c>
    </row>
    <row r="123" spans="1:115" x14ac:dyDescent="0.3">
      <c r="A123" t="s">
        <v>631</v>
      </c>
      <c r="B123" t="s">
        <v>191</v>
      </c>
      <c r="C123" t="s">
        <v>191</v>
      </c>
      <c r="D123" t="s">
        <v>535</v>
      </c>
      <c r="E123" t="s">
        <v>624</v>
      </c>
      <c r="F123" t="s">
        <v>535</v>
      </c>
      <c r="G123" t="s">
        <v>536</v>
      </c>
      <c r="H123" t="s">
        <v>625</v>
      </c>
      <c r="J123">
        <v>1</v>
      </c>
      <c r="K123">
        <v>1</v>
      </c>
      <c r="L123">
        <v>1</v>
      </c>
      <c r="M123">
        <v>1</v>
      </c>
      <c r="N123">
        <v>1</v>
      </c>
      <c r="Q123" t="s">
        <v>167</v>
      </c>
      <c r="R123" t="s">
        <v>176</v>
      </c>
      <c r="S123">
        <v>5</v>
      </c>
      <c r="T123" t="s">
        <v>169</v>
      </c>
      <c r="U123" t="s">
        <v>169</v>
      </c>
      <c r="V123">
        <v>0</v>
      </c>
      <c r="W123">
        <v>65</v>
      </c>
      <c r="X123">
        <v>11</v>
      </c>
      <c r="Y123">
        <v>76</v>
      </c>
      <c r="Z123">
        <v>66</v>
      </c>
      <c r="AA123">
        <v>11</v>
      </c>
      <c r="AB123">
        <v>77</v>
      </c>
      <c r="AC123">
        <v>60</v>
      </c>
      <c r="AD123">
        <v>13</v>
      </c>
      <c r="AE123">
        <v>73</v>
      </c>
      <c r="AF123">
        <v>60</v>
      </c>
      <c r="AG123">
        <v>13</v>
      </c>
      <c r="AH123">
        <v>73</v>
      </c>
      <c r="AI123">
        <v>60</v>
      </c>
      <c r="AJ123">
        <v>13</v>
      </c>
      <c r="AK123">
        <v>73</v>
      </c>
      <c r="AL123">
        <v>0</v>
      </c>
      <c r="AM123">
        <v>0</v>
      </c>
      <c r="AN123">
        <v>0</v>
      </c>
      <c r="AO123">
        <v>0</v>
      </c>
      <c r="AP123">
        <v>0</v>
      </c>
      <c r="AQ123">
        <v>0</v>
      </c>
      <c r="AR123">
        <v>73</v>
      </c>
      <c r="AS123">
        <v>0</v>
      </c>
      <c r="AT123">
        <v>5</v>
      </c>
      <c r="AU123">
        <v>28</v>
      </c>
      <c r="AV123">
        <v>5</v>
      </c>
      <c r="AW123">
        <v>29</v>
      </c>
      <c r="AX123">
        <v>0</v>
      </c>
      <c r="AY123">
        <v>15</v>
      </c>
      <c r="AZ123">
        <v>4</v>
      </c>
      <c r="BA123">
        <v>0</v>
      </c>
      <c r="BB123">
        <v>0</v>
      </c>
      <c r="BC123">
        <v>0</v>
      </c>
      <c r="BD123">
        <v>0</v>
      </c>
      <c r="BE123">
        <v>0</v>
      </c>
      <c r="BF123">
        <v>0</v>
      </c>
      <c r="BG123">
        <v>0</v>
      </c>
      <c r="BH123">
        <v>0</v>
      </c>
      <c r="BI123" t="e">
        <v>#REF!</v>
      </c>
      <c r="BJ123" t="e">
        <v>#REF!</v>
      </c>
      <c r="BK123">
        <v>0</v>
      </c>
      <c r="BL123">
        <v>276032.34999999998</v>
      </c>
      <c r="BM123">
        <v>276032.34999999998</v>
      </c>
      <c r="BN123" t="e">
        <v>#REF!</v>
      </c>
      <c r="BO123" t="e">
        <v>#REF!</v>
      </c>
      <c r="BP123">
        <v>333200</v>
      </c>
      <c r="BQ123">
        <v>0</v>
      </c>
      <c r="BR123">
        <v>333200</v>
      </c>
      <c r="BS123" t="e">
        <v>#REF!</v>
      </c>
      <c r="BU123">
        <v>643186</v>
      </c>
      <c r="BV123">
        <v>0</v>
      </c>
      <c r="BW123">
        <v>643186</v>
      </c>
      <c r="BX123" t="e">
        <v>#REF!</v>
      </c>
      <c r="BY123" t="e">
        <v>#REF!</v>
      </c>
      <c r="BZ123">
        <v>594120</v>
      </c>
      <c r="CA123">
        <v>0</v>
      </c>
      <c r="CB123">
        <v>594120</v>
      </c>
      <c r="CC123" t="e">
        <v>#REF!</v>
      </c>
      <c r="CD123">
        <v>-643186</v>
      </c>
      <c r="CE123">
        <v>0</v>
      </c>
      <c r="CF123">
        <v>0</v>
      </c>
      <c r="CG123">
        <v>0</v>
      </c>
      <c r="CH123" t="e">
        <v>#REF!</v>
      </c>
      <c r="CI123">
        <v>-594120</v>
      </c>
      <c r="CJ123" t="e">
        <v>#REF!</v>
      </c>
      <c r="CK123">
        <v>0</v>
      </c>
      <c r="CL123">
        <v>0</v>
      </c>
      <c r="CM123">
        <v>0</v>
      </c>
      <c r="CN123" t="e">
        <v>#REF!</v>
      </c>
      <c r="CO123">
        <v>0</v>
      </c>
      <c r="CP123">
        <v>1216</v>
      </c>
      <c r="CQ123">
        <v>592904</v>
      </c>
      <c r="CR123">
        <v>0</v>
      </c>
      <c r="CS123">
        <v>0</v>
      </c>
      <c r="CT123">
        <v>0</v>
      </c>
      <c r="CU123">
        <v>0</v>
      </c>
      <c r="CV123">
        <v>594120</v>
      </c>
      <c r="CW123">
        <v>0</v>
      </c>
      <c r="CX123">
        <v>0</v>
      </c>
      <c r="CY123">
        <v>0</v>
      </c>
      <c r="CZ123">
        <v>0</v>
      </c>
      <c r="DA123">
        <v>0</v>
      </c>
      <c r="DB123">
        <v>0</v>
      </c>
      <c r="DC123">
        <v>0</v>
      </c>
      <c r="DD123">
        <v>0</v>
      </c>
      <c r="DE123">
        <v>0</v>
      </c>
      <c r="DF123">
        <v>0</v>
      </c>
      <c r="DG123">
        <v>0</v>
      </c>
      <c r="DH123">
        <v>0</v>
      </c>
      <c r="DI123">
        <v>20132509795</v>
      </c>
      <c r="DJ123" t="s">
        <v>632</v>
      </c>
      <c r="DK123" t="s">
        <v>171</v>
      </c>
    </row>
    <row r="124" spans="1:115" x14ac:dyDescent="0.3">
      <c r="A124" t="s">
        <v>648</v>
      </c>
      <c r="B124" t="s">
        <v>317</v>
      </c>
      <c r="C124" t="s">
        <v>317</v>
      </c>
      <c r="D124" t="s">
        <v>535</v>
      </c>
      <c r="E124" t="s">
        <v>649</v>
      </c>
      <c r="F124" t="s">
        <v>535</v>
      </c>
      <c r="G124" t="s">
        <v>650</v>
      </c>
      <c r="H124" t="s">
        <v>651</v>
      </c>
      <c r="J124">
        <v>1</v>
      </c>
      <c r="K124">
        <v>1</v>
      </c>
      <c r="L124">
        <v>1</v>
      </c>
      <c r="M124">
        <v>1</v>
      </c>
      <c r="N124">
        <v>1</v>
      </c>
      <c r="Q124" t="s">
        <v>167</v>
      </c>
      <c r="R124" t="s">
        <v>176</v>
      </c>
      <c r="S124">
        <v>5</v>
      </c>
      <c r="T124" t="s">
        <v>169</v>
      </c>
      <c r="U124" t="s">
        <v>169</v>
      </c>
      <c r="V124">
        <v>0</v>
      </c>
      <c r="W124">
        <v>14</v>
      </c>
      <c r="X124">
        <v>10</v>
      </c>
      <c r="Y124">
        <v>24</v>
      </c>
      <c r="Z124">
        <v>15</v>
      </c>
      <c r="AA124">
        <v>9</v>
      </c>
      <c r="AB124">
        <v>24</v>
      </c>
      <c r="AC124">
        <v>14</v>
      </c>
      <c r="AD124">
        <v>10</v>
      </c>
      <c r="AE124">
        <v>24</v>
      </c>
      <c r="AF124">
        <v>14</v>
      </c>
      <c r="AG124">
        <v>10</v>
      </c>
      <c r="AH124">
        <v>24</v>
      </c>
      <c r="AI124">
        <v>40</v>
      </c>
      <c r="AJ124">
        <v>20</v>
      </c>
      <c r="AK124">
        <v>60</v>
      </c>
      <c r="AL124">
        <v>0</v>
      </c>
      <c r="AM124">
        <v>0</v>
      </c>
      <c r="AN124">
        <v>0</v>
      </c>
      <c r="AO124">
        <v>0</v>
      </c>
      <c r="AP124">
        <v>0</v>
      </c>
      <c r="AQ124">
        <v>0</v>
      </c>
      <c r="AR124">
        <v>60</v>
      </c>
      <c r="AS124">
        <v>15</v>
      </c>
      <c r="AT124">
        <v>7</v>
      </c>
      <c r="AU124">
        <v>27</v>
      </c>
      <c r="AV124">
        <v>9</v>
      </c>
      <c r="AW124">
        <v>26</v>
      </c>
      <c r="AX124">
        <v>5</v>
      </c>
      <c r="AY124">
        <v>10</v>
      </c>
      <c r="AZ124">
        <v>2</v>
      </c>
      <c r="BA124">
        <v>0</v>
      </c>
      <c r="BB124">
        <v>0</v>
      </c>
      <c r="BC124">
        <v>0</v>
      </c>
      <c r="BD124">
        <v>0</v>
      </c>
      <c r="BE124">
        <v>0</v>
      </c>
      <c r="BF124">
        <v>53047</v>
      </c>
      <c r="BG124">
        <v>0</v>
      </c>
      <c r="BH124">
        <v>53047</v>
      </c>
      <c r="BI124" t="e">
        <v>#REF!</v>
      </c>
      <c r="BJ124" t="e">
        <v>#REF!</v>
      </c>
      <c r="BK124">
        <v>21762</v>
      </c>
      <c r="BL124">
        <v>0</v>
      </c>
      <c r="BM124">
        <v>21762</v>
      </c>
      <c r="BN124" t="e">
        <v>#REF!</v>
      </c>
      <c r="BO124" t="e">
        <v>#REF!</v>
      </c>
      <c r="BP124">
        <v>253944.18</v>
      </c>
      <c r="BQ124">
        <v>0</v>
      </c>
      <c r="BR124">
        <v>253944.18</v>
      </c>
      <c r="BS124" t="e">
        <v>#REF!</v>
      </c>
      <c r="BU124">
        <v>123653.4</v>
      </c>
      <c r="BV124">
        <v>0</v>
      </c>
      <c r="BW124">
        <v>123653.4</v>
      </c>
      <c r="BX124" t="e">
        <v>#REF!</v>
      </c>
      <c r="BY124" t="e">
        <v>#REF!</v>
      </c>
      <c r="BZ124">
        <v>1074383.5</v>
      </c>
      <c r="CA124">
        <v>0</v>
      </c>
      <c r="CB124">
        <v>1074383.5</v>
      </c>
      <c r="CC124" t="e">
        <v>#REF!</v>
      </c>
      <c r="CD124">
        <v>-123653.4</v>
      </c>
      <c r="CE124">
        <v>0</v>
      </c>
      <c r="CF124">
        <v>0</v>
      </c>
      <c r="CG124">
        <v>0</v>
      </c>
      <c r="CH124" t="e">
        <v>#REF!</v>
      </c>
      <c r="CI124">
        <v>-1074383.5</v>
      </c>
      <c r="CJ124" t="e">
        <v>#REF!</v>
      </c>
      <c r="CK124">
        <v>0</v>
      </c>
      <c r="CL124">
        <v>0</v>
      </c>
      <c r="CM124">
        <v>0</v>
      </c>
      <c r="CN124" t="e">
        <v>#REF!</v>
      </c>
      <c r="CO124">
        <v>0</v>
      </c>
      <c r="CP124">
        <v>0</v>
      </c>
      <c r="CQ124">
        <v>790672.5</v>
      </c>
      <c r="CR124">
        <v>0</v>
      </c>
      <c r="CS124">
        <v>283711</v>
      </c>
      <c r="CT124">
        <v>0</v>
      </c>
      <c r="CU124">
        <v>0</v>
      </c>
      <c r="CV124">
        <v>1074383.5</v>
      </c>
      <c r="CW124">
        <v>0</v>
      </c>
      <c r="CX124">
        <v>0</v>
      </c>
      <c r="CY124">
        <v>0</v>
      </c>
      <c r="CZ124">
        <v>0</v>
      </c>
      <c r="DA124">
        <v>0</v>
      </c>
      <c r="DB124">
        <v>0</v>
      </c>
      <c r="DC124">
        <v>0</v>
      </c>
      <c r="DD124">
        <v>0</v>
      </c>
      <c r="DE124">
        <v>0</v>
      </c>
      <c r="DF124">
        <v>0</v>
      </c>
      <c r="DG124">
        <v>0</v>
      </c>
      <c r="DH124">
        <v>0</v>
      </c>
      <c r="DI124">
        <v>20563994453</v>
      </c>
      <c r="DJ124" t="s">
        <v>652</v>
      </c>
      <c r="DK124" t="s">
        <v>171</v>
      </c>
    </row>
    <row r="125" spans="1:115" x14ac:dyDescent="0.3">
      <c r="A125" t="s">
        <v>653</v>
      </c>
      <c r="B125" t="s">
        <v>362</v>
      </c>
      <c r="C125" t="s">
        <v>362</v>
      </c>
      <c r="D125" t="s">
        <v>535</v>
      </c>
      <c r="E125" t="s">
        <v>654</v>
      </c>
      <c r="F125" t="s">
        <v>535</v>
      </c>
      <c r="G125" t="s">
        <v>572</v>
      </c>
      <c r="H125" t="s">
        <v>655</v>
      </c>
      <c r="K125">
        <v>1</v>
      </c>
      <c r="L125">
        <v>1</v>
      </c>
      <c r="M125">
        <v>1</v>
      </c>
      <c r="N125">
        <v>1</v>
      </c>
      <c r="Q125" t="s">
        <v>167</v>
      </c>
      <c r="R125" t="s">
        <v>333</v>
      </c>
      <c r="S125">
        <v>4</v>
      </c>
      <c r="T125" t="s">
        <v>169</v>
      </c>
      <c r="U125" t="s">
        <v>169</v>
      </c>
      <c r="V125">
        <v>0</v>
      </c>
      <c r="W125">
        <v>0</v>
      </c>
      <c r="X125">
        <v>0</v>
      </c>
      <c r="Y125">
        <v>0</v>
      </c>
      <c r="Z125">
        <v>26</v>
      </c>
      <c r="AA125">
        <v>44</v>
      </c>
      <c r="AB125">
        <v>70</v>
      </c>
      <c r="AC125">
        <v>26</v>
      </c>
      <c r="AD125">
        <v>43</v>
      </c>
      <c r="AE125">
        <v>69</v>
      </c>
      <c r="AF125">
        <v>26</v>
      </c>
      <c r="AG125">
        <v>43</v>
      </c>
      <c r="AH125">
        <v>69</v>
      </c>
      <c r="AI125">
        <v>26</v>
      </c>
      <c r="AJ125">
        <v>43</v>
      </c>
      <c r="AK125">
        <v>69</v>
      </c>
      <c r="AL125">
        <v>0</v>
      </c>
      <c r="AM125">
        <v>0</v>
      </c>
      <c r="AN125">
        <v>0</v>
      </c>
      <c r="AO125">
        <v>0</v>
      </c>
      <c r="AP125">
        <v>0</v>
      </c>
      <c r="AQ125">
        <v>0</v>
      </c>
      <c r="AR125">
        <v>69</v>
      </c>
      <c r="AS125">
        <v>14</v>
      </c>
      <c r="AT125">
        <v>8</v>
      </c>
      <c r="AU125">
        <v>54</v>
      </c>
      <c r="AV125">
        <v>7</v>
      </c>
      <c r="AW125">
        <v>27</v>
      </c>
      <c r="AX125">
        <v>4</v>
      </c>
      <c r="AY125">
        <v>33</v>
      </c>
      <c r="AZ125">
        <v>6</v>
      </c>
      <c r="BA125">
        <v>0</v>
      </c>
      <c r="BB125">
        <v>0</v>
      </c>
      <c r="BC125">
        <v>0</v>
      </c>
      <c r="BD125">
        <v>0</v>
      </c>
      <c r="BE125">
        <v>0</v>
      </c>
      <c r="BF125">
        <v>0</v>
      </c>
      <c r="BG125">
        <v>0</v>
      </c>
      <c r="BH125">
        <v>0</v>
      </c>
      <c r="BI125" t="e">
        <v>#REF!</v>
      </c>
      <c r="BJ125" t="e">
        <v>#REF!</v>
      </c>
      <c r="BK125">
        <v>404052</v>
      </c>
      <c r="BL125">
        <v>0</v>
      </c>
      <c r="BM125">
        <v>404052</v>
      </c>
      <c r="BN125" t="e">
        <v>#REF!</v>
      </c>
      <c r="BO125" t="e">
        <v>#REF!</v>
      </c>
      <c r="BP125">
        <v>452969</v>
      </c>
      <c r="BQ125">
        <v>0</v>
      </c>
      <c r="BR125">
        <v>452969</v>
      </c>
      <c r="BS125" t="e">
        <v>#REF!</v>
      </c>
      <c r="BU125">
        <v>471773.5</v>
      </c>
      <c r="BV125">
        <v>0</v>
      </c>
      <c r="BW125">
        <v>471773.5</v>
      </c>
      <c r="BX125" t="e">
        <v>#REF!</v>
      </c>
      <c r="BY125" t="e">
        <v>#REF!</v>
      </c>
      <c r="BZ125">
        <v>478424.22</v>
      </c>
      <c r="CA125">
        <v>0</v>
      </c>
      <c r="CB125">
        <v>478424.22</v>
      </c>
      <c r="CC125" t="e">
        <v>#REF!</v>
      </c>
      <c r="CD125">
        <v>-471773.5</v>
      </c>
      <c r="CE125">
        <v>0</v>
      </c>
      <c r="CF125">
        <v>0</v>
      </c>
      <c r="CG125">
        <v>0</v>
      </c>
      <c r="CH125" t="e">
        <v>#REF!</v>
      </c>
      <c r="CI125">
        <v>-478424.22</v>
      </c>
      <c r="CJ125" t="e">
        <v>#REF!</v>
      </c>
      <c r="CK125">
        <v>0</v>
      </c>
      <c r="CL125">
        <v>0</v>
      </c>
      <c r="CM125">
        <v>0</v>
      </c>
      <c r="CN125" t="e">
        <v>#REF!</v>
      </c>
      <c r="CO125">
        <v>0</v>
      </c>
      <c r="CP125">
        <v>0</v>
      </c>
      <c r="CQ125">
        <v>478424.23385000002</v>
      </c>
      <c r="CR125">
        <v>0</v>
      </c>
      <c r="CS125">
        <v>0</v>
      </c>
      <c r="CT125">
        <v>0</v>
      </c>
      <c r="CU125">
        <v>0</v>
      </c>
      <c r="CV125">
        <v>478424.23385000002</v>
      </c>
      <c r="CW125">
        <v>0</v>
      </c>
      <c r="CX125">
        <v>0</v>
      </c>
      <c r="CY125">
        <v>0</v>
      </c>
      <c r="CZ125">
        <v>0</v>
      </c>
      <c r="DA125">
        <v>0</v>
      </c>
      <c r="DB125">
        <v>0</v>
      </c>
      <c r="DC125">
        <v>0</v>
      </c>
      <c r="DD125">
        <v>0</v>
      </c>
      <c r="DE125">
        <v>0</v>
      </c>
      <c r="DF125">
        <v>0</v>
      </c>
      <c r="DG125">
        <v>0</v>
      </c>
      <c r="DH125">
        <v>0</v>
      </c>
      <c r="DI125">
        <v>20490989871</v>
      </c>
      <c r="DJ125" t="s">
        <v>656</v>
      </c>
      <c r="DK125" t="s">
        <v>178</v>
      </c>
    </row>
    <row r="126" spans="1:115" x14ac:dyDescent="0.3">
      <c r="A126" t="s">
        <v>657</v>
      </c>
      <c r="B126" t="s">
        <v>658</v>
      </c>
      <c r="C126" t="s">
        <v>658</v>
      </c>
      <c r="D126" t="s">
        <v>535</v>
      </c>
      <c r="E126" t="s">
        <v>659</v>
      </c>
      <c r="F126" t="s">
        <v>535</v>
      </c>
      <c r="G126" t="s">
        <v>660</v>
      </c>
      <c r="H126" t="s">
        <v>661</v>
      </c>
      <c r="K126">
        <v>1</v>
      </c>
      <c r="L126">
        <v>1</v>
      </c>
      <c r="M126">
        <v>1</v>
      </c>
      <c r="N126">
        <v>1</v>
      </c>
      <c r="Q126" t="s">
        <v>167</v>
      </c>
      <c r="R126" t="s">
        <v>333</v>
      </c>
      <c r="S126">
        <v>4</v>
      </c>
      <c r="T126" t="s">
        <v>169</v>
      </c>
      <c r="U126" t="s">
        <v>169</v>
      </c>
      <c r="V126">
        <v>0</v>
      </c>
      <c r="W126">
        <v>0</v>
      </c>
      <c r="X126">
        <v>0</v>
      </c>
      <c r="Y126">
        <v>0</v>
      </c>
      <c r="Z126">
        <v>5</v>
      </c>
      <c r="AA126">
        <v>16</v>
      </c>
      <c r="AB126">
        <v>21</v>
      </c>
      <c r="AC126">
        <v>14</v>
      </c>
      <c r="AD126">
        <v>16</v>
      </c>
      <c r="AE126">
        <v>30</v>
      </c>
      <c r="AF126">
        <v>14</v>
      </c>
      <c r="AG126">
        <v>16</v>
      </c>
      <c r="AH126">
        <v>30</v>
      </c>
      <c r="AI126">
        <v>14</v>
      </c>
      <c r="AJ126">
        <v>16</v>
      </c>
      <c r="AK126">
        <v>30</v>
      </c>
      <c r="AL126">
        <v>0</v>
      </c>
      <c r="AM126">
        <v>0</v>
      </c>
      <c r="AN126">
        <v>0</v>
      </c>
      <c r="AO126">
        <v>0</v>
      </c>
      <c r="AP126">
        <v>0</v>
      </c>
      <c r="AQ126">
        <v>0</v>
      </c>
      <c r="AR126">
        <v>30</v>
      </c>
      <c r="AS126">
        <v>0</v>
      </c>
      <c r="AT126">
        <v>0</v>
      </c>
      <c r="AU126">
        <v>17</v>
      </c>
      <c r="AV126">
        <v>3</v>
      </c>
      <c r="AW126">
        <v>31</v>
      </c>
      <c r="AX126">
        <v>5</v>
      </c>
      <c r="AY126">
        <v>23</v>
      </c>
      <c r="AZ126">
        <v>5</v>
      </c>
      <c r="BA126">
        <v>0</v>
      </c>
      <c r="BB126">
        <v>0</v>
      </c>
      <c r="BC126">
        <v>0</v>
      </c>
      <c r="BD126">
        <v>0</v>
      </c>
      <c r="BE126">
        <v>0</v>
      </c>
      <c r="BF126">
        <v>0</v>
      </c>
      <c r="BG126">
        <v>0</v>
      </c>
      <c r="BH126">
        <v>0</v>
      </c>
      <c r="BI126" t="e">
        <v>#REF!</v>
      </c>
      <c r="BJ126" t="e">
        <v>#REF!</v>
      </c>
      <c r="BK126">
        <v>230000</v>
      </c>
      <c r="BL126">
        <v>0</v>
      </c>
      <c r="BM126">
        <v>230000</v>
      </c>
      <c r="BN126" t="e">
        <v>#REF!</v>
      </c>
      <c r="BO126" t="e">
        <v>#REF!</v>
      </c>
      <c r="BP126">
        <v>157500</v>
      </c>
      <c r="BQ126">
        <v>0</v>
      </c>
      <c r="BR126">
        <v>157500</v>
      </c>
      <c r="BS126" t="e">
        <v>#REF!</v>
      </c>
      <c r="BU126">
        <v>383500</v>
      </c>
      <c r="BV126">
        <v>0</v>
      </c>
      <c r="BW126">
        <v>383500</v>
      </c>
      <c r="BX126" t="e">
        <v>#REF!</v>
      </c>
      <c r="BY126" t="e">
        <v>#REF!</v>
      </c>
      <c r="BZ126">
        <v>498592.9</v>
      </c>
      <c r="CA126">
        <v>0</v>
      </c>
      <c r="CB126">
        <v>498592.9</v>
      </c>
      <c r="CC126" t="e">
        <v>#REF!</v>
      </c>
      <c r="CD126">
        <v>-383500</v>
      </c>
      <c r="CE126">
        <v>0</v>
      </c>
      <c r="CF126">
        <v>0</v>
      </c>
      <c r="CG126">
        <v>0</v>
      </c>
      <c r="CH126" t="e">
        <v>#REF!</v>
      </c>
      <c r="CI126">
        <v>-498592.9</v>
      </c>
      <c r="CJ126" t="e">
        <v>#REF!</v>
      </c>
      <c r="CK126">
        <v>0</v>
      </c>
      <c r="CL126">
        <v>0</v>
      </c>
      <c r="CM126">
        <v>0</v>
      </c>
      <c r="CN126" t="e">
        <v>#REF!</v>
      </c>
      <c r="CO126">
        <v>0</v>
      </c>
      <c r="CP126">
        <v>0</v>
      </c>
      <c r="CQ126">
        <v>307650</v>
      </c>
      <c r="CR126">
        <v>0</v>
      </c>
      <c r="CS126">
        <v>0</v>
      </c>
      <c r="CT126">
        <v>0</v>
      </c>
      <c r="CU126">
        <v>190942.9</v>
      </c>
      <c r="CV126">
        <v>498592.9</v>
      </c>
      <c r="CW126">
        <v>0</v>
      </c>
      <c r="CX126">
        <v>0</v>
      </c>
      <c r="CY126">
        <v>0</v>
      </c>
      <c r="CZ126">
        <v>0</v>
      </c>
      <c r="DA126">
        <v>0</v>
      </c>
      <c r="DB126">
        <v>0</v>
      </c>
      <c r="DC126">
        <v>0</v>
      </c>
      <c r="DD126">
        <v>0</v>
      </c>
      <c r="DE126">
        <v>0</v>
      </c>
      <c r="DF126">
        <v>0</v>
      </c>
      <c r="DG126">
        <v>0</v>
      </c>
      <c r="DH126">
        <v>0</v>
      </c>
      <c r="DI126">
        <v>20606047364</v>
      </c>
      <c r="DJ126" t="s">
        <v>662</v>
      </c>
      <c r="DK126" t="s">
        <v>178</v>
      </c>
    </row>
    <row r="127" spans="1:115" x14ac:dyDescent="0.3">
      <c r="A127" t="s">
        <v>663</v>
      </c>
      <c r="B127" t="s">
        <v>639</v>
      </c>
      <c r="C127" t="s">
        <v>639</v>
      </c>
      <c r="D127" t="s">
        <v>535</v>
      </c>
      <c r="E127" t="s">
        <v>640</v>
      </c>
      <c r="F127" t="s">
        <v>535</v>
      </c>
      <c r="G127" t="s">
        <v>536</v>
      </c>
      <c r="H127" t="s">
        <v>641</v>
      </c>
      <c r="L127">
        <v>1</v>
      </c>
      <c r="M127">
        <v>1</v>
      </c>
      <c r="N127">
        <v>1</v>
      </c>
      <c r="O127">
        <v>1</v>
      </c>
      <c r="P127">
        <v>1</v>
      </c>
      <c r="Q127" t="s">
        <v>167</v>
      </c>
      <c r="R127" t="s">
        <v>338</v>
      </c>
      <c r="S127">
        <v>5</v>
      </c>
      <c r="T127" t="s">
        <v>169</v>
      </c>
      <c r="U127" t="s">
        <v>169</v>
      </c>
      <c r="V127">
        <v>0</v>
      </c>
      <c r="W127">
        <v>0</v>
      </c>
      <c r="X127">
        <v>0</v>
      </c>
      <c r="Y127">
        <v>0</v>
      </c>
      <c r="Z127">
        <v>0</v>
      </c>
      <c r="AA127">
        <v>0</v>
      </c>
      <c r="AB127">
        <v>0</v>
      </c>
      <c r="AC127">
        <v>17</v>
      </c>
      <c r="AD127">
        <v>7</v>
      </c>
      <c r="AE127">
        <v>24</v>
      </c>
      <c r="AF127">
        <v>17</v>
      </c>
      <c r="AG127">
        <v>7</v>
      </c>
      <c r="AH127">
        <v>24</v>
      </c>
      <c r="AI127">
        <v>17</v>
      </c>
      <c r="AJ127">
        <v>7</v>
      </c>
      <c r="AK127">
        <v>24</v>
      </c>
      <c r="AL127">
        <v>21</v>
      </c>
      <c r="AM127">
        <v>10</v>
      </c>
      <c r="AN127">
        <v>31</v>
      </c>
      <c r="AO127">
        <v>22</v>
      </c>
      <c r="AP127">
        <v>9</v>
      </c>
      <c r="AQ127">
        <v>31</v>
      </c>
      <c r="AR127">
        <v>31</v>
      </c>
      <c r="AS127">
        <v>0</v>
      </c>
      <c r="AT127">
        <v>0</v>
      </c>
      <c r="AU127">
        <v>23</v>
      </c>
      <c r="AV127">
        <v>4</v>
      </c>
      <c r="AW127">
        <v>33</v>
      </c>
      <c r="AX127">
        <v>6</v>
      </c>
      <c r="AY127">
        <v>38</v>
      </c>
      <c r="AZ127">
        <v>5</v>
      </c>
      <c r="BA127">
        <v>34</v>
      </c>
      <c r="BB127">
        <v>7</v>
      </c>
      <c r="BC127">
        <v>25</v>
      </c>
      <c r="BD127">
        <v>5</v>
      </c>
      <c r="BE127">
        <v>0</v>
      </c>
      <c r="BF127">
        <v>0</v>
      </c>
      <c r="BG127">
        <v>0</v>
      </c>
      <c r="BH127">
        <v>0</v>
      </c>
      <c r="BI127" t="e">
        <v>#REF!</v>
      </c>
      <c r="BJ127" t="e">
        <v>#REF!</v>
      </c>
      <c r="BK127">
        <v>0</v>
      </c>
      <c r="BL127">
        <v>0</v>
      </c>
      <c r="BM127">
        <v>0</v>
      </c>
      <c r="BN127" t="e">
        <v>#REF!</v>
      </c>
      <c r="BO127" t="e">
        <v>#REF!</v>
      </c>
      <c r="BP127">
        <v>11267.5</v>
      </c>
      <c r="BQ127">
        <v>0</v>
      </c>
      <c r="BR127">
        <v>11267.5</v>
      </c>
      <c r="BS127" t="e">
        <v>#REF!</v>
      </c>
      <c r="BU127">
        <v>75014</v>
      </c>
      <c r="BV127">
        <v>0</v>
      </c>
      <c r="BW127">
        <v>75014</v>
      </c>
      <c r="BX127" t="e">
        <v>#REF!</v>
      </c>
      <c r="BY127" t="e">
        <v>#REF!</v>
      </c>
      <c r="BZ127">
        <v>110208</v>
      </c>
      <c r="CA127">
        <v>0</v>
      </c>
      <c r="CB127">
        <v>110208</v>
      </c>
      <c r="CC127" t="e">
        <v>#REF!</v>
      </c>
      <c r="CD127">
        <v>-75014</v>
      </c>
      <c r="CE127">
        <v>45825.402499999997</v>
      </c>
      <c r="CF127">
        <v>0</v>
      </c>
      <c r="CG127">
        <v>45825.402499999997</v>
      </c>
      <c r="CH127" t="e">
        <v>#REF!</v>
      </c>
      <c r="CI127">
        <v>-110208</v>
      </c>
      <c r="CJ127" t="e">
        <v>#REF!</v>
      </c>
      <c r="CK127">
        <v>167028.99799999999</v>
      </c>
      <c r="CL127">
        <v>0</v>
      </c>
      <c r="CM127">
        <v>167028.99799999999</v>
      </c>
      <c r="CN127" t="e">
        <v>#REF!</v>
      </c>
      <c r="CO127">
        <v>-45825.402499999997</v>
      </c>
      <c r="CP127">
        <v>65795.5</v>
      </c>
      <c r="CQ127">
        <v>0</v>
      </c>
      <c r="CR127">
        <v>0</v>
      </c>
      <c r="CS127">
        <v>44412.5</v>
      </c>
      <c r="CT127">
        <v>0</v>
      </c>
      <c r="CU127">
        <v>0</v>
      </c>
      <c r="CV127">
        <v>110208</v>
      </c>
      <c r="CW127">
        <v>0</v>
      </c>
      <c r="CX127">
        <v>0</v>
      </c>
      <c r="CY127">
        <v>45825.402499999997</v>
      </c>
      <c r="CZ127">
        <v>0</v>
      </c>
      <c r="DA127">
        <v>0</v>
      </c>
      <c r="DB127">
        <v>45825.402499999997</v>
      </c>
      <c r="DC127">
        <v>29041.5</v>
      </c>
      <c r="DD127">
        <v>0</v>
      </c>
      <c r="DE127">
        <v>137987.49799999999</v>
      </c>
      <c r="DF127">
        <v>0</v>
      </c>
      <c r="DG127">
        <v>0</v>
      </c>
      <c r="DH127">
        <v>167028.99799999999</v>
      </c>
      <c r="DI127">
        <v>20143224857</v>
      </c>
      <c r="DJ127" t="s">
        <v>664</v>
      </c>
      <c r="DK127" t="s">
        <v>171</v>
      </c>
    </row>
    <row r="128" spans="1:115" x14ac:dyDescent="0.3">
      <c r="A128" t="s">
        <v>665</v>
      </c>
      <c r="B128" t="s">
        <v>362</v>
      </c>
      <c r="C128" t="s">
        <v>362</v>
      </c>
      <c r="D128" t="s">
        <v>535</v>
      </c>
      <c r="E128" t="s">
        <v>666</v>
      </c>
      <c r="F128" t="s">
        <v>535</v>
      </c>
      <c r="G128" t="s">
        <v>572</v>
      </c>
      <c r="H128" t="s">
        <v>667</v>
      </c>
      <c r="L128">
        <v>1</v>
      </c>
      <c r="M128">
        <v>1</v>
      </c>
      <c r="N128">
        <v>1</v>
      </c>
      <c r="O128">
        <v>1</v>
      </c>
      <c r="P128">
        <v>1</v>
      </c>
      <c r="Q128" t="s">
        <v>167</v>
      </c>
      <c r="R128" t="s">
        <v>338</v>
      </c>
      <c r="S128">
        <v>5</v>
      </c>
      <c r="T128" t="s">
        <v>169</v>
      </c>
      <c r="U128" t="s">
        <v>169</v>
      </c>
      <c r="V128">
        <v>0</v>
      </c>
      <c r="W128">
        <v>0</v>
      </c>
      <c r="X128">
        <v>0</v>
      </c>
      <c r="Y128">
        <v>0</v>
      </c>
      <c r="Z128">
        <v>0</v>
      </c>
      <c r="AA128">
        <v>0</v>
      </c>
      <c r="AB128">
        <v>0</v>
      </c>
      <c r="AC128">
        <v>43</v>
      </c>
      <c r="AD128">
        <v>24</v>
      </c>
      <c r="AE128">
        <v>67</v>
      </c>
      <c r="AF128">
        <v>43</v>
      </c>
      <c r="AG128">
        <v>24</v>
      </c>
      <c r="AH128">
        <v>67</v>
      </c>
      <c r="AI128">
        <v>43</v>
      </c>
      <c r="AJ128">
        <v>24</v>
      </c>
      <c r="AK128">
        <v>67</v>
      </c>
      <c r="AL128">
        <v>44</v>
      </c>
      <c r="AM128">
        <v>20</v>
      </c>
      <c r="AN128">
        <v>64</v>
      </c>
      <c r="AO128">
        <v>30</v>
      </c>
      <c r="AP128">
        <v>25</v>
      </c>
      <c r="AQ128">
        <v>55</v>
      </c>
      <c r="AR128">
        <v>55</v>
      </c>
      <c r="AS128">
        <v>0</v>
      </c>
      <c r="AT128">
        <v>0</v>
      </c>
      <c r="AU128">
        <v>18</v>
      </c>
      <c r="AV128">
        <v>3</v>
      </c>
      <c r="AW128">
        <v>29</v>
      </c>
      <c r="AX128">
        <v>4</v>
      </c>
      <c r="AY128">
        <v>31</v>
      </c>
      <c r="AZ128">
        <v>6</v>
      </c>
      <c r="BA128">
        <v>39</v>
      </c>
      <c r="BB128">
        <v>8</v>
      </c>
      <c r="BC128">
        <v>9</v>
      </c>
      <c r="BD128">
        <v>2</v>
      </c>
      <c r="BE128">
        <v>0</v>
      </c>
      <c r="BF128">
        <v>0</v>
      </c>
      <c r="BG128">
        <v>0</v>
      </c>
      <c r="BH128">
        <v>0</v>
      </c>
      <c r="BI128" t="e">
        <v>#REF!</v>
      </c>
      <c r="BJ128" t="e">
        <v>#REF!</v>
      </c>
      <c r="BK128">
        <v>0</v>
      </c>
      <c r="BL128">
        <v>0</v>
      </c>
      <c r="BM128">
        <v>0</v>
      </c>
      <c r="BN128" t="e">
        <v>#REF!</v>
      </c>
      <c r="BO128" t="e">
        <v>#REF!</v>
      </c>
      <c r="BP128">
        <v>99860</v>
      </c>
      <c r="BQ128">
        <v>0</v>
      </c>
      <c r="BR128">
        <v>99860</v>
      </c>
      <c r="BS128" t="e">
        <v>#REF!</v>
      </c>
      <c r="BU128">
        <v>119703.55</v>
      </c>
      <c r="BV128">
        <v>0</v>
      </c>
      <c r="BW128">
        <v>119703.55</v>
      </c>
      <c r="BX128" t="e">
        <v>#REF!</v>
      </c>
      <c r="BY128" t="e">
        <v>#REF!</v>
      </c>
      <c r="BZ128">
        <v>149468.54999999999</v>
      </c>
      <c r="CA128">
        <v>0</v>
      </c>
      <c r="CB128">
        <v>149468.54999999999</v>
      </c>
      <c r="CC128" t="e">
        <v>#REF!</v>
      </c>
      <c r="CD128">
        <v>-119703.55</v>
      </c>
      <c r="CE128">
        <v>230727.19399999999</v>
      </c>
      <c r="CF128">
        <v>0</v>
      </c>
      <c r="CG128">
        <v>230727.19399999999</v>
      </c>
      <c r="CH128" t="e">
        <v>#REF!</v>
      </c>
      <c r="CI128">
        <v>-149468.54999999999</v>
      </c>
      <c r="CJ128" t="e">
        <v>#REF!</v>
      </c>
      <c r="CK128">
        <v>132224.99994000001</v>
      </c>
      <c r="CL128">
        <v>0</v>
      </c>
      <c r="CM128">
        <v>132224.99994000001</v>
      </c>
      <c r="CN128" t="e">
        <v>#REF!</v>
      </c>
      <c r="CO128">
        <v>-230727.19399999999</v>
      </c>
      <c r="CP128">
        <v>0</v>
      </c>
      <c r="CQ128">
        <v>122257.54074</v>
      </c>
      <c r="CR128">
        <v>0</v>
      </c>
      <c r="CS128">
        <v>27210.995069500001</v>
      </c>
      <c r="CT128">
        <v>0</v>
      </c>
      <c r="CU128">
        <v>0</v>
      </c>
      <c r="CV128">
        <v>149468.5358095</v>
      </c>
      <c r="CW128">
        <v>0</v>
      </c>
      <c r="CX128">
        <v>230727.19399999999</v>
      </c>
      <c r="CY128">
        <v>0</v>
      </c>
      <c r="CZ128">
        <v>0</v>
      </c>
      <c r="DA128">
        <v>0</v>
      </c>
      <c r="DB128">
        <v>230727.19399999999</v>
      </c>
      <c r="DC128">
        <v>0</v>
      </c>
      <c r="DD128">
        <v>126615</v>
      </c>
      <c r="DE128">
        <v>0</v>
      </c>
      <c r="DF128">
        <v>0</v>
      </c>
      <c r="DG128">
        <v>5609.9999399999997</v>
      </c>
      <c r="DH128">
        <v>132224.99994000001</v>
      </c>
      <c r="DI128">
        <v>20602682758</v>
      </c>
      <c r="DJ128" t="s">
        <v>668</v>
      </c>
      <c r="DK128" t="s">
        <v>178</v>
      </c>
    </row>
    <row r="129" spans="1:115" x14ac:dyDescent="0.3">
      <c r="A129" t="s">
        <v>669</v>
      </c>
      <c r="B129" t="s">
        <v>644</v>
      </c>
      <c r="C129" t="s">
        <v>644</v>
      </c>
      <c r="D129" t="s">
        <v>535</v>
      </c>
      <c r="E129" t="s">
        <v>595</v>
      </c>
      <c r="F129" t="s">
        <v>535</v>
      </c>
      <c r="G129" t="s">
        <v>536</v>
      </c>
      <c r="H129" t="s">
        <v>596</v>
      </c>
      <c r="L129">
        <v>1</v>
      </c>
      <c r="M129">
        <v>1</v>
      </c>
      <c r="N129">
        <v>1</v>
      </c>
      <c r="O129">
        <v>1</v>
      </c>
      <c r="P129">
        <v>1</v>
      </c>
      <c r="Q129" t="s">
        <v>167</v>
      </c>
      <c r="R129" t="s">
        <v>338</v>
      </c>
      <c r="S129">
        <v>5</v>
      </c>
      <c r="T129" t="s">
        <v>169</v>
      </c>
      <c r="U129" t="s">
        <v>169</v>
      </c>
      <c r="V129">
        <v>0</v>
      </c>
      <c r="W129">
        <v>0</v>
      </c>
      <c r="X129">
        <v>0</v>
      </c>
      <c r="Y129">
        <v>0</v>
      </c>
      <c r="Z129">
        <v>0</v>
      </c>
      <c r="AA129">
        <v>0</v>
      </c>
      <c r="AB129">
        <v>0</v>
      </c>
      <c r="AC129">
        <v>12</v>
      </c>
      <c r="AD129">
        <v>4</v>
      </c>
      <c r="AE129">
        <v>16</v>
      </c>
      <c r="AF129">
        <v>12</v>
      </c>
      <c r="AG129">
        <v>4</v>
      </c>
      <c r="AH129">
        <v>16</v>
      </c>
      <c r="AI129">
        <v>12</v>
      </c>
      <c r="AJ129">
        <v>4</v>
      </c>
      <c r="AK129">
        <v>16</v>
      </c>
      <c r="AL129">
        <v>12</v>
      </c>
      <c r="AM129">
        <v>4</v>
      </c>
      <c r="AN129">
        <v>16</v>
      </c>
      <c r="AO129">
        <v>18</v>
      </c>
      <c r="AP129">
        <v>2</v>
      </c>
      <c r="AQ129">
        <v>20</v>
      </c>
      <c r="AR129">
        <v>20</v>
      </c>
      <c r="AS129">
        <v>0</v>
      </c>
      <c r="AT129">
        <v>0</v>
      </c>
      <c r="AU129">
        <v>10</v>
      </c>
      <c r="AV129">
        <v>3</v>
      </c>
      <c r="AW129">
        <v>18</v>
      </c>
      <c r="AX129">
        <v>6</v>
      </c>
      <c r="AY129">
        <v>15</v>
      </c>
      <c r="AZ129">
        <v>4</v>
      </c>
      <c r="BA129">
        <v>33</v>
      </c>
      <c r="BB129">
        <v>8</v>
      </c>
      <c r="BC129">
        <v>20</v>
      </c>
      <c r="BD129">
        <v>4</v>
      </c>
      <c r="BE129">
        <v>0</v>
      </c>
      <c r="BF129">
        <v>0</v>
      </c>
      <c r="BG129">
        <v>0</v>
      </c>
      <c r="BH129">
        <v>0</v>
      </c>
      <c r="BI129" t="e">
        <v>#REF!</v>
      </c>
      <c r="BJ129" t="e">
        <v>#REF!</v>
      </c>
      <c r="BK129">
        <v>0</v>
      </c>
      <c r="BL129">
        <v>0</v>
      </c>
      <c r="BM129">
        <v>0</v>
      </c>
      <c r="BN129" t="e">
        <v>#REF!</v>
      </c>
      <c r="BO129" t="e">
        <v>#REF!</v>
      </c>
      <c r="BP129">
        <v>0</v>
      </c>
      <c r="BQ129">
        <v>0</v>
      </c>
      <c r="BR129">
        <v>0</v>
      </c>
      <c r="BS129" t="e">
        <v>#REF!</v>
      </c>
      <c r="BU129">
        <v>553280</v>
      </c>
      <c r="BV129">
        <v>0</v>
      </c>
      <c r="BW129">
        <v>553280</v>
      </c>
      <c r="BX129" t="e">
        <v>#REF!</v>
      </c>
      <c r="BY129" t="e">
        <v>#REF!</v>
      </c>
      <c r="BZ129">
        <v>979000</v>
      </c>
      <c r="CA129">
        <v>0</v>
      </c>
      <c r="CB129">
        <v>979000</v>
      </c>
      <c r="CC129" t="e">
        <v>#REF!</v>
      </c>
      <c r="CD129">
        <v>-553280</v>
      </c>
      <c r="CE129">
        <v>492500</v>
      </c>
      <c r="CF129">
        <v>0</v>
      </c>
      <c r="CG129">
        <v>492500</v>
      </c>
      <c r="CH129" t="e">
        <v>#REF!</v>
      </c>
      <c r="CI129">
        <v>-979000</v>
      </c>
      <c r="CJ129" t="e">
        <v>#REF!</v>
      </c>
      <c r="CK129">
        <v>97171.996350000001</v>
      </c>
      <c r="CL129">
        <v>0</v>
      </c>
      <c r="CM129">
        <v>97171.996350000001</v>
      </c>
      <c r="CN129" t="e">
        <v>#REF!</v>
      </c>
      <c r="CO129">
        <v>-492500</v>
      </c>
      <c r="CP129">
        <v>0</v>
      </c>
      <c r="CQ129">
        <v>979000</v>
      </c>
      <c r="CR129">
        <v>0</v>
      </c>
      <c r="CS129">
        <v>0</v>
      </c>
      <c r="CT129">
        <v>0</v>
      </c>
      <c r="CU129">
        <v>0</v>
      </c>
      <c r="CV129">
        <v>979000</v>
      </c>
      <c r="CW129">
        <v>0</v>
      </c>
      <c r="CX129">
        <v>492500</v>
      </c>
      <c r="CY129">
        <v>0</v>
      </c>
      <c r="CZ129">
        <v>0</v>
      </c>
      <c r="DA129">
        <v>0</v>
      </c>
      <c r="DB129">
        <v>492500</v>
      </c>
      <c r="DC129">
        <v>0</v>
      </c>
      <c r="DD129">
        <v>97171.996350000001</v>
      </c>
      <c r="DE129">
        <v>0</v>
      </c>
      <c r="DF129">
        <v>0</v>
      </c>
      <c r="DG129">
        <v>0</v>
      </c>
      <c r="DH129">
        <v>97171.996350000001</v>
      </c>
      <c r="DI129">
        <v>20605363092</v>
      </c>
      <c r="DJ129" t="s">
        <v>670</v>
      </c>
      <c r="DK129" t="s">
        <v>178</v>
      </c>
    </row>
    <row r="130" spans="1:115" x14ac:dyDescent="0.3">
      <c r="A130" t="s">
        <v>671</v>
      </c>
      <c r="B130" t="s">
        <v>672</v>
      </c>
      <c r="C130" t="s">
        <v>672</v>
      </c>
      <c r="D130" t="s">
        <v>535</v>
      </c>
      <c r="E130" t="s">
        <v>595</v>
      </c>
      <c r="F130" t="s">
        <v>535</v>
      </c>
      <c r="G130" t="s">
        <v>536</v>
      </c>
      <c r="H130" t="s">
        <v>596</v>
      </c>
      <c r="L130">
        <v>1</v>
      </c>
      <c r="M130">
        <v>1</v>
      </c>
      <c r="N130">
        <v>1</v>
      </c>
      <c r="O130">
        <v>1</v>
      </c>
      <c r="P130">
        <v>1</v>
      </c>
      <c r="Q130" t="s">
        <v>167</v>
      </c>
      <c r="R130" t="s">
        <v>338</v>
      </c>
      <c r="S130">
        <v>5</v>
      </c>
      <c r="T130" t="s">
        <v>169</v>
      </c>
      <c r="U130" t="s">
        <v>169</v>
      </c>
      <c r="V130">
        <v>0</v>
      </c>
      <c r="W130">
        <v>0</v>
      </c>
      <c r="X130">
        <v>0</v>
      </c>
      <c r="Y130">
        <v>0</v>
      </c>
      <c r="Z130">
        <v>0</v>
      </c>
      <c r="AA130">
        <v>0</v>
      </c>
      <c r="AB130">
        <v>0</v>
      </c>
      <c r="AC130">
        <v>9</v>
      </c>
      <c r="AD130">
        <v>7</v>
      </c>
      <c r="AE130">
        <v>16</v>
      </c>
      <c r="AF130">
        <v>9</v>
      </c>
      <c r="AG130">
        <v>7</v>
      </c>
      <c r="AH130">
        <v>16</v>
      </c>
      <c r="AI130">
        <v>9</v>
      </c>
      <c r="AJ130">
        <v>7</v>
      </c>
      <c r="AK130">
        <v>16</v>
      </c>
      <c r="AL130">
        <v>12</v>
      </c>
      <c r="AM130">
        <v>8</v>
      </c>
      <c r="AN130">
        <v>20</v>
      </c>
      <c r="AO130">
        <v>7</v>
      </c>
      <c r="AP130">
        <v>9</v>
      </c>
      <c r="AQ130">
        <v>16</v>
      </c>
      <c r="AR130">
        <v>16</v>
      </c>
      <c r="AS130">
        <v>0</v>
      </c>
      <c r="AT130">
        <v>0</v>
      </c>
      <c r="AU130">
        <v>11</v>
      </c>
      <c r="AV130">
        <v>3</v>
      </c>
      <c r="AW130">
        <v>14</v>
      </c>
      <c r="AX130">
        <v>6</v>
      </c>
      <c r="AY130">
        <v>12</v>
      </c>
      <c r="AZ130">
        <v>3</v>
      </c>
      <c r="BA130">
        <v>28</v>
      </c>
      <c r="BB130">
        <v>8</v>
      </c>
      <c r="BC130">
        <v>20</v>
      </c>
      <c r="BD130">
        <v>4</v>
      </c>
      <c r="BE130">
        <v>0</v>
      </c>
      <c r="BF130">
        <v>0</v>
      </c>
      <c r="BG130">
        <v>0</v>
      </c>
      <c r="BH130">
        <v>0</v>
      </c>
      <c r="BI130" t="e">
        <v>#REF!</v>
      </c>
      <c r="BJ130" t="e">
        <v>#REF!</v>
      </c>
      <c r="BK130">
        <v>0</v>
      </c>
      <c r="BL130">
        <v>0</v>
      </c>
      <c r="BM130">
        <v>0</v>
      </c>
      <c r="BN130" t="e">
        <v>#REF!</v>
      </c>
      <c r="BO130" t="e">
        <v>#REF!</v>
      </c>
      <c r="BP130">
        <v>47000.800000000003</v>
      </c>
      <c r="BQ130">
        <v>0</v>
      </c>
      <c r="BR130">
        <v>47000.800000000003</v>
      </c>
      <c r="BS130" t="e">
        <v>#REF!</v>
      </c>
      <c r="BU130">
        <v>742400</v>
      </c>
      <c r="BV130">
        <v>0</v>
      </c>
      <c r="BW130">
        <v>742400</v>
      </c>
      <c r="BX130" t="e">
        <v>#REF!</v>
      </c>
      <c r="BY130" t="e">
        <v>#REF!</v>
      </c>
      <c r="BZ130">
        <v>1230000</v>
      </c>
      <c r="CA130">
        <v>0</v>
      </c>
      <c r="CB130">
        <v>1230000</v>
      </c>
      <c r="CC130" t="e">
        <v>#REF!</v>
      </c>
      <c r="CD130">
        <v>-742400</v>
      </c>
      <c r="CE130">
        <v>874100</v>
      </c>
      <c r="CF130">
        <v>0</v>
      </c>
      <c r="CG130">
        <v>874100</v>
      </c>
      <c r="CH130" t="e">
        <v>#REF!</v>
      </c>
      <c r="CI130">
        <v>-1230000</v>
      </c>
      <c r="CJ130" t="e">
        <v>#REF!</v>
      </c>
      <c r="CK130">
        <v>330980</v>
      </c>
      <c r="CL130">
        <v>0</v>
      </c>
      <c r="CM130">
        <v>330980</v>
      </c>
      <c r="CN130" t="e">
        <v>#REF!</v>
      </c>
      <c r="CO130">
        <v>-874100</v>
      </c>
      <c r="CP130">
        <v>0</v>
      </c>
      <c r="CQ130">
        <v>1230000</v>
      </c>
      <c r="CR130">
        <v>0</v>
      </c>
      <c r="CS130">
        <v>0</v>
      </c>
      <c r="CT130">
        <v>0</v>
      </c>
      <c r="CU130">
        <v>0</v>
      </c>
      <c r="CV130">
        <v>1230000</v>
      </c>
      <c r="CW130">
        <v>0</v>
      </c>
      <c r="CX130">
        <v>874100</v>
      </c>
      <c r="CY130">
        <v>0</v>
      </c>
      <c r="CZ130">
        <v>0</v>
      </c>
      <c r="DA130">
        <v>0</v>
      </c>
      <c r="DB130">
        <v>874100</v>
      </c>
      <c r="DC130">
        <v>0</v>
      </c>
      <c r="DD130">
        <v>330980</v>
      </c>
      <c r="DE130">
        <v>0</v>
      </c>
      <c r="DF130">
        <v>0</v>
      </c>
      <c r="DG130">
        <v>0</v>
      </c>
      <c r="DH130">
        <v>330980</v>
      </c>
      <c r="DI130">
        <v>20605783229</v>
      </c>
      <c r="DJ130" t="s">
        <v>673</v>
      </c>
      <c r="DK130" t="s">
        <v>178</v>
      </c>
    </row>
    <row r="131" spans="1:115" x14ac:dyDescent="0.3">
      <c r="A131" t="s">
        <v>674</v>
      </c>
      <c r="B131" t="s">
        <v>301</v>
      </c>
      <c r="C131" t="s">
        <v>302</v>
      </c>
      <c r="D131" t="s">
        <v>535</v>
      </c>
      <c r="E131" t="s">
        <v>675</v>
      </c>
      <c r="F131" t="s">
        <v>535</v>
      </c>
      <c r="G131" t="s">
        <v>604</v>
      </c>
      <c r="H131" t="s">
        <v>604</v>
      </c>
      <c r="M131">
        <v>1</v>
      </c>
      <c r="N131">
        <v>1</v>
      </c>
      <c r="O131">
        <v>1</v>
      </c>
      <c r="P131">
        <v>1</v>
      </c>
      <c r="Q131" t="s">
        <v>167</v>
      </c>
      <c r="R131" t="s">
        <v>272</v>
      </c>
      <c r="S131">
        <v>4</v>
      </c>
      <c r="T131" t="s">
        <v>169</v>
      </c>
      <c r="U131" t="s">
        <v>169</v>
      </c>
      <c r="V131">
        <v>0</v>
      </c>
      <c r="W131">
        <v>0</v>
      </c>
      <c r="X131">
        <v>0</v>
      </c>
      <c r="Y131">
        <v>0</v>
      </c>
      <c r="Z131">
        <v>0</v>
      </c>
      <c r="AA131">
        <v>0</v>
      </c>
      <c r="AB131">
        <v>0</v>
      </c>
      <c r="AC131">
        <v>0</v>
      </c>
      <c r="AD131">
        <v>0</v>
      </c>
      <c r="AE131">
        <v>0</v>
      </c>
      <c r="AF131">
        <v>15</v>
      </c>
      <c r="AG131">
        <v>27</v>
      </c>
      <c r="AH131">
        <v>42</v>
      </c>
      <c r="AI131">
        <v>15</v>
      </c>
      <c r="AJ131">
        <v>27</v>
      </c>
      <c r="AK131">
        <v>42</v>
      </c>
      <c r="AL131">
        <v>15</v>
      </c>
      <c r="AM131">
        <v>27</v>
      </c>
      <c r="AN131">
        <v>42</v>
      </c>
      <c r="AO131">
        <v>13</v>
      </c>
      <c r="AP131">
        <v>11</v>
      </c>
      <c r="AQ131">
        <v>24</v>
      </c>
      <c r="AR131">
        <v>24</v>
      </c>
      <c r="AS131">
        <v>0</v>
      </c>
      <c r="AT131">
        <v>0</v>
      </c>
      <c r="AU131">
        <v>0</v>
      </c>
      <c r="AV131">
        <v>0</v>
      </c>
      <c r="AW131">
        <v>22</v>
      </c>
      <c r="AX131">
        <v>4</v>
      </c>
      <c r="AY131">
        <v>13</v>
      </c>
      <c r="AZ131">
        <v>3</v>
      </c>
      <c r="BA131">
        <v>40</v>
      </c>
      <c r="BB131">
        <v>8</v>
      </c>
      <c r="BC131">
        <v>10</v>
      </c>
      <c r="BD131">
        <v>2</v>
      </c>
      <c r="BE131">
        <v>0</v>
      </c>
      <c r="BF131">
        <v>0</v>
      </c>
      <c r="BG131">
        <v>0</v>
      </c>
      <c r="BH131">
        <v>0</v>
      </c>
      <c r="BI131" t="e">
        <v>#REF!</v>
      </c>
      <c r="BJ131" t="e">
        <v>#REF!</v>
      </c>
      <c r="BK131">
        <v>0</v>
      </c>
      <c r="BL131">
        <v>0</v>
      </c>
      <c r="BM131">
        <v>0</v>
      </c>
      <c r="BN131" t="e">
        <v>#REF!</v>
      </c>
      <c r="BO131" t="e">
        <v>#REF!</v>
      </c>
      <c r="BP131">
        <v>0</v>
      </c>
      <c r="BQ131">
        <v>0</v>
      </c>
      <c r="BR131">
        <v>0</v>
      </c>
      <c r="BS131" t="e">
        <v>#REF!</v>
      </c>
      <c r="BU131">
        <v>294600</v>
      </c>
      <c r="BV131">
        <v>0</v>
      </c>
      <c r="BW131">
        <v>294600</v>
      </c>
      <c r="BX131" t="e">
        <v>#REF!</v>
      </c>
      <c r="BY131" t="e">
        <v>#REF!</v>
      </c>
      <c r="BZ131">
        <v>150000</v>
      </c>
      <c r="CA131">
        <v>0</v>
      </c>
      <c r="CB131">
        <v>150000</v>
      </c>
      <c r="CC131" t="e">
        <v>#REF!</v>
      </c>
      <c r="CD131">
        <v>-294600</v>
      </c>
      <c r="CE131">
        <v>56691.58</v>
      </c>
      <c r="CF131">
        <v>0</v>
      </c>
      <c r="CG131">
        <v>56691.58</v>
      </c>
      <c r="CH131" t="e">
        <v>#REF!</v>
      </c>
      <c r="CI131">
        <v>-150000</v>
      </c>
      <c r="CJ131" t="e">
        <v>#REF!</v>
      </c>
      <c r="CK131">
        <v>36699.296000000002</v>
      </c>
      <c r="CL131">
        <v>0</v>
      </c>
      <c r="CM131">
        <v>36699.296000000002</v>
      </c>
      <c r="CN131" t="e">
        <v>#REF!</v>
      </c>
      <c r="CO131">
        <v>-56691.58</v>
      </c>
      <c r="CP131">
        <v>0</v>
      </c>
      <c r="CQ131">
        <v>0</v>
      </c>
      <c r="CR131">
        <v>0</v>
      </c>
      <c r="CS131">
        <v>150000</v>
      </c>
      <c r="CT131">
        <v>0</v>
      </c>
      <c r="CU131">
        <v>0</v>
      </c>
      <c r="CV131">
        <v>150000</v>
      </c>
      <c r="CW131">
        <v>0</v>
      </c>
      <c r="CX131">
        <v>56691.58</v>
      </c>
      <c r="CY131">
        <v>0</v>
      </c>
      <c r="CZ131">
        <v>0</v>
      </c>
      <c r="DA131">
        <v>0</v>
      </c>
      <c r="DB131">
        <v>56691.58</v>
      </c>
      <c r="DC131">
        <v>0</v>
      </c>
      <c r="DD131">
        <v>36699.296000000002</v>
      </c>
      <c r="DE131">
        <v>0</v>
      </c>
      <c r="DF131">
        <v>0</v>
      </c>
      <c r="DG131">
        <v>0</v>
      </c>
      <c r="DH131">
        <v>36699.296000000002</v>
      </c>
      <c r="DI131">
        <v>20602920128</v>
      </c>
      <c r="DJ131" t="s">
        <v>676</v>
      </c>
      <c r="DK131" t="s">
        <v>171</v>
      </c>
    </row>
    <row r="132" spans="1:115" x14ac:dyDescent="0.3">
      <c r="A132" t="s">
        <v>677</v>
      </c>
      <c r="B132" t="s">
        <v>301</v>
      </c>
      <c r="C132" t="s">
        <v>302</v>
      </c>
      <c r="D132" t="s">
        <v>535</v>
      </c>
      <c r="E132" t="s">
        <v>678</v>
      </c>
      <c r="F132" t="s">
        <v>535</v>
      </c>
      <c r="G132" t="s">
        <v>614</v>
      </c>
      <c r="H132" t="s">
        <v>528</v>
      </c>
      <c r="M132">
        <v>1</v>
      </c>
      <c r="N132">
        <v>1</v>
      </c>
      <c r="O132">
        <v>1</v>
      </c>
      <c r="Q132" t="s">
        <v>167</v>
      </c>
      <c r="R132" t="s">
        <v>288</v>
      </c>
      <c r="S132">
        <v>3</v>
      </c>
      <c r="T132" t="s">
        <v>169</v>
      </c>
      <c r="U132" t="s">
        <v>169</v>
      </c>
      <c r="V132">
        <v>0</v>
      </c>
      <c r="W132">
        <v>0</v>
      </c>
      <c r="X132">
        <v>0</v>
      </c>
      <c r="Y132">
        <v>0</v>
      </c>
      <c r="Z132">
        <v>0</v>
      </c>
      <c r="AA132">
        <v>0</v>
      </c>
      <c r="AB132">
        <v>0</v>
      </c>
      <c r="AC132">
        <v>0</v>
      </c>
      <c r="AD132">
        <v>0</v>
      </c>
      <c r="AE132">
        <v>0</v>
      </c>
      <c r="AF132">
        <v>64</v>
      </c>
      <c r="AG132">
        <v>17</v>
      </c>
      <c r="AH132">
        <v>81</v>
      </c>
      <c r="AI132">
        <v>64</v>
      </c>
      <c r="AJ132">
        <v>17</v>
      </c>
      <c r="AK132">
        <v>81</v>
      </c>
      <c r="AL132">
        <v>66</v>
      </c>
      <c r="AM132">
        <v>15</v>
      </c>
      <c r="AN132">
        <v>81</v>
      </c>
      <c r="AO132">
        <v>0</v>
      </c>
      <c r="AP132">
        <v>0</v>
      </c>
      <c r="AQ132">
        <v>0</v>
      </c>
      <c r="AR132">
        <v>81</v>
      </c>
      <c r="AS132">
        <v>0</v>
      </c>
      <c r="AT132">
        <v>0</v>
      </c>
      <c r="AU132">
        <v>0</v>
      </c>
      <c r="AV132">
        <v>0</v>
      </c>
      <c r="AW132">
        <v>27</v>
      </c>
      <c r="AX132">
        <v>4</v>
      </c>
      <c r="AY132">
        <v>27</v>
      </c>
      <c r="AZ132">
        <v>6</v>
      </c>
      <c r="BA132">
        <v>41</v>
      </c>
      <c r="BB132">
        <v>8</v>
      </c>
      <c r="BC132">
        <v>0</v>
      </c>
      <c r="BD132">
        <v>0</v>
      </c>
      <c r="BE132">
        <v>0</v>
      </c>
      <c r="BF132">
        <v>0</v>
      </c>
      <c r="BG132">
        <v>0</v>
      </c>
      <c r="BH132">
        <v>0</v>
      </c>
      <c r="BI132" t="e">
        <v>#REF!</v>
      </c>
      <c r="BJ132" t="e">
        <v>#REF!</v>
      </c>
      <c r="BK132">
        <v>0</v>
      </c>
      <c r="BL132">
        <v>0</v>
      </c>
      <c r="BM132">
        <v>0</v>
      </c>
      <c r="BN132" t="e">
        <v>#REF!</v>
      </c>
      <c r="BO132" t="e">
        <v>#REF!</v>
      </c>
      <c r="BP132">
        <v>0</v>
      </c>
      <c r="BQ132">
        <v>0</v>
      </c>
      <c r="BR132">
        <v>0</v>
      </c>
      <c r="BS132" t="e">
        <v>#REF!</v>
      </c>
      <c r="BU132">
        <v>304846.03999999998</v>
      </c>
      <c r="BV132">
        <v>0</v>
      </c>
      <c r="BW132">
        <v>304846.03999999998</v>
      </c>
      <c r="BX132" t="e">
        <v>#REF!</v>
      </c>
      <c r="BY132" t="e">
        <v>#REF!</v>
      </c>
      <c r="BZ132">
        <v>349896.57</v>
      </c>
      <c r="CA132">
        <v>0</v>
      </c>
      <c r="CB132">
        <v>349896.57</v>
      </c>
      <c r="CC132" t="e">
        <v>#REF!</v>
      </c>
      <c r="CD132">
        <v>-304846.03999999998</v>
      </c>
      <c r="CE132">
        <v>222236.87599999999</v>
      </c>
      <c r="CF132">
        <v>0</v>
      </c>
      <c r="CG132">
        <v>222236.87599999999</v>
      </c>
      <c r="CH132" t="e">
        <v>#REF!</v>
      </c>
      <c r="CI132">
        <v>-349896.57</v>
      </c>
      <c r="CJ132" t="e">
        <v>#REF!</v>
      </c>
      <c r="CK132">
        <v>0</v>
      </c>
      <c r="CL132">
        <v>0</v>
      </c>
      <c r="CM132">
        <v>0</v>
      </c>
      <c r="CN132" t="e">
        <v>#REF!</v>
      </c>
      <c r="CO132">
        <v>-222236.87599999999</v>
      </c>
      <c r="CP132">
        <v>0</v>
      </c>
      <c r="CQ132">
        <v>250237.611684</v>
      </c>
      <c r="CR132">
        <v>0</v>
      </c>
      <c r="CS132">
        <v>99658.955774939997</v>
      </c>
      <c r="CT132">
        <v>0</v>
      </c>
      <c r="CU132">
        <v>0</v>
      </c>
      <c r="CV132">
        <v>349896.56745893997</v>
      </c>
      <c r="CW132">
        <v>0</v>
      </c>
      <c r="CX132">
        <v>222236.87599999999</v>
      </c>
      <c r="CY132">
        <v>0</v>
      </c>
      <c r="CZ132">
        <v>0</v>
      </c>
      <c r="DA132">
        <v>0</v>
      </c>
      <c r="DB132">
        <v>222236.87599999999</v>
      </c>
      <c r="DC132">
        <v>0</v>
      </c>
      <c r="DD132">
        <v>0</v>
      </c>
      <c r="DE132">
        <v>0</v>
      </c>
      <c r="DF132">
        <v>0</v>
      </c>
      <c r="DG132">
        <v>0</v>
      </c>
      <c r="DH132">
        <v>0</v>
      </c>
      <c r="DI132">
        <v>20490790447</v>
      </c>
      <c r="DJ132" t="s">
        <v>679</v>
      </c>
      <c r="DK132" t="s">
        <v>171</v>
      </c>
    </row>
    <row r="133" spans="1:115" x14ac:dyDescent="0.3">
      <c r="A133" t="s">
        <v>680</v>
      </c>
      <c r="B133" t="s">
        <v>317</v>
      </c>
      <c r="C133" t="s">
        <v>317</v>
      </c>
      <c r="D133" t="s">
        <v>681</v>
      </c>
      <c r="E133" t="s">
        <v>682</v>
      </c>
      <c r="F133" t="s">
        <v>681</v>
      </c>
      <c r="G133" t="s">
        <v>681</v>
      </c>
      <c r="H133" t="s">
        <v>681</v>
      </c>
      <c r="J133">
        <v>1</v>
      </c>
      <c r="L133">
        <v>1</v>
      </c>
      <c r="Q133" t="s">
        <v>167</v>
      </c>
      <c r="R133" t="s">
        <v>683</v>
      </c>
      <c r="S133">
        <v>2</v>
      </c>
      <c r="T133" t="s">
        <v>169</v>
      </c>
      <c r="U133" t="s">
        <v>169</v>
      </c>
      <c r="V133">
        <v>0</v>
      </c>
      <c r="W133">
        <v>45</v>
      </c>
      <c r="X133">
        <v>12</v>
      </c>
      <c r="Y133">
        <v>57</v>
      </c>
      <c r="Z133">
        <v>0</v>
      </c>
      <c r="AA133">
        <v>0</v>
      </c>
      <c r="AB133">
        <v>0</v>
      </c>
      <c r="AC133">
        <v>45</v>
      </c>
      <c r="AD133">
        <v>25</v>
      </c>
      <c r="AE133">
        <v>70</v>
      </c>
      <c r="AF133">
        <v>0</v>
      </c>
      <c r="AG133">
        <v>0</v>
      </c>
      <c r="AH133">
        <v>0</v>
      </c>
      <c r="AI133">
        <v>0</v>
      </c>
      <c r="AJ133">
        <v>0</v>
      </c>
      <c r="AK133">
        <v>0</v>
      </c>
      <c r="AL133">
        <v>0</v>
      </c>
      <c r="AM133">
        <v>0</v>
      </c>
      <c r="AN133">
        <v>0</v>
      </c>
      <c r="AO133">
        <v>0</v>
      </c>
      <c r="AP133">
        <v>0</v>
      </c>
      <c r="AQ133">
        <v>0</v>
      </c>
      <c r="AR133">
        <v>70</v>
      </c>
      <c r="AS133">
        <v>0</v>
      </c>
      <c r="AT133">
        <v>0</v>
      </c>
      <c r="AU133">
        <v>24</v>
      </c>
      <c r="AV133">
        <v>3</v>
      </c>
      <c r="AW133">
        <v>0</v>
      </c>
      <c r="AX133">
        <v>0</v>
      </c>
      <c r="AY133">
        <v>0</v>
      </c>
      <c r="AZ133">
        <v>0</v>
      </c>
      <c r="BA133">
        <v>0</v>
      </c>
      <c r="BB133">
        <v>0</v>
      </c>
      <c r="BC133">
        <v>0</v>
      </c>
      <c r="BD133">
        <v>0</v>
      </c>
      <c r="BE133">
        <v>0</v>
      </c>
      <c r="BF133">
        <v>123074</v>
      </c>
      <c r="BG133">
        <v>0</v>
      </c>
      <c r="BH133">
        <v>123074</v>
      </c>
      <c r="BI133" t="e">
        <v>#REF!</v>
      </c>
      <c r="BJ133" t="e">
        <v>#REF!</v>
      </c>
      <c r="BK133">
        <v>0</v>
      </c>
      <c r="BL133">
        <v>0</v>
      </c>
      <c r="BM133">
        <v>0</v>
      </c>
      <c r="BN133" t="e">
        <v>#REF!</v>
      </c>
      <c r="BO133" t="e">
        <v>#REF!</v>
      </c>
      <c r="BP133">
        <v>0</v>
      </c>
      <c r="BQ133">
        <v>0</v>
      </c>
      <c r="BR133">
        <v>0</v>
      </c>
      <c r="BS133" t="e">
        <v>#REF!</v>
      </c>
      <c r="BU133">
        <v>0</v>
      </c>
      <c r="BV133">
        <v>0</v>
      </c>
      <c r="BW133">
        <v>0</v>
      </c>
      <c r="BX133" t="e">
        <v>#REF!</v>
      </c>
      <c r="BY133" t="e">
        <v>#REF!</v>
      </c>
      <c r="BZ133">
        <v>0</v>
      </c>
      <c r="CA133">
        <v>0</v>
      </c>
      <c r="CB133">
        <v>0</v>
      </c>
      <c r="CC133" t="e">
        <v>#REF!</v>
      </c>
      <c r="CD133">
        <v>0</v>
      </c>
      <c r="CE133">
        <v>0</v>
      </c>
      <c r="CF133">
        <v>0</v>
      </c>
      <c r="CG133">
        <v>0</v>
      </c>
      <c r="CH133" t="e">
        <v>#REF!</v>
      </c>
      <c r="CI133">
        <v>0</v>
      </c>
      <c r="CJ133" t="e">
        <v>#REF!</v>
      </c>
      <c r="CK133">
        <v>0</v>
      </c>
      <c r="CL133">
        <v>0</v>
      </c>
      <c r="CM133">
        <v>0</v>
      </c>
      <c r="CN133" t="e">
        <v>#REF!</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20486217830</v>
      </c>
      <c r="DJ133" t="s">
        <v>684</v>
      </c>
      <c r="DK133" t="s">
        <v>637</v>
      </c>
    </row>
    <row r="134" spans="1:115" x14ac:dyDescent="0.3">
      <c r="A134" t="s">
        <v>685</v>
      </c>
      <c r="B134" t="s">
        <v>252</v>
      </c>
      <c r="C134" t="s">
        <v>252</v>
      </c>
      <c r="D134" t="s">
        <v>681</v>
      </c>
      <c r="E134" t="s">
        <v>686</v>
      </c>
      <c r="F134" t="s">
        <v>681</v>
      </c>
      <c r="G134" t="s">
        <v>687</v>
      </c>
      <c r="H134" t="s">
        <v>688</v>
      </c>
      <c r="J134">
        <v>1</v>
      </c>
      <c r="Q134" t="s">
        <v>167</v>
      </c>
      <c r="R134" t="s">
        <v>180</v>
      </c>
      <c r="S134">
        <v>1</v>
      </c>
      <c r="T134" t="s">
        <v>169</v>
      </c>
      <c r="U134" t="s">
        <v>181</v>
      </c>
      <c r="V134">
        <v>0</v>
      </c>
      <c r="W134">
        <v>9</v>
      </c>
      <c r="X134">
        <v>6</v>
      </c>
      <c r="Y134">
        <v>15</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15</v>
      </c>
      <c r="AS134">
        <v>0</v>
      </c>
      <c r="AT134">
        <v>0</v>
      </c>
      <c r="AU134">
        <v>0</v>
      </c>
      <c r="AV134">
        <v>0</v>
      </c>
      <c r="AW134">
        <v>0</v>
      </c>
      <c r="AX134">
        <v>0</v>
      </c>
      <c r="AY134">
        <v>0</v>
      </c>
      <c r="AZ134">
        <v>0</v>
      </c>
      <c r="BA134">
        <v>0</v>
      </c>
      <c r="BB134">
        <v>0</v>
      </c>
      <c r="BC134">
        <v>0</v>
      </c>
      <c r="BD134">
        <v>0</v>
      </c>
      <c r="BE134">
        <v>0</v>
      </c>
      <c r="BF134">
        <v>0</v>
      </c>
      <c r="BG134">
        <v>0</v>
      </c>
      <c r="BH134">
        <v>0</v>
      </c>
      <c r="BI134" t="e">
        <v>#REF!</v>
      </c>
      <c r="BJ134" t="e">
        <v>#REF!</v>
      </c>
      <c r="BK134">
        <v>0</v>
      </c>
      <c r="BL134">
        <v>0</v>
      </c>
      <c r="BM134">
        <v>0</v>
      </c>
      <c r="BN134" t="e">
        <v>#REF!</v>
      </c>
      <c r="BO134" t="e">
        <v>#REF!</v>
      </c>
      <c r="BP134">
        <v>0</v>
      </c>
      <c r="BQ134">
        <v>0</v>
      </c>
      <c r="BR134">
        <v>0</v>
      </c>
      <c r="BS134" t="e">
        <v>#REF!</v>
      </c>
      <c r="BU134">
        <v>0</v>
      </c>
      <c r="BV134">
        <v>0</v>
      </c>
      <c r="BW134">
        <v>0</v>
      </c>
      <c r="BX134" t="e">
        <v>#REF!</v>
      </c>
      <c r="BY134" t="e">
        <v>#REF!</v>
      </c>
      <c r="BZ134">
        <v>0</v>
      </c>
      <c r="CA134">
        <v>0</v>
      </c>
      <c r="CB134">
        <v>0</v>
      </c>
      <c r="CC134" t="e">
        <v>#REF!</v>
      </c>
      <c r="CD134">
        <v>0</v>
      </c>
      <c r="CE134">
        <v>0</v>
      </c>
      <c r="CF134">
        <v>0</v>
      </c>
      <c r="CG134">
        <v>0</v>
      </c>
      <c r="CH134" t="e">
        <v>#REF!</v>
      </c>
      <c r="CI134">
        <v>0</v>
      </c>
      <c r="CJ134" t="e">
        <v>#REF!</v>
      </c>
      <c r="CK134">
        <v>0</v>
      </c>
      <c r="CL134">
        <v>0</v>
      </c>
      <c r="CM134">
        <v>0</v>
      </c>
      <c r="CN134" t="e">
        <v>#REF!</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20568587333</v>
      </c>
      <c r="DJ134" t="s">
        <v>689</v>
      </c>
      <c r="DK134" t="s">
        <v>178</v>
      </c>
    </row>
    <row r="135" spans="1:115" x14ac:dyDescent="0.3">
      <c r="A135" t="s">
        <v>690</v>
      </c>
      <c r="B135" t="s">
        <v>323</v>
      </c>
      <c r="C135" t="s">
        <v>323</v>
      </c>
      <c r="D135" t="s">
        <v>681</v>
      </c>
      <c r="E135" t="s">
        <v>691</v>
      </c>
      <c r="F135" t="s">
        <v>681</v>
      </c>
      <c r="G135" t="s">
        <v>687</v>
      </c>
      <c r="H135" t="s">
        <v>692</v>
      </c>
      <c r="I135">
        <v>1</v>
      </c>
      <c r="J135">
        <v>1</v>
      </c>
      <c r="Q135" t="s">
        <v>167</v>
      </c>
      <c r="R135" t="s">
        <v>202</v>
      </c>
      <c r="S135">
        <v>2</v>
      </c>
      <c r="T135" t="s">
        <v>169</v>
      </c>
      <c r="U135" t="s">
        <v>181</v>
      </c>
      <c r="V135">
        <v>94</v>
      </c>
      <c r="W135">
        <v>27</v>
      </c>
      <c r="X135">
        <v>34</v>
      </c>
      <c r="Y135">
        <v>61</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61</v>
      </c>
      <c r="AS135">
        <v>0</v>
      </c>
      <c r="AT135">
        <v>0</v>
      </c>
      <c r="AU135">
        <v>0</v>
      </c>
      <c r="AV135">
        <v>0</v>
      </c>
      <c r="AW135">
        <v>0</v>
      </c>
      <c r="AX135">
        <v>0</v>
      </c>
      <c r="AY135">
        <v>0</v>
      </c>
      <c r="AZ135">
        <v>0</v>
      </c>
      <c r="BA135">
        <v>0</v>
      </c>
      <c r="BB135">
        <v>0</v>
      </c>
      <c r="BC135">
        <v>0</v>
      </c>
      <c r="BD135">
        <v>0</v>
      </c>
      <c r="BE135">
        <v>0</v>
      </c>
      <c r="BF135">
        <v>0</v>
      </c>
      <c r="BG135">
        <v>0</v>
      </c>
      <c r="BH135">
        <v>0</v>
      </c>
      <c r="BI135" t="e">
        <v>#REF!</v>
      </c>
      <c r="BJ135" t="e">
        <v>#REF!</v>
      </c>
      <c r="BK135">
        <v>0</v>
      </c>
      <c r="BL135">
        <v>0</v>
      </c>
      <c r="BM135">
        <v>0</v>
      </c>
      <c r="BN135" t="e">
        <v>#REF!</v>
      </c>
      <c r="BO135" t="e">
        <v>#REF!</v>
      </c>
      <c r="BP135">
        <v>0</v>
      </c>
      <c r="BQ135">
        <v>0</v>
      </c>
      <c r="BR135">
        <v>0</v>
      </c>
      <c r="BS135" t="e">
        <v>#REF!</v>
      </c>
      <c r="BU135">
        <v>0</v>
      </c>
      <c r="BV135">
        <v>0</v>
      </c>
      <c r="BW135">
        <v>0</v>
      </c>
      <c r="BX135" t="e">
        <v>#REF!</v>
      </c>
      <c r="BY135" t="e">
        <v>#REF!</v>
      </c>
      <c r="BZ135">
        <v>0</v>
      </c>
      <c r="CA135">
        <v>0</v>
      </c>
      <c r="CB135">
        <v>0</v>
      </c>
      <c r="CC135" t="e">
        <v>#REF!</v>
      </c>
      <c r="CD135">
        <v>0</v>
      </c>
      <c r="CE135">
        <v>0</v>
      </c>
      <c r="CF135">
        <v>0</v>
      </c>
      <c r="CG135">
        <v>0</v>
      </c>
      <c r="CH135" t="e">
        <v>#REF!</v>
      </c>
      <c r="CI135">
        <v>0</v>
      </c>
      <c r="CJ135" t="e">
        <v>#REF!</v>
      </c>
      <c r="CK135">
        <v>0</v>
      </c>
      <c r="CL135">
        <v>0</v>
      </c>
      <c r="CM135">
        <v>0</v>
      </c>
      <c r="CN135" t="e">
        <v>#REF!</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20600717902</v>
      </c>
      <c r="DJ135" t="s">
        <v>693</v>
      </c>
      <c r="DK135" t="s">
        <v>171</v>
      </c>
    </row>
    <row r="136" spans="1:115" x14ac:dyDescent="0.3">
      <c r="A136" t="s">
        <v>694</v>
      </c>
      <c r="B136" t="s">
        <v>218</v>
      </c>
      <c r="C136" t="s">
        <v>218</v>
      </c>
      <c r="D136" t="s">
        <v>681</v>
      </c>
      <c r="E136" t="s">
        <v>695</v>
      </c>
      <c r="F136" t="s">
        <v>681</v>
      </c>
      <c r="G136" t="s">
        <v>687</v>
      </c>
      <c r="H136" t="s">
        <v>696</v>
      </c>
      <c r="J136">
        <v>1</v>
      </c>
      <c r="K136">
        <v>1</v>
      </c>
      <c r="L136">
        <v>1</v>
      </c>
      <c r="M136">
        <v>1</v>
      </c>
      <c r="Q136" t="s">
        <v>167</v>
      </c>
      <c r="R136" t="s">
        <v>404</v>
      </c>
      <c r="S136">
        <v>4</v>
      </c>
      <c r="T136" t="s">
        <v>169</v>
      </c>
      <c r="U136" t="s">
        <v>169</v>
      </c>
      <c r="V136">
        <v>0</v>
      </c>
      <c r="W136">
        <v>139</v>
      </c>
      <c r="X136">
        <v>54</v>
      </c>
      <c r="Y136">
        <v>193</v>
      </c>
      <c r="Z136">
        <v>140</v>
      </c>
      <c r="AA136">
        <v>53</v>
      </c>
      <c r="AB136">
        <v>193</v>
      </c>
      <c r="AC136">
        <v>141</v>
      </c>
      <c r="AD136">
        <v>55</v>
      </c>
      <c r="AE136">
        <v>196</v>
      </c>
      <c r="AF136">
        <v>141</v>
      </c>
      <c r="AG136">
        <v>55</v>
      </c>
      <c r="AH136">
        <v>196</v>
      </c>
      <c r="AI136">
        <v>0</v>
      </c>
      <c r="AJ136">
        <v>0</v>
      </c>
      <c r="AK136">
        <v>0</v>
      </c>
      <c r="AL136">
        <v>0</v>
      </c>
      <c r="AM136">
        <v>0</v>
      </c>
      <c r="AN136">
        <v>0</v>
      </c>
      <c r="AO136">
        <v>0</v>
      </c>
      <c r="AP136">
        <v>0</v>
      </c>
      <c r="AQ136">
        <v>0</v>
      </c>
      <c r="AR136">
        <v>196</v>
      </c>
      <c r="AS136">
        <v>0</v>
      </c>
      <c r="AT136">
        <v>10</v>
      </c>
      <c r="AU136">
        <v>108</v>
      </c>
      <c r="AV136">
        <v>15</v>
      </c>
      <c r="AW136">
        <v>66</v>
      </c>
      <c r="AX136">
        <v>11</v>
      </c>
      <c r="AY136">
        <v>0</v>
      </c>
      <c r="AZ136">
        <v>0</v>
      </c>
      <c r="BA136">
        <v>0</v>
      </c>
      <c r="BB136">
        <v>0</v>
      </c>
      <c r="BC136">
        <v>0</v>
      </c>
      <c r="BD136">
        <v>0</v>
      </c>
      <c r="BE136">
        <v>0</v>
      </c>
      <c r="BF136">
        <v>1192779.7</v>
      </c>
      <c r="BG136">
        <v>0</v>
      </c>
      <c r="BH136">
        <v>1192779.7</v>
      </c>
      <c r="BI136" t="e">
        <v>#REF!</v>
      </c>
      <c r="BJ136" t="e">
        <v>#REF!</v>
      </c>
      <c r="BK136">
        <v>1719540</v>
      </c>
      <c r="BL136">
        <v>0</v>
      </c>
      <c r="BM136">
        <v>1719540</v>
      </c>
      <c r="BN136" t="e">
        <v>#REF!</v>
      </c>
      <c r="BO136" t="e">
        <v>#REF!</v>
      </c>
      <c r="BP136">
        <v>1250029</v>
      </c>
      <c r="BQ136">
        <v>0</v>
      </c>
      <c r="BR136">
        <v>1250029</v>
      </c>
      <c r="BS136" t="e">
        <v>#REF!</v>
      </c>
      <c r="BU136">
        <v>1287160</v>
      </c>
      <c r="BV136">
        <v>0</v>
      </c>
      <c r="BW136">
        <v>1287160</v>
      </c>
      <c r="BX136" t="e">
        <v>#REF!</v>
      </c>
      <c r="BY136" t="e">
        <v>#REF!</v>
      </c>
      <c r="BZ136">
        <v>0</v>
      </c>
      <c r="CA136">
        <v>0</v>
      </c>
      <c r="CB136">
        <v>0</v>
      </c>
      <c r="CC136" t="e">
        <v>#REF!</v>
      </c>
      <c r="CD136">
        <v>-1287160</v>
      </c>
      <c r="CE136">
        <v>0</v>
      </c>
      <c r="CF136">
        <v>0</v>
      </c>
      <c r="CG136">
        <v>0</v>
      </c>
      <c r="CH136" t="e">
        <v>#REF!</v>
      </c>
      <c r="CI136">
        <v>0</v>
      </c>
      <c r="CJ136" t="e">
        <v>#REF!</v>
      </c>
      <c r="CK136">
        <v>0</v>
      </c>
      <c r="CL136">
        <v>0</v>
      </c>
      <c r="CM136">
        <v>0</v>
      </c>
      <c r="CN136" t="e">
        <v>#REF!</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20602526365</v>
      </c>
      <c r="DJ136" t="s">
        <v>697</v>
      </c>
      <c r="DK136" t="s">
        <v>171</v>
      </c>
    </row>
    <row r="137" spans="1:115" x14ac:dyDescent="0.3">
      <c r="A137" t="s">
        <v>698</v>
      </c>
      <c r="B137" t="s">
        <v>317</v>
      </c>
      <c r="C137" t="s">
        <v>317</v>
      </c>
      <c r="D137" t="s">
        <v>681</v>
      </c>
      <c r="E137" t="s">
        <v>699</v>
      </c>
      <c r="F137" t="s">
        <v>681</v>
      </c>
      <c r="G137" t="s">
        <v>700</v>
      </c>
      <c r="H137" t="s">
        <v>701</v>
      </c>
      <c r="J137">
        <v>1</v>
      </c>
      <c r="L137">
        <v>1</v>
      </c>
      <c r="Q137" t="s">
        <v>167</v>
      </c>
      <c r="R137" t="s">
        <v>683</v>
      </c>
      <c r="S137">
        <v>2</v>
      </c>
      <c r="T137" t="s">
        <v>169</v>
      </c>
      <c r="U137" t="s">
        <v>169</v>
      </c>
      <c r="V137">
        <v>0</v>
      </c>
      <c r="W137">
        <v>13</v>
      </c>
      <c r="X137">
        <v>13</v>
      </c>
      <c r="Y137">
        <v>26</v>
      </c>
      <c r="Z137">
        <v>0</v>
      </c>
      <c r="AA137">
        <v>0</v>
      </c>
      <c r="AB137">
        <v>0</v>
      </c>
      <c r="AC137">
        <v>11</v>
      </c>
      <c r="AD137">
        <v>12</v>
      </c>
      <c r="AE137">
        <v>23</v>
      </c>
      <c r="AF137">
        <v>0</v>
      </c>
      <c r="AG137">
        <v>0</v>
      </c>
      <c r="AH137">
        <v>0</v>
      </c>
      <c r="AI137">
        <v>0</v>
      </c>
      <c r="AJ137">
        <v>0</v>
      </c>
      <c r="AK137">
        <v>0</v>
      </c>
      <c r="AL137">
        <v>0</v>
      </c>
      <c r="AM137">
        <v>0</v>
      </c>
      <c r="AN137">
        <v>0</v>
      </c>
      <c r="AO137">
        <v>0</v>
      </c>
      <c r="AP137">
        <v>0</v>
      </c>
      <c r="AQ137">
        <v>0</v>
      </c>
      <c r="AR137">
        <v>23</v>
      </c>
      <c r="AS137">
        <v>0</v>
      </c>
      <c r="AT137">
        <v>0</v>
      </c>
      <c r="AU137">
        <v>29</v>
      </c>
      <c r="AV137">
        <v>6</v>
      </c>
      <c r="AW137">
        <v>0</v>
      </c>
      <c r="AX137">
        <v>0</v>
      </c>
      <c r="AY137">
        <v>0</v>
      </c>
      <c r="AZ137">
        <v>0</v>
      </c>
      <c r="BA137">
        <v>0</v>
      </c>
      <c r="BB137">
        <v>0</v>
      </c>
      <c r="BC137">
        <v>0</v>
      </c>
      <c r="BD137">
        <v>0</v>
      </c>
      <c r="BE137">
        <v>0</v>
      </c>
      <c r="BF137">
        <v>0</v>
      </c>
      <c r="BG137">
        <v>0</v>
      </c>
      <c r="BH137">
        <v>0</v>
      </c>
      <c r="BI137" t="e">
        <v>#REF!</v>
      </c>
      <c r="BJ137" t="e">
        <v>#REF!</v>
      </c>
      <c r="BK137">
        <v>0</v>
      </c>
      <c r="BL137">
        <v>0</v>
      </c>
      <c r="BM137">
        <v>0</v>
      </c>
      <c r="BN137" t="e">
        <v>#REF!</v>
      </c>
      <c r="BO137" t="e">
        <v>#REF!</v>
      </c>
      <c r="BP137">
        <v>0</v>
      </c>
      <c r="BQ137">
        <v>0</v>
      </c>
      <c r="BR137">
        <v>0</v>
      </c>
      <c r="BS137" t="e">
        <v>#REF!</v>
      </c>
      <c r="BU137">
        <v>0</v>
      </c>
      <c r="BV137">
        <v>0</v>
      </c>
      <c r="BW137">
        <v>0</v>
      </c>
      <c r="BX137" t="e">
        <v>#REF!</v>
      </c>
      <c r="BY137" t="e">
        <v>#REF!</v>
      </c>
      <c r="BZ137">
        <v>0</v>
      </c>
      <c r="CA137">
        <v>0</v>
      </c>
      <c r="CB137">
        <v>0</v>
      </c>
      <c r="CC137" t="e">
        <v>#REF!</v>
      </c>
      <c r="CD137">
        <v>0</v>
      </c>
      <c r="CE137">
        <v>0</v>
      </c>
      <c r="CF137">
        <v>0</v>
      </c>
      <c r="CG137">
        <v>0</v>
      </c>
      <c r="CH137" t="e">
        <v>#REF!</v>
      </c>
      <c r="CI137">
        <v>0</v>
      </c>
      <c r="CJ137" t="e">
        <v>#REF!</v>
      </c>
      <c r="CK137">
        <v>0</v>
      </c>
      <c r="CL137">
        <v>0</v>
      </c>
      <c r="CM137">
        <v>0</v>
      </c>
      <c r="CN137" t="e">
        <v>#REF!</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20601043212</v>
      </c>
      <c r="DJ137" t="s">
        <v>702</v>
      </c>
      <c r="DK137" t="s">
        <v>178</v>
      </c>
    </row>
    <row r="138" spans="1:115" x14ac:dyDescent="0.3">
      <c r="A138" t="s">
        <v>703</v>
      </c>
      <c r="B138" t="s">
        <v>252</v>
      </c>
      <c r="C138" t="s">
        <v>252</v>
      </c>
      <c r="D138" t="s">
        <v>681</v>
      </c>
      <c r="E138" t="s">
        <v>686</v>
      </c>
      <c r="F138" t="s">
        <v>681</v>
      </c>
      <c r="G138" t="s">
        <v>687</v>
      </c>
      <c r="H138" t="s">
        <v>688</v>
      </c>
      <c r="J138">
        <v>1</v>
      </c>
      <c r="Q138" t="s">
        <v>167</v>
      </c>
      <c r="R138" t="s">
        <v>180</v>
      </c>
      <c r="S138">
        <v>1</v>
      </c>
      <c r="T138" t="s">
        <v>169</v>
      </c>
      <c r="U138" t="s">
        <v>181</v>
      </c>
      <c r="V138">
        <v>0</v>
      </c>
      <c r="W138">
        <v>12</v>
      </c>
      <c r="X138">
        <v>3</v>
      </c>
      <c r="Y138">
        <v>15</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15</v>
      </c>
      <c r="AS138">
        <v>0</v>
      </c>
      <c r="AT138">
        <v>0</v>
      </c>
      <c r="AU138">
        <v>0</v>
      </c>
      <c r="AV138">
        <v>0</v>
      </c>
      <c r="AW138">
        <v>0</v>
      </c>
      <c r="AX138">
        <v>0</v>
      </c>
      <c r="AY138">
        <v>0</v>
      </c>
      <c r="AZ138">
        <v>0</v>
      </c>
      <c r="BA138">
        <v>0</v>
      </c>
      <c r="BB138">
        <v>0</v>
      </c>
      <c r="BC138">
        <v>0</v>
      </c>
      <c r="BD138">
        <v>0</v>
      </c>
      <c r="BE138">
        <v>0</v>
      </c>
      <c r="BF138">
        <v>0</v>
      </c>
      <c r="BG138">
        <v>0</v>
      </c>
      <c r="BH138">
        <v>0</v>
      </c>
      <c r="BI138" t="e">
        <v>#REF!</v>
      </c>
      <c r="BJ138" t="e">
        <v>#REF!</v>
      </c>
      <c r="BK138">
        <v>0</v>
      </c>
      <c r="BL138">
        <v>0</v>
      </c>
      <c r="BM138">
        <v>0</v>
      </c>
      <c r="BN138" t="e">
        <v>#REF!</v>
      </c>
      <c r="BO138" t="e">
        <v>#REF!</v>
      </c>
      <c r="BP138">
        <v>0</v>
      </c>
      <c r="BQ138">
        <v>0</v>
      </c>
      <c r="BR138">
        <v>0</v>
      </c>
      <c r="BS138" t="e">
        <v>#REF!</v>
      </c>
      <c r="BU138">
        <v>0</v>
      </c>
      <c r="BV138">
        <v>0</v>
      </c>
      <c r="BW138">
        <v>0</v>
      </c>
      <c r="BX138" t="e">
        <v>#REF!</v>
      </c>
      <c r="BY138" t="e">
        <v>#REF!</v>
      </c>
      <c r="BZ138">
        <v>0</v>
      </c>
      <c r="CA138">
        <v>0</v>
      </c>
      <c r="CB138">
        <v>0</v>
      </c>
      <c r="CC138" t="e">
        <v>#REF!</v>
      </c>
      <c r="CD138">
        <v>0</v>
      </c>
      <c r="CE138">
        <v>0</v>
      </c>
      <c r="CF138">
        <v>0</v>
      </c>
      <c r="CG138">
        <v>0</v>
      </c>
      <c r="CH138" t="e">
        <v>#REF!</v>
      </c>
      <c r="CI138">
        <v>0</v>
      </c>
      <c r="CJ138" t="e">
        <v>#REF!</v>
      </c>
      <c r="CK138">
        <v>0</v>
      </c>
      <c r="CL138">
        <v>0</v>
      </c>
      <c r="CM138">
        <v>0</v>
      </c>
      <c r="CN138" t="e">
        <v>#REF!</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20603776616</v>
      </c>
      <c r="DJ138" t="s">
        <v>704</v>
      </c>
      <c r="DK138" t="s">
        <v>178</v>
      </c>
    </row>
    <row r="139" spans="1:115" x14ac:dyDescent="0.3">
      <c r="A139" t="s">
        <v>705</v>
      </c>
      <c r="B139" t="s">
        <v>317</v>
      </c>
      <c r="C139" t="s">
        <v>317</v>
      </c>
      <c r="D139" t="s">
        <v>681</v>
      </c>
      <c r="E139" t="s">
        <v>706</v>
      </c>
      <c r="F139" t="s">
        <v>681</v>
      </c>
      <c r="G139" t="s">
        <v>681</v>
      </c>
      <c r="H139" t="s">
        <v>696</v>
      </c>
      <c r="J139">
        <v>1</v>
      </c>
      <c r="Q139" t="s">
        <v>167</v>
      </c>
      <c r="R139" t="s">
        <v>180</v>
      </c>
      <c r="S139">
        <v>1</v>
      </c>
      <c r="T139" t="s">
        <v>169</v>
      </c>
      <c r="U139" t="s">
        <v>181</v>
      </c>
      <c r="V139">
        <v>0</v>
      </c>
      <c r="W139">
        <v>7</v>
      </c>
      <c r="X139">
        <v>3</v>
      </c>
      <c r="Y139">
        <v>10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10</v>
      </c>
      <c r="AS139">
        <v>0</v>
      </c>
      <c r="AT139">
        <v>0</v>
      </c>
      <c r="AU139">
        <v>0</v>
      </c>
      <c r="AV139">
        <v>0</v>
      </c>
      <c r="AW139">
        <v>0</v>
      </c>
      <c r="AX139">
        <v>0</v>
      </c>
      <c r="AY139">
        <v>0</v>
      </c>
      <c r="AZ139">
        <v>0</v>
      </c>
      <c r="BA139">
        <v>0</v>
      </c>
      <c r="BB139">
        <v>0</v>
      </c>
      <c r="BC139">
        <v>0</v>
      </c>
      <c r="BD139">
        <v>0</v>
      </c>
      <c r="BE139">
        <v>0</v>
      </c>
      <c r="BF139">
        <v>0</v>
      </c>
      <c r="BG139">
        <v>0</v>
      </c>
      <c r="BH139">
        <v>0</v>
      </c>
      <c r="BI139" t="e">
        <v>#REF!</v>
      </c>
      <c r="BJ139" t="e">
        <v>#REF!</v>
      </c>
      <c r="BK139">
        <v>0</v>
      </c>
      <c r="BL139">
        <v>0</v>
      </c>
      <c r="BM139">
        <v>0</v>
      </c>
      <c r="BN139" t="e">
        <v>#REF!</v>
      </c>
      <c r="BO139" t="e">
        <v>#REF!</v>
      </c>
      <c r="BP139">
        <v>0</v>
      </c>
      <c r="BQ139">
        <v>0</v>
      </c>
      <c r="BR139">
        <v>0</v>
      </c>
      <c r="BS139" t="e">
        <v>#REF!</v>
      </c>
      <c r="BU139">
        <v>0</v>
      </c>
      <c r="BV139">
        <v>0</v>
      </c>
      <c r="BW139">
        <v>0</v>
      </c>
      <c r="BX139" t="e">
        <v>#REF!</v>
      </c>
      <c r="BY139" t="e">
        <v>#REF!</v>
      </c>
      <c r="BZ139">
        <v>0</v>
      </c>
      <c r="CA139">
        <v>0</v>
      </c>
      <c r="CB139">
        <v>0</v>
      </c>
      <c r="CC139" t="e">
        <v>#REF!</v>
      </c>
      <c r="CD139">
        <v>0</v>
      </c>
      <c r="CE139">
        <v>0</v>
      </c>
      <c r="CF139">
        <v>0</v>
      </c>
      <c r="CG139">
        <v>0</v>
      </c>
      <c r="CH139" t="e">
        <v>#REF!</v>
      </c>
      <c r="CI139">
        <v>0</v>
      </c>
      <c r="CJ139" t="e">
        <v>#REF!</v>
      </c>
      <c r="CK139">
        <v>0</v>
      </c>
      <c r="CL139">
        <v>0</v>
      </c>
      <c r="CM139">
        <v>0</v>
      </c>
      <c r="CN139" t="e">
        <v>#REF!</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20603684487</v>
      </c>
      <c r="DJ139" t="s">
        <v>707</v>
      </c>
      <c r="DK139" t="s">
        <v>178</v>
      </c>
    </row>
    <row r="140" spans="1:115" x14ac:dyDescent="0.3">
      <c r="A140" t="s">
        <v>708</v>
      </c>
      <c r="B140" t="s">
        <v>323</v>
      </c>
      <c r="C140" t="s">
        <v>343</v>
      </c>
      <c r="D140" t="s">
        <v>681</v>
      </c>
      <c r="E140" t="s">
        <v>709</v>
      </c>
      <c r="F140" t="s">
        <v>681</v>
      </c>
      <c r="G140" t="s">
        <v>710</v>
      </c>
      <c r="H140" t="s">
        <v>710</v>
      </c>
      <c r="I140">
        <v>1</v>
      </c>
      <c r="J140">
        <v>1</v>
      </c>
      <c r="K140">
        <v>1</v>
      </c>
      <c r="L140">
        <v>1</v>
      </c>
      <c r="M140">
        <v>1</v>
      </c>
      <c r="N140">
        <v>1</v>
      </c>
      <c r="Q140" t="s">
        <v>167</v>
      </c>
      <c r="R140" t="s">
        <v>186</v>
      </c>
      <c r="S140">
        <v>6</v>
      </c>
      <c r="T140" t="s">
        <v>169</v>
      </c>
      <c r="U140" t="s">
        <v>169</v>
      </c>
      <c r="V140">
        <v>25</v>
      </c>
      <c r="W140">
        <v>17</v>
      </c>
      <c r="X140">
        <v>8</v>
      </c>
      <c r="Y140">
        <v>25</v>
      </c>
      <c r="Z140">
        <v>17</v>
      </c>
      <c r="AA140">
        <v>8</v>
      </c>
      <c r="AB140">
        <v>25</v>
      </c>
      <c r="AC140">
        <v>20</v>
      </c>
      <c r="AD140">
        <v>11</v>
      </c>
      <c r="AE140">
        <v>31</v>
      </c>
      <c r="AF140">
        <v>20</v>
      </c>
      <c r="AG140">
        <v>11</v>
      </c>
      <c r="AH140">
        <v>31</v>
      </c>
      <c r="AI140">
        <v>20</v>
      </c>
      <c r="AJ140">
        <v>11</v>
      </c>
      <c r="AK140">
        <v>31</v>
      </c>
      <c r="AL140">
        <v>0</v>
      </c>
      <c r="AM140">
        <v>0</v>
      </c>
      <c r="AN140">
        <v>0</v>
      </c>
      <c r="AO140">
        <v>0</v>
      </c>
      <c r="AP140">
        <v>0</v>
      </c>
      <c r="AQ140">
        <v>0</v>
      </c>
      <c r="AR140">
        <v>31</v>
      </c>
      <c r="AS140">
        <v>0</v>
      </c>
      <c r="AT140">
        <v>6</v>
      </c>
      <c r="AU140">
        <v>62</v>
      </c>
      <c r="AV140">
        <v>13</v>
      </c>
      <c r="AW140">
        <v>7</v>
      </c>
      <c r="AX140">
        <v>2</v>
      </c>
      <c r="AY140">
        <v>21</v>
      </c>
      <c r="AZ140">
        <v>3</v>
      </c>
      <c r="BA140">
        <v>0</v>
      </c>
      <c r="BB140">
        <v>0</v>
      </c>
      <c r="BC140">
        <v>0</v>
      </c>
      <c r="BD140">
        <v>0</v>
      </c>
      <c r="BE140">
        <v>0</v>
      </c>
      <c r="BF140">
        <v>0</v>
      </c>
      <c r="BG140">
        <v>0</v>
      </c>
      <c r="BH140">
        <v>0</v>
      </c>
      <c r="BI140" t="e">
        <v>#REF!</v>
      </c>
      <c r="BJ140" t="e">
        <v>#REF!</v>
      </c>
      <c r="BK140">
        <v>80776</v>
      </c>
      <c r="BL140">
        <v>0</v>
      </c>
      <c r="BM140">
        <v>80776</v>
      </c>
      <c r="BN140" t="e">
        <v>#REF!</v>
      </c>
      <c r="BO140" t="e">
        <v>#REF!</v>
      </c>
      <c r="BP140">
        <v>156649.54999999999</v>
      </c>
      <c r="BQ140">
        <v>0</v>
      </c>
      <c r="BR140">
        <v>156649.54999999999</v>
      </c>
      <c r="BS140" t="e">
        <v>#REF!</v>
      </c>
      <c r="BU140">
        <v>127497.75</v>
      </c>
      <c r="BV140">
        <v>0</v>
      </c>
      <c r="BW140">
        <v>127497.75</v>
      </c>
      <c r="BX140" t="e">
        <v>#REF!</v>
      </c>
      <c r="BY140" t="e">
        <v>#REF!</v>
      </c>
      <c r="BZ140">
        <v>53919</v>
      </c>
      <c r="CA140">
        <v>0</v>
      </c>
      <c r="CB140">
        <v>53919</v>
      </c>
      <c r="CC140" t="e">
        <v>#REF!</v>
      </c>
      <c r="CD140">
        <v>-127497.75</v>
      </c>
      <c r="CE140">
        <v>0</v>
      </c>
      <c r="CF140">
        <v>0</v>
      </c>
      <c r="CG140">
        <v>0</v>
      </c>
      <c r="CH140" t="e">
        <v>#REF!</v>
      </c>
      <c r="CI140">
        <v>-53919</v>
      </c>
      <c r="CJ140" t="e">
        <v>#REF!</v>
      </c>
      <c r="CK140">
        <v>0</v>
      </c>
      <c r="CL140">
        <v>0</v>
      </c>
      <c r="CM140">
        <v>0</v>
      </c>
      <c r="CN140" t="e">
        <v>#REF!</v>
      </c>
      <c r="CO140">
        <v>0</v>
      </c>
      <c r="CP140">
        <v>0</v>
      </c>
      <c r="CQ140">
        <v>0</v>
      </c>
      <c r="CR140">
        <v>0</v>
      </c>
      <c r="CS140">
        <v>53919</v>
      </c>
      <c r="CT140">
        <v>0</v>
      </c>
      <c r="CU140">
        <v>0</v>
      </c>
      <c r="CV140">
        <v>53919</v>
      </c>
      <c r="CW140">
        <v>0</v>
      </c>
      <c r="CX140">
        <v>0</v>
      </c>
      <c r="CY140">
        <v>0</v>
      </c>
      <c r="CZ140">
        <v>0</v>
      </c>
      <c r="DA140">
        <v>0</v>
      </c>
      <c r="DB140">
        <v>0</v>
      </c>
      <c r="DC140">
        <v>0</v>
      </c>
      <c r="DD140">
        <v>0</v>
      </c>
      <c r="DE140">
        <v>0</v>
      </c>
      <c r="DF140">
        <v>0</v>
      </c>
      <c r="DG140">
        <v>0</v>
      </c>
      <c r="DH140">
        <v>0</v>
      </c>
      <c r="DI140">
        <v>20568720866</v>
      </c>
      <c r="DJ140" t="s">
        <v>711</v>
      </c>
      <c r="DK140" t="s">
        <v>178</v>
      </c>
    </row>
    <row r="141" spans="1:115" x14ac:dyDescent="0.3">
      <c r="A141" t="s">
        <v>712</v>
      </c>
      <c r="B141" t="s">
        <v>323</v>
      </c>
      <c r="C141" t="s">
        <v>323</v>
      </c>
      <c r="D141" t="s">
        <v>681</v>
      </c>
      <c r="E141" t="s">
        <v>709</v>
      </c>
      <c r="F141" t="s">
        <v>681</v>
      </c>
      <c r="G141" t="s">
        <v>710</v>
      </c>
      <c r="H141" t="s">
        <v>710</v>
      </c>
      <c r="J141">
        <v>1</v>
      </c>
      <c r="Q141" t="s">
        <v>167</v>
      </c>
      <c r="R141" t="s">
        <v>180</v>
      </c>
      <c r="S141">
        <v>1</v>
      </c>
      <c r="T141" t="s">
        <v>169</v>
      </c>
      <c r="U141" t="s">
        <v>181</v>
      </c>
      <c r="V141">
        <v>0</v>
      </c>
      <c r="W141">
        <v>14</v>
      </c>
      <c r="X141">
        <v>5</v>
      </c>
      <c r="Y141">
        <v>19</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19</v>
      </c>
      <c r="AS141">
        <v>0</v>
      </c>
      <c r="AT141">
        <v>0</v>
      </c>
      <c r="AU141">
        <v>0</v>
      </c>
      <c r="AV141">
        <v>0</v>
      </c>
      <c r="AW141">
        <v>0</v>
      </c>
      <c r="AX141">
        <v>0</v>
      </c>
      <c r="AY141">
        <v>0</v>
      </c>
      <c r="AZ141">
        <v>0</v>
      </c>
      <c r="BA141">
        <v>0</v>
      </c>
      <c r="BB141">
        <v>0</v>
      </c>
      <c r="BC141">
        <v>0</v>
      </c>
      <c r="BD141">
        <v>0</v>
      </c>
      <c r="BE141">
        <v>0</v>
      </c>
      <c r="BF141">
        <v>0</v>
      </c>
      <c r="BG141">
        <v>0</v>
      </c>
      <c r="BH141">
        <v>0</v>
      </c>
      <c r="BI141" t="e">
        <v>#REF!</v>
      </c>
      <c r="BJ141" t="e">
        <v>#REF!</v>
      </c>
      <c r="BK141">
        <v>0</v>
      </c>
      <c r="BL141">
        <v>0</v>
      </c>
      <c r="BM141">
        <v>0</v>
      </c>
      <c r="BN141" t="e">
        <v>#REF!</v>
      </c>
      <c r="BO141" t="e">
        <v>#REF!</v>
      </c>
      <c r="BP141">
        <v>0</v>
      </c>
      <c r="BQ141">
        <v>0</v>
      </c>
      <c r="BR141">
        <v>0</v>
      </c>
      <c r="BS141" t="e">
        <v>#REF!</v>
      </c>
      <c r="BU141">
        <v>0</v>
      </c>
      <c r="BV141">
        <v>0</v>
      </c>
      <c r="BW141">
        <v>0</v>
      </c>
      <c r="BX141" t="e">
        <v>#REF!</v>
      </c>
      <c r="BY141" t="e">
        <v>#REF!</v>
      </c>
      <c r="BZ141">
        <v>0</v>
      </c>
      <c r="CA141">
        <v>0</v>
      </c>
      <c r="CB141">
        <v>0</v>
      </c>
      <c r="CC141" t="e">
        <v>#REF!</v>
      </c>
      <c r="CD141">
        <v>0</v>
      </c>
      <c r="CE141">
        <v>0</v>
      </c>
      <c r="CF141">
        <v>0</v>
      </c>
      <c r="CG141">
        <v>0</v>
      </c>
      <c r="CH141" t="e">
        <v>#REF!</v>
      </c>
      <c r="CI141">
        <v>0</v>
      </c>
      <c r="CJ141" t="e">
        <v>#REF!</v>
      </c>
      <c r="CK141">
        <v>0</v>
      </c>
      <c r="CL141">
        <v>0</v>
      </c>
      <c r="CM141">
        <v>0</v>
      </c>
      <c r="CN141" t="e">
        <v>#REF!</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20568466030</v>
      </c>
      <c r="DJ141" t="s">
        <v>713</v>
      </c>
      <c r="DK141" t="s">
        <v>178</v>
      </c>
    </row>
    <row r="142" spans="1:115" x14ac:dyDescent="0.3">
      <c r="A142" t="s">
        <v>714</v>
      </c>
      <c r="B142" t="s">
        <v>317</v>
      </c>
      <c r="C142" t="s">
        <v>317</v>
      </c>
      <c r="D142" t="s">
        <v>681</v>
      </c>
      <c r="E142" t="s">
        <v>699</v>
      </c>
      <c r="F142" t="s">
        <v>681</v>
      </c>
      <c r="G142" t="s">
        <v>700</v>
      </c>
      <c r="H142" t="s">
        <v>701</v>
      </c>
      <c r="M142">
        <v>1</v>
      </c>
      <c r="N142">
        <v>1</v>
      </c>
      <c r="Q142" t="s">
        <v>167</v>
      </c>
      <c r="R142" t="s">
        <v>348</v>
      </c>
      <c r="S142">
        <v>2</v>
      </c>
      <c r="T142" t="s">
        <v>169</v>
      </c>
      <c r="U142" t="s">
        <v>169</v>
      </c>
      <c r="V142">
        <v>0</v>
      </c>
      <c r="W142">
        <v>0</v>
      </c>
      <c r="X142">
        <v>0</v>
      </c>
      <c r="Y142">
        <v>0</v>
      </c>
      <c r="Z142">
        <v>0</v>
      </c>
      <c r="AA142">
        <v>0</v>
      </c>
      <c r="AB142">
        <v>0</v>
      </c>
      <c r="AC142">
        <v>0</v>
      </c>
      <c r="AD142">
        <v>0</v>
      </c>
      <c r="AE142">
        <v>0</v>
      </c>
      <c r="AF142">
        <v>128</v>
      </c>
      <c r="AG142">
        <v>152</v>
      </c>
      <c r="AH142">
        <v>280</v>
      </c>
      <c r="AI142">
        <v>128</v>
      </c>
      <c r="AJ142">
        <v>152</v>
      </c>
      <c r="AK142">
        <v>280</v>
      </c>
      <c r="AL142">
        <v>0</v>
      </c>
      <c r="AM142">
        <v>0</v>
      </c>
      <c r="AN142">
        <v>0</v>
      </c>
      <c r="AO142">
        <v>0</v>
      </c>
      <c r="AP142">
        <v>0</v>
      </c>
      <c r="AQ142">
        <v>0</v>
      </c>
      <c r="AR142">
        <v>280</v>
      </c>
      <c r="AS142">
        <v>0</v>
      </c>
      <c r="AT142">
        <v>0</v>
      </c>
      <c r="AU142">
        <v>0</v>
      </c>
      <c r="AV142">
        <v>0</v>
      </c>
      <c r="AW142">
        <v>14</v>
      </c>
      <c r="AX142">
        <v>4</v>
      </c>
      <c r="AY142">
        <v>2</v>
      </c>
      <c r="AZ142">
        <v>1</v>
      </c>
      <c r="BA142">
        <v>0</v>
      </c>
      <c r="BB142">
        <v>0</v>
      </c>
      <c r="BC142">
        <v>0</v>
      </c>
      <c r="BD142">
        <v>0</v>
      </c>
      <c r="BE142">
        <v>0</v>
      </c>
      <c r="BF142">
        <v>0</v>
      </c>
      <c r="BG142">
        <v>0</v>
      </c>
      <c r="BH142">
        <v>0</v>
      </c>
      <c r="BI142" t="e">
        <v>#REF!</v>
      </c>
      <c r="BJ142" t="e">
        <v>#REF!</v>
      </c>
      <c r="BK142">
        <v>0</v>
      </c>
      <c r="BL142">
        <v>0</v>
      </c>
      <c r="BM142">
        <v>0</v>
      </c>
      <c r="BN142" t="e">
        <v>#REF!</v>
      </c>
      <c r="BO142" t="e">
        <v>#REF!</v>
      </c>
      <c r="BP142">
        <v>0</v>
      </c>
      <c r="BQ142">
        <v>0</v>
      </c>
      <c r="BR142">
        <v>0</v>
      </c>
      <c r="BS142" t="e">
        <v>#REF!</v>
      </c>
      <c r="BU142">
        <v>0</v>
      </c>
      <c r="BV142">
        <v>0</v>
      </c>
      <c r="BW142">
        <v>0</v>
      </c>
      <c r="BX142" t="e">
        <v>#REF!</v>
      </c>
      <c r="BY142" t="e">
        <v>#REF!</v>
      </c>
      <c r="BZ142">
        <v>0</v>
      </c>
      <c r="CA142">
        <v>0</v>
      </c>
      <c r="CB142">
        <v>0</v>
      </c>
      <c r="CC142" t="e">
        <v>#REF!</v>
      </c>
      <c r="CD142">
        <v>0</v>
      </c>
      <c r="CE142">
        <v>0</v>
      </c>
      <c r="CF142">
        <v>0</v>
      </c>
      <c r="CG142">
        <v>0</v>
      </c>
      <c r="CH142" t="e">
        <v>#REF!</v>
      </c>
      <c r="CI142">
        <v>0</v>
      </c>
      <c r="CJ142" t="e">
        <v>#REF!</v>
      </c>
      <c r="CK142">
        <v>0</v>
      </c>
      <c r="CL142">
        <v>0</v>
      </c>
      <c r="CM142">
        <v>0</v>
      </c>
      <c r="CN142" t="e">
        <v>#REF!</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20535132047</v>
      </c>
      <c r="DJ142" t="s">
        <v>715</v>
      </c>
      <c r="DK142" t="s">
        <v>637</v>
      </c>
    </row>
    <row r="143" spans="1:115" x14ac:dyDescent="0.3">
      <c r="A143" t="s">
        <v>716</v>
      </c>
      <c r="B143" t="s">
        <v>317</v>
      </c>
      <c r="C143" t="s">
        <v>317</v>
      </c>
      <c r="D143" t="s">
        <v>681</v>
      </c>
      <c r="E143" t="s">
        <v>682</v>
      </c>
      <c r="F143" t="s">
        <v>681</v>
      </c>
      <c r="G143" t="s">
        <v>681</v>
      </c>
      <c r="H143" t="s">
        <v>681</v>
      </c>
      <c r="M143">
        <v>1</v>
      </c>
      <c r="N143">
        <v>1</v>
      </c>
      <c r="O143">
        <v>1</v>
      </c>
      <c r="P143">
        <v>1</v>
      </c>
      <c r="Q143" t="s">
        <v>167</v>
      </c>
      <c r="R143" t="s">
        <v>272</v>
      </c>
      <c r="S143">
        <v>4</v>
      </c>
      <c r="T143" t="s">
        <v>169</v>
      </c>
      <c r="U143" t="s">
        <v>169</v>
      </c>
      <c r="V143">
        <v>0</v>
      </c>
      <c r="W143">
        <v>0</v>
      </c>
      <c r="X143">
        <v>0</v>
      </c>
      <c r="Y143">
        <v>0</v>
      </c>
      <c r="Z143">
        <v>0</v>
      </c>
      <c r="AA143">
        <v>0</v>
      </c>
      <c r="AB143">
        <v>0</v>
      </c>
      <c r="AC143">
        <v>0</v>
      </c>
      <c r="AD143">
        <v>0</v>
      </c>
      <c r="AE143">
        <v>0</v>
      </c>
      <c r="AF143">
        <v>149</v>
      </c>
      <c r="AG143">
        <v>50</v>
      </c>
      <c r="AH143">
        <v>199</v>
      </c>
      <c r="AI143">
        <v>149</v>
      </c>
      <c r="AJ143">
        <v>50</v>
      </c>
      <c r="AK143">
        <v>199</v>
      </c>
      <c r="AL143">
        <v>100</v>
      </c>
      <c r="AM143">
        <v>50</v>
      </c>
      <c r="AN143">
        <v>150</v>
      </c>
      <c r="AO143">
        <v>149</v>
      </c>
      <c r="AP143">
        <v>50</v>
      </c>
      <c r="AQ143">
        <v>199</v>
      </c>
      <c r="AR143">
        <v>199</v>
      </c>
      <c r="AS143">
        <v>0</v>
      </c>
      <c r="AT143">
        <v>0</v>
      </c>
      <c r="AU143">
        <v>0</v>
      </c>
      <c r="AV143">
        <v>0</v>
      </c>
      <c r="AW143">
        <v>12</v>
      </c>
      <c r="AX143">
        <v>4</v>
      </c>
      <c r="AY143">
        <v>8</v>
      </c>
      <c r="AZ143">
        <v>4</v>
      </c>
      <c r="BA143">
        <v>26</v>
      </c>
      <c r="BB143">
        <v>1</v>
      </c>
      <c r="BC143">
        <v>30</v>
      </c>
      <c r="BD143">
        <v>6</v>
      </c>
      <c r="BE143">
        <v>0</v>
      </c>
      <c r="BF143">
        <v>0</v>
      </c>
      <c r="BG143">
        <v>0</v>
      </c>
      <c r="BH143">
        <v>0</v>
      </c>
      <c r="BI143" t="e">
        <v>#REF!</v>
      </c>
      <c r="BJ143" t="e">
        <v>#REF!</v>
      </c>
      <c r="BK143">
        <v>0</v>
      </c>
      <c r="BL143">
        <v>0</v>
      </c>
      <c r="BM143">
        <v>0</v>
      </c>
      <c r="BN143" t="e">
        <v>#REF!</v>
      </c>
      <c r="BO143" t="e">
        <v>#REF!</v>
      </c>
      <c r="BP143">
        <v>0</v>
      </c>
      <c r="BQ143">
        <v>0</v>
      </c>
      <c r="BR143">
        <v>0</v>
      </c>
      <c r="BS143" t="e">
        <v>#REF!</v>
      </c>
      <c r="BU143">
        <v>0</v>
      </c>
      <c r="BV143">
        <v>0</v>
      </c>
      <c r="BW143">
        <v>0</v>
      </c>
      <c r="BX143" t="e">
        <v>#REF!</v>
      </c>
      <c r="BY143" t="e">
        <v>#REF!</v>
      </c>
      <c r="BZ143">
        <v>0</v>
      </c>
      <c r="CA143">
        <v>0</v>
      </c>
      <c r="CB143">
        <v>0</v>
      </c>
      <c r="CC143" t="e">
        <v>#REF!</v>
      </c>
      <c r="CD143">
        <v>0</v>
      </c>
      <c r="CE143">
        <v>0</v>
      </c>
      <c r="CF143">
        <v>0</v>
      </c>
      <c r="CG143">
        <v>0</v>
      </c>
      <c r="CH143" t="e">
        <v>#REF!</v>
      </c>
      <c r="CI143">
        <v>0</v>
      </c>
      <c r="CJ143" t="e">
        <v>#REF!</v>
      </c>
      <c r="CK143">
        <v>0</v>
      </c>
      <c r="CL143">
        <v>0</v>
      </c>
      <c r="CM143">
        <v>0</v>
      </c>
      <c r="CN143" t="e">
        <v>#REF!</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20606161655</v>
      </c>
      <c r="DJ143" t="s">
        <v>717</v>
      </c>
      <c r="DK143" t="s">
        <v>171</v>
      </c>
    </row>
    <row r="144" spans="1:115" x14ac:dyDescent="0.3">
      <c r="A144" t="s">
        <v>718</v>
      </c>
      <c r="B144" t="s">
        <v>162</v>
      </c>
      <c r="C144" t="s">
        <v>162</v>
      </c>
      <c r="D144" t="s">
        <v>719</v>
      </c>
      <c r="E144" t="s">
        <v>720</v>
      </c>
      <c r="F144" t="s">
        <v>719</v>
      </c>
      <c r="G144" t="s">
        <v>721</v>
      </c>
      <c r="H144" t="s">
        <v>722</v>
      </c>
      <c r="I144">
        <v>1</v>
      </c>
      <c r="Q144" t="s">
        <v>167</v>
      </c>
      <c r="R144" t="s">
        <v>63</v>
      </c>
      <c r="S144">
        <v>1</v>
      </c>
      <c r="T144" t="s">
        <v>181</v>
      </c>
      <c r="U144" t="s">
        <v>181</v>
      </c>
      <c r="V144">
        <v>241</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241</v>
      </c>
      <c r="AS144">
        <v>0</v>
      </c>
      <c r="AT144">
        <v>0</v>
      </c>
      <c r="AU144">
        <v>0</v>
      </c>
      <c r="AV144">
        <v>0</v>
      </c>
      <c r="AW144">
        <v>0</v>
      </c>
      <c r="AX144">
        <v>0</v>
      </c>
      <c r="AY144">
        <v>0</v>
      </c>
      <c r="AZ144">
        <v>0</v>
      </c>
      <c r="BA144">
        <v>0</v>
      </c>
      <c r="BB144">
        <v>0</v>
      </c>
      <c r="BC144">
        <v>0</v>
      </c>
      <c r="BD144">
        <v>0</v>
      </c>
      <c r="BE144">
        <v>771919.68</v>
      </c>
      <c r="BF144">
        <v>0</v>
      </c>
      <c r="BG144">
        <v>0</v>
      </c>
      <c r="BH144">
        <v>0</v>
      </c>
      <c r="BI144" t="e">
        <v>#REF!</v>
      </c>
      <c r="BJ144" t="e">
        <v>#REF!</v>
      </c>
      <c r="BK144">
        <v>0</v>
      </c>
      <c r="BL144">
        <v>0</v>
      </c>
      <c r="BM144">
        <v>0</v>
      </c>
      <c r="BN144" t="e">
        <v>#REF!</v>
      </c>
      <c r="BO144" t="e">
        <v>#REF!</v>
      </c>
      <c r="BP144">
        <v>0</v>
      </c>
      <c r="BQ144">
        <v>0</v>
      </c>
      <c r="BR144">
        <v>0</v>
      </c>
      <c r="BS144" t="e">
        <v>#REF!</v>
      </c>
      <c r="BU144">
        <v>0</v>
      </c>
      <c r="BV144">
        <v>0</v>
      </c>
      <c r="BW144">
        <v>0</v>
      </c>
      <c r="BX144" t="e">
        <v>#REF!</v>
      </c>
      <c r="BY144" t="e">
        <v>#REF!</v>
      </c>
      <c r="BZ144">
        <v>0</v>
      </c>
      <c r="CA144">
        <v>0</v>
      </c>
      <c r="CB144">
        <v>0</v>
      </c>
      <c r="CC144" t="e">
        <v>#REF!</v>
      </c>
      <c r="CD144">
        <v>0</v>
      </c>
      <c r="CE144">
        <v>0</v>
      </c>
      <c r="CF144">
        <v>0</v>
      </c>
      <c r="CG144">
        <v>0</v>
      </c>
      <c r="CH144" t="e">
        <v>#REF!</v>
      </c>
      <c r="CI144">
        <v>0</v>
      </c>
      <c r="CJ144" t="e">
        <v>#REF!</v>
      </c>
      <c r="CK144">
        <v>0</v>
      </c>
      <c r="CL144">
        <v>0</v>
      </c>
      <c r="CM144">
        <v>0</v>
      </c>
      <c r="CN144" t="e">
        <v>#REF!</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20352423921</v>
      </c>
      <c r="DJ144" t="s">
        <v>723</v>
      </c>
      <c r="DK144" t="s">
        <v>171</v>
      </c>
    </row>
    <row r="145" spans="1:115" x14ac:dyDescent="0.3">
      <c r="A145" t="s">
        <v>724</v>
      </c>
      <c r="B145" t="s">
        <v>725</v>
      </c>
      <c r="C145" t="s">
        <v>725</v>
      </c>
      <c r="D145" t="s">
        <v>719</v>
      </c>
      <c r="E145" t="s">
        <v>726</v>
      </c>
      <c r="F145" t="s">
        <v>719</v>
      </c>
      <c r="G145" t="s">
        <v>727</v>
      </c>
      <c r="H145" t="s">
        <v>728</v>
      </c>
      <c r="I145">
        <v>1</v>
      </c>
      <c r="J145">
        <v>1</v>
      </c>
      <c r="K145">
        <v>1</v>
      </c>
      <c r="L145">
        <v>1</v>
      </c>
      <c r="M145">
        <v>1</v>
      </c>
      <c r="N145">
        <v>0</v>
      </c>
      <c r="Q145" t="s">
        <v>167</v>
      </c>
      <c r="R145" t="s">
        <v>373</v>
      </c>
      <c r="S145">
        <v>5</v>
      </c>
      <c r="T145" t="s">
        <v>169</v>
      </c>
      <c r="U145" t="s">
        <v>169</v>
      </c>
      <c r="V145">
        <v>33</v>
      </c>
      <c r="W145">
        <v>24</v>
      </c>
      <c r="X145">
        <v>10</v>
      </c>
      <c r="Y145">
        <v>34</v>
      </c>
      <c r="Z145">
        <v>23</v>
      </c>
      <c r="AA145">
        <v>10</v>
      </c>
      <c r="AB145">
        <v>33</v>
      </c>
      <c r="AC145">
        <v>7</v>
      </c>
      <c r="AD145">
        <v>13</v>
      </c>
      <c r="AE145">
        <v>20</v>
      </c>
      <c r="AF145">
        <v>7</v>
      </c>
      <c r="AG145">
        <v>13</v>
      </c>
      <c r="AH145">
        <v>20</v>
      </c>
      <c r="AI145">
        <v>0</v>
      </c>
      <c r="AJ145">
        <v>0</v>
      </c>
      <c r="AK145">
        <v>0</v>
      </c>
      <c r="AL145">
        <v>0</v>
      </c>
      <c r="AM145">
        <v>0</v>
      </c>
      <c r="AN145">
        <v>0</v>
      </c>
      <c r="AO145">
        <v>0</v>
      </c>
      <c r="AP145">
        <v>0</v>
      </c>
      <c r="AQ145">
        <v>0</v>
      </c>
      <c r="AR145">
        <v>20</v>
      </c>
      <c r="AS145">
        <v>0</v>
      </c>
      <c r="AT145">
        <v>0</v>
      </c>
      <c r="AU145">
        <v>31</v>
      </c>
      <c r="AV145">
        <v>3</v>
      </c>
      <c r="AW145">
        <v>46</v>
      </c>
      <c r="AX145">
        <v>2</v>
      </c>
      <c r="AY145">
        <v>0</v>
      </c>
      <c r="AZ145">
        <v>0</v>
      </c>
      <c r="BA145">
        <v>0</v>
      </c>
      <c r="BB145">
        <v>0</v>
      </c>
      <c r="BC145">
        <v>0</v>
      </c>
      <c r="BD145">
        <v>0</v>
      </c>
      <c r="BE145">
        <v>15600</v>
      </c>
      <c r="BF145">
        <v>19150</v>
      </c>
      <c r="BG145">
        <v>0</v>
      </c>
      <c r="BH145">
        <v>19150</v>
      </c>
      <c r="BI145" t="e">
        <v>#REF!</v>
      </c>
      <c r="BJ145" t="e">
        <v>#REF!</v>
      </c>
      <c r="BK145">
        <v>34605</v>
      </c>
      <c r="BL145">
        <v>0</v>
      </c>
      <c r="BM145">
        <v>34605</v>
      </c>
      <c r="BN145" t="e">
        <v>#REF!</v>
      </c>
      <c r="BO145" t="e">
        <v>#REF!</v>
      </c>
      <c r="BP145">
        <v>60000</v>
      </c>
      <c r="BQ145">
        <v>0</v>
      </c>
      <c r="BR145">
        <v>60000</v>
      </c>
      <c r="BS145" t="e">
        <v>#REF!</v>
      </c>
      <c r="BU145">
        <v>20000</v>
      </c>
      <c r="BV145">
        <v>0</v>
      </c>
      <c r="BW145">
        <v>20000</v>
      </c>
      <c r="BX145" t="e">
        <v>#REF!</v>
      </c>
      <c r="BY145" t="e">
        <v>#REF!</v>
      </c>
      <c r="BZ145">
        <v>5062.2</v>
      </c>
      <c r="CA145">
        <v>0</v>
      </c>
      <c r="CB145">
        <v>5062.2</v>
      </c>
      <c r="CC145" t="e">
        <v>#REF!</v>
      </c>
      <c r="CD145">
        <v>-20000</v>
      </c>
      <c r="CE145">
        <v>0</v>
      </c>
      <c r="CF145">
        <v>0</v>
      </c>
      <c r="CG145">
        <v>0</v>
      </c>
      <c r="CH145" t="e">
        <v>#REF!</v>
      </c>
      <c r="CI145">
        <v>-5062.2</v>
      </c>
      <c r="CJ145" t="e">
        <v>#REF!</v>
      </c>
      <c r="CK145">
        <v>0</v>
      </c>
      <c r="CL145">
        <v>0</v>
      </c>
      <c r="CM145">
        <v>0</v>
      </c>
      <c r="CN145" t="e">
        <v>#REF!</v>
      </c>
      <c r="CO145">
        <v>0</v>
      </c>
      <c r="CP145">
        <v>0</v>
      </c>
      <c r="CQ145">
        <v>0</v>
      </c>
      <c r="CR145">
        <v>0</v>
      </c>
      <c r="CS145">
        <v>5062.2</v>
      </c>
      <c r="CT145">
        <v>0</v>
      </c>
      <c r="CU145">
        <v>0</v>
      </c>
      <c r="CV145">
        <v>5062.2</v>
      </c>
      <c r="CW145">
        <v>0</v>
      </c>
      <c r="CX145">
        <v>0</v>
      </c>
      <c r="CY145">
        <v>0</v>
      </c>
      <c r="CZ145">
        <v>0</v>
      </c>
      <c r="DA145">
        <v>0</v>
      </c>
      <c r="DB145">
        <v>0</v>
      </c>
      <c r="DC145">
        <v>0</v>
      </c>
      <c r="DD145">
        <v>0</v>
      </c>
      <c r="DE145">
        <v>0</v>
      </c>
      <c r="DF145">
        <v>0</v>
      </c>
      <c r="DG145">
        <v>0</v>
      </c>
      <c r="DH145">
        <v>0</v>
      </c>
      <c r="DI145">
        <v>20529088176</v>
      </c>
      <c r="DJ145" t="s">
        <v>729</v>
      </c>
      <c r="DK145" t="s">
        <v>178</v>
      </c>
    </row>
    <row r="146" spans="1:115" x14ac:dyDescent="0.3">
      <c r="A146" t="s">
        <v>730</v>
      </c>
      <c r="B146" t="s">
        <v>191</v>
      </c>
      <c r="C146" t="s">
        <v>191</v>
      </c>
      <c r="D146" t="s">
        <v>719</v>
      </c>
      <c r="E146" t="s">
        <v>731</v>
      </c>
      <c r="F146" t="s">
        <v>719</v>
      </c>
      <c r="G146" t="s">
        <v>732</v>
      </c>
      <c r="H146" t="s">
        <v>733</v>
      </c>
      <c r="J146">
        <v>1</v>
      </c>
      <c r="N146">
        <v>1</v>
      </c>
      <c r="O146">
        <v>1</v>
      </c>
      <c r="P146">
        <v>1</v>
      </c>
      <c r="Q146" t="s">
        <v>167</v>
      </c>
      <c r="R146" t="s">
        <v>734</v>
      </c>
      <c r="S146">
        <v>4</v>
      </c>
      <c r="T146" t="s">
        <v>169</v>
      </c>
      <c r="U146" t="s">
        <v>169</v>
      </c>
      <c r="V146">
        <v>141</v>
      </c>
      <c r="W146">
        <v>22</v>
      </c>
      <c r="X146">
        <v>0</v>
      </c>
      <c r="Y146">
        <v>22</v>
      </c>
      <c r="Z146">
        <v>0</v>
      </c>
      <c r="AA146">
        <v>0</v>
      </c>
      <c r="AB146">
        <v>0</v>
      </c>
      <c r="AC146">
        <v>0</v>
      </c>
      <c r="AD146">
        <v>0</v>
      </c>
      <c r="AE146">
        <v>0</v>
      </c>
      <c r="AF146">
        <v>0</v>
      </c>
      <c r="AG146">
        <v>0</v>
      </c>
      <c r="AH146">
        <v>0</v>
      </c>
      <c r="AI146">
        <v>38</v>
      </c>
      <c r="AJ146">
        <v>7</v>
      </c>
      <c r="AK146">
        <v>45</v>
      </c>
      <c r="AL146">
        <v>28</v>
      </c>
      <c r="AM146">
        <v>8</v>
      </c>
      <c r="AN146">
        <v>36</v>
      </c>
      <c r="AO146">
        <v>22</v>
      </c>
      <c r="AP146">
        <v>10</v>
      </c>
      <c r="AQ146">
        <v>32</v>
      </c>
      <c r="AR146">
        <v>32</v>
      </c>
      <c r="AS146">
        <v>0</v>
      </c>
      <c r="AT146">
        <v>0</v>
      </c>
      <c r="AU146">
        <v>0</v>
      </c>
      <c r="AV146">
        <v>0</v>
      </c>
      <c r="AW146">
        <v>0</v>
      </c>
      <c r="AX146">
        <v>0</v>
      </c>
      <c r="AY146">
        <v>52</v>
      </c>
      <c r="AZ146">
        <v>2</v>
      </c>
      <c r="BA146">
        <v>56</v>
      </c>
      <c r="BB146">
        <v>0</v>
      </c>
      <c r="BC146">
        <v>32</v>
      </c>
      <c r="BD146">
        <v>0</v>
      </c>
      <c r="BE146">
        <v>0</v>
      </c>
      <c r="BF146">
        <v>176729.13</v>
      </c>
      <c r="BG146">
        <v>0</v>
      </c>
      <c r="BH146">
        <v>176729.13</v>
      </c>
      <c r="BI146" t="e">
        <v>#REF!</v>
      </c>
      <c r="BJ146" t="e">
        <v>#REF!</v>
      </c>
      <c r="BK146">
        <v>0</v>
      </c>
      <c r="BL146">
        <v>0</v>
      </c>
      <c r="BM146">
        <v>0</v>
      </c>
      <c r="BN146" t="e">
        <v>#REF!</v>
      </c>
      <c r="BO146" t="e">
        <v>#REF!</v>
      </c>
      <c r="BP146">
        <v>0</v>
      </c>
      <c r="BQ146">
        <v>0</v>
      </c>
      <c r="BR146">
        <v>0</v>
      </c>
      <c r="BS146" t="e">
        <v>#REF!</v>
      </c>
      <c r="BU146">
        <v>0</v>
      </c>
      <c r="BV146">
        <v>0</v>
      </c>
      <c r="BW146">
        <v>0</v>
      </c>
      <c r="BX146" t="e">
        <v>#REF!</v>
      </c>
      <c r="BY146" t="e">
        <v>#REF!</v>
      </c>
      <c r="BZ146">
        <v>58864.35</v>
      </c>
      <c r="CA146">
        <v>0</v>
      </c>
      <c r="CB146">
        <v>58864.35</v>
      </c>
      <c r="CC146" t="e">
        <v>#REF!</v>
      </c>
      <c r="CD146">
        <v>0</v>
      </c>
      <c r="CE146">
        <v>226629</v>
      </c>
      <c r="CF146">
        <v>0</v>
      </c>
      <c r="CG146">
        <v>226629</v>
      </c>
      <c r="CH146" t="e">
        <v>#REF!</v>
      </c>
      <c r="CI146">
        <v>-58864.35</v>
      </c>
      <c r="CJ146" t="e">
        <v>#REF!</v>
      </c>
      <c r="CK146">
        <v>61650</v>
      </c>
      <c r="CL146">
        <v>0</v>
      </c>
      <c r="CM146">
        <v>61650</v>
      </c>
      <c r="CN146" t="e">
        <v>#REF!</v>
      </c>
      <c r="CO146">
        <v>-226629</v>
      </c>
      <c r="CP146">
        <v>626.4</v>
      </c>
      <c r="CQ146">
        <v>0</v>
      </c>
      <c r="CR146">
        <v>0</v>
      </c>
      <c r="CS146">
        <v>58237.95</v>
      </c>
      <c r="CT146">
        <v>0</v>
      </c>
      <c r="CU146">
        <v>0</v>
      </c>
      <c r="CV146">
        <v>58864.35</v>
      </c>
      <c r="CW146">
        <v>0</v>
      </c>
      <c r="CX146">
        <v>226629</v>
      </c>
      <c r="CY146">
        <v>0</v>
      </c>
      <c r="CZ146">
        <v>0</v>
      </c>
      <c r="DA146">
        <v>0</v>
      </c>
      <c r="DB146">
        <v>226629</v>
      </c>
      <c r="DC146">
        <v>0</v>
      </c>
      <c r="DD146">
        <v>61650</v>
      </c>
      <c r="DE146">
        <v>0</v>
      </c>
      <c r="DF146">
        <v>0</v>
      </c>
      <c r="DG146">
        <v>0</v>
      </c>
      <c r="DH146">
        <v>61650</v>
      </c>
      <c r="DI146">
        <v>20600720733</v>
      </c>
      <c r="DJ146" t="s">
        <v>735</v>
      </c>
      <c r="DK146" t="s">
        <v>171</v>
      </c>
    </row>
    <row r="147" spans="1:115" x14ac:dyDescent="0.3">
      <c r="A147" t="s">
        <v>736</v>
      </c>
      <c r="B147" t="s">
        <v>191</v>
      </c>
      <c r="C147" t="s">
        <v>533</v>
      </c>
      <c r="D147" t="s">
        <v>737</v>
      </c>
      <c r="E147" t="s">
        <v>738</v>
      </c>
      <c r="F147" t="s">
        <v>737</v>
      </c>
      <c r="G147" t="s">
        <v>739</v>
      </c>
      <c r="H147" t="s">
        <v>740</v>
      </c>
      <c r="P147">
        <v>1</v>
      </c>
      <c r="Q147" t="s">
        <v>167</v>
      </c>
      <c r="R147" t="s">
        <v>20</v>
      </c>
      <c r="S147">
        <v>1</v>
      </c>
      <c r="T147" t="s">
        <v>169</v>
      </c>
      <c r="U147" t="s">
        <v>169</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14</v>
      </c>
      <c r="AP147">
        <v>10</v>
      </c>
      <c r="AQ147">
        <v>24</v>
      </c>
      <c r="AR147">
        <v>24</v>
      </c>
      <c r="BC147">
        <v>3</v>
      </c>
      <c r="BD147">
        <v>0</v>
      </c>
      <c r="BI147" t="s">
        <v>538</v>
      </c>
      <c r="BJ147">
        <v>0</v>
      </c>
      <c r="BN147" t="s">
        <v>538</v>
      </c>
      <c r="BO147">
        <v>0</v>
      </c>
      <c r="BS147" t="s">
        <v>538</v>
      </c>
      <c r="BT147">
        <v>0</v>
      </c>
      <c r="BX147" t="s">
        <v>538</v>
      </c>
      <c r="BY147">
        <v>0</v>
      </c>
      <c r="CC147" t="s">
        <v>538</v>
      </c>
      <c r="CD147">
        <v>0</v>
      </c>
      <c r="CH147" t="s">
        <v>538</v>
      </c>
      <c r="CI147">
        <v>0</v>
      </c>
      <c r="CJ147" t="e">
        <v>#REF!</v>
      </c>
      <c r="CK147">
        <v>236040</v>
      </c>
      <c r="CL147">
        <v>0</v>
      </c>
      <c r="CM147">
        <v>236040</v>
      </c>
      <c r="CN147" t="e">
        <v>#REF!</v>
      </c>
      <c r="CO147">
        <v>0</v>
      </c>
      <c r="DC147">
        <v>0</v>
      </c>
      <c r="DD147">
        <v>236040</v>
      </c>
      <c r="DE147">
        <v>0</v>
      </c>
      <c r="DF147">
        <v>0</v>
      </c>
      <c r="DG147">
        <v>0</v>
      </c>
      <c r="DH147">
        <v>236040</v>
      </c>
      <c r="DI147">
        <v>20542299330</v>
      </c>
      <c r="DJ147" t="s">
        <v>741</v>
      </c>
      <c r="DK147" t="s">
        <v>178</v>
      </c>
    </row>
    <row r="148" spans="1:115" x14ac:dyDescent="0.3">
      <c r="A148" t="s">
        <v>742</v>
      </c>
      <c r="B148" t="s">
        <v>162</v>
      </c>
      <c r="C148" t="s">
        <v>162</v>
      </c>
      <c r="D148" t="s">
        <v>719</v>
      </c>
      <c r="E148" t="s">
        <v>743</v>
      </c>
      <c r="F148" t="s">
        <v>719</v>
      </c>
      <c r="G148" t="s">
        <v>744</v>
      </c>
      <c r="H148" t="s">
        <v>745</v>
      </c>
      <c r="I148">
        <v>1</v>
      </c>
      <c r="J148">
        <v>1</v>
      </c>
      <c r="Q148" t="s">
        <v>167</v>
      </c>
      <c r="R148" t="s">
        <v>202</v>
      </c>
      <c r="S148">
        <v>2</v>
      </c>
      <c r="T148" t="s">
        <v>169</v>
      </c>
      <c r="U148" t="s">
        <v>181</v>
      </c>
      <c r="V148">
        <v>26</v>
      </c>
      <c r="W148">
        <v>22</v>
      </c>
      <c r="X148">
        <v>4</v>
      </c>
      <c r="Y148">
        <v>26</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26</v>
      </c>
      <c r="AS148">
        <v>0</v>
      </c>
      <c r="AT148">
        <v>0</v>
      </c>
      <c r="AU148">
        <v>0</v>
      </c>
      <c r="AV148">
        <v>0</v>
      </c>
      <c r="AW148">
        <v>0</v>
      </c>
      <c r="AX148">
        <v>0</v>
      </c>
      <c r="AY148">
        <v>0</v>
      </c>
      <c r="AZ148">
        <v>0</v>
      </c>
      <c r="BA148">
        <v>0</v>
      </c>
      <c r="BB148">
        <v>0</v>
      </c>
      <c r="BC148">
        <v>0</v>
      </c>
      <c r="BD148">
        <v>0</v>
      </c>
      <c r="BE148">
        <v>0</v>
      </c>
      <c r="BF148">
        <v>1331.44</v>
      </c>
      <c r="BG148">
        <v>0</v>
      </c>
      <c r="BH148">
        <v>1331.44</v>
      </c>
      <c r="BI148" t="s">
        <v>538</v>
      </c>
      <c r="BJ148">
        <v>0</v>
      </c>
      <c r="BK148">
        <v>0</v>
      </c>
      <c r="BL148">
        <v>0</v>
      </c>
      <c r="BM148">
        <v>0</v>
      </c>
      <c r="BN148" t="s">
        <v>538</v>
      </c>
      <c r="BO148">
        <v>0</v>
      </c>
      <c r="BP148">
        <v>0</v>
      </c>
      <c r="BQ148">
        <v>0</v>
      </c>
      <c r="BR148">
        <v>0</v>
      </c>
      <c r="BS148" t="s">
        <v>538</v>
      </c>
      <c r="BT148">
        <v>0</v>
      </c>
      <c r="BU148">
        <v>0</v>
      </c>
      <c r="BV148">
        <v>0</v>
      </c>
      <c r="BW148">
        <v>0</v>
      </c>
      <c r="BX148" t="s">
        <v>538</v>
      </c>
      <c r="BY148">
        <v>0</v>
      </c>
      <c r="BZ148">
        <v>0</v>
      </c>
      <c r="CA148">
        <v>0</v>
      </c>
      <c r="CB148">
        <v>0</v>
      </c>
      <c r="CC148" t="s">
        <v>538</v>
      </c>
      <c r="CD148">
        <v>0</v>
      </c>
      <c r="CE148">
        <v>0</v>
      </c>
      <c r="CF148">
        <v>0</v>
      </c>
      <c r="CG148">
        <v>0</v>
      </c>
      <c r="CH148" t="s">
        <v>538</v>
      </c>
      <c r="CI148">
        <v>0</v>
      </c>
      <c r="CJ148" t="e">
        <v>#REF!</v>
      </c>
      <c r="CK148">
        <v>0</v>
      </c>
      <c r="CL148">
        <v>0</v>
      </c>
      <c r="CM148">
        <v>0</v>
      </c>
      <c r="CN148" t="e">
        <v>#REF!</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20528996214</v>
      </c>
      <c r="DJ148" t="s">
        <v>746</v>
      </c>
      <c r="DK148" t="s">
        <v>171</v>
      </c>
    </row>
    <row r="149" spans="1:115" x14ac:dyDescent="0.3">
      <c r="A149" t="s">
        <v>747</v>
      </c>
      <c r="B149" t="s">
        <v>191</v>
      </c>
      <c r="C149" t="s">
        <v>191</v>
      </c>
      <c r="D149" t="s">
        <v>535</v>
      </c>
      <c r="E149" t="s">
        <v>748</v>
      </c>
      <c r="F149" t="s">
        <v>535</v>
      </c>
      <c r="G149" t="s">
        <v>536</v>
      </c>
      <c r="H149" t="s">
        <v>749</v>
      </c>
      <c r="I149">
        <v>1</v>
      </c>
      <c r="J149">
        <v>1</v>
      </c>
      <c r="K149">
        <v>1</v>
      </c>
      <c r="M149">
        <v>1</v>
      </c>
      <c r="Q149" t="s">
        <v>167</v>
      </c>
      <c r="R149" t="s">
        <v>750</v>
      </c>
      <c r="S149">
        <v>4</v>
      </c>
      <c r="T149" t="s">
        <v>169</v>
      </c>
      <c r="U149" t="s">
        <v>169</v>
      </c>
      <c r="V149">
        <v>56</v>
      </c>
      <c r="W149">
        <v>30</v>
      </c>
      <c r="X149">
        <v>12</v>
      </c>
      <c r="Y149">
        <v>42</v>
      </c>
      <c r="Z149">
        <v>17</v>
      </c>
      <c r="AA149">
        <v>6</v>
      </c>
      <c r="AB149">
        <v>23</v>
      </c>
      <c r="AC149">
        <v>0</v>
      </c>
      <c r="AD149">
        <v>0</v>
      </c>
      <c r="AE149">
        <v>0</v>
      </c>
      <c r="AF149">
        <v>17</v>
      </c>
      <c r="AG149">
        <v>6</v>
      </c>
      <c r="AH149">
        <v>23</v>
      </c>
      <c r="AI149">
        <v>0</v>
      </c>
      <c r="AJ149">
        <v>0</v>
      </c>
      <c r="AK149">
        <v>0</v>
      </c>
      <c r="AL149">
        <v>0</v>
      </c>
      <c r="AM149">
        <v>0</v>
      </c>
      <c r="AN149">
        <v>0</v>
      </c>
      <c r="AO149">
        <v>0</v>
      </c>
      <c r="AP149">
        <v>0</v>
      </c>
      <c r="AQ149">
        <v>0</v>
      </c>
      <c r="AR149">
        <v>23</v>
      </c>
      <c r="AS149">
        <v>0</v>
      </c>
      <c r="AT149">
        <v>0</v>
      </c>
      <c r="AU149">
        <v>0</v>
      </c>
      <c r="AV149">
        <v>0</v>
      </c>
      <c r="AW149">
        <v>34</v>
      </c>
      <c r="AX149">
        <v>10</v>
      </c>
      <c r="AY149">
        <v>0</v>
      </c>
      <c r="AZ149">
        <v>0</v>
      </c>
      <c r="BA149">
        <v>0</v>
      </c>
      <c r="BB149">
        <v>0</v>
      </c>
      <c r="BC149">
        <v>0</v>
      </c>
      <c r="BD149">
        <v>0</v>
      </c>
      <c r="BE149">
        <v>0</v>
      </c>
      <c r="BF149">
        <v>61493.4</v>
      </c>
      <c r="BG149">
        <v>0</v>
      </c>
      <c r="BH149">
        <v>61493.4</v>
      </c>
      <c r="BI149" t="s">
        <v>538</v>
      </c>
      <c r="BJ149">
        <v>0</v>
      </c>
      <c r="BK149">
        <v>0</v>
      </c>
      <c r="BL149">
        <v>0</v>
      </c>
      <c r="BM149">
        <v>0</v>
      </c>
      <c r="BN149" t="s">
        <v>538</v>
      </c>
      <c r="BO149">
        <v>0</v>
      </c>
      <c r="BP149">
        <v>0</v>
      </c>
      <c r="BQ149">
        <v>0</v>
      </c>
      <c r="BR149">
        <v>0</v>
      </c>
      <c r="BS149" t="s">
        <v>538</v>
      </c>
      <c r="BT149">
        <v>0</v>
      </c>
      <c r="BU149">
        <v>49421</v>
      </c>
      <c r="BV149">
        <v>0</v>
      </c>
      <c r="BW149">
        <v>49421</v>
      </c>
      <c r="BX149" t="s">
        <v>538</v>
      </c>
      <c r="BY149">
        <v>0</v>
      </c>
      <c r="BZ149">
        <v>0</v>
      </c>
      <c r="CA149">
        <v>0</v>
      </c>
      <c r="CB149">
        <v>0</v>
      </c>
      <c r="CC149" t="s">
        <v>538</v>
      </c>
      <c r="CD149">
        <v>-49421</v>
      </c>
      <c r="CE149">
        <v>0</v>
      </c>
      <c r="CF149">
        <v>0</v>
      </c>
      <c r="CG149">
        <v>0</v>
      </c>
      <c r="CH149" t="s">
        <v>538</v>
      </c>
      <c r="CI149">
        <v>0</v>
      </c>
      <c r="CJ149" t="e">
        <v>#REF!</v>
      </c>
      <c r="CK149">
        <v>0</v>
      </c>
      <c r="CL149">
        <v>0</v>
      </c>
      <c r="CM149">
        <v>0</v>
      </c>
      <c r="CN149" t="e">
        <v>#REF!</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20494699690</v>
      </c>
      <c r="DJ149" t="s">
        <v>751</v>
      </c>
      <c r="DK149" t="s">
        <v>178</v>
      </c>
    </row>
    <row r="150" spans="1:115" x14ac:dyDescent="0.3">
      <c r="A150" t="s">
        <v>752</v>
      </c>
      <c r="B150" t="s">
        <v>753</v>
      </c>
      <c r="C150" t="s">
        <v>753</v>
      </c>
      <c r="D150" t="s">
        <v>719</v>
      </c>
      <c r="E150" t="s">
        <v>754</v>
      </c>
      <c r="F150" t="s">
        <v>719</v>
      </c>
      <c r="G150" t="s">
        <v>721</v>
      </c>
      <c r="H150" t="s">
        <v>755</v>
      </c>
      <c r="J150">
        <v>1</v>
      </c>
      <c r="Q150" t="s">
        <v>167</v>
      </c>
      <c r="R150" t="s">
        <v>180</v>
      </c>
      <c r="S150">
        <v>1</v>
      </c>
      <c r="T150" t="s">
        <v>169</v>
      </c>
      <c r="U150" t="s">
        <v>181</v>
      </c>
      <c r="V150">
        <v>0</v>
      </c>
      <c r="W150">
        <v>34</v>
      </c>
      <c r="X150">
        <v>13</v>
      </c>
      <c r="Y150">
        <v>47</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47</v>
      </c>
      <c r="AS150">
        <v>0</v>
      </c>
      <c r="AT150">
        <v>0</v>
      </c>
      <c r="AU150">
        <v>0</v>
      </c>
      <c r="AV150">
        <v>0</v>
      </c>
      <c r="AW150">
        <v>0</v>
      </c>
      <c r="AX150">
        <v>0</v>
      </c>
      <c r="AY150">
        <v>0</v>
      </c>
      <c r="AZ150">
        <v>0</v>
      </c>
      <c r="BA150">
        <v>0</v>
      </c>
      <c r="BB150">
        <v>0</v>
      </c>
      <c r="BC150">
        <v>0</v>
      </c>
      <c r="BD150">
        <v>0</v>
      </c>
      <c r="BE150">
        <v>0</v>
      </c>
      <c r="BF150">
        <v>2136</v>
      </c>
      <c r="BG150">
        <v>0</v>
      </c>
      <c r="BH150">
        <v>2136</v>
      </c>
      <c r="BI150" t="e">
        <v>#REF!</v>
      </c>
      <c r="BJ150" t="e">
        <v>#REF!</v>
      </c>
      <c r="BK150">
        <v>0</v>
      </c>
      <c r="BL150">
        <v>0</v>
      </c>
      <c r="BM150">
        <v>0</v>
      </c>
      <c r="BN150" t="e">
        <v>#REF!</v>
      </c>
      <c r="BO150" t="e">
        <v>#REF!</v>
      </c>
      <c r="BP150">
        <v>0</v>
      </c>
      <c r="BQ150">
        <v>0</v>
      </c>
      <c r="BR150">
        <v>0</v>
      </c>
      <c r="BS150" t="e">
        <v>#REF!</v>
      </c>
      <c r="BU150">
        <v>0</v>
      </c>
      <c r="BV150">
        <v>0</v>
      </c>
      <c r="BW150">
        <v>0</v>
      </c>
      <c r="BX150" t="e">
        <v>#REF!</v>
      </c>
      <c r="BY150" t="e">
        <v>#REF!</v>
      </c>
      <c r="BZ150">
        <v>0</v>
      </c>
      <c r="CA150">
        <v>0</v>
      </c>
      <c r="CB150">
        <v>0</v>
      </c>
      <c r="CC150" t="e">
        <v>#REF!</v>
      </c>
      <c r="CD150">
        <v>0</v>
      </c>
      <c r="CE150">
        <v>0</v>
      </c>
      <c r="CF150">
        <v>0</v>
      </c>
      <c r="CG150">
        <v>0</v>
      </c>
      <c r="CH150" t="e">
        <v>#REF!</v>
      </c>
      <c r="CI150">
        <v>0</v>
      </c>
      <c r="CJ150" t="e">
        <v>#REF!</v>
      </c>
      <c r="CK150">
        <v>0</v>
      </c>
      <c r="CL150">
        <v>0</v>
      </c>
      <c r="CM150">
        <v>0</v>
      </c>
      <c r="CN150" t="e">
        <v>#REF!</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20573325223</v>
      </c>
      <c r="DJ150" t="s">
        <v>756</v>
      </c>
      <c r="DK150" t="s">
        <v>171</v>
      </c>
    </row>
    <row r="151" spans="1:115" x14ac:dyDescent="0.3">
      <c r="A151" t="s">
        <v>757</v>
      </c>
      <c r="B151" t="s">
        <v>191</v>
      </c>
      <c r="C151" t="s">
        <v>191</v>
      </c>
      <c r="D151" t="s">
        <v>719</v>
      </c>
      <c r="E151" t="s">
        <v>758</v>
      </c>
      <c r="F151" t="s">
        <v>719</v>
      </c>
      <c r="G151" t="s">
        <v>721</v>
      </c>
      <c r="H151" t="s">
        <v>759</v>
      </c>
      <c r="J151">
        <v>1</v>
      </c>
      <c r="K151">
        <v>1</v>
      </c>
      <c r="L151">
        <v>1</v>
      </c>
      <c r="M151">
        <v>1</v>
      </c>
      <c r="Q151" t="s">
        <v>167</v>
      </c>
      <c r="R151" t="s">
        <v>404</v>
      </c>
      <c r="S151">
        <v>4</v>
      </c>
      <c r="T151" t="s">
        <v>169</v>
      </c>
      <c r="U151" t="s">
        <v>169</v>
      </c>
      <c r="V151">
        <v>0</v>
      </c>
      <c r="W151">
        <v>40</v>
      </c>
      <c r="X151">
        <v>20</v>
      </c>
      <c r="Y151">
        <v>60</v>
      </c>
      <c r="Z151">
        <v>65</v>
      </c>
      <c r="AA151">
        <v>32</v>
      </c>
      <c r="AB151">
        <v>97</v>
      </c>
      <c r="AC151">
        <v>63</v>
      </c>
      <c r="AD151">
        <v>32</v>
      </c>
      <c r="AE151">
        <v>95</v>
      </c>
      <c r="AF151">
        <v>63</v>
      </c>
      <c r="AG151">
        <v>32</v>
      </c>
      <c r="AH151">
        <v>95</v>
      </c>
      <c r="AI151">
        <v>0</v>
      </c>
      <c r="AJ151">
        <v>0</v>
      </c>
      <c r="AK151">
        <v>0</v>
      </c>
      <c r="AL151">
        <v>0</v>
      </c>
      <c r="AM151">
        <v>0</v>
      </c>
      <c r="AN151">
        <v>0</v>
      </c>
      <c r="AO151">
        <v>0</v>
      </c>
      <c r="AP151">
        <v>0</v>
      </c>
      <c r="AQ151">
        <v>0</v>
      </c>
      <c r="AR151">
        <v>95</v>
      </c>
      <c r="AS151">
        <v>0</v>
      </c>
      <c r="AT151">
        <v>0</v>
      </c>
      <c r="AU151">
        <v>72</v>
      </c>
      <c r="AV151">
        <v>3</v>
      </c>
      <c r="AW151">
        <v>64</v>
      </c>
      <c r="AX151">
        <v>0</v>
      </c>
      <c r="AY151">
        <v>0</v>
      </c>
      <c r="AZ151">
        <v>0</v>
      </c>
      <c r="BA151">
        <v>0</v>
      </c>
      <c r="BB151">
        <v>0</v>
      </c>
      <c r="BC151">
        <v>0</v>
      </c>
      <c r="BD151">
        <v>0</v>
      </c>
      <c r="BE151">
        <v>0</v>
      </c>
      <c r="BF151">
        <v>350100</v>
      </c>
      <c r="BG151">
        <v>0</v>
      </c>
      <c r="BH151">
        <v>350100</v>
      </c>
      <c r="BI151" t="e">
        <v>#REF!</v>
      </c>
      <c r="BJ151" t="e">
        <v>#REF!</v>
      </c>
      <c r="BK151">
        <v>645114</v>
      </c>
      <c r="BL151">
        <v>0</v>
      </c>
      <c r="BM151">
        <v>645114</v>
      </c>
      <c r="BN151" t="e">
        <v>#REF!</v>
      </c>
      <c r="BO151" t="e">
        <v>#REF!</v>
      </c>
      <c r="BP151">
        <v>125409</v>
      </c>
      <c r="BQ151">
        <v>0</v>
      </c>
      <c r="BR151">
        <v>125409</v>
      </c>
      <c r="BS151" t="e">
        <v>#REF!</v>
      </c>
      <c r="BU151">
        <v>34050</v>
      </c>
      <c r="BV151">
        <v>0</v>
      </c>
      <c r="BW151">
        <v>34050</v>
      </c>
      <c r="BX151" t="e">
        <v>#REF!</v>
      </c>
      <c r="BY151" t="e">
        <v>#REF!</v>
      </c>
      <c r="BZ151">
        <v>0</v>
      </c>
      <c r="CA151">
        <v>0</v>
      </c>
      <c r="CB151">
        <v>0</v>
      </c>
      <c r="CC151" t="e">
        <v>#REF!</v>
      </c>
      <c r="CD151">
        <v>-34050</v>
      </c>
      <c r="CE151">
        <v>0</v>
      </c>
      <c r="CF151">
        <v>0</v>
      </c>
      <c r="CG151">
        <v>0</v>
      </c>
      <c r="CH151" t="e">
        <v>#REF!</v>
      </c>
      <c r="CI151">
        <v>0</v>
      </c>
      <c r="CJ151" t="e">
        <v>#REF!</v>
      </c>
      <c r="CK151">
        <v>0</v>
      </c>
      <c r="CL151">
        <v>0</v>
      </c>
      <c r="CM151">
        <v>0</v>
      </c>
      <c r="CN151" t="e">
        <v>#REF!</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20542482886</v>
      </c>
      <c r="DJ151" t="s">
        <v>760</v>
      </c>
      <c r="DK151" t="s">
        <v>171</v>
      </c>
    </row>
    <row r="152" spans="1:115" x14ac:dyDescent="0.3">
      <c r="A152" t="s">
        <v>761</v>
      </c>
      <c r="B152" t="s">
        <v>191</v>
      </c>
      <c r="C152" t="s">
        <v>191</v>
      </c>
      <c r="D152" t="s">
        <v>719</v>
      </c>
      <c r="E152" t="s">
        <v>762</v>
      </c>
      <c r="F152" t="s">
        <v>719</v>
      </c>
      <c r="G152" t="s">
        <v>721</v>
      </c>
      <c r="H152" t="s">
        <v>763</v>
      </c>
      <c r="J152">
        <v>1</v>
      </c>
      <c r="K152">
        <v>1</v>
      </c>
      <c r="L152">
        <v>1</v>
      </c>
      <c r="M152">
        <v>1</v>
      </c>
      <c r="N152">
        <v>1</v>
      </c>
      <c r="Q152" t="s">
        <v>167</v>
      </c>
      <c r="R152" t="s">
        <v>176</v>
      </c>
      <c r="S152">
        <v>5</v>
      </c>
      <c r="T152" t="s">
        <v>169</v>
      </c>
      <c r="U152" t="s">
        <v>169</v>
      </c>
      <c r="V152">
        <v>0</v>
      </c>
      <c r="W152">
        <v>21</v>
      </c>
      <c r="X152">
        <v>51</v>
      </c>
      <c r="Y152">
        <v>72</v>
      </c>
      <c r="Z152">
        <v>30</v>
      </c>
      <c r="AA152">
        <v>41</v>
      </c>
      <c r="AB152">
        <v>71</v>
      </c>
      <c r="AC152">
        <v>29</v>
      </c>
      <c r="AD152">
        <v>42</v>
      </c>
      <c r="AE152">
        <v>71</v>
      </c>
      <c r="AF152">
        <v>29</v>
      </c>
      <c r="AG152">
        <v>42</v>
      </c>
      <c r="AH152">
        <v>71</v>
      </c>
      <c r="AI152">
        <v>29</v>
      </c>
      <c r="AJ152">
        <v>42</v>
      </c>
      <c r="AK152">
        <v>71</v>
      </c>
      <c r="AL152">
        <v>0</v>
      </c>
      <c r="AM152">
        <v>0</v>
      </c>
      <c r="AN152">
        <v>0</v>
      </c>
      <c r="AO152">
        <v>0</v>
      </c>
      <c r="AP152">
        <v>0</v>
      </c>
      <c r="AQ152">
        <v>0</v>
      </c>
      <c r="AR152">
        <v>71</v>
      </c>
      <c r="AS152">
        <v>0</v>
      </c>
      <c r="AT152">
        <v>1</v>
      </c>
      <c r="AU152">
        <v>48</v>
      </c>
      <c r="AV152">
        <v>2</v>
      </c>
      <c r="AW152">
        <v>56</v>
      </c>
      <c r="AX152">
        <v>0</v>
      </c>
      <c r="AY152">
        <v>50</v>
      </c>
      <c r="AZ152">
        <v>1</v>
      </c>
      <c r="BA152">
        <v>0</v>
      </c>
      <c r="BB152">
        <v>0</v>
      </c>
      <c r="BC152">
        <v>0</v>
      </c>
      <c r="BD152">
        <v>0</v>
      </c>
      <c r="BE152">
        <v>0</v>
      </c>
      <c r="BF152">
        <v>0</v>
      </c>
      <c r="BG152">
        <v>0</v>
      </c>
      <c r="BH152">
        <v>0</v>
      </c>
      <c r="BI152" t="e">
        <v>#REF!</v>
      </c>
      <c r="BJ152" t="e">
        <v>#REF!</v>
      </c>
      <c r="BK152">
        <v>61283.38</v>
      </c>
      <c r="BL152">
        <v>0</v>
      </c>
      <c r="BM152">
        <v>61283.38</v>
      </c>
      <c r="BN152" t="e">
        <v>#REF!</v>
      </c>
      <c r="BO152" t="e">
        <v>#REF!</v>
      </c>
      <c r="BP152">
        <v>83713.919999999998</v>
      </c>
      <c r="BQ152">
        <v>0</v>
      </c>
      <c r="BR152">
        <v>83713.919999999998</v>
      </c>
      <c r="BS152" t="e">
        <v>#REF!</v>
      </c>
      <c r="BU152">
        <v>154702.22</v>
      </c>
      <c r="BV152">
        <v>0</v>
      </c>
      <c r="BW152">
        <v>154702.22</v>
      </c>
      <c r="BX152" t="e">
        <v>#REF!</v>
      </c>
      <c r="BY152" t="e">
        <v>#REF!</v>
      </c>
      <c r="BZ152">
        <v>128099.45</v>
      </c>
      <c r="CA152">
        <v>0</v>
      </c>
      <c r="CB152">
        <v>128099.45</v>
      </c>
      <c r="CC152" t="e">
        <v>#REF!</v>
      </c>
      <c r="CD152">
        <v>-154702.22</v>
      </c>
      <c r="CE152">
        <v>0</v>
      </c>
      <c r="CF152">
        <v>0</v>
      </c>
      <c r="CG152">
        <v>0</v>
      </c>
      <c r="CH152" t="e">
        <v>#REF!</v>
      </c>
      <c r="CI152">
        <v>-128099.45</v>
      </c>
      <c r="CJ152" t="e">
        <v>#REF!</v>
      </c>
      <c r="CK152">
        <v>0</v>
      </c>
      <c r="CL152">
        <v>0</v>
      </c>
      <c r="CM152">
        <v>0</v>
      </c>
      <c r="CN152" t="e">
        <v>#REF!</v>
      </c>
      <c r="CO152">
        <v>0</v>
      </c>
      <c r="CP152">
        <v>90768.101999999984</v>
      </c>
      <c r="CQ152">
        <v>0</v>
      </c>
      <c r="CR152">
        <v>0</v>
      </c>
      <c r="CS152">
        <v>37311.350000000013</v>
      </c>
      <c r="CT152">
        <v>0</v>
      </c>
      <c r="CU152">
        <v>0</v>
      </c>
      <c r="CV152">
        <v>128079.452</v>
      </c>
      <c r="CW152">
        <v>0</v>
      </c>
      <c r="CX152">
        <v>0</v>
      </c>
      <c r="CY152">
        <v>0</v>
      </c>
      <c r="CZ152">
        <v>0</v>
      </c>
      <c r="DA152">
        <v>0</v>
      </c>
      <c r="DB152">
        <v>0</v>
      </c>
      <c r="DC152">
        <v>0</v>
      </c>
      <c r="DD152">
        <v>0</v>
      </c>
      <c r="DE152">
        <v>0</v>
      </c>
      <c r="DF152">
        <v>0</v>
      </c>
      <c r="DG152">
        <v>0</v>
      </c>
      <c r="DH152">
        <v>0</v>
      </c>
      <c r="DI152">
        <v>20600668430</v>
      </c>
      <c r="DJ152" t="s">
        <v>764</v>
      </c>
      <c r="DK152" t="s">
        <v>171</v>
      </c>
    </row>
    <row r="153" spans="1:115" x14ac:dyDescent="0.3">
      <c r="A153" t="s">
        <v>765</v>
      </c>
      <c r="B153" t="s">
        <v>753</v>
      </c>
      <c r="C153" t="s">
        <v>753</v>
      </c>
      <c r="D153" t="s">
        <v>719</v>
      </c>
      <c r="E153" t="s">
        <v>766</v>
      </c>
      <c r="F153" t="s">
        <v>719</v>
      </c>
      <c r="G153" t="s">
        <v>721</v>
      </c>
      <c r="H153" t="s">
        <v>767</v>
      </c>
      <c r="J153">
        <v>1</v>
      </c>
      <c r="K153">
        <v>1</v>
      </c>
      <c r="L153">
        <v>1</v>
      </c>
      <c r="Q153" t="s">
        <v>167</v>
      </c>
      <c r="R153" t="s">
        <v>314</v>
      </c>
      <c r="S153">
        <v>3</v>
      </c>
      <c r="T153" t="s">
        <v>169</v>
      </c>
      <c r="U153" t="s">
        <v>169</v>
      </c>
      <c r="V153">
        <v>0</v>
      </c>
      <c r="W153">
        <v>19</v>
      </c>
      <c r="X153">
        <v>18</v>
      </c>
      <c r="Y153">
        <v>37</v>
      </c>
      <c r="Z153">
        <v>19</v>
      </c>
      <c r="AA153">
        <v>18</v>
      </c>
      <c r="AB153">
        <v>37</v>
      </c>
      <c r="AC153">
        <v>21</v>
      </c>
      <c r="AD153">
        <v>18</v>
      </c>
      <c r="AE153">
        <v>39</v>
      </c>
      <c r="AF153">
        <v>21</v>
      </c>
      <c r="AG153">
        <v>18</v>
      </c>
      <c r="AH153">
        <v>39</v>
      </c>
      <c r="AI153">
        <v>0</v>
      </c>
      <c r="AJ153">
        <v>0</v>
      </c>
      <c r="AK153">
        <v>0</v>
      </c>
      <c r="AL153">
        <v>0</v>
      </c>
      <c r="AM153">
        <v>0</v>
      </c>
      <c r="AN153">
        <v>0</v>
      </c>
      <c r="AO153">
        <v>0</v>
      </c>
      <c r="AP153">
        <v>0</v>
      </c>
      <c r="AQ153">
        <v>0</v>
      </c>
      <c r="AR153">
        <v>39</v>
      </c>
      <c r="AS153">
        <v>0</v>
      </c>
      <c r="AT153">
        <v>3</v>
      </c>
      <c r="AU153">
        <v>111</v>
      </c>
      <c r="AV153">
        <v>6</v>
      </c>
      <c r="AW153">
        <v>0</v>
      </c>
      <c r="AX153">
        <v>0</v>
      </c>
      <c r="AY153">
        <v>0</v>
      </c>
      <c r="AZ153">
        <v>0</v>
      </c>
      <c r="BA153">
        <v>0</v>
      </c>
      <c r="BB153">
        <v>0</v>
      </c>
      <c r="BC153">
        <v>0</v>
      </c>
      <c r="BD153">
        <v>0</v>
      </c>
      <c r="BE153">
        <v>0</v>
      </c>
      <c r="BF153">
        <v>76074.48</v>
      </c>
      <c r="BG153">
        <v>0</v>
      </c>
      <c r="BH153">
        <v>76074.48</v>
      </c>
      <c r="BI153" t="e">
        <v>#REF!</v>
      </c>
      <c r="BJ153" t="e">
        <v>#REF!</v>
      </c>
      <c r="BK153">
        <v>119192</v>
      </c>
      <c r="BL153">
        <v>0</v>
      </c>
      <c r="BM153">
        <v>119192</v>
      </c>
      <c r="BN153" t="e">
        <v>#REF!</v>
      </c>
      <c r="BO153" t="e">
        <v>#REF!</v>
      </c>
      <c r="BP153">
        <v>239885</v>
      </c>
      <c r="BQ153">
        <v>0</v>
      </c>
      <c r="BR153">
        <v>239885</v>
      </c>
      <c r="BS153" t="e">
        <v>#REF!</v>
      </c>
      <c r="BU153">
        <v>0</v>
      </c>
      <c r="BV153">
        <v>0</v>
      </c>
      <c r="BW153">
        <v>0</v>
      </c>
      <c r="BX153" t="e">
        <v>#REF!</v>
      </c>
      <c r="BY153" t="e">
        <v>#REF!</v>
      </c>
      <c r="BZ153">
        <v>0</v>
      </c>
      <c r="CA153">
        <v>0</v>
      </c>
      <c r="CB153">
        <v>0</v>
      </c>
      <c r="CC153" t="e">
        <v>#REF!</v>
      </c>
      <c r="CD153">
        <v>0</v>
      </c>
      <c r="CE153">
        <v>0</v>
      </c>
      <c r="CF153">
        <v>0</v>
      </c>
      <c r="CG153">
        <v>0</v>
      </c>
      <c r="CH153" t="e">
        <v>#REF!</v>
      </c>
      <c r="CI153">
        <v>0</v>
      </c>
      <c r="CJ153" t="e">
        <v>#REF!</v>
      </c>
      <c r="CK153">
        <v>0</v>
      </c>
      <c r="CL153">
        <v>0</v>
      </c>
      <c r="CM153">
        <v>0</v>
      </c>
      <c r="CN153" t="e">
        <v>#REF!</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20573344791</v>
      </c>
      <c r="DJ153" t="s">
        <v>768</v>
      </c>
      <c r="DK153" t="s">
        <v>178</v>
      </c>
    </row>
    <row r="154" spans="1:115" x14ac:dyDescent="0.3">
      <c r="A154" t="s">
        <v>769</v>
      </c>
      <c r="B154" t="s">
        <v>191</v>
      </c>
      <c r="C154" t="s">
        <v>191</v>
      </c>
      <c r="D154" t="s">
        <v>719</v>
      </c>
      <c r="E154" t="s">
        <v>770</v>
      </c>
      <c r="F154" t="s">
        <v>719</v>
      </c>
      <c r="G154" t="s">
        <v>721</v>
      </c>
      <c r="H154" t="s">
        <v>771</v>
      </c>
      <c r="J154">
        <v>1</v>
      </c>
      <c r="Q154" t="s">
        <v>167</v>
      </c>
      <c r="R154" t="s">
        <v>180</v>
      </c>
      <c r="S154">
        <v>1</v>
      </c>
      <c r="T154" t="s">
        <v>169</v>
      </c>
      <c r="U154" t="s">
        <v>181</v>
      </c>
      <c r="V154">
        <v>0</v>
      </c>
      <c r="W154">
        <v>23</v>
      </c>
      <c r="X154">
        <v>8</v>
      </c>
      <c r="Y154">
        <v>31</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31</v>
      </c>
      <c r="AS154">
        <v>0</v>
      </c>
      <c r="AT154">
        <v>0</v>
      </c>
      <c r="AU154">
        <v>0</v>
      </c>
      <c r="AV154">
        <v>0</v>
      </c>
      <c r="AW154">
        <v>0</v>
      </c>
      <c r="AX154">
        <v>0</v>
      </c>
      <c r="AY154">
        <v>0</v>
      </c>
      <c r="AZ154">
        <v>0</v>
      </c>
      <c r="BA154">
        <v>0</v>
      </c>
      <c r="BB154">
        <v>0</v>
      </c>
      <c r="BC154">
        <v>0</v>
      </c>
      <c r="BD154">
        <v>0</v>
      </c>
      <c r="BE154">
        <v>0</v>
      </c>
      <c r="BF154">
        <v>0</v>
      </c>
      <c r="BG154">
        <v>0</v>
      </c>
      <c r="BH154">
        <v>0</v>
      </c>
      <c r="BI154" t="e">
        <v>#REF!</v>
      </c>
      <c r="BJ154" t="e">
        <v>#REF!</v>
      </c>
      <c r="BK154">
        <v>0</v>
      </c>
      <c r="BL154">
        <v>0</v>
      </c>
      <c r="BM154">
        <v>0</v>
      </c>
      <c r="BN154" t="e">
        <v>#REF!</v>
      </c>
      <c r="BO154" t="e">
        <v>#REF!</v>
      </c>
      <c r="BP154">
        <v>0</v>
      </c>
      <c r="BQ154">
        <v>0</v>
      </c>
      <c r="BR154">
        <v>0</v>
      </c>
      <c r="BS154" t="e">
        <v>#REF!</v>
      </c>
      <c r="BU154">
        <v>0</v>
      </c>
      <c r="BV154">
        <v>0</v>
      </c>
      <c r="BW154">
        <v>0</v>
      </c>
      <c r="BX154" t="e">
        <v>#REF!</v>
      </c>
      <c r="BY154" t="e">
        <v>#REF!</v>
      </c>
      <c r="BZ154">
        <v>0</v>
      </c>
      <c r="CA154">
        <v>0</v>
      </c>
      <c r="CB154">
        <v>0</v>
      </c>
      <c r="CC154" t="e">
        <v>#REF!</v>
      </c>
      <c r="CD154">
        <v>0</v>
      </c>
      <c r="CE154">
        <v>0</v>
      </c>
      <c r="CF154">
        <v>0</v>
      </c>
      <c r="CG154">
        <v>0</v>
      </c>
      <c r="CH154" t="e">
        <v>#REF!</v>
      </c>
      <c r="CI154">
        <v>0</v>
      </c>
      <c r="CJ154" t="e">
        <v>#REF!</v>
      </c>
      <c r="CK154">
        <v>0</v>
      </c>
      <c r="CL154">
        <v>0</v>
      </c>
      <c r="CM154">
        <v>0</v>
      </c>
      <c r="CN154" t="e">
        <v>#REF!</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20573138202</v>
      </c>
      <c r="DJ154" t="s">
        <v>772</v>
      </c>
      <c r="DK154" t="s">
        <v>178</v>
      </c>
    </row>
    <row r="155" spans="1:115" x14ac:dyDescent="0.3">
      <c r="A155" t="s">
        <v>773</v>
      </c>
      <c r="B155" t="s">
        <v>191</v>
      </c>
      <c r="C155" t="s">
        <v>191</v>
      </c>
      <c r="D155" t="s">
        <v>719</v>
      </c>
      <c r="E155" t="s">
        <v>774</v>
      </c>
      <c r="F155" t="s">
        <v>719</v>
      </c>
      <c r="G155" t="s">
        <v>775</v>
      </c>
      <c r="H155" t="s">
        <v>776</v>
      </c>
      <c r="J155">
        <v>1</v>
      </c>
      <c r="K155">
        <v>1</v>
      </c>
      <c r="Q155" t="s">
        <v>167</v>
      </c>
      <c r="R155" t="s">
        <v>294</v>
      </c>
      <c r="S155">
        <v>2</v>
      </c>
      <c r="T155" t="s">
        <v>169</v>
      </c>
      <c r="U155" t="s">
        <v>169</v>
      </c>
      <c r="V155">
        <v>0</v>
      </c>
      <c r="W155">
        <v>84</v>
      </c>
      <c r="X155">
        <v>37</v>
      </c>
      <c r="Y155">
        <v>121</v>
      </c>
      <c r="Z155">
        <v>84</v>
      </c>
      <c r="AA155">
        <v>37</v>
      </c>
      <c r="AB155">
        <v>121</v>
      </c>
      <c r="AC155">
        <v>0</v>
      </c>
      <c r="AD155">
        <v>0</v>
      </c>
      <c r="AE155">
        <v>0</v>
      </c>
      <c r="AF155">
        <v>0</v>
      </c>
      <c r="AG155">
        <v>0</v>
      </c>
      <c r="AH155">
        <v>0</v>
      </c>
      <c r="AI155">
        <v>0</v>
      </c>
      <c r="AJ155">
        <v>0</v>
      </c>
      <c r="AK155">
        <v>0</v>
      </c>
      <c r="AL155">
        <v>0</v>
      </c>
      <c r="AM155">
        <v>0</v>
      </c>
      <c r="AN155">
        <v>0</v>
      </c>
      <c r="AO155">
        <v>0</v>
      </c>
      <c r="AP155">
        <v>0</v>
      </c>
      <c r="AQ155">
        <v>0</v>
      </c>
      <c r="AR155">
        <v>121</v>
      </c>
      <c r="AS155">
        <v>0</v>
      </c>
      <c r="AT155">
        <v>0</v>
      </c>
      <c r="AU155">
        <v>0</v>
      </c>
      <c r="AV155">
        <v>0</v>
      </c>
      <c r="AW155">
        <v>0</v>
      </c>
      <c r="AX155">
        <v>0</v>
      </c>
      <c r="AY155">
        <v>0</v>
      </c>
      <c r="AZ155">
        <v>0</v>
      </c>
      <c r="BA155">
        <v>0</v>
      </c>
      <c r="BB155">
        <v>0</v>
      </c>
      <c r="BC155">
        <v>0</v>
      </c>
      <c r="BD155">
        <v>0</v>
      </c>
      <c r="BE155">
        <v>0</v>
      </c>
      <c r="BF155">
        <v>63200</v>
      </c>
      <c r="BG155">
        <v>0</v>
      </c>
      <c r="BH155">
        <v>63200</v>
      </c>
      <c r="BI155" t="e">
        <v>#REF!</v>
      </c>
      <c r="BJ155" t="e">
        <v>#REF!</v>
      </c>
      <c r="BK155">
        <v>493337.02</v>
      </c>
      <c r="BL155">
        <v>0</v>
      </c>
      <c r="BM155">
        <v>493337.02</v>
      </c>
      <c r="BN155" t="e">
        <v>#REF!</v>
      </c>
      <c r="BO155" t="e">
        <v>#REF!</v>
      </c>
      <c r="BP155">
        <v>0</v>
      </c>
      <c r="BQ155">
        <v>0</v>
      </c>
      <c r="BR155">
        <v>0</v>
      </c>
      <c r="BS155" t="e">
        <v>#REF!</v>
      </c>
      <c r="BU155">
        <v>0</v>
      </c>
      <c r="BV155">
        <v>0</v>
      </c>
      <c r="BW155">
        <v>0</v>
      </c>
      <c r="BX155" t="e">
        <v>#REF!</v>
      </c>
      <c r="BY155" t="e">
        <v>#REF!</v>
      </c>
      <c r="BZ155">
        <v>0</v>
      </c>
      <c r="CA155">
        <v>0</v>
      </c>
      <c r="CB155">
        <v>0</v>
      </c>
      <c r="CC155" t="e">
        <v>#REF!</v>
      </c>
      <c r="CD155">
        <v>0</v>
      </c>
      <c r="CE155">
        <v>0</v>
      </c>
      <c r="CF155">
        <v>0</v>
      </c>
      <c r="CG155">
        <v>0</v>
      </c>
      <c r="CH155" t="e">
        <v>#REF!</v>
      </c>
      <c r="CI155">
        <v>0</v>
      </c>
      <c r="CJ155" t="e">
        <v>#REF!</v>
      </c>
      <c r="CK155">
        <v>0</v>
      </c>
      <c r="CL155">
        <v>0</v>
      </c>
      <c r="CM155">
        <v>0</v>
      </c>
      <c r="CN155" t="e">
        <v>#REF!</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20573057385</v>
      </c>
      <c r="DJ155" t="s">
        <v>777</v>
      </c>
      <c r="DK155" t="s">
        <v>171</v>
      </c>
    </row>
    <row r="156" spans="1:115" x14ac:dyDescent="0.3">
      <c r="A156" t="s">
        <v>765</v>
      </c>
      <c r="B156" t="s">
        <v>191</v>
      </c>
      <c r="C156" t="s">
        <v>191</v>
      </c>
      <c r="D156" t="s">
        <v>719</v>
      </c>
      <c r="E156" t="s">
        <v>770</v>
      </c>
      <c r="F156" t="s">
        <v>719</v>
      </c>
      <c r="G156" t="s">
        <v>721</v>
      </c>
      <c r="H156" t="s">
        <v>771</v>
      </c>
      <c r="J156">
        <v>1</v>
      </c>
      <c r="Q156" t="s">
        <v>167</v>
      </c>
      <c r="R156" t="s">
        <v>180</v>
      </c>
      <c r="S156">
        <v>1</v>
      </c>
      <c r="T156" t="s">
        <v>169</v>
      </c>
      <c r="U156" t="s">
        <v>181</v>
      </c>
      <c r="V156">
        <v>0</v>
      </c>
      <c r="W156">
        <v>19</v>
      </c>
      <c r="X156">
        <v>18</v>
      </c>
      <c r="Y156">
        <v>37</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37</v>
      </c>
      <c r="AS156">
        <v>0</v>
      </c>
      <c r="AT156">
        <v>0</v>
      </c>
      <c r="AU156">
        <v>0</v>
      </c>
      <c r="AV156">
        <v>0</v>
      </c>
      <c r="AW156">
        <v>0</v>
      </c>
      <c r="AX156">
        <v>0</v>
      </c>
      <c r="AY156">
        <v>0</v>
      </c>
      <c r="AZ156">
        <v>0</v>
      </c>
      <c r="BA156">
        <v>0</v>
      </c>
      <c r="BB156">
        <v>0</v>
      </c>
      <c r="BC156">
        <v>0</v>
      </c>
      <c r="BD156">
        <v>0</v>
      </c>
      <c r="BE156">
        <v>0</v>
      </c>
      <c r="BF156">
        <v>0</v>
      </c>
      <c r="BG156">
        <v>0</v>
      </c>
      <c r="BH156">
        <v>0</v>
      </c>
      <c r="BI156" t="e">
        <v>#REF!</v>
      </c>
      <c r="BJ156" t="e">
        <v>#REF!</v>
      </c>
      <c r="BK156">
        <v>0</v>
      </c>
      <c r="BL156">
        <v>0</v>
      </c>
      <c r="BM156">
        <v>0</v>
      </c>
      <c r="BN156" t="e">
        <v>#REF!</v>
      </c>
      <c r="BO156" t="e">
        <v>#REF!</v>
      </c>
      <c r="BP156">
        <v>0</v>
      </c>
      <c r="BQ156">
        <v>0</v>
      </c>
      <c r="BR156">
        <v>0</v>
      </c>
      <c r="BS156" t="e">
        <v>#REF!</v>
      </c>
      <c r="BU156">
        <v>0</v>
      </c>
      <c r="BV156">
        <v>0</v>
      </c>
      <c r="BW156">
        <v>0</v>
      </c>
      <c r="BX156" t="e">
        <v>#REF!</v>
      </c>
      <c r="BY156" t="e">
        <v>#REF!</v>
      </c>
      <c r="BZ156">
        <v>0</v>
      </c>
      <c r="CA156">
        <v>0</v>
      </c>
      <c r="CB156">
        <v>0</v>
      </c>
      <c r="CC156" t="e">
        <v>#REF!</v>
      </c>
      <c r="CD156">
        <v>0</v>
      </c>
      <c r="CE156">
        <v>0</v>
      </c>
      <c r="CF156">
        <v>0</v>
      </c>
      <c r="CG156">
        <v>0</v>
      </c>
      <c r="CH156" t="e">
        <v>#REF!</v>
      </c>
      <c r="CI156">
        <v>0</v>
      </c>
      <c r="CJ156" t="e">
        <v>#REF!</v>
      </c>
      <c r="CK156">
        <v>0</v>
      </c>
      <c r="CL156">
        <v>0</v>
      </c>
      <c r="CM156">
        <v>0</v>
      </c>
      <c r="CN156" t="e">
        <v>#REF!</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20573344791</v>
      </c>
      <c r="DJ156" t="s">
        <v>768</v>
      </c>
      <c r="DK156" t="s">
        <v>178</v>
      </c>
    </row>
    <row r="157" spans="1:115" x14ac:dyDescent="0.3">
      <c r="A157" t="s">
        <v>778</v>
      </c>
      <c r="B157" t="s">
        <v>242</v>
      </c>
      <c r="C157" t="s">
        <v>242</v>
      </c>
      <c r="D157" t="s">
        <v>719</v>
      </c>
      <c r="E157" t="s">
        <v>779</v>
      </c>
      <c r="F157" t="s">
        <v>719</v>
      </c>
      <c r="G157" t="s">
        <v>719</v>
      </c>
      <c r="H157" t="s">
        <v>780</v>
      </c>
      <c r="L157">
        <v>1</v>
      </c>
      <c r="Q157" t="s">
        <v>167</v>
      </c>
      <c r="R157" t="s">
        <v>264</v>
      </c>
      <c r="S157">
        <v>1</v>
      </c>
      <c r="T157" t="s">
        <v>169</v>
      </c>
      <c r="U157" t="s">
        <v>169</v>
      </c>
      <c r="V157">
        <v>0</v>
      </c>
      <c r="W157">
        <v>0</v>
      </c>
      <c r="X157">
        <v>0</v>
      </c>
      <c r="Y157">
        <v>0</v>
      </c>
      <c r="Z157">
        <v>0</v>
      </c>
      <c r="AA157">
        <v>0</v>
      </c>
      <c r="AB157">
        <v>0</v>
      </c>
      <c r="AC157">
        <v>83</v>
      </c>
      <c r="AD157">
        <v>1</v>
      </c>
      <c r="AE157">
        <v>84</v>
      </c>
      <c r="AF157">
        <v>0</v>
      </c>
      <c r="AG157">
        <v>0</v>
      </c>
      <c r="AH157">
        <v>0</v>
      </c>
      <c r="AI157">
        <v>0</v>
      </c>
      <c r="AJ157">
        <v>0</v>
      </c>
      <c r="AK157">
        <v>0</v>
      </c>
      <c r="AL157">
        <v>0</v>
      </c>
      <c r="AM157">
        <v>0</v>
      </c>
      <c r="AN157">
        <v>0</v>
      </c>
      <c r="AO157">
        <v>0</v>
      </c>
      <c r="AP157">
        <v>0</v>
      </c>
      <c r="AQ157">
        <v>0</v>
      </c>
      <c r="AR157">
        <v>84</v>
      </c>
      <c r="AS157">
        <v>0</v>
      </c>
      <c r="AT157">
        <v>0</v>
      </c>
      <c r="AU157">
        <v>26</v>
      </c>
      <c r="AV157">
        <v>2</v>
      </c>
      <c r="AW157">
        <v>0</v>
      </c>
      <c r="AX157">
        <v>0</v>
      </c>
      <c r="AY157">
        <v>0</v>
      </c>
      <c r="AZ157">
        <v>0</v>
      </c>
      <c r="BA157">
        <v>0</v>
      </c>
      <c r="BB157">
        <v>0</v>
      </c>
      <c r="BC157">
        <v>0</v>
      </c>
      <c r="BD157">
        <v>0</v>
      </c>
      <c r="BE157">
        <v>0</v>
      </c>
      <c r="BF157">
        <v>0</v>
      </c>
      <c r="BG157">
        <v>0</v>
      </c>
      <c r="BH157">
        <v>0</v>
      </c>
      <c r="BI157" t="e">
        <v>#REF!</v>
      </c>
      <c r="BJ157" t="e">
        <v>#REF!</v>
      </c>
      <c r="BK157">
        <v>0</v>
      </c>
      <c r="BL157">
        <v>0</v>
      </c>
      <c r="BM157">
        <v>0</v>
      </c>
      <c r="BN157" t="e">
        <v>#REF!</v>
      </c>
      <c r="BO157" t="e">
        <v>#REF!</v>
      </c>
      <c r="BP157">
        <v>0</v>
      </c>
      <c r="BQ157">
        <v>0</v>
      </c>
      <c r="BR157">
        <v>0</v>
      </c>
      <c r="BS157" t="e">
        <v>#REF!</v>
      </c>
      <c r="BU157">
        <v>0</v>
      </c>
      <c r="BV157">
        <v>0</v>
      </c>
      <c r="BW157">
        <v>0</v>
      </c>
      <c r="BX157" t="e">
        <v>#REF!</v>
      </c>
      <c r="BY157" t="e">
        <v>#REF!</v>
      </c>
      <c r="BZ157">
        <v>0</v>
      </c>
      <c r="CA157">
        <v>0</v>
      </c>
      <c r="CB157">
        <v>0</v>
      </c>
      <c r="CC157" t="e">
        <v>#REF!</v>
      </c>
      <c r="CD157">
        <v>0</v>
      </c>
      <c r="CE157">
        <v>0</v>
      </c>
      <c r="CF157">
        <v>0</v>
      </c>
      <c r="CG157">
        <v>0</v>
      </c>
      <c r="CH157" t="e">
        <v>#REF!</v>
      </c>
      <c r="CI157">
        <v>0</v>
      </c>
      <c r="CJ157" t="e">
        <v>#REF!</v>
      </c>
      <c r="CK157">
        <v>0</v>
      </c>
      <c r="CL157">
        <v>0</v>
      </c>
      <c r="CM157">
        <v>0</v>
      </c>
      <c r="CN157" t="e">
        <v>#REF!</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t="s">
        <v>781</v>
      </c>
      <c r="DJ157" t="s">
        <v>782</v>
      </c>
      <c r="DK157" t="s">
        <v>178</v>
      </c>
    </row>
    <row r="158" spans="1:115" x14ac:dyDescent="0.3">
      <c r="A158" t="s">
        <v>783</v>
      </c>
      <c r="B158" t="s">
        <v>725</v>
      </c>
      <c r="C158" t="s">
        <v>725</v>
      </c>
      <c r="D158" t="s">
        <v>719</v>
      </c>
      <c r="E158" t="s">
        <v>784</v>
      </c>
      <c r="F158" t="s">
        <v>719</v>
      </c>
      <c r="G158" t="s">
        <v>785</v>
      </c>
      <c r="H158" t="s">
        <v>786</v>
      </c>
      <c r="K158">
        <v>1</v>
      </c>
      <c r="L158">
        <v>1</v>
      </c>
      <c r="M158">
        <v>1</v>
      </c>
      <c r="N158">
        <v>1</v>
      </c>
      <c r="Q158" t="s">
        <v>167</v>
      </c>
      <c r="R158" t="s">
        <v>333</v>
      </c>
      <c r="S158">
        <v>4</v>
      </c>
      <c r="T158" t="s">
        <v>169</v>
      </c>
      <c r="U158" t="s">
        <v>169</v>
      </c>
      <c r="V158">
        <v>0</v>
      </c>
      <c r="W158">
        <v>0</v>
      </c>
      <c r="X158">
        <v>0</v>
      </c>
      <c r="Y158">
        <v>0</v>
      </c>
      <c r="Z158">
        <v>35</v>
      </c>
      <c r="AA158">
        <v>12</v>
      </c>
      <c r="AB158">
        <v>47</v>
      </c>
      <c r="AC158">
        <v>8</v>
      </c>
      <c r="AD158">
        <v>4</v>
      </c>
      <c r="AE158">
        <v>12</v>
      </c>
      <c r="AF158">
        <v>8</v>
      </c>
      <c r="AG158">
        <v>4</v>
      </c>
      <c r="AH158">
        <v>12</v>
      </c>
      <c r="AI158">
        <v>8</v>
      </c>
      <c r="AJ158">
        <v>4</v>
      </c>
      <c r="AK158">
        <v>12</v>
      </c>
      <c r="AL158">
        <v>0</v>
      </c>
      <c r="AM158">
        <v>0</v>
      </c>
      <c r="AN158">
        <v>0</v>
      </c>
      <c r="AO158">
        <v>0</v>
      </c>
      <c r="AP158">
        <v>0</v>
      </c>
      <c r="AQ158">
        <v>0</v>
      </c>
      <c r="AR158">
        <v>12</v>
      </c>
      <c r="AS158">
        <v>0</v>
      </c>
      <c r="AT158">
        <v>0</v>
      </c>
      <c r="AU158">
        <v>39</v>
      </c>
      <c r="AV158">
        <v>3</v>
      </c>
      <c r="AW158">
        <v>46</v>
      </c>
      <c r="AX158">
        <v>2</v>
      </c>
      <c r="AY158">
        <v>55</v>
      </c>
      <c r="AZ158">
        <v>1</v>
      </c>
      <c r="BA158">
        <v>0</v>
      </c>
      <c r="BB158">
        <v>0</v>
      </c>
      <c r="BC158">
        <v>0</v>
      </c>
      <c r="BD158">
        <v>0</v>
      </c>
      <c r="BE158">
        <v>0</v>
      </c>
      <c r="BF158">
        <v>0</v>
      </c>
      <c r="BG158">
        <v>0</v>
      </c>
      <c r="BH158">
        <v>0</v>
      </c>
      <c r="BI158" t="e">
        <v>#REF!</v>
      </c>
      <c r="BJ158" t="e">
        <v>#REF!</v>
      </c>
      <c r="BK158">
        <v>8100</v>
      </c>
      <c r="BL158">
        <v>0</v>
      </c>
      <c r="BM158">
        <v>8100</v>
      </c>
      <c r="BN158" t="e">
        <v>#REF!</v>
      </c>
      <c r="BO158" t="e">
        <v>#REF!</v>
      </c>
      <c r="BP158">
        <v>20002.5</v>
      </c>
      <c r="BQ158">
        <v>0</v>
      </c>
      <c r="BR158">
        <v>20002.5</v>
      </c>
      <c r="BS158" t="e">
        <v>#REF!</v>
      </c>
      <c r="BU158">
        <v>16680</v>
      </c>
      <c r="BV158">
        <v>0</v>
      </c>
      <c r="BW158">
        <v>16680</v>
      </c>
      <c r="BX158" t="e">
        <v>#REF!</v>
      </c>
      <c r="BY158" t="e">
        <v>#REF!</v>
      </c>
      <c r="BZ158">
        <v>28550</v>
      </c>
      <c r="CA158">
        <v>0</v>
      </c>
      <c r="CB158">
        <v>28550</v>
      </c>
      <c r="CC158" t="e">
        <v>#REF!</v>
      </c>
      <c r="CD158">
        <v>-16680</v>
      </c>
      <c r="CE158">
        <v>0</v>
      </c>
      <c r="CF158">
        <v>0</v>
      </c>
      <c r="CG158">
        <v>0</v>
      </c>
      <c r="CH158" t="e">
        <v>#REF!</v>
      </c>
      <c r="CI158">
        <v>-28550</v>
      </c>
      <c r="CJ158" t="e">
        <v>#REF!</v>
      </c>
      <c r="CK158">
        <v>0</v>
      </c>
      <c r="CL158">
        <v>0</v>
      </c>
      <c r="CM158">
        <v>0</v>
      </c>
      <c r="CN158" t="e">
        <v>#REF!</v>
      </c>
      <c r="CO158">
        <v>0</v>
      </c>
      <c r="CP158">
        <v>0</v>
      </c>
      <c r="CQ158">
        <v>28550</v>
      </c>
      <c r="CR158">
        <v>0</v>
      </c>
      <c r="CS158">
        <v>0</v>
      </c>
      <c r="CT158">
        <v>0</v>
      </c>
      <c r="CU158">
        <v>0</v>
      </c>
      <c r="CV158">
        <v>28550</v>
      </c>
      <c r="CW158">
        <v>0</v>
      </c>
      <c r="CX158">
        <v>0</v>
      </c>
      <c r="CY158">
        <v>0</v>
      </c>
      <c r="CZ158">
        <v>0</v>
      </c>
      <c r="DA158">
        <v>0</v>
      </c>
      <c r="DB158">
        <v>0</v>
      </c>
      <c r="DC158">
        <v>0</v>
      </c>
      <c r="DD158">
        <v>0</v>
      </c>
      <c r="DE158">
        <v>0</v>
      </c>
      <c r="DF158">
        <v>0</v>
      </c>
      <c r="DG158">
        <v>0</v>
      </c>
      <c r="DH158">
        <v>0</v>
      </c>
      <c r="DI158">
        <v>20603116373</v>
      </c>
      <c r="DJ158" t="s">
        <v>787</v>
      </c>
      <c r="DK158" t="s">
        <v>178</v>
      </c>
    </row>
    <row r="159" spans="1:115" x14ac:dyDescent="0.3">
      <c r="A159" t="s">
        <v>788</v>
      </c>
      <c r="B159" t="s">
        <v>323</v>
      </c>
      <c r="C159" t="s">
        <v>343</v>
      </c>
      <c r="D159" t="s">
        <v>719</v>
      </c>
      <c r="E159" t="s">
        <v>789</v>
      </c>
      <c r="F159" t="s">
        <v>719</v>
      </c>
      <c r="G159" t="s">
        <v>719</v>
      </c>
      <c r="H159" t="s">
        <v>790</v>
      </c>
      <c r="L159">
        <v>1</v>
      </c>
      <c r="M159">
        <v>1</v>
      </c>
      <c r="N159">
        <v>1</v>
      </c>
      <c r="Q159" t="s">
        <v>167</v>
      </c>
      <c r="R159" t="s">
        <v>215</v>
      </c>
      <c r="S159">
        <v>3</v>
      </c>
      <c r="T159" t="s">
        <v>169</v>
      </c>
      <c r="U159" t="s">
        <v>169</v>
      </c>
      <c r="V159">
        <v>0</v>
      </c>
      <c r="W159">
        <v>0</v>
      </c>
      <c r="X159">
        <v>0</v>
      </c>
      <c r="Y159">
        <v>0</v>
      </c>
      <c r="Z159">
        <v>0</v>
      </c>
      <c r="AA159">
        <v>0</v>
      </c>
      <c r="AB159">
        <v>0</v>
      </c>
      <c r="AC159">
        <v>15</v>
      </c>
      <c r="AD159">
        <v>9</v>
      </c>
      <c r="AE159">
        <v>24</v>
      </c>
      <c r="AF159">
        <v>15</v>
      </c>
      <c r="AG159">
        <v>9</v>
      </c>
      <c r="AH159">
        <v>24</v>
      </c>
      <c r="AI159">
        <v>15</v>
      </c>
      <c r="AJ159">
        <v>9</v>
      </c>
      <c r="AK159">
        <v>24</v>
      </c>
      <c r="AL159">
        <v>0</v>
      </c>
      <c r="AM159">
        <v>0</v>
      </c>
      <c r="AN159">
        <v>0</v>
      </c>
      <c r="AO159">
        <v>0</v>
      </c>
      <c r="AP159">
        <v>0</v>
      </c>
      <c r="AQ159">
        <v>0</v>
      </c>
      <c r="AR159">
        <v>24</v>
      </c>
      <c r="AS159">
        <v>0</v>
      </c>
      <c r="AT159">
        <v>0</v>
      </c>
      <c r="AU159">
        <v>49</v>
      </c>
      <c r="AV159">
        <v>2</v>
      </c>
      <c r="AW159">
        <v>33</v>
      </c>
      <c r="AX159">
        <v>2</v>
      </c>
      <c r="AY159">
        <v>33</v>
      </c>
      <c r="AZ159">
        <v>1</v>
      </c>
      <c r="BA159">
        <v>0</v>
      </c>
      <c r="BB159">
        <v>0</v>
      </c>
      <c r="BC159">
        <v>0</v>
      </c>
      <c r="BD159">
        <v>0</v>
      </c>
      <c r="BE159">
        <v>0</v>
      </c>
      <c r="BF159">
        <v>0</v>
      </c>
      <c r="BG159">
        <v>0</v>
      </c>
      <c r="BH159">
        <v>0</v>
      </c>
      <c r="BI159" t="e">
        <v>#REF!</v>
      </c>
      <c r="BJ159" t="e">
        <v>#REF!</v>
      </c>
      <c r="BK159">
        <v>0</v>
      </c>
      <c r="BL159">
        <v>0</v>
      </c>
      <c r="BM159">
        <v>0</v>
      </c>
      <c r="BN159" t="e">
        <v>#REF!</v>
      </c>
      <c r="BO159" t="e">
        <v>#REF!</v>
      </c>
      <c r="BP159">
        <v>79252</v>
      </c>
      <c r="BQ159">
        <v>0</v>
      </c>
      <c r="BR159">
        <v>79252</v>
      </c>
      <c r="BS159" t="e">
        <v>#REF!</v>
      </c>
      <c r="BU159">
        <v>49060</v>
      </c>
      <c r="BV159">
        <v>0</v>
      </c>
      <c r="BW159">
        <v>49060</v>
      </c>
      <c r="BX159" t="e">
        <v>#REF!</v>
      </c>
      <c r="BY159" t="e">
        <v>#REF!</v>
      </c>
      <c r="BZ159">
        <v>104000</v>
      </c>
      <c r="CA159">
        <v>0</v>
      </c>
      <c r="CB159">
        <v>104000</v>
      </c>
      <c r="CC159" t="e">
        <v>#REF!</v>
      </c>
      <c r="CD159">
        <v>-49060</v>
      </c>
      <c r="CE159">
        <v>0</v>
      </c>
      <c r="CF159">
        <v>0</v>
      </c>
      <c r="CG159">
        <v>0</v>
      </c>
      <c r="CH159" t="e">
        <v>#REF!</v>
      </c>
      <c r="CI159">
        <v>-104000</v>
      </c>
      <c r="CJ159" t="e">
        <v>#REF!</v>
      </c>
      <c r="CK159">
        <v>0</v>
      </c>
      <c r="CL159">
        <v>0</v>
      </c>
      <c r="CM159">
        <v>0</v>
      </c>
      <c r="CN159" t="e">
        <v>#REF!</v>
      </c>
      <c r="CO159">
        <v>0</v>
      </c>
      <c r="CP159">
        <v>0</v>
      </c>
      <c r="CQ159">
        <v>104000</v>
      </c>
      <c r="CR159">
        <v>0</v>
      </c>
      <c r="CS159">
        <v>0</v>
      </c>
      <c r="CT159">
        <v>0</v>
      </c>
      <c r="CU159">
        <v>0</v>
      </c>
      <c r="CV159">
        <v>104000</v>
      </c>
      <c r="CW159">
        <v>0</v>
      </c>
      <c r="CX159">
        <v>0</v>
      </c>
      <c r="CY159">
        <v>0</v>
      </c>
      <c r="CZ159">
        <v>0</v>
      </c>
      <c r="DA159">
        <v>0</v>
      </c>
      <c r="DB159">
        <v>0</v>
      </c>
      <c r="DC159">
        <v>0</v>
      </c>
      <c r="DD159">
        <v>0</v>
      </c>
      <c r="DE159">
        <v>0</v>
      </c>
      <c r="DF159">
        <v>0</v>
      </c>
      <c r="DG159">
        <v>0</v>
      </c>
      <c r="DH159">
        <v>0</v>
      </c>
      <c r="DI159" t="s">
        <v>791</v>
      </c>
      <c r="DJ159" t="s">
        <v>792</v>
      </c>
      <c r="DK159" t="s">
        <v>178</v>
      </c>
    </row>
    <row r="160" spans="1:115" x14ac:dyDescent="0.3">
      <c r="A160" t="s">
        <v>793</v>
      </c>
      <c r="B160" t="s">
        <v>191</v>
      </c>
      <c r="C160" t="s">
        <v>191</v>
      </c>
      <c r="D160" t="s">
        <v>719</v>
      </c>
      <c r="E160" t="s">
        <v>794</v>
      </c>
      <c r="F160" t="s">
        <v>719</v>
      </c>
      <c r="G160" t="s">
        <v>721</v>
      </c>
      <c r="H160" t="s">
        <v>795</v>
      </c>
      <c r="L160">
        <v>1</v>
      </c>
      <c r="M160">
        <v>1</v>
      </c>
      <c r="N160">
        <v>1</v>
      </c>
      <c r="O160">
        <v>1</v>
      </c>
      <c r="Q160" t="s">
        <v>167</v>
      </c>
      <c r="R160" t="s">
        <v>267</v>
      </c>
      <c r="S160">
        <v>4</v>
      </c>
      <c r="T160" t="s">
        <v>169</v>
      </c>
      <c r="U160" t="s">
        <v>169</v>
      </c>
      <c r="V160">
        <v>0</v>
      </c>
      <c r="W160">
        <v>0</v>
      </c>
      <c r="X160">
        <v>0</v>
      </c>
      <c r="Y160">
        <v>0</v>
      </c>
      <c r="Z160">
        <v>0</v>
      </c>
      <c r="AA160">
        <v>0</v>
      </c>
      <c r="AB160">
        <v>0</v>
      </c>
      <c r="AC160">
        <v>116</v>
      </c>
      <c r="AD160">
        <v>45</v>
      </c>
      <c r="AE160">
        <v>161</v>
      </c>
      <c r="AF160">
        <v>116</v>
      </c>
      <c r="AG160">
        <v>45</v>
      </c>
      <c r="AH160">
        <v>161</v>
      </c>
      <c r="AI160">
        <v>116</v>
      </c>
      <c r="AJ160">
        <v>45</v>
      </c>
      <c r="AK160">
        <v>161</v>
      </c>
      <c r="AL160">
        <v>41</v>
      </c>
      <c r="AM160">
        <v>23</v>
      </c>
      <c r="AN160">
        <v>64</v>
      </c>
      <c r="AO160">
        <v>0</v>
      </c>
      <c r="AP160">
        <v>0</v>
      </c>
      <c r="AQ160">
        <v>0</v>
      </c>
      <c r="AR160">
        <v>64</v>
      </c>
      <c r="AS160">
        <v>0</v>
      </c>
      <c r="AT160">
        <v>0</v>
      </c>
      <c r="AU160">
        <v>46</v>
      </c>
      <c r="AV160">
        <v>4</v>
      </c>
      <c r="AW160">
        <v>64</v>
      </c>
      <c r="AX160">
        <v>0</v>
      </c>
      <c r="AY160">
        <v>51</v>
      </c>
      <c r="AZ160">
        <v>1</v>
      </c>
      <c r="BA160">
        <v>56</v>
      </c>
      <c r="BB160">
        <v>0</v>
      </c>
      <c r="BC160">
        <v>0</v>
      </c>
      <c r="BD160">
        <v>0</v>
      </c>
      <c r="BE160">
        <v>0</v>
      </c>
      <c r="BF160">
        <v>0</v>
      </c>
      <c r="BG160">
        <v>0</v>
      </c>
      <c r="BH160">
        <v>0</v>
      </c>
      <c r="BI160" t="e">
        <v>#REF!</v>
      </c>
      <c r="BJ160" t="e">
        <v>#REF!</v>
      </c>
      <c r="BK160">
        <v>0</v>
      </c>
      <c r="BL160">
        <v>0</v>
      </c>
      <c r="BM160">
        <v>0</v>
      </c>
      <c r="BN160" t="e">
        <v>#REF!</v>
      </c>
      <c r="BO160" t="e">
        <v>#REF!</v>
      </c>
      <c r="BP160">
        <v>1656081.51</v>
      </c>
      <c r="BQ160">
        <v>0</v>
      </c>
      <c r="BR160">
        <v>1656081.51</v>
      </c>
      <c r="BS160" t="e">
        <v>#REF!</v>
      </c>
      <c r="BU160">
        <v>877631.42</v>
      </c>
      <c r="BV160">
        <v>0</v>
      </c>
      <c r="BW160">
        <v>877631.42</v>
      </c>
      <c r="BX160" t="e">
        <v>#REF!</v>
      </c>
      <c r="BY160" t="e">
        <v>#REF!</v>
      </c>
      <c r="BZ160">
        <v>373566.45</v>
      </c>
      <c r="CA160">
        <v>0</v>
      </c>
      <c r="CB160">
        <v>373566.45</v>
      </c>
      <c r="CC160" t="e">
        <v>#REF!</v>
      </c>
      <c r="CD160">
        <v>-877631.42</v>
      </c>
      <c r="CE160">
        <v>244100</v>
      </c>
      <c r="CF160">
        <v>0</v>
      </c>
      <c r="CG160">
        <v>244100</v>
      </c>
      <c r="CH160" t="e">
        <v>#REF!</v>
      </c>
      <c r="CI160">
        <v>-373566.45</v>
      </c>
      <c r="CJ160" t="e">
        <v>#REF!</v>
      </c>
      <c r="CK160">
        <v>0</v>
      </c>
      <c r="CL160">
        <v>0</v>
      </c>
      <c r="CM160">
        <v>0</v>
      </c>
      <c r="CN160" t="e">
        <v>#REF!</v>
      </c>
      <c r="CO160">
        <v>-244100</v>
      </c>
      <c r="CP160">
        <v>0</v>
      </c>
      <c r="CQ160">
        <v>373566.44080793002</v>
      </c>
      <c r="CR160">
        <v>0</v>
      </c>
      <c r="CS160">
        <v>0</v>
      </c>
      <c r="CT160">
        <v>0</v>
      </c>
      <c r="CU160">
        <v>0</v>
      </c>
      <c r="CV160">
        <v>373566.44080793002</v>
      </c>
      <c r="CW160">
        <v>0</v>
      </c>
      <c r="CX160">
        <v>244100</v>
      </c>
      <c r="CY160">
        <v>0</v>
      </c>
      <c r="CZ160">
        <v>0</v>
      </c>
      <c r="DA160">
        <v>0</v>
      </c>
      <c r="DB160">
        <v>244100</v>
      </c>
      <c r="DC160">
        <v>0</v>
      </c>
      <c r="DD160">
        <v>0</v>
      </c>
      <c r="DE160">
        <v>0</v>
      </c>
      <c r="DF160">
        <v>0</v>
      </c>
      <c r="DG160">
        <v>0</v>
      </c>
      <c r="DH160">
        <v>0</v>
      </c>
      <c r="DI160">
        <v>20573260008</v>
      </c>
      <c r="DJ160" t="s">
        <v>796</v>
      </c>
      <c r="DK160" t="s">
        <v>171</v>
      </c>
    </row>
    <row r="161" spans="1:115" x14ac:dyDescent="0.3">
      <c r="A161" t="s">
        <v>797</v>
      </c>
      <c r="B161" t="s">
        <v>323</v>
      </c>
      <c r="C161" t="s">
        <v>343</v>
      </c>
      <c r="D161" t="s">
        <v>719</v>
      </c>
      <c r="E161" t="s">
        <v>798</v>
      </c>
      <c r="F161" t="s">
        <v>719</v>
      </c>
      <c r="G161" t="s">
        <v>785</v>
      </c>
      <c r="H161" t="s">
        <v>799</v>
      </c>
      <c r="L161">
        <v>1</v>
      </c>
      <c r="M161">
        <v>1</v>
      </c>
      <c r="N161">
        <v>1</v>
      </c>
      <c r="O161">
        <v>1</v>
      </c>
      <c r="Q161" t="s">
        <v>167</v>
      </c>
      <c r="R161" t="s">
        <v>267</v>
      </c>
      <c r="S161">
        <v>4</v>
      </c>
      <c r="T161" t="s">
        <v>169</v>
      </c>
      <c r="U161" t="s">
        <v>169</v>
      </c>
      <c r="V161">
        <v>0</v>
      </c>
      <c r="W161">
        <v>0</v>
      </c>
      <c r="X161">
        <v>0</v>
      </c>
      <c r="Y161">
        <v>0</v>
      </c>
      <c r="Z161">
        <v>0</v>
      </c>
      <c r="AA161">
        <v>0</v>
      </c>
      <c r="AB161">
        <v>0</v>
      </c>
      <c r="AC161">
        <v>24</v>
      </c>
      <c r="AD161">
        <v>9</v>
      </c>
      <c r="AE161">
        <v>33</v>
      </c>
      <c r="AF161">
        <v>24</v>
      </c>
      <c r="AG161">
        <v>9</v>
      </c>
      <c r="AH161">
        <v>33</v>
      </c>
      <c r="AI161">
        <v>24</v>
      </c>
      <c r="AJ161">
        <v>9</v>
      </c>
      <c r="AK161">
        <v>33</v>
      </c>
      <c r="AL161">
        <v>15</v>
      </c>
      <c r="AM161">
        <v>9</v>
      </c>
      <c r="AN161">
        <v>24</v>
      </c>
      <c r="AO161">
        <v>0</v>
      </c>
      <c r="AP161">
        <v>0</v>
      </c>
      <c r="AQ161">
        <v>0</v>
      </c>
      <c r="AR161">
        <v>24</v>
      </c>
      <c r="AS161">
        <v>0</v>
      </c>
      <c r="AT161">
        <v>0</v>
      </c>
      <c r="AU161">
        <v>51</v>
      </c>
      <c r="AV161">
        <v>3</v>
      </c>
      <c r="AW161">
        <v>34</v>
      </c>
      <c r="AX161">
        <v>2</v>
      </c>
      <c r="AY161">
        <v>33</v>
      </c>
      <c r="AZ161">
        <v>1</v>
      </c>
      <c r="BA161">
        <v>24</v>
      </c>
      <c r="BB161">
        <v>0</v>
      </c>
      <c r="BC161">
        <v>0</v>
      </c>
      <c r="BD161">
        <v>0</v>
      </c>
      <c r="BE161">
        <v>0</v>
      </c>
      <c r="BF161">
        <v>0</v>
      </c>
      <c r="BG161">
        <v>0</v>
      </c>
      <c r="BH161">
        <v>0</v>
      </c>
      <c r="BI161" t="e">
        <v>#REF!</v>
      </c>
      <c r="BJ161" t="e">
        <v>#REF!</v>
      </c>
      <c r="BK161">
        <v>0</v>
      </c>
      <c r="BL161">
        <v>0</v>
      </c>
      <c r="BM161">
        <v>0</v>
      </c>
      <c r="BN161" t="e">
        <v>#REF!</v>
      </c>
      <c r="BO161" t="e">
        <v>#REF!</v>
      </c>
      <c r="BP161">
        <v>192706</v>
      </c>
      <c r="BQ161">
        <v>0</v>
      </c>
      <c r="BR161">
        <v>192706</v>
      </c>
      <c r="BS161" t="e">
        <v>#REF!</v>
      </c>
      <c r="BU161">
        <v>61421</v>
      </c>
      <c r="BV161">
        <v>0</v>
      </c>
      <c r="BW161">
        <v>61421</v>
      </c>
      <c r="BX161" t="e">
        <v>#REF!</v>
      </c>
      <c r="BY161" t="e">
        <v>#REF!</v>
      </c>
      <c r="BZ161">
        <v>449796</v>
      </c>
      <c r="CA161">
        <v>0</v>
      </c>
      <c r="CB161">
        <v>449796</v>
      </c>
      <c r="CC161" t="e">
        <v>#REF!</v>
      </c>
      <c r="CD161">
        <v>-61421</v>
      </c>
      <c r="CE161">
        <v>378282.44</v>
      </c>
      <c r="CF161">
        <v>0</v>
      </c>
      <c r="CG161">
        <v>378282.44</v>
      </c>
      <c r="CH161" t="e">
        <v>#REF!</v>
      </c>
      <c r="CI161">
        <v>-449796</v>
      </c>
      <c r="CJ161" t="e">
        <v>#REF!</v>
      </c>
      <c r="CK161">
        <v>0</v>
      </c>
      <c r="CL161">
        <v>0</v>
      </c>
      <c r="CM161">
        <v>0</v>
      </c>
      <c r="CN161" t="e">
        <v>#REF!</v>
      </c>
      <c r="CO161">
        <v>-378282.44</v>
      </c>
      <c r="CP161">
        <v>0</v>
      </c>
      <c r="CQ161">
        <v>449795.99607479997</v>
      </c>
      <c r="CR161">
        <v>0</v>
      </c>
      <c r="CS161">
        <v>0</v>
      </c>
      <c r="CT161">
        <v>0</v>
      </c>
      <c r="CU161">
        <v>0</v>
      </c>
      <c r="CV161">
        <v>449795.99607479997</v>
      </c>
      <c r="CW161">
        <v>0</v>
      </c>
      <c r="CX161">
        <v>61448</v>
      </c>
      <c r="CY161">
        <v>316834.44</v>
      </c>
      <c r="CZ161">
        <v>0</v>
      </c>
      <c r="DA161">
        <v>0</v>
      </c>
      <c r="DB161">
        <v>378282.44</v>
      </c>
      <c r="DC161">
        <v>0</v>
      </c>
      <c r="DD161">
        <v>0</v>
      </c>
      <c r="DE161">
        <v>0</v>
      </c>
      <c r="DF161">
        <v>0</v>
      </c>
      <c r="DG161">
        <v>0</v>
      </c>
      <c r="DH161">
        <v>0</v>
      </c>
      <c r="DI161">
        <v>20604757267</v>
      </c>
      <c r="DJ161" t="s">
        <v>800</v>
      </c>
      <c r="DK161" t="s">
        <v>178</v>
      </c>
    </row>
    <row r="162" spans="1:115" x14ac:dyDescent="0.3">
      <c r="A162" t="s">
        <v>801</v>
      </c>
      <c r="B162" t="s">
        <v>753</v>
      </c>
      <c r="C162" t="s">
        <v>753</v>
      </c>
      <c r="D162" t="s">
        <v>719</v>
      </c>
      <c r="E162" t="s">
        <v>766</v>
      </c>
      <c r="F162" t="s">
        <v>719</v>
      </c>
      <c r="G162" t="s">
        <v>721</v>
      </c>
      <c r="H162" t="s">
        <v>767</v>
      </c>
      <c r="M162">
        <v>1</v>
      </c>
      <c r="N162">
        <v>1</v>
      </c>
      <c r="O162">
        <v>1</v>
      </c>
      <c r="P162">
        <v>1</v>
      </c>
      <c r="Q162" t="s">
        <v>167</v>
      </c>
      <c r="R162" t="s">
        <v>272</v>
      </c>
      <c r="S162">
        <v>4</v>
      </c>
      <c r="T162" t="s">
        <v>169</v>
      </c>
      <c r="U162" t="s">
        <v>169</v>
      </c>
      <c r="V162">
        <v>0</v>
      </c>
      <c r="W162">
        <v>0</v>
      </c>
      <c r="X162">
        <v>0</v>
      </c>
      <c r="Y162">
        <v>0</v>
      </c>
      <c r="Z162">
        <v>0</v>
      </c>
      <c r="AA162">
        <v>0</v>
      </c>
      <c r="AB162">
        <v>0</v>
      </c>
      <c r="AC162">
        <v>0</v>
      </c>
      <c r="AD162">
        <v>0</v>
      </c>
      <c r="AE162">
        <v>0</v>
      </c>
      <c r="AF162">
        <v>15</v>
      </c>
      <c r="AG162">
        <v>10</v>
      </c>
      <c r="AH162">
        <v>25</v>
      </c>
      <c r="AI162">
        <v>15</v>
      </c>
      <c r="AJ162">
        <v>10</v>
      </c>
      <c r="AK162">
        <v>25</v>
      </c>
      <c r="AL162">
        <v>15</v>
      </c>
      <c r="AM162">
        <v>10</v>
      </c>
      <c r="AN162">
        <v>25</v>
      </c>
      <c r="AO162">
        <v>16</v>
      </c>
      <c r="AP162">
        <v>11</v>
      </c>
      <c r="AQ162">
        <v>27</v>
      </c>
      <c r="AR162">
        <v>27</v>
      </c>
      <c r="AS162">
        <v>0</v>
      </c>
      <c r="AT162">
        <v>0</v>
      </c>
      <c r="AU162">
        <v>0</v>
      </c>
      <c r="AV162">
        <v>0</v>
      </c>
      <c r="AW162">
        <v>121</v>
      </c>
      <c r="AX162">
        <v>6</v>
      </c>
      <c r="AY162">
        <v>77</v>
      </c>
      <c r="AZ162">
        <v>2</v>
      </c>
      <c r="BA162">
        <v>56</v>
      </c>
      <c r="BB162">
        <v>0</v>
      </c>
      <c r="BC162">
        <v>48</v>
      </c>
      <c r="BD162">
        <v>0</v>
      </c>
      <c r="BE162">
        <v>0</v>
      </c>
      <c r="BF162">
        <v>0</v>
      </c>
      <c r="BG162">
        <v>0</v>
      </c>
      <c r="BH162">
        <v>0</v>
      </c>
      <c r="BI162" t="e">
        <v>#REF!</v>
      </c>
      <c r="BJ162" t="e">
        <v>#REF!</v>
      </c>
      <c r="BK162">
        <v>0</v>
      </c>
      <c r="BL162">
        <v>0</v>
      </c>
      <c r="BM162">
        <v>0</v>
      </c>
      <c r="BN162" t="e">
        <v>#REF!</v>
      </c>
      <c r="BO162" t="e">
        <v>#REF!</v>
      </c>
      <c r="BP162">
        <v>0</v>
      </c>
      <c r="BQ162">
        <v>0</v>
      </c>
      <c r="BR162">
        <v>0</v>
      </c>
      <c r="BS162" t="e">
        <v>#REF!</v>
      </c>
      <c r="BU162">
        <v>172990</v>
      </c>
      <c r="BV162">
        <v>0</v>
      </c>
      <c r="BW162">
        <v>172990</v>
      </c>
      <c r="BX162" t="e">
        <v>#REF!</v>
      </c>
      <c r="BY162" t="e">
        <v>#REF!</v>
      </c>
      <c r="BZ162">
        <v>337878</v>
      </c>
      <c r="CA162">
        <v>0</v>
      </c>
      <c r="CB162">
        <v>337878</v>
      </c>
      <c r="CC162" t="e">
        <v>#REF!</v>
      </c>
      <c r="CD162">
        <v>-172990</v>
      </c>
      <c r="CE162">
        <v>180747</v>
      </c>
      <c r="CF162">
        <v>0</v>
      </c>
      <c r="CG162">
        <v>180747</v>
      </c>
      <c r="CH162" t="e">
        <v>#REF!</v>
      </c>
      <c r="CI162">
        <v>-337878</v>
      </c>
      <c r="CJ162" t="e">
        <v>#REF!</v>
      </c>
      <c r="CK162">
        <v>212128</v>
      </c>
      <c r="CL162">
        <v>0</v>
      </c>
      <c r="CM162">
        <v>212128</v>
      </c>
      <c r="CN162" t="e">
        <v>#REF!</v>
      </c>
      <c r="CO162">
        <v>-180747</v>
      </c>
      <c r="CP162">
        <v>0</v>
      </c>
      <c r="CQ162">
        <v>0</v>
      </c>
      <c r="CR162">
        <v>0</v>
      </c>
      <c r="CS162">
        <v>337878</v>
      </c>
      <c r="CT162">
        <v>0</v>
      </c>
      <c r="CU162">
        <v>0</v>
      </c>
      <c r="CV162">
        <v>337878</v>
      </c>
      <c r="CW162">
        <v>0</v>
      </c>
      <c r="CX162">
        <v>86680</v>
      </c>
      <c r="CY162">
        <v>94067</v>
      </c>
      <c r="CZ162">
        <v>0</v>
      </c>
      <c r="DA162">
        <v>0</v>
      </c>
      <c r="DB162">
        <v>180747</v>
      </c>
      <c r="DC162">
        <v>0</v>
      </c>
      <c r="DD162">
        <v>0</v>
      </c>
      <c r="DE162">
        <v>212128</v>
      </c>
      <c r="DF162">
        <v>0</v>
      </c>
      <c r="DG162">
        <v>0</v>
      </c>
      <c r="DH162">
        <v>212128</v>
      </c>
      <c r="DI162">
        <v>20609201259</v>
      </c>
      <c r="DJ162" t="s">
        <v>802</v>
      </c>
      <c r="DK162" t="s">
        <v>178</v>
      </c>
    </row>
    <row r="163" spans="1:115" x14ac:dyDescent="0.3">
      <c r="A163" t="s">
        <v>803</v>
      </c>
      <c r="B163" t="s">
        <v>162</v>
      </c>
      <c r="C163" t="s">
        <v>804</v>
      </c>
      <c r="D163" t="s">
        <v>589</v>
      </c>
      <c r="E163" t="s">
        <v>805</v>
      </c>
      <c r="F163" t="s">
        <v>589</v>
      </c>
      <c r="G163" t="s">
        <v>591</v>
      </c>
      <c r="H163" t="s">
        <v>806</v>
      </c>
      <c r="I163">
        <v>1</v>
      </c>
      <c r="Q163" t="s">
        <v>167</v>
      </c>
      <c r="R163" t="s">
        <v>63</v>
      </c>
      <c r="S163">
        <v>1</v>
      </c>
      <c r="T163" t="s">
        <v>181</v>
      </c>
      <c r="U163" t="s">
        <v>181</v>
      </c>
      <c r="V163">
        <v>23</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23</v>
      </c>
      <c r="AS163">
        <v>0</v>
      </c>
      <c r="AT163">
        <v>0</v>
      </c>
      <c r="AU163">
        <v>0</v>
      </c>
      <c r="AV163">
        <v>0</v>
      </c>
      <c r="AW163">
        <v>0</v>
      </c>
      <c r="AX163">
        <v>0</v>
      </c>
      <c r="AY163">
        <v>0</v>
      </c>
      <c r="AZ163">
        <v>0</v>
      </c>
      <c r="BA163">
        <v>0</v>
      </c>
      <c r="BB163">
        <v>0</v>
      </c>
      <c r="BC163">
        <v>0</v>
      </c>
      <c r="BD163">
        <v>0</v>
      </c>
      <c r="BE163">
        <v>0</v>
      </c>
      <c r="BF163">
        <v>0</v>
      </c>
      <c r="BG163">
        <v>0</v>
      </c>
      <c r="BH163">
        <v>0</v>
      </c>
      <c r="BI163" t="e">
        <v>#REF!</v>
      </c>
      <c r="BJ163" t="e">
        <v>#REF!</v>
      </c>
      <c r="BK163">
        <v>0</v>
      </c>
      <c r="BL163">
        <v>0</v>
      </c>
      <c r="BM163">
        <v>0</v>
      </c>
      <c r="BN163" t="e">
        <v>#REF!</v>
      </c>
      <c r="BO163" t="e">
        <v>#REF!</v>
      </c>
      <c r="BP163">
        <v>0</v>
      </c>
      <c r="BQ163">
        <v>0</v>
      </c>
      <c r="BR163">
        <v>0</v>
      </c>
      <c r="BS163" t="e">
        <v>#REF!</v>
      </c>
      <c r="BU163">
        <v>0</v>
      </c>
      <c r="BV163">
        <v>0</v>
      </c>
      <c r="BW163">
        <v>0</v>
      </c>
      <c r="BX163" t="e">
        <v>#REF!</v>
      </c>
      <c r="BY163" t="e">
        <v>#REF!</v>
      </c>
      <c r="BZ163">
        <v>0</v>
      </c>
      <c r="CA163">
        <v>0</v>
      </c>
      <c r="CB163">
        <v>0</v>
      </c>
      <c r="CC163" t="e">
        <v>#REF!</v>
      </c>
      <c r="CD163">
        <v>0</v>
      </c>
      <c r="CE163">
        <v>0</v>
      </c>
      <c r="CF163">
        <v>0</v>
      </c>
      <c r="CG163">
        <v>0</v>
      </c>
      <c r="CH163" t="e">
        <v>#REF!</v>
      </c>
      <c r="CI163">
        <v>0</v>
      </c>
      <c r="CJ163" t="e">
        <v>#REF!</v>
      </c>
      <c r="CK163">
        <v>0</v>
      </c>
      <c r="CL163">
        <v>0</v>
      </c>
      <c r="CM163">
        <v>0</v>
      </c>
      <c r="CN163" t="e">
        <v>#REF!</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20486094657</v>
      </c>
      <c r="DJ163" t="s">
        <v>807</v>
      </c>
      <c r="DK163" t="s">
        <v>178</v>
      </c>
    </row>
    <row r="164" spans="1:115" x14ac:dyDescent="0.3">
      <c r="A164" t="s">
        <v>808</v>
      </c>
      <c r="B164" t="s">
        <v>162</v>
      </c>
      <c r="C164" t="s">
        <v>804</v>
      </c>
      <c r="D164" t="s">
        <v>589</v>
      </c>
      <c r="E164" t="s">
        <v>809</v>
      </c>
      <c r="F164" t="s">
        <v>589</v>
      </c>
      <c r="G164" t="s">
        <v>810</v>
      </c>
      <c r="H164" t="s">
        <v>811</v>
      </c>
      <c r="I164">
        <v>1</v>
      </c>
      <c r="Q164" t="s">
        <v>167</v>
      </c>
      <c r="R164" t="s">
        <v>63</v>
      </c>
      <c r="S164">
        <v>1</v>
      </c>
      <c r="T164" t="s">
        <v>181</v>
      </c>
      <c r="U164" t="s">
        <v>181</v>
      </c>
      <c r="V164">
        <v>34</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34</v>
      </c>
      <c r="AS164">
        <v>0</v>
      </c>
      <c r="AT164">
        <v>0</v>
      </c>
      <c r="AU164">
        <v>0</v>
      </c>
      <c r="AV164">
        <v>0</v>
      </c>
      <c r="AW164">
        <v>0</v>
      </c>
      <c r="AX164">
        <v>0</v>
      </c>
      <c r="AY164">
        <v>0</v>
      </c>
      <c r="AZ164">
        <v>0</v>
      </c>
      <c r="BA164">
        <v>0</v>
      </c>
      <c r="BB164">
        <v>0</v>
      </c>
      <c r="BC164">
        <v>0</v>
      </c>
      <c r="BD164">
        <v>0</v>
      </c>
      <c r="BE164">
        <v>0</v>
      </c>
      <c r="BF164">
        <v>0</v>
      </c>
      <c r="BG164">
        <v>0</v>
      </c>
      <c r="BH164">
        <v>0</v>
      </c>
      <c r="BI164" t="e">
        <v>#REF!</v>
      </c>
      <c r="BJ164" t="e">
        <v>#REF!</v>
      </c>
      <c r="BK164">
        <v>0</v>
      </c>
      <c r="BL164">
        <v>0</v>
      </c>
      <c r="BM164">
        <v>0</v>
      </c>
      <c r="BN164" t="e">
        <v>#REF!</v>
      </c>
      <c r="BO164" t="e">
        <v>#REF!</v>
      </c>
      <c r="BP164">
        <v>0</v>
      </c>
      <c r="BQ164">
        <v>0</v>
      </c>
      <c r="BR164">
        <v>0</v>
      </c>
      <c r="BS164" t="e">
        <v>#REF!</v>
      </c>
      <c r="BU164">
        <v>0</v>
      </c>
      <c r="BV164">
        <v>0</v>
      </c>
      <c r="BW164">
        <v>0</v>
      </c>
      <c r="BX164" t="e">
        <v>#REF!</v>
      </c>
      <c r="BY164" t="e">
        <v>#REF!</v>
      </c>
      <c r="BZ164">
        <v>0</v>
      </c>
      <c r="CA164">
        <v>0</v>
      </c>
      <c r="CB164">
        <v>0</v>
      </c>
      <c r="CC164" t="e">
        <v>#REF!</v>
      </c>
      <c r="CD164">
        <v>0</v>
      </c>
      <c r="CE164">
        <v>0</v>
      </c>
      <c r="CF164">
        <v>0</v>
      </c>
      <c r="CG164">
        <v>0</v>
      </c>
      <c r="CH164" t="e">
        <v>#REF!</v>
      </c>
      <c r="CI164">
        <v>0</v>
      </c>
      <c r="CJ164" t="e">
        <v>#REF!</v>
      </c>
      <c r="CK164">
        <v>0</v>
      </c>
      <c r="CL164">
        <v>0</v>
      </c>
      <c r="CM164">
        <v>0</v>
      </c>
      <c r="CN164" t="e">
        <v>#REF!</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20568962282</v>
      </c>
      <c r="DJ164" t="s">
        <v>812</v>
      </c>
      <c r="DK164" t="s">
        <v>178</v>
      </c>
    </row>
    <row r="165" spans="1:115" x14ac:dyDescent="0.3">
      <c r="A165" t="s">
        <v>813</v>
      </c>
      <c r="B165" t="s">
        <v>323</v>
      </c>
      <c r="C165" t="s">
        <v>323</v>
      </c>
      <c r="D165" t="s">
        <v>589</v>
      </c>
      <c r="E165" t="s">
        <v>814</v>
      </c>
      <c r="F165" t="s">
        <v>589</v>
      </c>
      <c r="G165" t="s">
        <v>815</v>
      </c>
      <c r="H165" t="s">
        <v>816</v>
      </c>
      <c r="I165">
        <v>1</v>
      </c>
      <c r="Q165" t="s">
        <v>167</v>
      </c>
      <c r="R165" t="s">
        <v>63</v>
      </c>
      <c r="S165">
        <v>1</v>
      </c>
      <c r="T165" t="s">
        <v>181</v>
      </c>
      <c r="U165" t="s">
        <v>181</v>
      </c>
      <c r="V165">
        <v>43</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43</v>
      </c>
      <c r="AS165">
        <v>0</v>
      </c>
      <c r="AT165">
        <v>0</v>
      </c>
      <c r="AU165">
        <v>0</v>
      </c>
      <c r="AV165">
        <v>0</v>
      </c>
      <c r="AW165">
        <v>0</v>
      </c>
      <c r="AX165">
        <v>0</v>
      </c>
      <c r="AY165">
        <v>0</v>
      </c>
      <c r="AZ165">
        <v>0</v>
      </c>
      <c r="BA165">
        <v>0</v>
      </c>
      <c r="BB165">
        <v>0</v>
      </c>
      <c r="BC165">
        <v>0</v>
      </c>
      <c r="BD165">
        <v>0</v>
      </c>
      <c r="BE165">
        <v>0</v>
      </c>
      <c r="BF165">
        <v>0</v>
      </c>
      <c r="BG165">
        <v>0</v>
      </c>
      <c r="BH165">
        <v>0</v>
      </c>
      <c r="BI165" t="e">
        <v>#REF!</v>
      </c>
      <c r="BJ165" t="e">
        <v>#REF!</v>
      </c>
      <c r="BK165">
        <v>0</v>
      </c>
      <c r="BL165">
        <v>0</v>
      </c>
      <c r="BM165">
        <v>0</v>
      </c>
      <c r="BN165" t="e">
        <v>#REF!</v>
      </c>
      <c r="BO165" t="e">
        <v>#REF!</v>
      </c>
      <c r="BP165">
        <v>0</v>
      </c>
      <c r="BQ165">
        <v>0</v>
      </c>
      <c r="BR165">
        <v>0</v>
      </c>
      <c r="BS165" t="e">
        <v>#REF!</v>
      </c>
      <c r="BU165">
        <v>0</v>
      </c>
      <c r="BV165">
        <v>0</v>
      </c>
      <c r="BW165">
        <v>0</v>
      </c>
      <c r="BX165" t="e">
        <v>#REF!</v>
      </c>
      <c r="BY165" t="e">
        <v>#REF!</v>
      </c>
      <c r="BZ165">
        <v>0</v>
      </c>
      <c r="CA165">
        <v>0</v>
      </c>
      <c r="CB165">
        <v>0</v>
      </c>
      <c r="CC165" t="e">
        <v>#REF!</v>
      </c>
      <c r="CD165">
        <v>0</v>
      </c>
      <c r="CE165">
        <v>0</v>
      </c>
      <c r="CF165">
        <v>0</v>
      </c>
      <c r="CG165">
        <v>0</v>
      </c>
      <c r="CH165" t="e">
        <v>#REF!</v>
      </c>
      <c r="CI165">
        <v>0</v>
      </c>
      <c r="CJ165" t="e">
        <v>#REF!</v>
      </c>
      <c r="CK165">
        <v>0</v>
      </c>
      <c r="CL165">
        <v>0</v>
      </c>
      <c r="CM165">
        <v>0</v>
      </c>
      <c r="CN165" t="e">
        <v>#REF!</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20602459960</v>
      </c>
      <c r="DJ165" t="s">
        <v>817</v>
      </c>
      <c r="DK165" t="s">
        <v>383</v>
      </c>
    </row>
    <row r="166" spans="1:115" x14ac:dyDescent="0.3">
      <c r="A166" t="s">
        <v>818</v>
      </c>
      <c r="B166" t="s">
        <v>191</v>
      </c>
      <c r="C166" t="s">
        <v>191</v>
      </c>
      <c r="D166" t="s">
        <v>423</v>
      </c>
      <c r="E166" t="s">
        <v>748</v>
      </c>
      <c r="F166" t="s">
        <v>535</v>
      </c>
      <c r="G166" t="s">
        <v>536</v>
      </c>
      <c r="H166" t="s">
        <v>749</v>
      </c>
      <c r="I166">
        <v>1</v>
      </c>
      <c r="J166">
        <v>1</v>
      </c>
      <c r="K166">
        <v>1</v>
      </c>
      <c r="L166">
        <v>1</v>
      </c>
      <c r="M166">
        <v>1</v>
      </c>
      <c r="N166">
        <v>1</v>
      </c>
      <c r="Q166" t="s">
        <v>167</v>
      </c>
      <c r="R166" t="s">
        <v>186</v>
      </c>
      <c r="S166">
        <v>6</v>
      </c>
      <c r="T166" t="s">
        <v>169</v>
      </c>
      <c r="U166" t="s">
        <v>169</v>
      </c>
      <c r="V166">
        <v>310</v>
      </c>
      <c r="W166">
        <v>242</v>
      </c>
      <c r="X166">
        <v>68</v>
      </c>
      <c r="Y166">
        <v>310</v>
      </c>
      <c r="Z166">
        <v>193</v>
      </c>
      <c r="AA166">
        <v>51</v>
      </c>
      <c r="AB166">
        <v>244</v>
      </c>
      <c r="AC166">
        <v>225</v>
      </c>
      <c r="AD166">
        <v>66</v>
      </c>
      <c r="AE166">
        <v>291</v>
      </c>
      <c r="AF166">
        <v>223</v>
      </c>
      <c r="AG166">
        <v>68</v>
      </c>
      <c r="AH166">
        <v>291</v>
      </c>
      <c r="AI166">
        <v>223</v>
      </c>
      <c r="AJ166">
        <v>68</v>
      </c>
      <c r="AK166">
        <v>291</v>
      </c>
      <c r="AL166">
        <v>0</v>
      </c>
      <c r="AM166">
        <v>0</v>
      </c>
      <c r="AN166">
        <v>0</v>
      </c>
      <c r="AO166">
        <v>0</v>
      </c>
      <c r="AP166">
        <v>0</v>
      </c>
      <c r="AQ166">
        <v>0</v>
      </c>
      <c r="AR166">
        <v>291</v>
      </c>
      <c r="AS166">
        <v>0</v>
      </c>
      <c r="AT166">
        <v>0</v>
      </c>
      <c r="AU166">
        <v>112</v>
      </c>
      <c r="AV166">
        <v>17</v>
      </c>
      <c r="AW166">
        <v>32</v>
      </c>
      <c r="AX166">
        <v>10</v>
      </c>
      <c r="AY166">
        <v>14</v>
      </c>
      <c r="AZ166">
        <v>0</v>
      </c>
      <c r="BA166">
        <v>0</v>
      </c>
      <c r="BB166">
        <v>0</v>
      </c>
      <c r="BC166">
        <v>0</v>
      </c>
      <c r="BD166">
        <v>0</v>
      </c>
      <c r="BE166">
        <v>0</v>
      </c>
      <c r="BF166">
        <v>224014.59</v>
      </c>
      <c r="BG166">
        <v>372596.77</v>
      </c>
      <c r="BH166">
        <v>596611.36</v>
      </c>
      <c r="BI166" t="s">
        <v>538</v>
      </c>
      <c r="BJ166">
        <v>0</v>
      </c>
      <c r="BK166">
        <v>0</v>
      </c>
      <c r="BL166">
        <v>1386700.35</v>
      </c>
      <c r="BM166">
        <v>1386700.35</v>
      </c>
      <c r="BN166" t="s">
        <v>538</v>
      </c>
      <c r="BO166">
        <v>0</v>
      </c>
      <c r="BP166">
        <v>0</v>
      </c>
      <c r="BQ166">
        <v>1557006.04</v>
      </c>
      <c r="BR166">
        <v>1557006.04</v>
      </c>
      <c r="BS166" t="s">
        <v>538</v>
      </c>
      <c r="BT166">
        <v>0</v>
      </c>
      <c r="BU166">
        <v>0</v>
      </c>
      <c r="BV166">
        <v>1768095.37</v>
      </c>
      <c r="BW166">
        <v>1768095.37</v>
      </c>
      <c r="BX166" t="s">
        <v>538</v>
      </c>
      <c r="BY166">
        <v>0</v>
      </c>
      <c r="BZ166">
        <v>0</v>
      </c>
      <c r="CA166">
        <v>1558192.34</v>
      </c>
      <c r="CB166">
        <v>1558192.34</v>
      </c>
      <c r="CC166" t="s">
        <v>538</v>
      </c>
      <c r="CD166">
        <v>-1768095.37</v>
      </c>
      <c r="CE166">
        <v>0</v>
      </c>
      <c r="CF166">
        <v>0</v>
      </c>
      <c r="CG166">
        <v>0</v>
      </c>
      <c r="CH166" t="s">
        <v>538</v>
      </c>
      <c r="CI166">
        <v>-1558192.34</v>
      </c>
      <c r="CJ166" t="e">
        <v>#REF!</v>
      </c>
      <c r="CK166">
        <v>0</v>
      </c>
      <c r="CL166">
        <v>0</v>
      </c>
      <c r="CM166">
        <v>0</v>
      </c>
      <c r="CN166" t="e">
        <v>#REF!</v>
      </c>
      <c r="CO166">
        <v>0</v>
      </c>
      <c r="CP166">
        <v>0</v>
      </c>
      <c r="CQ166">
        <v>0</v>
      </c>
      <c r="CR166">
        <v>0</v>
      </c>
      <c r="CS166">
        <v>1558192.35</v>
      </c>
      <c r="CT166">
        <v>0</v>
      </c>
      <c r="CU166">
        <v>0</v>
      </c>
      <c r="CV166">
        <v>1558192.35</v>
      </c>
      <c r="CW166">
        <v>0</v>
      </c>
      <c r="CX166">
        <v>0</v>
      </c>
      <c r="CY166">
        <v>0</v>
      </c>
      <c r="CZ166">
        <v>0</v>
      </c>
      <c r="DA166">
        <v>0</v>
      </c>
      <c r="DB166">
        <v>0</v>
      </c>
      <c r="DC166">
        <v>0</v>
      </c>
      <c r="DD166">
        <v>0</v>
      </c>
      <c r="DE166">
        <v>0</v>
      </c>
      <c r="DF166">
        <v>0</v>
      </c>
      <c r="DG166">
        <v>0</v>
      </c>
      <c r="DH166">
        <v>0</v>
      </c>
      <c r="DI166">
        <v>20452774705</v>
      </c>
      <c r="DJ166" t="s">
        <v>819</v>
      </c>
      <c r="DK166" t="s">
        <v>178</v>
      </c>
    </row>
    <row r="167" spans="1:115" x14ac:dyDescent="0.3">
      <c r="A167" t="s">
        <v>820</v>
      </c>
      <c r="B167" t="s">
        <v>317</v>
      </c>
      <c r="C167" t="s">
        <v>317</v>
      </c>
      <c r="D167" t="s">
        <v>589</v>
      </c>
      <c r="E167" t="s">
        <v>821</v>
      </c>
      <c r="F167" t="s">
        <v>589</v>
      </c>
      <c r="G167" t="s">
        <v>822</v>
      </c>
      <c r="H167" t="s">
        <v>823</v>
      </c>
      <c r="J167">
        <v>1</v>
      </c>
      <c r="K167">
        <v>1</v>
      </c>
      <c r="Q167" t="s">
        <v>167</v>
      </c>
      <c r="R167" t="s">
        <v>294</v>
      </c>
      <c r="S167">
        <v>2</v>
      </c>
      <c r="T167" t="s">
        <v>169</v>
      </c>
      <c r="U167" t="s">
        <v>169</v>
      </c>
      <c r="V167">
        <v>0</v>
      </c>
      <c r="W167">
        <v>54</v>
      </c>
      <c r="X167">
        <v>26</v>
      </c>
      <c r="Y167">
        <v>80</v>
      </c>
      <c r="Z167">
        <v>54</v>
      </c>
      <c r="AA167">
        <v>26</v>
      </c>
      <c r="AB167">
        <v>80</v>
      </c>
      <c r="AC167">
        <v>0</v>
      </c>
      <c r="AD167">
        <v>0</v>
      </c>
      <c r="AE167">
        <v>0</v>
      </c>
      <c r="AF167">
        <v>0</v>
      </c>
      <c r="AG167">
        <v>0</v>
      </c>
      <c r="AH167">
        <v>0</v>
      </c>
      <c r="AI167">
        <v>0</v>
      </c>
      <c r="AJ167">
        <v>0</v>
      </c>
      <c r="AK167">
        <v>0</v>
      </c>
      <c r="AL167">
        <v>0</v>
      </c>
      <c r="AM167">
        <v>0</v>
      </c>
      <c r="AN167">
        <v>0</v>
      </c>
      <c r="AO167">
        <v>0</v>
      </c>
      <c r="AP167">
        <v>0</v>
      </c>
      <c r="AQ167">
        <v>0</v>
      </c>
      <c r="AR167">
        <v>80</v>
      </c>
      <c r="AS167">
        <v>0</v>
      </c>
      <c r="AT167">
        <v>0</v>
      </c>
      <c r="AU167">
        <v>0</v>
      </c>
      <c r="AV167">
        <v>0</v>
      </c>
      <c r="AW167">
        <v>0</v>
      </c>
      <c r="AX167">
        <v>0</v>
      </c>
      <c r="AY167">
        <v>0</v>
      </c>
      <c r="AZ167">
        <v>0</v>
      </c>
      <c r="BA167">
        <v>0</v>
      </c>
      <c r="BB167">
        <v>0</v>
      </c>
      <c r="BC167">
        <v>0</v>
      </c>
      <c r="BD167">
        <v>0</v>
      </c>
      <c r="BE167">
        <v>0</v>
      </c>
      <c r="BF167">
        <v>0</v>
      </c>
      <c r="BG167">
        <v>0</v>
      </c>
      <c r="BH167">
        <v>0</v>
      </c>
      <c r="BI167" t="e">
        <v>#REF!</v>
      </c>
      <c r="BJ167" t="e">
        <v>#REF!</v>
      </c>
      <c r="BK167">
        <v>0</v>
      </c>
      <c r="BL167">
        <v>0</v>
      </c>
      <c r="BM167">
        <v>0</v>
      </c>
      <c r="BN167" t="e">
        <v>#REF!</v>
      </c>
      <c r="BO167" t="e">
        <v>#REF!</v>
      </c>
      <c r="BP167">
        <v>0</v>
      </c>
      <c r="BQ167">
        <v>0</v>
      </c>
      <c r="BR167">
        <v>0</v>
      </c>
      <c r="BS167" t="e">
        <v>#REF!</v>
      </c>
      <c r="BU167">
        <v>0</v>
      </c>
      <c r="BV167">
        <v>0</v>
      </c>
      <c r="BW167">
        <v>0</v>
      </c>
      <c r="BX167" t="e">
        <v>#REF!</v>
      </c>
      <c r="BY167" t="e">
        <v>#REF!</v>
      </c>
      <c r="BZ167">
        <v>0</v>
      </c>
      <c r="CA167">
        <v>0</v>
      </c>
      <c r="CB167">
        <v>0</v>
      </c>
      <c r="CC167" t="e">
        <v>#REF!</v>
      </c>
      <c r="CD167">
        <v>0</v>
      </c>
      <c r="CE167">
        <v>0</v>
      </c>
      <c r="CF167">
        <v>0</v>
      </c>
      <c r="CG167">
        <v>0</v>
      </c>
      <c r="CH167" t="e">
        <v>#REF!</v>
      </c>
      <c r="CI167">
        <v>0</v>
      </c>
      <c r="CJ167" t="e">
        <v>#REF!</v>
      </c>
      <c r="CK167">
        <v>0</v>
      </c>
      <c r="CL167">
        <v>0</v>
      </c>
      <c r="CM167">
        <v>0</v>
      </c>
      <c r="CN167" t="e">
        <v>#REF!</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20204028061</v>
      </c>
      <c r="DJ167" t="s">
        <v>824</v>
      </c>
      <c r="DK167" t="s">
        <v>171</v>
      </c>
    </row>
    <row r="168" spans="1:115" x14ac:dyDescent="0.3">
      <c r="A168" t="s">
        <v>825</v>
      </c>
      <c r="B168" t="s">
        <v>301</v>
      </c>
      <c r="C168" t="s">
        <v>302</v>
      </c>
      <c r="D168" t="s">
        <v>589</v>
      </c>
      <c r="E168" t="s">
        <v>826</v>
      </c>
      <c r="F168" t="s">
        <v>589</v>
      </c>
      <c r="G168" t="s">
        <v>815</v>
      </c>
      <c r="H168" t="s">
        <v>827</v>
      </c>
      <c r="J168">
        <v>1</v>
      </c>
      <c r="K168">
        <v>1</v>
      </c>
      <c r="L168">
        <v>1</v>
      </c>
      <c r="M168">
        <v>1</v>
      </c>
      <c r="Q168" t="s">
        <v>167</v>
      </c>
      <c r="R168" t="s">
        <v>404</v>
      </c>
      <c r="S168">
        <v>4</v>
      </c>
      <c r="T168" t="s">
        <v>169</v>
      </c>
      <c r="U168" t="s">
        <v>169</v>
      </c>
      <c r="V168">
        <v>0</v>
      </c>
      <c r="W168">
        <v>11</v>
      </c>
      <c r="X168">
        <v>15</v>
      </c>
      <c r="Y168">
        <v>26</v>
      </c>
      <c r="Z168">
        <v>12</v>
      </c>
      <c r="AA168">
        <v>14</v>
      </c>
      <c r="AB168">
        <v>26</v>
      </c>
      <c r="AC168">
        <v>10</v>
      </c>
      <c r="AD168">
        <v>16</v>
      </c>
      <c r="AE168">
        <v>26</v>
      </c>
      <c r="AF168">
        <v>10</v>
      </c>
      <c r="AG168">
        <v>16</v>
      </c>
      <c r="AH168">
        <v>26</v>
      </c>
      <c r="AI168">
        <v>0</v>
      </c>
      <c r="AJ168">
        <v>0</v>
      </c>
      <c r="AK168">
        <v>0</v>
      </c>
      <c r="AL168">
        <v>0</v>
      </c>
      <c r="AM168">
        <v>0</v>
      </c>
      <c r="AN168">
        <v>0</v>
      </c>
      <c r="AO168">
        <v>0</v>
      </c>
      <c r="AP168">
        <v>0</v>
      </c>
      <c r="AQ168">
        <v>0</v>
      </c>
      <c r="AR168">
        <v>26</v>
      </c>
      <c r="AS168">
        <v>0</v>
      </c>
      <c r="AT168">
        <v>0</v>
      </c>
      <c r="AU168">
        <v>35</v>
      </c>
      <c r="AV168">
        <v>2</v>
      </c>
      <c r="AW168">
        <v>22</v>
      </c>
      <c r="AX168">
        <v>2</v>
      </c>
      <c r="AY168">
        <v>0</v>
      </c>
      <c r="AZ168">
        <v>0</v>
      </c>
      <c r="BA168">
        <v>0</v>
      </c>
      <c r="BB168">
        <v>0</v>
      </c>
      <c r="BC168">
        <v>0</v>
      </c>
      <c r="BD168">
        <v>0</v>
      </c>
      <c r="BE168">
        <v>0</v>
      </c>
      <c r="BF168">
        <v>785902.7</v>
      </c>
      <c r="BG168">
        <v>0</v>
      </c>
      <c r="BH168">
        <v>785902.7</v>
      </c>
      <c r="BI168" t="e">
        <v>#REF!</v>
      </c>
      <c r="BJ168" t="e">
        <v>#REF!</v>
      </c>
      <c r="BK168">
        <v>273725.03999999998</v>
      </c>
      <c r="BL168">
        <v>0</v>
      </c>
      <c r="BM168">
        <v>273725.03999999998</v>
      </c>
      <c r="BN168" t="e">
        <v>#REF!</v>
      </c>
      <c r="BO168" t="e">
        <v>#REF!</v>
      </c>
      <c r="BP168">
        <v>347543.6</v>
      </c>
      <c r="BQ168">
        <v>0</v>
      </c>
      <c r="BR168">
        <v>347543.6</v>
      </c>
      <c r="BS168" t="e">
        <v>#REF!</v>
      </c>
      <c r="BU168">
        <v>101479.41</v>
      </c>
      <c r="BV168">
        <v>0</v>
      </c>
      <c r="BW168">
        <v>101479.41</v>
      </c>
      <c r="BX168" t="e">
        <v>#REF!</v>
      </c>
      <c r="BY168" t="e">
        <v>#REF!</v>
      </c>
      <c r="BZ168">
        <v>0</v>
      </c>
      <c r="CA168">
        <v>0</v>
      </c>
      <c r="CB168">
        <v>0</v>
      </c>
      <c r="CC168" t="e">
        <v>#REF!</v>
      </c>
      <c r="CD168">
        <v>-101479.41</v>
      </c>
      <c r="CE168">
        <v>0</v>
      </c>
      <c r="CF168">
        <v>0</v>
      </c>
      <c r="CG168">
        <v>0</v>
      </c>
      <c r="CH168" t="e">
        <v>#REF!</v>
      </c>
      <c r="CI168">
        <v>0</v>
      </c>
      <c r="CJ168" t="e">
        <v>#REF!</v>
      </c>
      <c r="CK168">
        <v>0</v>
      </c>
      <c r="CL168">
        <v>0</v>
      </c>
      <c r="CM168">
        <v>0</v>
      </c>
      <c r="CN168" t="e">
        <v>#REF!</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20568246188</v>
      </c>
      <c r="DJ168" t="s">
        <v>828</v>
      </c>
      <c r="DK168" t="s">
        <v>178</v>
      </c>
    </row>
    <row r="169" spans="1:115" x14ac:dyDescent="0.3">
      <c r="A169" t="s">
        <v>829</v>
      </c>
      <c r="B169" t="s">
        <v>830</v>
      </c>
      <c r="C169" t="s">
        <v>830</v>
      </c>
      <c r="D169" t="s">
        <v>589</v>
      </c>
      <c r="E169" t="s">
        <v>831</v>
      </c>
      <c r="F169" t="s">
        <v>589</v>
      </c>
      <c r="G169" t="s">
        <v>832</v>
      </c>
      <c r="H169" t="s">
        <v>833</v>
      </c>
      <c r="J169">
        <v>1</v>
      </c>
      <c r="Q169" t="s">
        <v>167</v>
      </c>
      <c r="R169" t="s">
        <v>180</v>
      </c>
      <c r="S169">
        <v>1</v>
      </c>
      <c r="T169" t="s">
        <v>169</v>
      </c>
      <c r="U169" t="s">
        <v>181</v>
      </c>
      <c r="V169">
        <v>0</v>
      </c>
      <c r="W169">
        <v>12</v>
      </c>
      <c r="X169">
        <v>14</v>
      </c>
      <c r="Y169">
        <v>26</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26</v>
      </c>
      <c r="AS169">
        <v>0</v>
      </c>
      <c r="AT169">
        <v>0</v>
      </c>
      <c r="AU169">
        <v>0</v>
      </c>
      <c r="AV169">
        <v>0</v>
      </c>
      <c r="AW169">
        <v>0</v>
      </c>
      <c r="AX169">
        <v>0</v>
      </c>
      <c r="AY169">
        <v>0</v>
      </c>
      <c r="AZ169">
        <v>0</v>
      </c>
      <c r="BA169">
        <v>0</v>
      </c>
      <c r="BB169">
        <v>0</v>
      </c>
      <c r="BC169">
        <v>0</v>
      </c>
      <c r="BD169">
        <v>0</v>
      </c>
      <c r="BE169">
        <v>0</v>
      </c>
      <c r="BF169">
        <v>36850</v>
      </c>
      <c r="BG169">
        <v>0</v>
      </c>
      <c r="BH169">
        <v>36850</v>
      </c>
      <c r="BI169" t="e">
        <v>#REF!</v>
      </c>
      <c r="BJ169" t="e">
        <v>#REF!</v>
      </c>
      <c r="BK169">
        <v>0</v>
      </c>
      <c r="BL169">
        <v>0</v>
      </c>
      <c r="BM169">
        <v>0</v>
      </c>
      <c r="BN169" t="e">
        <v>#REF!</v>
      </c>
      <c r="BO169" t="e">
        <v>#REF!</v>
      </c>
      <c r="BP169">
        <v>0</v>
      </c>
      <c r="BQ169">
        <v>0</v>
      </c>
      <c r="BR169">
        <v>0</v>
      </c>
      <c r="BS169" t="e">
        <v>#REF!</v>
      </c>
      <c r="BU169">
        <v>0</v>
      </c>
      <c r="BV169">
        <v>0</v>
      </c>
      <c r="BW169">
        <v>0</v>
      </c>
      <c r="BX169" t="e">
        <v>#REF!</v>
      </c>
      <c r="BY169" t="e">
        <v>#REF!</v>
      </c>
      <c r="BZ169">
        <v>0</v>
      </c>
      <c r="CA169">
        <v>0</v>
      </c>
      <c r="CB169">
        <v>0</v>
      </c>
      <c r="CC169" t="e">
        <v>#REF!</v>
      </c>
      <c r="CD169">
        <v>0</v>
      </c>
      <c r="CE169">
        <v>0</v>
      </c>
      <c r="CF169">
        <v>0</v>
      </c>
      <c r="CG169">
        <v>0</v>
      </c>
      <c r="CH169" t="e">
        <v>#REF!</v>
      </c>
      <c r="CI169">
        <v>0</v>
      </c>
      <c r="CJ169" t="e">
        <v>#REF!</v>
      </c>
      <c r="CK169">
        <v>0</v>
      </c>
      <c r="CL169">
        <v>0</v>
      </c>
      <c r="CM169">
        <v>0</v>
      </c>
      <c r="CN169" t="e">
        <v>#REF!</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20486049198</v>
      </c>
      <c r="DJ169" t="s">
        <v>834</v>
      </c>
      <c r="DK169" t="s">
        <v>171</v>
      </c>
    </row>
    <row r="170" spans="1:115" x14ac:dyDescent="0.3">
      <c r="A170" t="s">
        <v>835</v>
      </c>
      <c r="B170" t="s">
        <v>362</v>
      </c>
      <c r="C170" t="s">
        <v>362</v>
      </c>
      <c r="D170" t="s">
        <v>589</v>
      </c>
      <c r="E170" t="s">
        <v>836</v>
      </c>
      <c r="F170" t="s">
        <v>589</v>
      </c>
      <c r="G170" t="s">
        <v>837</v>
      </c>
      <c r="H170" t="s">
        <v>838</v>
      </c>
      <c r="J170">
        <v>1</v>
      </c>
      <c r="K170">
        <v>1</v>
      </c>
      <c r="Q170" t="s">
        <v>167</v>
      </c>
      <c r="R170" t="s">
        <v>294</v>
      </c>
      <c r="S170">
        <v>2</v>
      </c>
      <c r="T170" t="s">
        <v>169</v>
      </c>
      <c r="U170" t="s">
        <v>169</v>
      </c>
      <c r="V170">
        <v>0</v>
      </c>
      <c r="W170">
        <v>6</v>
      </c>
      <c r="X170">
        <v>12</v>
      </c>
      <c r="Y170">
        <v>18</v>
      </c>
      <c r="Z170">
        <v>5</v>
      </c>
      <c r="AA170">
        <v>13</v>
      </c>
      <c r="AB170">
        <v>18</v>
      </c>
      <c r="AC170">
        <v>0</v>
      </c>
      <c r="AD170">
        <v>0</v>
      </c>
      <c r="AE170">
        <v>0</v>
      </c>
      <c r="AF170">
        <v>0</v>
      </c>
      <c r="AG170">
        <v>0</v>
      </c>
      <c r="AH170">
        <v>0</v>
      </c>
      <c r="AI170">
        <v>0</v>
      </c>
      <c r="AJ170">
        <v>0</v>
      </c>
      <c r="AK170">
        <v>0</v>
      </c>
      <c r="AL170">
        <v>0</v>
      </c>
      <c r="AM170">
        <v>0</v>
      </c>
      <c r="AN170">
        <v>0</v>
      </c>
      <c r="AO170">
        <v>0</v>
      </c>
      <c r="AP170">
        <v>0</v>
      </c>
      <c r="AQ170">
        <v>0</v>
      </c>
      <c r="AR170">
        <v>18</v>
      </c>
      <c r="AS170">
        <v>0</v>
      </c>
      <c r="AT170">
        <v>2</v>
      </c>
      <c r="AU170">
        <v>0</v>
      </c>
      <c r="AV170">
        <v>0</v>
      </c>
      <c r="AW170">
        <v>0</v>
      </c>
      <c r="AX170">
        <v>0</v>
      </c>
      <c r="AY170">
        <v>0</v>
      </c>
      <c r="AZ170">
        <v>0</v>
      </c>
      <c r="BA170">
        <v>0</v>
      </c>
      <c r="BB170">
        <v>0</v>
      </c>
      <c r="BC170">
        <v>0</v>
      </c>
      <c r="BD170">
        <v>0</v>
      </c>
      <c r="BE170">
        <v>0</v>
      </c>
      <c r="BF170">
        <v>1256</v>
      </c>
      <c r="BG170">
        <v>0</v>
      </c>
      <c r="BH170">
        <v>1256</v>
      </c>
      <c r="BI170" t="e">
        <v>#REF!</v>
      </c>
      <c r="BJ170" t="e">
        <v>#REF!</v>
      </c>
      <c r="BK170">
        <v>26930</v>
      </c>
      <c r="BL170">
        <v>0</v>
      </c>
      <c r="BM170">
        <v>26930</v>
      </c>
      <c r="BN170" t="e">
        <v>#REF!</v>
      </c>
      <c r="BO170" t="e">
        <v>#REF!</v>
      </c>
      <c r="BP170">
        <v>0</v>
      </c>
      <c r="BQ170">
        <v>0</v>
      </c>
      <c r="BR170">
        <v>0</v>
      </c>
      <c r="BS170" t="e">
        <v>#REF!</v>
      </c>
      <c r="BU170">
        <v>0</v>
      </c>
      <c r="BV170">
        <v>0</v>
      </c>
      <c r="BW170">
        <v>0</v>
      </c>
      <c r="BX170" t="e">
        <v>#REF!</v>
      </c>
      <c r="BY170" t="e">
        <v>#REF!</v>
      </c>
      <c r="BZ170">
        <v>0</v>
      </c>
      <c r="CA170">
        <v>0</v>
      </c>
      <c r="CB170">
        <v>0</v>
      </c>
      <c r="CC170" t="e">
        <v>#REF!</v>
      </c>
      <c r="CD170">
        <v>0</v>
      </c>
      <c r="CE170">
        <v>0</v>
      </c>
      <c r="CF170">
        <v>0</v>
      </c>
      <c r="CG170">
        <v>0</v>
      </c>
      <c r="CH170" t="e">
        <v>#REF!</v>
      </c>
      <c r="CI170">
        <v>0</v>
      </c>
      <c r="CJ170" t="e">
        <v>#REF!</v>
      </c>
      <c r="CK170">
        <v>0</v>
      </c>
      <c r="CL170">
        <v>0</v>
      </c>
      <c r="CM170">
        <v>0</v>
      </c>
      <c r="CN170" t="e">
        <v>#REF!</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20568228368</v>
      </c>
      <c r="DJ170" t="s">
        <v>839</v>
      </c>
      <c r="DK170" t="s">
        <v>178</v>
      </c>
    </row>
    <row r="171" spans="1:115" x14ac:dyDescent="0.3">
      <c r="A171" t="s">
        <v>840</v>
      </c>
      <c r="B171" t="s">
        <v>323</v>
      </c>
      <c r="C171" t="s">
        <v>343</v>
      </c>
      <c r="D171" t="s">
        <v>589</v>
      </c>
      <c r="E171" t="s">
        <v>841</v>
      </c>
      <c r="F171" t="s">
        <v>589</v>
      </c>
      <c r="G171" t="s">
        <v>837</v>
      </c>
      <c r="H171" t="s">
        <v>842</v>
      </c>
      <c r="J171">
        <v>1</v>
      </c>
      <c r="K171">
        <v>1</v>
      </c>
      <c r="L171">
        <v>1</v>
      </c>
      <c r="M171">
        <v>1</v>
      </c>
      <c r="N171">
        <v>1</v>
      </c>
      <c r="Q171" t="s">
        <v>167</v>
      </c>
      <c r="R171" t="s">
        <v>176</v>
      </c>
      <c r="S171">
        <v>5</v>
      </c>
      <c r="T171" t="s">
        <v>169</v>
      </c>
      <c r="U171" t="s">
        <v>169</v>
      </c>
      <c r="V171">
        <v>0</v>
      </c>
      <c r="W171">
        <v>124</v>
      </c>
      <c r="X171">
        <v>31</v>
      </c>
      <c r="Y171">
        <v>155</v>
      </c>
      <c r="Z171">
        <v>197</v>
      </c>
      <c r="AA171">
        <v>99</v>
      </c>
      <c r="AB171">
        <v>296</v>
      </c>
      <c r="AC171">
        <v>148</v>
      </c>
      <c r="AD171">
        <v>58</v>
      </c>
      <c r="AE171">
        <v>206</v>
      </c>
      <c r="AF171">
        <v>148</v>
      </c>
      <c r="AG171">
        <v>58</v>
      </c>
      <c r="AH171">
        <v>206</v>
      </c>
      <c r="AI171">
        <v>148</v>
      </c>
      <c r="AJ171">
        <v>58</v>
      </c>
      <c r="AK171">
        <v>206</v>
      </c>
      <c r="AL171">
        <v>0</v>
      </c>
      <c r="AM171">
        <v>0</v>
      </c>
      <c r="AN171">
        <v>0</v>
      </c>
      <c r="AO171">
        <v>0</v>
      </c>
      <c r="AP171">
        <v>0</v>
      </c>
      <c r="AQ171">
        <v>0</v>
      </c>
      <c r="AR171">
        <v>206</v>
      </c>
      <c r="AS171">
        <v>0</v>
      </c>
      <c r="AT171">
        <v>0</v>
      </c>
      <c r="AU171">
        <v>45</v>
      </c>
      <c r="AV171">
        <v>1</v>
      </c>
      <c r="AW171">
        <v>33</v>
      </c>
      <c r="AX171">
        <v>2</v>
      </c>
      <c r="AY171">
        <v>37</v>
      </c>
      <c r="AZ171">
        <v>3</v>
      </c>
      <c r="BA171">
        <v>0</v>
      </c>
      <c r="BB171">
        <v>0</v>
      </c>
      <c r="BC171">
        <v>0</v>
      </c>
      <c r="BD171">
        <v>0</v>
      </c>
      <c r="BE171">
        <v>0</v>
      </c>
      <c r="BF171">
        <v>485191.97</v>
      </c>
      <c r="BG171">
        <v>0</v>
      </c>
      <c r="BH171">
        <v>485191.97</v>
      </c>
      <c r="BI171" t="e">
        <v>#REF!</v>
      </c>
      <c r="BJ171" t="e">
        <v>#REF!</v>
      </c>
      <c r="BK171">
        <v>306114.21000000002</v>
      </c>
      <c r="BL171">
        <v>0</v>
      </c>
      <c r="BM171">
        <v>306114.21000000002</v>
      </c>
      <c r="BN171" t="e">
        <v>#REF!</v>
      </c>
      <c r="BO171" t="e">
        <v>#REF!</v>
      </c>
      <c r="BP171">
        <v>316195.8</v>
      </c>
      <c r="BQ171">
        <v>0</v>
      </c>
      <c r="BR171">
        <v>316195.8</v>
      </c>
      <c r="BS171" t="e">
        <v>#REF!</v>
      </c>
      <c r="BU171">
        <v>169602.31</v>
      </c>
      <c r="BV171">
        <v>0</v>
      </c>
      <c r="BW171">
        <v>169602.31</v>
      </c>
      <c r="BX171" t="e">
        <v>#REF!</v>
      </c>
      <c r="BY171" t="e">
        <v>#REF!</v>
      </c>
      <c r="BZ171">
        <v>445342.5</v>
      </c>
      <c r="CA171">
        <v>0</v>
      </c>
      <c r="CB171">
        <v>445342.5</v>
      </c>
      <c r="CC171" t="e">
        <v>#REF!</v>
      </c>
      <c r="CD171">
        <v>-169602.31</v>
      </c>
      <c r="CE171">
        <v>0</v>
      </c>
      <c r="CF171">
        <v>0</v>
      </c>
      <c r="CG171">
        <v>0</v>
      </c>
      <c r="CH171" t="e">
        <v>#REF!</v>
      </c>
      <c r="CI171">
        <v>-445342.5</v>
      </c>
      <c r="CJ171" t="e">
        <v>#REF!</v>
      </c>
      <c r="CK171">
        <v>0</v>
      </c>
      <c r="CL171">
        <v>0</v>
      </c>
      <c r="CM171">
        <v>0</v>
      </c>
      <c r="CN171" t="e">
        <v>#REF!</v>
      </c>
      <c r="CO171">
        <v>0</v>
      </c>
      <c r="CP171">
        <v>0</v>
      </c>
      <c r="CQ171">
        <v>412342.5</v>
      </c>
      <c r="CR171">
        <v>0</v>
      </c>
      <c r="CS171">
        <v>33000</v>
      </c>
      <c r="CT171">
        <v>0</v>
      </c>
      <c r="CU171">
        <v>0</v>
      </c>
      <c r="CV171">
        <v>445342.5</v>
      </c>
      <c r="CW171">
        <v>0</v>
      </c>
      <c r="CX171">
        <v>0</v>
      </c>
      <c r="CY171">
        <v>0</v>
      </c>
      <c r="CZ171">
        <v>0</v>
      </c>
      <c r="DA171">
        <v>0</v>
      </c>
      <c r="DB171">
        <v>0</v>
      </c>
      <c r="DC171">
        <v>0</v>
      </c>
      <c r="DD171">
        <v>0</v>
      </c>
      <c r="DE171">
        <v>0</v>
      </c>
      <c r="DF171">
        <v>0</v>
      </c>
      <c r="DG171">
        <v>0</v>
      </c>
      <c r="DH171">
        <v>0</v>
      </c>
      <c r="DI171">
        <v>20604419175</v>
      </c>
      <c r="DJ171" t="s">
        <v>843</v>
      </c>
      <c r="DK171" t="s">
        <v>178</v>
      </c>
    </row>
    <row r="172" spans="1:115" x14ac:dyDescent="0.3">
      <c r="A172" t="s">
        <v>844</v>
      </c>
      <c r="B172" t="s">
        <v>600</v>
      </c>
      <c r="C172" t="s">
        <v>600</v>
      </c>
      <c r="D172" t="s">
        <v>589</v>
      </c>
      <c r="E172" t="s">
        <v>805</v>
      </c>
      <c r="F172" t="s">
        <v>589</v>
      </c>
      <c r="G172" t="s">
        <v>591</v>
      </c>
      <c r="H172" t="s">
        <v>806</v>
      </c>
      <c r="J172">
        <v>1</v>
      </c>
      <c r="K172">
        <v>1</v>
      </c>
      <c r="Q172" t="s">
        <v>167</v>
      </c>
      <c r="R172" t="s">
        <v>294</v>
      </c>
      <c r="S172">
        <v>2</v>
      </c>
      <c r="T172" t="s">
        <v>169</v>
      </c>
      <c r="U172" t="s">
        <v>169</v>
      </c>
      <c r="V172">
        <v>0</v>
      </c>
      <c r="W172">
        <v>18</v>
      </c>
      <c r="X172">
        <v>4</v>
      </c>
      <c r="Y172">
        <v>22</v>
      </c>
      <c r="Z172">
        <v>18</v>
      </c>
      <c r="AA172">
        <v>4</v>
      </c>
      <c r="AB172">
        <v>22</v>
      </c>
      <c r="AC172">
        <v>0</v>
      </c>
      <c r="AD172">
        <v>0</v>
      </c>
      <c r="AE172">
        <v>0</v>
      </c>
      <c r="AF172">
        <v>0</v>
      </c>
      <c r="AG172">
        <v>0</v>
      </c>
      <c r="AH172">
        <v>0</v>
      </c>
      <c r="AI172">
        <v>0</v>
      </c>
      <c r="AJ172">
        <v>0</v>
      </c>
      <c r="AK172">
        <v>0</v>
      </c>
      <c r="AL172">
        <v>0</v>
      </c>
      <c r="AM172">
        <v>0</v>
      </c>
      <c r="AN172">
        <v>0</v>
      </c>
      <c r="AO172">
        <v>0</v>
      </c>
      <c r="AP172">
        <v>0</v>
      </c>
      <c r="AQ172">
        <v>0</v>
      </c>
      <c r="AR172">
        <v>22</v>
      </c>
      <c r="AS172">
        <v>0</v>
      </c>
      <c r="AT172">
        <v>2</v>
      </c>
      <c r="AU172">
        <v>0</v>
      </c>
      <c r="AV172">
        <v>0</v>
      </c>
      <c r="AW172">
        <v>0</v>
      </c>
      <c r="AX172">
        <v>0</v>
      </c>
      <c r="AY172">
        <v>0</v>
      </c>
      <c r="AZ172">
        <v>0</v>
      </c>
      <c r="BA172">
        <v>0</v>
      </c>
      <c r="BB172">
        <v>0</v>
      </c>
      <c r="BC172">
        <v>0</v>
      </c>
      <c r="BD172">
        <v>0</v>
      </c>
      <c r="BE172">
        <v>0</v>
      </c>
      <c r="BF172">
        <v>96115</v>
      </c>
      <c r="BG172">
        <v>0</v>
      </c>
      <c r="BH172">
        <v>96115</v>
      </c>
      <c r="BI172" t="e">
        <v>#REF!</v>
      </c>
      <c r="BJ172" t="e">
        <v>#REF!</v>
      </c>
      <c r="BK172">
        <v>56565</v>
      </c>
      <c r="BL172">
        <v>0</v>
      </c>
      <c r="BM172">
        <v>56565</v>
      </c>
      <c r="BN172" t="e">
        <v>#REF!</v>
      </c>
      <c r="BO172" t="e">
        <v>#REF!</v>
      </c>
      <c r="BP172">
        <v>0</v>
      </c>
      <c r="BQ172">
        <v>0</v>
      </c>
      <c r="BR172">
        <v>0</v>
      </c>
      <c r="BS172" t="e">
        <v>#REF!</v>
      </c>
      <c r="BU172">
        <v>0</v>
      </c>
      <c r="BV172">
        <v>0</v>
      </c>
      <c r="BW172">
        <v>0</v>
      </c>
      <c r="BX172" t="e">
        <v>#REF!</v>
      </c>
      <c r="BY172" t="e">
        <v>#REF!</v>
      </c>
      <c r="BZ172">
        <v>0</v>
      </c>
      <c r="CA172">
        <v>0</v>
      </c>
      <c r="CB172">
        <v>0</v>
      </c>
      <c r="CC172" t="e">
        <v>#REF!</v>
      </c>
      <c r="CD172">
        <v>0</v>
      </c>
      <c r="CE172">
        <v>0</v>
      </c>
      <c r="CF172">
        <v>0</v>
      </c>
      <c r="CG172">
        <v>0</v>
      </c>
      <c r="CH172" t="e">
        <v>#REF!</v>
      </c>
      <c r="CI172">
        <v>0</v>
      </c>
      <c r="CJ172" t="e">
        <v>#REF!</v>
      </c>
      <c r="CK172">
        <v>0</v>
      </c>
      <c r="CL172">
        <v>0</v>
      </c>
      <c r="CM172">
        <v>0</v>
      </c>
      <c r="CN172" t="e">
        <v>#REF!</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20568733411</v>
      </c>
      <c r="DJ172" t="s">
        <v>845</v>
      </c>
      <c r="DK172" t="s">
        <v>178</v>
      </c>
    </row>
    <row r="173" spans="1:115" x14ac:dyDescent="0.3">
      <c r="A173" t="s">
        <v>846</v>
      </c>
      <c r="B173" t="s">
        <v>191</v>
      </c>
      <c r="C173" t="s">
        <v>191</v>
      </c>
      <c r="D173" t="s">
        <v>589</v>
      </c>
      <c r="E173" t="s">
        <v>847</v>
      </c>
      <c r="F173" t="s">
        <v>589</v>
      </c>
      <c r="G173" t="s">
        <v>591</v>
      </c>
      <c r="H173" t="s">
        <v>848</v>
      </c>
      <c r="J173">
        <v>1</v>
      </c>
      <c r="Q173" t="s">
        <v>167</v>
      </c>
      <c r="R173" t="s">
        <v>180</v>
      </c>
      <c r="S173">
        <v>1</v>
      </c>
      <c r="T173" t="s">
        <v>169</v>
      </c>
      <c r="U173" t="s">
        <v>181</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t="s">
        <v>542</v>
      </c>
      <c r="AS173">
        <v>0</v>
      </c>
      <c r="AT173">
        <v>0</v>
      </c>
      <c r="AU173">
        <v>0</v>
      </c>
      <c r="AV173">
        <v>0</v>
      </c>
      <c r="AW173">
        <v>0</v>
      </c>
      <c r="AX173">
        <v>0</v>
      </c>
      <c r="AY173">
        <v>0</v>
      </c>
      <c r="AZ173">
        <v>0</v>
      </c>
      <c r="BA173">
        <v>0</v>
      </c>
      <c r="BB173">
        <v>0</v>
      </c>
      <c r="BC173">
        <v>0</v>
      </c>
      <c r="BD173">
        <v>0</v>
      </c>
      <c r="BE173">
        <v>0</v>
      </c>
      <c r="BF173">
        <v>0</v>
      </c>
      <c r="BG173">
        <v>0</v>
      </c>
      <c r="BH173">
        <v>0</v>
      </c>
      <c r="BI173" t="e">
        <v>#REF!</v>
      </c>
      <c r="BJ173" t="e">
        <v>#REF!</v>
      </c>
      <c r="BK173">
        <v>0</v>
      </c>
      <c r="BL173">
        <v>0</v>
      </c>
      <c r="BM173">
        <v>0</v>
      </c>
      <c r="BN173" t="e">
        <v>#REF!</v>
      </c>
      <c r="BO173" t="e">
        <v>#REF!</v>
      </c>
      <c r="BP173">
        <v>0</v>
      </c>
      <c r="BQ173">
        <v>0</v>
      </c>
      <c r="BR173">
        <v>0</v>
      </c>
      <c r="BS173" t="e">
        <v>#REF!</v>
      </c>
      <c r="BU173">
        <v>0</v>
      </c>
      <c r="BV173">
        <v>0</v>
      </c>
      <c r="BW173">
        <v>0</v>
      </c>
      <c r="BX173" t="e">
        <v>#REF!</v>
      </c>
      <c r="BY173" t="e">
        <v>#REF!</v>
      </c>
      <c r="BZ173">
        <v>0</v>
      </c>
      <c r="CA173">
        <v>0</v>
      </c>
      <c r="CB173">
        <v>0</v>
      </c>
      <c r="CC173" t="e">
        <v>#REF!</v>
      </c>
      <c r="CD173">
        <v>0</v>
      </c>
      <c r="CE173">
        <v>0</v>
      </c>
      <c r="CF173">
        <v>0</v>
      </c>
      <c r="CG173">
        <v>0</v>
      </c>
      <c r="CH173" t="e">
        <v>#REF!</v>
      </c>
      <c r="CI173">
        <v>0</v>
      </c>
      <c r="CJ173" t="e">
        <v>#REF!</v>
      </c>
      <c r="CK173">
        <v>0</v>
      </c>
      <c r="CL173">
        <v>0</v>
      </c>
      <c r="CM173">
        <v>0</v>
      </c>
      <c r="CN173" t="e">
        <v>#REF!</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20486876019</v>
      </c>
      <c r="DJ173" t="s">
        <v>849</v>
      </c>
      <c r="DK173" t="s">
        <v>171</v>
      </c>
    </row>
    <row r="174" spans="1:115" x14ac:dyDescent="0.3">
      <c r="A174" t="s">
        <v>850</v>
      </c>
      <c r="B174" t="s">
        <v>644</v>
      </c>
      <c r="C174" t="s">
        <v>644</v>
      </c>
      <c r="D174" t="s">
        <v>589</v>
      </c>
      <c r="E174" t="s">
        <v>851</v>
      </c>
      <c r="F174" t="s">
        <v>589</v>
      </c>
      <c r="G174" t="s">
        <v>591</v>
      </c>
      <c r="H174" t="s">
        <v>591</v>
      </c>
      <c r="I174">
        <v>1</v>
      </c>
      <c r="J174">
        <v>1</v>
      </c>
      <c r="Q174" t="s">
        <v>167</v>
      </c>
      <c r="R174" t="s">
        <v>202</v>
      </c>
      <c r="S174">
        <v>2</v>
      </c>
      <c r="T174" t="s">
        <v>169</v>
      </c>
      <c r="U174" t="s">
        <v>181</v>
      </c>
      <c r="V174">
        <v>1490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1490</v>
      </c>
      <c r="AS174">
        <v>0</v>
      </c>
      <c r="AT174">
        <v>0</v>
      </c>
      <c r="AU174">
        <v>0</v>
      </c>
      <c r="AV174">
        <v>0</v>
      </c>
      <c r="AW174">
        <v>0</v>
      </c>
      <c r="AX174">
        <v>0</v>
      </c>
      <c r="AY174">
        <v>0</v>
      </c>
      <c r="AZ174">
        <v>0</v>
      </c>
      <c r="BA174">
        <v>0</v>
      </c>
      <c r="BB174">
        <v>0</v>
      </c>
      <c r="BC174">
        <v>0</v>
      </c>
      <c r="BD174">
        <v>0</v>
      </c>
      <c r="BE174">
        <v>0</v>
      </c>
      <c r="BF174">
        <v>0</v>
      </c>
      <c r="BG174">
        <v>0</v>
      </c>
      <c r="BH174">
        <v>0</v>
      </c>
      <c r="BI174" t="e">
        <v>#REF!</v>
      </c>
      <c r="BJ174" t="e">
        <v>#REF!</v>
      </c>
      <c r="BK174">
        <v>0</v>
      </c>
      <c r="BL174">
        <v>0</v>
      </c>
      <c r="BM174">
        <v>0</v>
      </c>
      <c r="BN174" t="e">
        <v>#REF!</v>
      </c>
      <c r="BO174" t="e">
        <v>#REF!</v>
      </c>
      <c r="BP174">
        <v>0</v>
      </c>
      <c r="BQ174">
        <v>0</v>
      </c>
      <c r="BR174">
        <v>0</v>
      </c>
      <c r="BS174" t="e">
        <v>#REF!</v>
      </c>
      <c r="BU174">
        <v>0</v>
      </c>
      <c r="BV174">
        <v>0</v>
      </c>
      <c r="BW174">
        <v>0</v>
      </c>
      <c r="BX174" t="e">
        <v>#REF!</v>
      </c>
      <c r="BY174" t="e">
        <v>#REF!</v>
      </c>
      <c r="BZ174">
        <v>0</v>
      </c>
      <c r="CA174">
        <v>0</v>
      </c>
      <c r="CB174">
        <v>0</v>
      </c>
      <c r="CC174" t="e">
        <v>#REF!</v>
      </c>
      <c r="CD174">
        <v>0</v>
      </c>
      <c r="CE174">
        <v>0</v>
      </c>
      <c r="CF174">
        <v>0</v>
      </c>
      <c r="CG174">
        <v>0</v>
      </c>
      <c r="CH174" t="e">
        <v>#REF!</v>
      </c>
      <c r="CI174">
        <v>0</v>
      </c>
      <c r="CJ174" t="e">
        <v>#REF!</v>
      </c>
      <c r="CK174">
        <v>0</v>
      </c>
      <c r="CL174">
        <v>0</v>
      </c>
      <c r="CM174">
        <v>0</v>
      </c>
      <c r="CN174" t="e">
        <v>#REF!</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20568858621</v>
      </c>
      <c r="DJ174" t="s">
        <v>852</v>
      </c>
      <c r="DK174" t="s">
        <v>178</v>
      </c>
    </row>
    <row r="175" spans="1:115" x14ac:dyDescent="0.3">
      <c r="A175" t="s">
        <v>853</v>
      </c>
      <c r="B175" t="s">
        <v>854</v>
      </c>
      <c r="C175" t="s">
        <v>855</v>
      </c>
      <c r="D175" t="s">
        <v>589</v>
      </c>
      <c r="E175" t="s">
        <v>856</v>
      </c>
      <c r="F175" t="s">
        <v>589</v>
      </c>
      <c r="G175" t="s">
        <v>810</v>
      </c>
      <c r="H175" t="s">
        <v>857</v>
      </c>
      <c r="I175">
        <v>1</v>
      </c>
      <c r="J175">
        <v>1</v>
      </c>
      <c r="Q175" t="s">
        <v>167</v>
      </c>
      <c r="R175" t="s">
        <v>202</v>
      </c>
      <c r="S175">
        <v>2</v>
      </c>
      <c r="T175" t="s">
        <v>169</v>
      </c>
      <c r="U175" t="s">
        <v>181</v>
      </c>
      <c r="V175">
        <v>86</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86</v>
      </c>
      <c r="AS175">
        <v>0</v>
      </c>
      <c r="AT175">
        <v>0</v>
      </c>
      <c r="AU175">
        <v>0</v>
      </c>
      <c r="AV175">
        <v>0</v>
      </c>
      <c r="AW175">
        <v>0</v>
      </c>
      <c r="AX175">
        <v>0</v>
      </c>
      <c r="AY175">
        <v>0</v>
      </c>
      <c r="AZ175">
        <v>0</v>
      </c>
      <c r="BA175">
        <v>0</v>
      </c>
      <c r="BB175">
        <v>0</v>
      </c>
      <c r="BC175">
        <v>0</v>
      </c>
      <c r="BD175">
        <v>0</v>
      </c>
      <c r="BE175">
        <v>0</v>
      </c>
      <c r="BF175">
        <v>0</v>
      </c>
      <c r="BG175">
        <v>0</v>
      </c>
      <c r="BH175">
        <v>0</v>
      </c>
      <c r="BI175" t="e">
        <v>#REF!</v>
      </c>
      <c r="BJ175" t="e">
        <v>#REF!</v>
      </c>
      <c r="BK175">
        <v>0</v>
      </c>
      <c r="BL175">
        <v>0</v>
      </c>
      <c r="BM175">
        <v>0</v>
      </c>
      <c r="BN175" t="e">
        <v>#REF!</v>
      </c>
      <c r="BO175" t="e">
        <v>#REF!</v>
      </c>
      <c r="BP175">
        <v>0</v>
      </c>
      <c r="BQ175">
        <v>0</v>
      </c>
      <c r="BR175">
        <v>0</v>
      </c>
      <c r="BS175" t="e">
        <v>#REF!</v>
      </c>
      <c r="BU175">
        <v>0</v>
      </c>
      <c r="BV175">
        <v>0</v>
      </c>
      <c r="BW175">
        <v>0</v>
      </c>
      <c r="BX175" t="e">
        <v>#REF!</v>
      </c>
      <c r="BY175" t="e">
        <v>#REF!</v>
      </c>
      <c r="BZ175">
        <v>0</v>
      </c>
      <c r="CA175">
        <v>0</v>
      </c>
      <c r="CB175">
        <v>0</v>
      </c>
      <c r="CC175" t="e">
        <v>#REF!</v>
      </c>
      <c r="CD175">
        <v>0</v>
      </c>
      <c r="CE175">
        <v>0</v>
      </c>
      <c r="CF175">
        <v>0</v>
      </c>
      <c r="CG175">
        <v>0</v>
      </c>
      <c r="CH175" t="e">
        <v>#REF!</v>
      </c>
      <c r="CI175">
        <v>0</v>
      </c>
      <c r="CJ175" t="e">
        <v>#REF!</v>
      </c>
      <c r="CK175">
        <v>0</v>
      </c>
      <c r="CL175">
        <v>0</v>
      </c>
      <c r="CM175">
        <v>0</v>
      </c>
      <c r="CN175" t="e">
        <v>#REF!</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20600796055</v>
      </c>
      <c r="DJ175" t="s">
        <v>858</v>
      </c>
      <c r="DK175" t="s">
        <v>178</v>
      </c>
    </row>
    <row r="176" spans="1:115" x14ac:dyDescent="0.3">
      <c r="A176" t="s">
        <v>859</v>
      </c>
      <c r="B176" t="s">
        <v>162</v>
      </c>
      <c r="C176" t="s">
        <v>162</v>
      </c>
      <c r="D176" t="s">
        <v>589</v>
      </c>
      <c r="E176" t="s">
        <v>809</v>
      </c>
      <c r="F176" t="s">
        <v>589</v>
      </c>
      <c r="G176" t="s">
        <v>810</v>
      </c>
      <c r="H176" t="s">
        <v>811</v>
      </c>
      <c r="J176">
        <v>1</v>
      </c>
      <c r="K176">
        <v>1</v>
      </c>
      <c r="Q176" t="s">
        <v>167</v>
      </c>
      <c r="R176" t="s">
        <v>294</v>
      </c>
      <c r="S176">
        <v>2</v>
      </c>
      <c r="T176" t="s">
        <v>169</v>
      </c>
      <c r="U176" t="s">
        <v>169</v>
      </c>
      <c r="V176">
        <v>0</v>
      </c>
      <c r="W176">
        <v>77</v>
      </c>
      <c r="X176">
        <v>34</v>
      </c>
      <c r="Y176">
        <v>111</v>
      </c>
      <c r="Z176">
        <v>77</v>
      </c>
      <c r="AA176">
        <v>34</v>
      </c>
      <c r="AB176">
        <v>111</v>
      </c>
      <c r="AC176">
        <v>0</v>
      </c>
      <c r="AD176">
        <v>0</v>
      </c>
      <c r="AE176">
        <v>0</v>
      </c>
      <c r="AF176">
        <v>0</v>
      </c>
      <c r="AG176">
        <v>0</v>
      </c>
      <c r="AH176">
        <v>0</v>
      </c>
      <c r="AI176">
        <v>0</v>
      </c>
      <c r="AJ176">
        <v>0</v>
      </c>
      <c r="AK176">
        <v>0</v>
      </c>
      <c r="AL176">
        <v>0</v>
      </c>
      <c r="AM176">
        <v>0</v>
      </c>
      <c r="AN176">
        <v>0</v>
      </c>
      <c r="AO176">
        <v>0</v>
      </c>
      <c r="AP176">
        <v>0</v>
      </c>
      <c r="AQ176">
        <v>0</v>
      </c>
      <c r="AR176">
        <v>111</v>
      </c>
      <c r="AS176">
        <v>4</v>
      </c>
      <c r="AT176">
        <v>6</v>
      </c>
      <c r="AU176">
        <v>0</v>
      </c>
      <c r="AV176">
        <v>0</v>
      </c>
      <c r="AW176">
        <v>0</v>
      </c>
      <c r="AX176">
        <v>0</v>
      </c>
      <c r="AY176">
        <v>0</v>
      </c>
      <c r="AZ176">
        <v>0</v>
      </c>
      <c r="BA176">
        <v>0</v>
      </c>
      <c r="BB176">
        <v>0</v>
      </c>
      <c r="BC176">
        <v>0</v>
      </c>
      <c r="BD176">
        <v>0</v>
      </c>
      <c r="BE176">
        <v>0</v>
      </c>
      <c r="BF176">
        <v>2384211.58</v>
      </c>
      <c r="BG176">
        <v>0</v>
      </c>
      <c r="BH176">
        <v>2384211.58</v>
      </c>
      <c r="BI176" t="e">
        <v>#REF!</v>
      </c>
      <c r="BJ176" t="e">
        <v>#REF!</v>
      </c>
      <c r="BK176">
        <v>0</v>
      </c>
      <c r="BL176">
        <v>1447396.71</v>
      </c>
      <c r="BM176">
        <v>1447396.71</v>
      </c>
      <c r="BN176" t="e">
        <v>#REF!</v>
      </c>
      <c r="BO176" t="e">
        <v>#REF!</v>
      </c>
      <c r="BP176">
        <v>0</v>
      </c>
      <c r="BQ176">
        <v>0</v>
      </c>
      <c r="BR176">
        <v>0</v>
      </c>
      <c r="BS176" t="e">
        <v>#REF!</v>
      </c>
      <c r="BU176">
        <v>0</v>
      </c>
      <c r="BV176">
        <v>0</v>
      </c>
      <c r="BW176">
        <v>0</v>
      </c>
      <c r="BX176" t="e">
        <v>#REF!</v>
      </c>
      <c r="BY176" t="e">
        <v>#REF!</v>
      </c>
      <c r="BZ176">
        <v>0</v>
      </c>
      <c r="CA176">
        <v>0</v>
      </c>
      <c r="CB176">
        <v>0</v>
      </c>
      <c r="CC176" t="e">
        <v>#REF!</v>
      </c>
      <c r="CD176">
        <v>0</v>
      </c>
      <c r="CE176">
        <v>0</v>
      </c>
      <c r="CF176">
        <v>0</v>
      </c>
      <c r="CG176">
        <v>0</v>
      </c>
      <c r="CH176" t="e">
        <v>#REF!</v>
      </c>
      <c r="CI176">
        <v>0</v>
      </c>
      <c r="CJ176" t="e">
        <v>#REF!</v>
      </c>
      <c r="CK176">
        <v>0</v>
      </c>
      <c r="CL176">
        <v>0</v>
      </c>
      <c r="CM176">
        <v>0</v>
      </c>
      <c r="CN176" t="e">
        <v>#REF!</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20601537771</v>
      </c>
      <c r="DJ176" t="s">
        <v>860</v>
      </c>
      <c r="DK176" t="s">
        <v>178</v>
      </c>
    </row>
    <row r="177" spans="1:115" x14ac:dyDescent="0.3">
      <c r="A177" t="s">
        <v>861</v>
      </c>
      <c r="B177" t="s">
        <v>162</v>
      </c>
      <c r="C177" t="s">
        <v>162</v>
      </c>
      <c r="D177" t="s">
        <v>589</v>
      </c>
      <c r="E177" t="s">
        <v>851</v>
      </c>
      <c r="F177" t="s">
        <v>589</v>
      </c>
      <c r="G177" t="s">
        <v>591</v>
      </c>
      <c r="H177" t="s">
        <v>591</v>
      </c>
      <c r="J177">
        <v>1</v>
      </c>
      <c r="K177">
        <v>1</v>
      </c>
      <c r="Q177" t="s">
        <v>167</v>
      </c>
      <c r="R177" t="s">
        <v>294</v>
      </c>
      <c r="S177">
        <v>2</v>
      </c>
      <c r="T177" t="s">
        <v>169</v>
      </c>
      <c r="U177" t="s">
        <v>169</v>
      </c>
      <c r="V177">
        <v>0</v>
      </c>
      <c r="W177">
        <v>41</v>
      </c>
      <c r="X177">
        <v>18</v>
      </c>
      <c r="Y177">
        <v>59</v>
      </c>
      <c r="Z177">
        <v>41</v>
      </c>
      <c r="AA177">
        <v>18</v>
      </c>
      <c r="AB177">
        <v>59</v>
      </c>
      <c r="AC177">
        <v>0</v>
      </c>
      <c r="AD177">
        <v>0</v>
      </c>
      <c r="AE177">
        <v>0</v>
      </c>
      <c r="AF177">
        <v>0</v>
      </c>
      <c r="AG177">
        <v>0</v>
      </c>
      <c r="AH177">
        <v>0</v>
      </c>
      <c r="AI177">
        <v>0</v>
      </c>
      <c r="AJ177">
        <v>0</v>
      </c>
      <c r="AK177">
        <v>0</v>
      </c>
      <c r="AL177">
        <v>0</v>
      </c>
      <c r="AM177">
        <v>0</v>
      </c>
      <c r="AN177">
        <v>0</v>
      </c>
      <c r="AO177">
        <v>0</v>
      </c>
      <c r="AP177">
        <v>0</v>
      </c>
      <c r="AQ177">
        <v>0</v>
      </c>
      <c r="AR177">
        <v>59</v>
      </c>
      <c r="AS177">
        <v>5</v>
      </c>
      <c r="AT177">
        <v>4</v>
      </c>
      <c r="AU177">
        <v>0</v>
      </c>
      <c r="AV177">
        <v>0</v>
      </c>
      <c r="AW177">
        <v>0</v>
      </c>
      <c r="AX177">
        <v>0</v>
      </c>
      <c r="AY177">
        <v>0</v>
      </c>
      <c r="AZ177">
        <v>0</v>
      </c>
      <c r="BA177">
        <v>0</v>
      </c>
      <c r="BB177">
        <v>0</v>
      </c>
      <c r="BC177">
        <v>0</v>
      </c>
      <c r="BD177">
        <v>0</v>
      </c>
      <c r="BE177">
        <v>0</v>
      </c>
      <c r="BF177">
        <v>0</v>
      </c>
      <c r="BG177">
        <v>0</v>
      </c>
      <c r="BH177">
        <v>0</v>
      </c>
      <c r="BI177" t="e">
        <v>#REF!</v>
      </c>
      <c r="BJ177" t="e">
        <v>#REF!</v>
      </c>
      <c r="BK177">
        <v>2436.91</v>
      </c>
      <c r="BL177">
        <v>307009.89</v>
      </c>
      <c r="BM177">
        <v>309446.8</v>
      </c>
      <c r="BN177" t="e">
        <v>#REF!</v>
      </c>
      <c r="BO177" t="e">
        <v>#REF!</v>
      </c>
      <c r="BP177">
        <v>0</v>
      </c>
      <c r="BQ177">
        <v>0</v>
      </c>
      <c r="BR177">
        <v>0</v>
      </c>
      <c r="BS177" t="e">
        <v>#REF!</v>
      </c>
      <c r="BU177">
        <v>0</v>
      </c>
      <c r="BV177">
        <v>0</v>
      </c>
      <c r="BW177">
        <v>0</v>
      </c>
      <c r="BX177" t="e">
        <v>#REF!</v>
      </c>
      <c r="BY177" t="e">
        <v>#REF!</v>
      </c>
      <c r="BZ177">
        <v>0</v>
      </c>
      <c r="CA177">
        <v>0</v>
      </c>
      <c r="CB177">
        <v>0</v>
      </c>
      <c r="CC177" t="e">
        <v>#REF!</v>
      </c>
      <c r="CD177">
        <v>0</v>
      </c>
      <c r="CE177">
        <v>0</v>
      </c>
      <c r="CF177">
        <v>0</v>
      </c>
      <c r="CG177">
        <v>0</v>
      </c>
      <c r="CH177" t="e">
        <v>#REF!</v>
      </c>
      <c r="CI177">
        <v>0</v>
      </c>
      <c r="CJ177" t="e">
        <v>#REF!</v>
      </c>
      <c r="CK177">
        <v>0</v>
      </c>
      <c r="CL177">
        <v>0</v>
      </c>
      <c r="CM177">
        <v>0</v>
      </c>
      <c r="CN177" t="e">
        <v>#REF!</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20603557825</v>
      </c>
      <c r="DJ177" t="s">
        <v>862</v>
      </c>
      <c r="DK177" t="s">
        <v>171</v>
      </c>
    </row>
    <row r="178" spans="1:115" x14ac:dyDescent="0.3">
      <c r="A178" t="s">
        <v>863</v>
      </c>
      <c r="B178" t="s">
        <v>162</v>
      </c>
      <c r="C178" t="s">
        <v>162</v>
      </c>
      <c r="D178" t="s">
        <v>589</v>
      </c>
      <c r="E178" t="s">
        <v>864</v>
      </c>
      <c r="F178" t="s">
        <v>589</v>
      </c>
      <c r="G178" t="s">
        <v>810</v>
      </c>
      <c r="H178" t="s">
        <v>865</v>
      </c>
      <c r="J178">
        <v>1</v>
      </c>
      <c r="K178">
        <v>1</v>
      </c>
      <c r="Q178" t="s">
        <v>167</v>
      </c>
      <c r="R178" t="s">
        <v>294</v>
      </c>
      <c r="S178">
        <v>2</v>
      </c>
      <c r="T178" t="s">
        <v>169</v>
      </c>
      <c r="U178" t="s">
        <v>169</v>
      </c>
      <c r="V178">
        <v>0</v>
      </c>
      <c r="W178">
        <v>71</v>
      </c>
      <c r="X178">
        <v>24</v>
      </c>
      <c r="Y178">
        <v>95</v>
      </c>
      <c r="Z178">
        <v>71</v>
      </c>
      <c r="AA178">
        <v>24</v>
      </c>
      <c r="AB178">
        <v>95</v>
      </c>
      <c r="AC178">
        <v>0</v>
      </c>
      <c r="AD178">
        <v>0</v>
      </c>
      <c r="AE178">
        <v>0</v>
      </c>
      <c r="AF178">
        <v>0</v>
      </c>
      <c r="AG178">
        <v>0</v>
      </c>
      <c r="AH178">
        <v>0</v>
      </c>
      <c r="AI178">
        <v>0</v>
      </c>
      <c r="AJ178">
        <v>0</v>
      </c>
      <c r="AK178">
        <v>0</v>
      </c>
      <c r="AL178">
        <v>0</v>
      </c>
      <c r="AM178">
        <v>0</v>
      </c>
      <c r="AN178">
        <v>0</v>
      </c>
      <c r="AO178">
        <v>0</v>
      </c>
      <c r="AP178">
        <v>0</v>
      </c>
      <c r="AQ178">
        <v>0</v>
      </c>
      <c r="AR178">
        <v>95</v>
      </c>
      <c r="AS178">
        <v>4</v>
      </c>
      <c r="AT178">
        <v>4</v>
      </c>
      <c r="AU178">
        <v>0</v>
      </c>
      <c r="AV178">
        <v>0</v>
      </c>
      <c r="AW178">
        <v>0</v>
      </c>
      <c r="AX178">
        <v>0</v>
      </c>
      <c r="AY178">
        <v>0</v>
      </c>
      <c r="AZ178">
        <v>0</v>
      </c>
      <c r="BA178">
        <v>0</v>
      </c>
      <c r="BB178">
        <v>0</v>
      </c>
      <c r="BC178">
        <v>0</v>
      </c>
      <c r="BD178">
        <v>0</v>
      </c>
      <c r="BE178">
        <v>0</v>
      </c>
      <c r="BF178">
        <v>855774.68</v>
      </c>
      <c r="BG178">
        <v>0</v>
      </c>
      <c r="BH178">
        <v>855774.68</v>
      </c>
      <c r="BI178" t="e">
        <v>#REF!</v>
      </c>
      <c r="BJ178" t="e">
        <v>#REF!</v>
      </c>
      <c r="BK178">
        <v>572460.4</v>
      </c>
      <c r="BL178">
        <v>1708848.65</v>
      </c>
      <c r="BM178">
        <v>2281309.0499999998</v>
      </c>
      <c r="BN178" t="e">
        <v>#REF!</v>
      </c>
      <c r="BO178" t="e">
        <v>#REF!</v>
      </c>
      <c r="BP178">
        <v>0</v>
      </c>
      <c r="BQ178">
        <v>0</v>
      </c>
      <c r="BR178">
        <v>0</v>
      </c>
      <c r="BS178" t="e">
        <v>#REF!</v>
      </c>
      <c r="BU178">
        <v>0</v>
      </c>
      <c r="BV178">
        <v>0</v>
      </c>
      <c r="BW178">
        <v>0</v>
      </c>
      <c r="BX178" t="e">
        <v>#REF!</v>
      </c>
      <c r="BY178" t="e">
        <v>#REF!</v>
      </c>
      <c r="BZ178">
        <v>0</v>
      </c>
      <c r="CA178">
        <v>0</v>
      </c>
      <c r="CB178">
        <v>0</v>
      </c>
      <c r="CC178" t="e">
        <v>#REF!</v>
      </c>
      <c r="CD178">
        <v>0</v>
      </c>
      <c r="CE178">
        <v>0</v>
      </c>
      <c r="CF178">
        <v>0</v>
      </c>
      <c r="CG178">
        <v>0</v>
      </c>
      <c r="CH178" t="e">
        <v>#REF!</v>
      </c>
      <c r="CI178">
        <v>0</v>
      </c>
      <c r="CJ178" t="e">
        <v>#REF!</v>
      </c>
      <c r="CK178">
        <v>0</v>
      </c>
      <c r="CL178">
        <v>0</v>
      </c>
      <c r="CM178">
        <v>0</v>
      </c>
      <c r="CN178" t="e">
        <v>#REF!</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20485945815</v>
      </c>
      <c r="DJ178" t="s">
        <v>866</v>
      </c>
      <c r="DK178" t="s">
        <v>171</v>
      </c>
    </row>
    <row r="179" spans="1:115" x14ac:dyDescent="0.3">
      <c r="A179" t="s">
        <v>867</v>
      </c>
      <c r="B179" t="s">
        <v>162</v>
      </c>
      <c r="C179" t="s">
        <v>162</v>
      </c>
      <c r="D179" t="s">
        <v>589</v>
      </c>
      <c r="E179" t="s">
        <v>856</v>
      </c>
      <c r="F179" t="s">
        <v>589</v>
      </c>
      <c r="G179" t="s">
        <v>810</v>
      </c>
      <c r="H179" t="s">
        <v>857</v>
      </c>
      <c r="J179">
        <v>1</v>
      </c>
      <c r="Q179" t="s">
        <v>167</v>
      </c>
      <c r="R179" t="s">
        <v>180</v>
      </c>
      <c r="S179">
        <v>1</v>
      </c>
      <c r="T179" t="s">
        <v>169</v>
      </c>
      <c r="U179" t="s">
        <v>181</v>
      </c>
      <c r="V179">
        <v>0</v>
      </c>
      <c r="W179">
        <v>16</v>
      </c>
      <c r="X179">
        <v>14</v>
      </c>
      <c r="Y179">
        <v>30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30</v>
      </c>
      <c r="AS179">
        <v>0</v>
      </c>
      <c r="AT179">
        <v>0</v>
      </c>
      <c r="AU179">
        <v>0</v>
      </c>
      <c r="AV179">
        <v>0</v>
      </c>
      <c r="AW179">
        <v>0</v>
      </c>
      <c r="AX179">
        <v>0</v>
      </c>
      <c r="AY179">
        <v>0</v>
      </c>
      <c r="AZ179">
        <v>0</v>
      </c>
      <c r="BA179">
        <v>0</v>
      </c>
      <c r="BB179">
        <v>0</v>
      </c>
      <c r="BC179">
        <v>0</v>
      </c>
      <c r="BD179">
        <v>0</v>
      </c>
      <c r="BE179">
        <v>0</v>
      </c>
      <c r="BF179">
        <v>15460</v>
      </c>
      <c r="BG179">
        <v>0</v>
      </c>
      <c r="BH179">
        <v>15460</v>
      </c>
      <c r="BI179" t="e">
        <v>#REF!</v>
      </c>
      <c r="BJ179" t="e">
        <v>#REF!</v>
      </c>
      <c r="BK179">
        <v>0</v>
      </c>
      <c r="BL179">
        <v>0</v>
      </c>
      <c r="BM179">
        <v>0</v>
      </c>
      <c r="BN179" t="e">
        <v>#REF!</v>
      </c>
      <c r="BO179" t="e">
        <v>#REF!</v>
      </c>
      <c r="BP179">
        <v>0</v>
      </c>
      <c r="BQ179">
        <v>0</v>
      </c>
      <c r="BR179">
        <v>0</v>
      </c>
      <c r="BS179" t="e">
        <v>#REF!</v>
      </c>
      <c r="BU179">
        <v>0</v>
      </c>
      <c r="BV179">
        <v>0</v>
      </c>
      <c r="BW179">
        <v>0</v>
      </c>
      <c r="BX179" t="e">
        <v>#REF!</v>
      </c>
      <c r="BY179" t="e">
        <v>#REF!</v>
      </c>
      <c r="BZ179">
        <v>0</v>
      </c>
      <c r="CA179">
        <v>0</v>
      </c>
      <c r="CB179">
        <v>0</v>
      </c>
      <c r="CC179" t="e">
        <v>#REF!</v>
      </c>
      <c r="CD179">
        <v>0</v>
      </c>
      <c r="CE179">
        <v>0</v>
      </c>
      <c r="CF179">
        <v>0</v>
      </c>
      <c r="CG179">
        <v>0</v>
      </c>
      <c r="CH179" t="e">
        <v>#REF!</v>
      </c>
      <c r="CI179">
        <v>0</v>
      </c>
      <c r="CJ179" t="e">
        <v>#REF!</v>
      </c>
      <c r="CK179">
        <v>0</v>
      </c>
      <c r="CL179">
        <v>0</v>
      </c>
      <c r="CM179">
        <v>0</v>
      </c>
      <c r="CN179" t="e">
        <v>#REF!</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20602161081</v>
      </c>
      <c r="DJ179" t="s">
        <v>868</v>
      </c>
      <c r="DK179" t="s">
        <v>178</v>
      </c>
    </row>
    <row r="180" spans="1:115" x14ac:dyDescent="0.3">
      <c r="A180" t="s">
        <v>869</v>
      </c>
      <c r="B180" t="s">
        <v>870</v>
      </c>
      <c r="C180" t="s">
        <v>870</v>
      </c>
      <c r="D180" t="s">
        <v>589</v>
      </c>
      <c r="E180" t="s">
        <v>809</v>
      </c>
      <c r="F180" t="s">
        <v>589</v>
      </c>
      <c r="G180" t="s">
        <v>810</v>
      </c>
      <c r="H180" t="s">
        <v>811</v>
      </c>
      <c r="J180">
        <v>1</v>
      </c>
      <c r="Q180" t="s">
        <v>167</v>
      </c>
      <c r="R180" t="s">
        <v>180</v>
      </c>
      <c r="S180">
        <v>1</v>
      </c>
      <c r="T180" t="s">
        <v>169</v>
      </c>
      <c r="U180" t="s">
        <v>181</v>
      </c>
      <c r="V180">
        <v>0</v>
      </c>
      <c r="W180">
        <v>28</v>
      </c>
      <c r="X180">
        <v>16</v>
      </c>
      <c r="Y180">
        <v>44</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44</v>
      </c>
      <c r="AS180">
        <v>0</v>
      </c>
      <c r="AT180">
        <v>0</v>
      </c>
      <c r="AU180">
        <v>0</v>
      </c>
      <c r="AV180">
        <v>0</v>
      </c>
      <c r="AW180">
        <v>0</v>
      </c>
      <c r="AX180">
        <v>0</v>
      </c>
      <c r="AY180">
        <v>0</v>
      </c>
      <c r="AZ180">
        <v>0</v>
      </c>
      <c r="BA180">
        <v>0</v>
      </c>
      <c r="BB180">
        <v>0</v>
      </c>
      <c r="BC180">
        <v>0</v>
      </c>
      <c r="BD180">
        <v>0</v>
      </c>
      <c r="BE180">
        <v>0</v>
      </c>
      <c r="BF180">
        <v>0</v>
      </c>
      <c r="BG180">
        <v>0</v>
      </c>
      <c r="BH180">
        <v>0</v>
      </c>
      <c r="BI180" t="e">
        <v>#REF!</v>
      </c>
      <c r="BJ180" t="e">
        <v>#REF!</v>
      </c>
      <c r="BK180">
        <v>0</v>
      </c>
      <c r="BL180">
        <v>0</v>
      </c>
      <c r="BM180">
        <v>0</v>
      </c>
      <c r="BN180" t="e">
        <v>#REF!</v>
      </c>
      <c r="BO180" t="e">
        <v>#REF!</v>
      </c>
      <c r="BP180">
        <v>0</v>
      </c>
      <c r="BQ180">
        <v>0</v>
      </c>
      <c r="BR180">
        <v>0</v>
      </c>
      <c r="BS180" t="e">
        <v>#REF!</v>
      </c>
      <c r="BU180">
        <v>0</v>
      </c>
      <c r="BV180">
        <v>0</v>
      </c>
      <c r="BW180">
        <v>0</v>
      </c>
      <c r="BX180" t="e">
        <v>#REF!</v>
      </c>
      <c r="BY180" t="e">
        <v>#REF!</v>
      </c>
      <c r="BZ180">
        <v>0</v>
      </c>
      <c r="CA180">
        <v>0</v>
      </c>
      <c r="CB180">
        <v>0</v>
      </c>
      <c r="CC180" t="e">
        <v>#REF!</v>
      </c>
      <c r="CD180">
        <v>0</v>
      </c>
      <c r="CE180">
        <v>0</v>
      </c>
      <c r="CF180">
        <v>0</v>
      </c>
      <c r="CG180">
        <v>0</v>
      </c>
      <c r="CH180" t="e">
        <v>#REF!</v>
      </c>
      <c r="CI180">
        <v>0</v>
      </c>
      <c r="CJ180" t="e">
        <v>#REF!</v>
      </c>
      <c r="CK180">
        <v>0</v>
      </c>
      <c r="CL180">
        <v>0</v>
      </c>
      <c r="CM180">
        <v>0</v>
      </c>
      <c r="CN180" t="e">
        <v>#REF!</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20600719361</v>
      </c>
      <c r="DJ180" t="s">
        <v>871</v>
      </c>
      <c r="DK180" t="s">
        <v>178</v>
      </c>
    </row>
    <row r="181" spans="1:115" x14ac:dyDescent="0.3">
      <c r="A181" t="s">
        <v>872</v>
      </c>
      <c r="B181" t="s">
        <v>191</v>
      </c>
      <c r="C181" t="s">
        <v>191</v>
      </c>
      <c r="D181" t="s">
        <v>505</v>
      </c>
      <c r="E181" t="s">
        <v>873</v>
      </c>
      <c r="F181" t="s">
        <v>505</v>
      </c>
      <c r="G181" t="s">
        <v>874</v>
      </c>
      <c r="H181" t="s">
        <v>875</v>
      </c>
      <c r="J181">
        <v>1</v>
      </c>
      <c r="Q181" t="s">
        <v>167</v>
      </c>
      <c r="R181" t="s">
        <v>180</v>
      </c>
      <c r="S181">
        <v>1</v>
      </c>
      <c r="T181" t="s">
        <v>169</v>
      </c>
      <c r="U181" t="s">
        <v>181</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t="s">
        <v>542</v>
      </c>
      <c r="AS181">
        <v>0</v>
      </c>
      <c r="AT181">
        <v>0</v>
      </c>
      <c r="AU181">
        <v>0</v>
      </c>
      <c r="AV181">
        <v>0</v>
      </c>
      <c r="AW181">
        <v>0</v>
      </c>
      <c r="AX181">
        <v>0</v>
      </c>
      <c r="AY181">
        <v>0</v>
      </c>
      <c r="AZ181">
        <v>0</v>
      </c>
      <c r="BA181">
        <v>0</v>
      </c>
      <c r="BB181">
        <v>0</v>
      </c>
      <c r="BC181">
        <v>0</v>
      </c>
      <c r="BD181">
        <v>0</v>
      </c>
      <c r="BE181">
        <v>0</v>
      </c>
      <c r="BF181">
        <v>0</v>
      </c>
      <c r="BG181">
        <v>0</v>
      </c>
      <c r="BH181">
        <v>0</v>
      </c>
      <c r="BI181" t="s">
        <v>538</v>
      </c>
      <c r="BJ181">
        <v>0</v>
      </c>
      <c r="BK181">
        <v>0</v>
      </c>
      <c r="BL181">
        <v>0</v>
      </c>
      <c r="BM181">
        <v>0</v>
      </c>
      <c r="BN181" t="s">
        <v>538</v>
      </c>
      <c r="BO181">
        <v>0</v>
      </c>
      <c r="BP181">
        <v>0</v>
      </c>
      <c r="BQ181">
        <v>0</v>
      </c>
      <c r="BR181">
        <v>0</v>
      </c>
      <c r="BS181" t="s">
        <v>538</v>
      </c>
      <c r="BT181">
        <v>0</v>
      </c>
      <c r="BU181">
        <v>0</v>
      </c>
      <c r="BV181">
        <v>0</v>
      </c>
      <c r="BW181">
        <v>0</v>
      </c>
      <c r="BX181" t="s">
        <v>538</v>
      </c>
      <c r="BY181">
        <v>0</v>
      </c>
      <c r="BZ181">
        <v>0</v>
      </c>
      <c r="CA181">
        <v>0</v>
      </c>
      <c r="CB181">
        <v>0</v>
      </c>
      <c r="CC181" t="s">
        <v>538</v>
      </c>
      <c r="CD181">
        <v>0</v>
      </c>
      <c r="CE181">
        <v>0</v>
      </c>
      <c r="CF181">
        <v>0</v>
      </c>
      <c r="CG181">
        <v>0</v>
      </c>
      <c r="CH181" t="s">
        <v>538</v>
      </c>
      <c r="CI181">
        <v>0</v>
      </c>
      <c r="CJ181" t="e">
        <v>#REF!</v>
      </c>
      <c r="CK181">
        <v>0</v>
      </c>
      <c r="CL181">
        <v>0</v>
      </c>
      <c r="CM181">
        <v>0</v>
      </c>
      <c r="CN181" t="e">
        <v>#REF!</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20487661539</v>
      </c>
      <c r="DJ181" t="s">
        <v>876</v>
      </c>
      <c r="DK181" t="s">
        <v>178</v>
      </c>
    </row>
    <row r="182" spans="1:115" x14ac:dyDescent="0.3">
      <c r="A182" t="s">
        <v>877</v>
      </c>
      <c r="B182" t="s">
        <v>162</v>
      </c>
      <c r="C182" t="s">
        <v>162</v>
      </c>
      <c r="D182" t="s">
        <v>589</v>
      </c>
      <c r="E182" t="s">
        <v>805</v>
      </c>
      <c r="F182" t="s">
        <v>589</v>
      </c>
      <c r="G182" t="s">
        <v>591</v>
      </c>
      <c r="H182" t="s">
        <v>806</v>
      </c>
      <c r="J182">
        <v>1</v>
      </c>
      <c r="N182">
        <v>1</v>
      </c>
      <c r="Q182" t="s">
        <v>167</v>
      </c>
      <c r="R182" t="s">
        <v>878</v>
      </c>
      <c r="S182">
        <v>2</v>
      </c>
      <c r="T182" t="s">
        <v>169</v>
      </c>
      <c r="U182" t="s">
        <v>169</v>
      </c>
      <c r="V182">
        <v>0</v>
      </c>
      <c r="W182">
        <v>538</v>
      </c>
      <c r="X182">
        <v>168</v>
      </c>
      <c r="Y182">
        <v>706</v>
      </c>
      <c r="Z182">
        <v>0</v>
      </c>
      <c r="AA182">
        <v>0</v>
      </c>
      <c r="AB182">
        <v>0</v>
      </c>
      <c r="AC182">
        <v>0</v>
      </c>
      <c r="AD182">
        <v>0</v>
      </c>
      <c r="AE182">
        <v>0</v>
      </c>
      <c r="AF182">
        <v>0</v>
      </c>
      <c r="AG182">
        <v>0</v>
      </c>
      <c r="AH182">
        <v>0</v>
      </c>
      <c r="AI182">
        <v>538</v>
      </c>
      <c r="AJ182">
        <v>168</v>
      </c>
      <c r="AK182">
        <v>706</v>
      </c>
      <c r="AL182">
        <v>0</v>
      </c>
      <c r="AM182">
        <v>0</v>
      </c>
      <c r="AN182">
        <v>0</v>
      </c>
      <c r="AO182">
        <v>0</v>
      </c>
      <c r="AP182">
        <v>0</v>
      </c>
      <c r="AQ182">
        <v>0</v>
      </c>
      <c r="AR182">
        <v>706</v>
      </c>
      <c r="AS182">
        <v>0</v>
      </c>
      <c r="AT182">
        <v>0</v>
      </c>
      <c r="AU182">
        <v>0</v>
      </c>
      <c r="AV182">
        <v>0</v>
      </c>
      <c r="AW182">
        <v>0</v>
      </c>
      <c r="AX182">
        <v>0</v>
      </c>
      <c r="AY182">
        <v>22</v>
      </c>
      <c r="AZ182">
        <v>0</v>
      </c>
      <c r="BA182">
        <v>0</v>
      </c>
      <c r="BB182">
        <v>0</v>
      </c>
      <c r="BC182">
        <v>0</v>
      </c>
      <c r="BD182">
        <v>0</v>
      </c>
      <c r="BE182">
        <v>0</v>
      </c>
      <c r="BF182">
        <v>3432137.13</v>
      </c>
      <c r="BG182">
        <v>8713347.1699999999</v>
      </c>
      <c r="BH182">
        <v>12145484.300000001</v>
      </c>
      <c r="BI182" t="e">
        <v>#REF!</v>
      </c>
      <c r="BJ182" t="e">
        <v>#REF!</v>
      </c>
      <c r="BK182">
        <v>0</v>
      </c>
      <c r="BL182">
        <v>0</v>
      </c>
      <c r="BM182">
        <v>0</v>
      </c>
      <c r="BN182" t="e">
        <v>#REF!</v>
      </c>
      <c r="BO182" t="e">
        <v>#REF!</v>
      </c>
      <c r="BP182">
        <v>0</v>
      </c>
      <c r="BQ182">
        <v>0</v>
      </c>
      <c r="BR182">
        <v>0</v>
      </c>
      <c r="BS182" t="e">
        <v>#REF!</v>
      </c>
      <c r="BU182">
        <v>0</v>
      </c>
      <c r="BV182">
        <v>0</v>
      </c>
      <c r="BW182">
        <v>0</v>
      </c>
      <c r="BX182" t="e">
        <v>#REF!</v>
      </c>
      <c r="BY182" t="e">
        <v>#REF!</v>
      </c>
      <c r="BZ182">
        <v>1171730.5</v>
      </c>
      <c r="CA182">
        <v>6039585.04</v>
      </c>
      <c r="CB182">
        <v>7211315.54</v>
      </c>
      <c r="CC182" t="e">
        <v>#REF!</v>
      </c>
      <c r="CD182">
        <v>0</v>
      </c>
      <c r="CE182">
        <v>0</v>
      </c>
      <c r="CF182">
        <v>0</v>
      </c>
      <c r="CG182">
        <v>0</v>
      </c>
      <c r="CH182" t="e">
        <v>#REF!</v>
      </c>
      <c r="CI182">
        <v>-7211315.54</v>
      </c>
      <c r="CJ182" t="e">
        <v>#REF!</v>
      </c>
      <c r="CK182">
        <v>0</v>
      </c>
      <c r="CL182">
        <v>0</v>
      </c>
      <c r="CM182">
        <v>0</v>
      </c>
      <c r="CN182" t="e">
        <v>#REF!</v>
      </c>
      <c r="CO182">
        <v>0</v>
      </c>
      <c r="CP182">
        <v>0</v>
      </c>
      <c r="CQ182">
        <v>2641451.375</v>
      </c>
      <c r="CR182">
        <v>0</v>
      </c>
      <c r="CS182">
        <v>4569864.16</v>
      </c>
      <c r="CT182">
        <v>0</v>
      </c>
      <c r="CU182">
        <v>0</v>
      </c>
      <c r="CV182">
        <v>7211315.5350000001</v>
      </c>
      <c r="CW182">
        <v>0</v>
      </c>
      <c r="CX182">
        <v>0</v>
      </c>
      <c r="CY182">
        <v>0</v>
      </c>
      <c r="CZ182">
        <v>0</v>
      </c>
      <c r="DA182">
        <v>0</v>
      </c>
      <c r="DB182">
        <v>0</v>
      </c>
      <c r="DC182">
        <v>0</v>
      </c>
      <c r="DD182">
        <v>0</v>
      </c>
      <c r="DE182">
        <v>0</v>
      </c>
      <c r="DF182">
        <v>0</v>
      </c>
      <c r="DG182">
        <v>0</v>
      </c>
      <c r="DH182">
        <v>0</v>
      </c>
      <c r="DI182">
        <v>20568194951</v>
      </c>
      <c r="DJ182" t="s">
        <v>879</v>
      </c>
      <c r="DK182" t="s">
        <v>178</v>
      </c>
    </row>
    <row r="183" spans="1:115" x14ac:dyDescent="0.3">
      <c r="A183" t="s">
        <v>880</v>
      </c>
      <c r="B183" t="s">
        <v>854</v>
      </c>
      <c r="C183" t="s">
        <v>881</v>
      </c>
      <c r="D183" t="s">
        <v>589</v>
      </c>
      <c r="E183" t="s">
        <v>809</v>
      </c>
      <c r="F183" t="s">
        <v>589</v>
      </c>
      <c r="G183" t="s">
        <v>810</v>
      </c>
      <c r="H183" t="s">
        <v>811</v>
      </c>
      <c r="J183">
        <v>1</v>
      </c>
      <c r="K183">
        <v>1</v>
      </c>
      <c r="L183">
        <v>1</v>
      </c>
      <c r="M183">
        <v>1</v>
      </c>
      <c r="N183">
        <v>1</v>
      </c>
      <c r="Q183" t="s">
        <v>167</v>
      </c>
      <c r="R183" t="s">
        <v>176</v>
      </c>
      <c r="S183">
        <v>5</v>
      </c>
      <c r="T183" t="s">
        <v>169</v>
      </c>
      <c r="U183" t="s">
        <v>169</v>
      </c>
      <c r="V183">
        <v>0</v>
      </c>
      <c r="W183">
        <v>0</v>
      </c>
      <c r="X183">
        <v>0</v>
      </c>
      <c r="Y183">
        <v>0</v>
      </c>
      <c r="Z183">
        <v>20</v>
      </c>
      <c r="AA183">
        <v>11</v>
      </c>
      <c r="AB183">
        <v>31</v>
      </c>
      <c r="AC183">
        <v>20</v>
      </c>
      <c r="AD183">
        <v>11</v>
      </c>
      <c r="AE183">
        <v>31</v>
      </c>
      <c r="AF183">
        <v>36</v>
      </c>
      <c r="AG183">
        <v>14</v>
      </c>
      <c r="AH183">
        <v>50</v>
      </c>
      <c r="AI183">
        <v>36</v>
      </c>
      <c r="AJ183">
        <v>14</v>
      </c>
      <c r="AK183">
        <v>50</v>
      </c>
      <c r="AL183">
        <v>0</v>
      </c>
      <c r="AM183">
        <v>0</v>
      </c>
      <c r="AN183">
        <v>0</v>
      </c>
      <c r="AO183">
        <v>0</v>
      </c>
      <c r="AP183">
        <v>0</v>
      </c>
      <c r="AQ183">
        <v>0</v>
      </c>
      <c r="AR183">
        <v>50</v>
      </c>
      <c r="AS183">
        <v>0</v>
      </c>
      <c r="AT183">
        <v>4</v>
      </c>
      <c r="AU183">
        <v>23</v>
      </c>
      <c r="AV183">
        <v>6</v>
      </c>
      <c r="AW183">
        <v>28</v>
      </c>
      <c r="AX183">
        <v>9</v>
      </c>
      <c r="AY183">
        <v>19</v>
      </c>
      <c r="AZ183">
        <v>0</v>
      </c>
      <c r="BA183">
        <v>0</v>
      </c>
      <c r="BB183">
        <v>0</v>
      </c>
      <c r="BC183">
        <v>0</v>
      </c>
      <c r="BD183">
        <v>0</v>
      </c>
      <c r="BE183">
        <v>0</v>
      </c>
      <c r="BF183">
        <v>591869.69999999995</v>
      </c>
      <c r="BG183">
        <v>0</v>
      </c>
      <c r="BH183">
        <v>591869.69999999995</v>
      </c>
      <c r="BI183" t="e">
        <v>#REF!</v>
      </c>
      <c r="BJ183" t="e">
        <v>#REF!</v>
      </c>
      <c r="BK183">
        <v>517711.29</v>
      </c>
      <c r="BL183">
        <v>960882.06</v>
      </c>
      <c r="BM183">
        <v>1478593.35</v>
      </c>
      <c r="BN183" t="e">
        <v>#REF!</v>
      </c>
      <c r="BO183" t="e">
        <v>#REF!</v>
      </c>
      <c r="BP183">
        <v>629083.93999999994</v>
      </c>
      <c r="BQ183">
        <v>0</v>
      </c>
      <c r="BR183">
        <v>629083.93999999994</v>
      </c>
      <c r="BS183" t="e">
        <v>#REF!</v>
      </c>
      <c r="BU183">
        <v>783749.06</v>
      </c>
      <c r="BV183">
        <v>0</v>
      </c>
      <c r="BW183">
        <v>783749.06</v>
      </c>
      <c r="BX183" t="e">
        <v>#REF!</v>
      </c>
      <c r="BY183" t="e">
        <v>#REF!</v>
      </c>
      <c r="BZ183">
        <v>678682.76</v>
      </c>
      <c r="CA183">
        <v>0</v>
      </c>
      <c r="CB183">
        <v>678682.76</v>
      </c>
      <c r="CC183" t="e">
        <v>#REF!</v>
      </c>
      <c r="CD183">
        <v>-783749.06</v>
      </c>
      <c r="CE183">
        <v>0</v>
      </c>
      <c r="CF183">
        <v>0</v>
      </c>
      <c r="CG183">
        <v>0</v>
      </c>
      <c r="CH183" t="e">
        <v>#REF!</v>
      </c>
      <c r="CI183">
        <v>-678682.76</v>
      </c>
      <c r="CJ183" t="e">
        <v>#REF!</v>
      </c>
      <c r="CK183">
        <v>0</v>
      </c>
      <c r="CL183">
        <v>0</v>
      </c>
      <c r="CM183">
        <v>0</v>
      </c>
      <c r="CN183" t="e">
        <v>#REF!</v>
      </c>
      <c r="CO183">
        <v>0</v>
      </c>
      <c r="CP183">
        <v>0</v>
      </c>
      <c r="CQ183">
        <v>0</v>
      </c>
      <c r="CR183">
        <v>0</v>
      </c>
      <c r="CS183">
        <v>678682.76095784002</v>
      </c>
      <c r="CT183">
        <v>0</v>
      </c>
      <c r="CU183">
        <v>0</v>
      </c>
      <c r="CV183">
        <v>678682.76095784002</v>
      </c>
      <c r="CW183">
        <v>0</v>
      </c>
      <c r="CX183">
        <v>0</v>
      </c>
      <c r="CY183">
        <v>0</v>
      </c>
      <c r="CZ183">
        <v>0</v>
      </c>
      <c r="DA183">
        <v>0</v>
      </c>
      <c r="DB183">
        <v>0</v>
      </c>
      <c r="DC183">
        <v>0</v>
      </c>
      <c r="DD183">
        <v>0</v>
      </c>
      <c r="DE183">
        <v>0</v>
      </c>
      <c r="DF183">
        <v>0</v>
      </c>
      <c r="DG183">
        <v>0</v>
      </c>
      <c r="DH183">
        <v>0</v>
      </c>
      <c r="DI183">
        <v>20603907176</v>
      </c>
      <c r="DJ183" t="s">
        <v>882</v>
      </c>
      <c r="DK183" t="s">
        <v>171</v>
      </c>
    </row>
    <row r="184" spans="1:115" x14ac:dyDescent="0.3">
      <c r="A184" t="s">
        <v>883</v>
      </c>
      <c r="B184" t="s">
        <v>191</v>
      </c>
      <c r="C184" t="s">
        <v>191</v>
      </c>
      <c r="D184" t="s">
        <v>589</v>
      </c>
      <c r="E184" t="s">
        <v>884</v>
      </c>
      <c r="F184" t="s">
        <v>589</v>
      </c>
      <c r="G184" t="s">
        <v>591</v>
      </c>
      <c r="H184" t="s">
        <v>885</v>
      </c>
      <c r="L184">
        <v>1</v>
      </c>
      <c r="M184">
        <v>1</v>
      </c>
      <c r="N184">
        <v>1</v>
      </c>
      <c r="Q184" t="s">
        <v>167</v>
      </c>
      <c r="R184" t="s">
        <v>215</v>
      </c>
      <c r="S184">
        <v>3</v>
      </c>
      <c r="T184" t="s">
        <v>169</v>
      </c>
      <c r="U184" t="s">
        <v>169</v>
      </c>
      <c r="V184">
        <v>0</v>
      </c>
      <c r="W184">
        <v>0</v>
      </c>
      <c r="X184">
        <v>0</v>
      </c>
      <c r="Y184">
        <v>0</v>
      </c>
      <c r="Z184">
        <v>0</v>
      </c>
      <c r="AA184">
        <v>0</v>
      </c>
      <c r="AB184">
        <v>0</v>
      </c>
      <c r="AC184">
        <v>194</v>
      </c>
      <c r="AD184">
        <v>66</v>
      </c>
      <c r="AE184">
        <v>260</v>
      </c>
      <c r="AF184">
        <v>186</v>
      </c>
      <c r="AG184">
        <v>65</v>
      </c>
      <c r="AH184">
        <v>251</v>
      </c>
      <c r="AI184">
        <v>186</v>
      </c>
      <c r="AJ184">
        <v>65</v>
      </c>
      <c r="AK184">
        <v>251</v>
      </c>
      <c r="AL184">
        <v>0</v>
      </c>
      <c r="AM184">
        <v>0</v>
      </c>
      <c r="AN184">
        <v>0</v>
      </c>
      <c r="AO184">
        <v>0</v>
      </c>
      <c r="AP184">
        <v>0</v>
      </c>
      <c r="AQ184">
        <v>0</v>
      </c>
      <c r="AR184">
        <v>251</v>
      </c>
      <c r="AS184">
        <v>0</v>
      </c>
      <c r="AT184">
        <v>0</v>
      </c>
      <c r="AU184">
        <v>23</v>
      </c>
      <c r="AV184">
        <v>10</v>
      </c>
      <c r="AW184">
        <v>26</v>
      </c>
      <c r="AX184">
        <v>11</v>
      </c>
      <c r="AY184">
        <v>22</v>
      </c>
      <c r="AZ184">
        <v>0</v>
      </c>
      <c r="BA184">
        <v>0</v>
      </c>
      <c r="BB184">
        <v>0</v>
      </c>
      <c r="BC184">
        <v>0</v>
      </c>
      <c r="BD184">
        <v>0</v>
      </c>
      <c r="BE184">
        <v>0</v>
      </c>
      <c r="BF184">
        <v>0</v>
      </c>
      <c r="BG184">
        <v>0</v>
      </c>
      <c r="BH184">
        <v>0</v>
      </c>
      <c r="BI184" t="e">
        <v>#REF!</v>
      </c>
      <c r="BJ184" t="e">
        <v>#REF!</v>
      </c>
      <c r="BK184">
        <v>0</v>
      </c>
      <c r="BL184">
        <v>0</v>
      </c>
      <c r="BM184">
        <v>0</v>
      </c>
      <c r="BN184" t="e">
        <v>#REF!</v>
      </c>
      <c r="BO184" t="e">
        <v>#REF!</v>
      </c>
      <c r="BP184">
        <v>196488.59</v>
      </c>
      <c r="BQ184">
        <v>0</v>
      </c>
      <c r="BR184">
        <v>196488.59</v>
      </c>
      <c r="BS184" t="e">
        <v>#REF!</v>
      </c>
      <c r="BU184">
        <v>0</v>
      </c>
      <c r="BV184">
        <v>0</v>
      </c>
      <c r="BW184">
        <v>0</v>
      </c>
      <c r="BX184" t="e">
        <v>#REF!</v>
      </c>
      <c r="BY184" t="e">
        <v>#REF!</v>
      </c>
      <c r="BZ184">
        <v>124176</v>
      </c>
      <c r="CA184">
        <v>0</v>
      </c>
      <c r="CB184">
        <v>124176</v>
      </c>
      <c r="CC184" t="e">
        <v>#REF!</v>
      </c>
      <c r="CD184">
        <v>0</v>
      </c>
      <c r="CE184">
        <v>0</v>
      </c>
      <c r="CF184">
        <v>0</v>
      </c>
      <c r="CG184">
        <v>0</v>
      </c>
      <c r="CH184" t="e">
        <v>#REF!</v>
      </c>
      <c r="CI184">
        <v>-124176</v>
      </c>
      <c r="CJ184" t="e">
        <v>#REF!</v>
      </c>
      <c r="CK184">
        <v>0</v>
      </c>
      <c r="CL184">
        <v>0</v>
      </c>
      <c r="CM184">
        <v>0</v>
      </c>
      <c r="CN184" t="e">
        <v>#REF!</v>
      </c>
      <c r="CO184">
        <v>0</v>
      </c>
      <c r="CP184">
        <v>0</v>
      </c>
      <c r="CQ184">
        <v>124176</v>
      </c>
      <c r="CR184">
        <v>0</v>
      </c>
      <c r="CS184">
        <v>0</v>
      </c>
      <c r="CT184">
        <v>0</v>
      </c>
      <c r="CU184">
        <v>0</v>
      </c>
      <c r="CV184">
        <v>124176</v>
      </c>
      <c r="CW184">
        <v>0</v>
      </c>
      <c r="CX184">
        <v>0</v>
      </c>
      <c r="CY184">
        <v>0</v>
      </c>
      <c r="CZ184">
        <v>0</v>
      </c>
      <c r="DA184">
        <v>0</v>
      </c>
      <c r="DB184">
        <v>0</v>
      </c>
      <c r="DC184">
        <v>0</v>
      </c>
      <c r="DD184">
        <v>0</v>
      </c>
      <c r="DE184">
        <v>0</v>
      </c>
      <c r="DF184">
        <v>0</v>
      </c>
      <c r="DG184">
        <v>0</v>
      </c>
      <c r="DH184">
        <v>0</v>
      </c>
      <c r="DI184" t="s">
        <v>886</v>
      </c>
      <c r="DJ184" t="s">
        <v>887</v>
      </c>
      <c r="DK184" t="s">
        <v>171</v>
      </c>
    </row>
    <row r="185" spans="1:115" x14ac:dyDescent="0.3">
      <c r="A185" t="s">
        <v>888</v>
      </c>
      <c r="B185" t="s">
        <v>191</v>
      </c>
      <c r="C185" t="s">
        <v>191</v>
      </c>
      <c r="D185" t="s">
        <v>535</v>
      </c>
      <c r="E185" t="s">
        <v>595</v>
      </c>
      <c r="F185" t="s">
        <v>535</v>
      </c>
      <c r="G185" t="s">
        <v>536</v>
      </c>
      <c r="H185" t="s">
        <v>596</v>
      </c>
      <c r="O185">
        <v>1</v>
      </c>
      <c r="P185">
        <v>1</v>
      </c>
      <c r="Q185" t="s">
        <v>167</v>
      </c>
      <c r="R185" t="s">
        <v>597</v>
      </c>
      <c r="S185">
        <v>2</v>
      </c>
      <c r="T185" t="s">
        <v>169</v>
      </c>
      <c r="U185" t="s">
        <v>169</v>
      </c>
      <c r="V185">
        <v>0</v>
      </c>
      <c r="W185">
        <v>0</v>
      </c>
      <c r="X185">
        <v>0</v>
      </c>
      <c r="Y185">
        <v>0</v>
      </c>
      <c r="Z185">
        <v>0</v>
      </c>
      <c r="AA185">
        <v>0</v>
      </c>
      <c r="AB185">
        <v>0</v>
      </c>
      <c r="AC185">
        <v>0</v>
      </c>
      <c r="AD185">
        <v>0</v>
      </c>
      <c r="AE185">
        <v>0</v>
      </c>
      <c r="AF185">
        <v>0</v>
      </c>
      <c r="AG185">
        <v>0</v>
      </c>
      <c r="AH185">
        <v>0</v>
      </c>
      <c r="AI185">
        <v>0</v>
      </c>
      <c r="AJ185">
        <v>0</v>
      </c>
      <c r="AK185">
        <v>0</v>
      </c>
      <c r="AL185">
        <v>19</v>
      </c>
      <c r="AM185">
        <v>3</v>
      </c>
      <c r="AN185">
        <v>22</v>
      </c>
      <c r="AO185">
        <v>20</v>
      </c>
      <c r="AP185">
        <v>2</v>
      </c>
      <c r="AQ185">
        <v>22</v>
      </c>
      <c r="AR185">
        <v>22</v>
      </c>
      <c r="AS185">
        <v>0</v>
      </c>
      <c r="AT185">
        <v>0</v>
      </c>
      <c r="AU185">
        <v>0</v>
      </c>
      <c r="AV185">
        <v>0</v>
      </c>
      <c r="AW185">
        <v>0</v>
      </c>
      <c r="AX185">
        <v>0</v>
      </c>
      <c r="AY185">
        <v>0</v>
      </c>
      <c r="AZ185">
        <v>0</v>
      </c>
      <c r="BA185">
        <v>14</v>
      </c>
      <c r="BB185">
        <v>3</v>
      </c>
      <c r="BC185">
        <v>15</v>
      </c>
      <c r="BD185">
        <v>3</v>
      </c>
      <c r="BE185">
        <v>0</v>
      </c>
      <c r="BF185">
        <v>0</v>
      </c>
      <c r="BG185">
        <v>0</v>
      </c>
      <c r="BH185">
        <v>0</v>
      </c>
      <c r="BI185" t="s">
        <v>538</v>
      </c>
      <c r="BJ185">
        <v>0</v>
      </c>
      <c r="BK185">
        <v>0</v>
      </c>
      <c r="BL185">
        <v>0</v>
      </c>
      <c r="BM185">
        <v>0</v>
      </c>
      <c r="BN185" t="s">
        <v>538</v>
      </c>
      <c r="BO185">
        <v>0</v>
      </c>
      <c r="BP185">
        <v>0</v>
      </c>
      <c r="BQ185">
        <v>0</v>
      </c>
      <c r="BR185">
        <v>0</v>
      </c>
      <c r="BS185" t="s">
        <v>538</v>
      </c>
      <c r="BT185">
        <v>0</v>
      </c>
      <c r="BU185">
        <v>0</v>
      </c>
      <c r="BV185">
        <v>0</v>
      </c>
      <c r="BW185">
        <v>0</v>
      </c>
      <c r="BX185" t="s">
        <v>538</v>
      </c>
      <c r="BY185">
        <v>0</v>
      </c>
      <c r="BZ185">
        <v>0</v>
      </c>
      <c r="CA185">
        <v>0</v>
      </c>
      <c r="CB185">
        <v>0</v>
      </c>
      <c r="CC185" t="s">
        <v>538</v>
      </c>
      <c r="CD185">
        <v>0</v>
      </c>
      <c r="CE185">
        <v>548000</v>
      </c>
      <c r="CF185">
        <v>0</v>
      </c>
      <c r="CG185">
        <v>548000</v>
      </c>
      <c r="CH185" t="s">
        <v>538</v>
      </c>
      <c r="CI185">
        <v>0</v>
      </c>
      <c r="CJ185" t="e">
        <v>#REF!</v>
      </c>
      <c r="CK185">
        <v>268522.5</v>
      </c>
      <c r="CL185">
        <v>0</v>
      </c>
      <c r="CM185">
        <v>268522.5</v>
      </c>
      <c r="CN185" t="e">
        <v>#REF!</v>
      </c>
      <c r="CO185">
        <v>-548000</v>
      </c>
      <c r="CP185">
        <v>0</v>
      </c>
      <c r="CQ185">
        <v>0</v>
      </c>
      <c r="CR185">
        <v>0</v>
      </c>
      <c r="CS185">
        <v>0</v>
      </c>
      <c r="CT185">
        <v>0</v>
      </c>
      <c r="CU185">
        <v>0</v>
      </c>
      <c r="CV185">
        <v>0</v>
      </c>
      <c r="CW185">
        <v>0</v>
      </c>
      <c r="CX185">
        <v>77500</v>
      </c>
      <c r="CY185">
        <v>424000</v>
      </c>
      <c r="CZ185">
        <v>0</v>
      </c>
      <c r="DA185">
        <v>46500</v>
      </c>
      <c r="DB185">
        <v>548000</v>
      </c>
      <c r="DC185">
        <v>0</v>
      </c>
      <c r="DD185">
        <v>0</v>
      </c>
      <c r="DE185">
        <v>268522.5</v>
      </c>
      <c r="DF185">
        <v>0</v>
      </c>
      <c r="DG185">
        <v>0</v>
      </c>
      <c r="DH185">
        <v>268522.5</v>
      </c>
      <c r="DI185">
        <v>20604988200</v>
      </c>
      <c r="DJ185" t="s">
        <v>889</v>
      </c>
      <c r="DK185" t="s">
        <v>178</v>
      </c>
    </row>
    <row r="186" spans="1:115" x14ac:dyDescent="0.3">
      <c r="A186" t="s">
        <v>890</v>
      </c>
      <c r="B186" t="s">
        <v>162</v>
      </c>
      <c r="C186" t="s">
        <v>162</v>
      </c>
      <c r="D186" t="s">
        <v>589</v>
      </c>
      <c r="E186" t="s">
        <v>851</v>
      </c>
      <c r="F186" t="s">
        <v>589</v>
      </c>
      <c r="G186" t="s">
        <v>591</v>
      </c>
      <c r="H186" t="s">
        <v>591</v>
      </c>
      <c r="L186">
        <v>1</v>
      </c>
      <c r="N186">
        <v>1</v>
      </c>
      <c r="Q186" t="s">
        <v>167</v>
      </c>
      <c r="R186" t="s">
        <v>891</v>
      </c>
      <c r="S186">
        <v>2</v>
      </c>
      <c r="T186" t="s">
        <v>169</v>
      </c>
      <c r="U186" t="s">
        <v>169</v>
      </c>
      <c r="V186">
        <v>0</v>
      </c>
      <c r="W186">
        <v>0</v>
      </c>
      <c r="X186">
        <v>0</v>
      </c>
      <c r="Y186">
        <v>0</v>
      </c>
      <c r="Z186">
        <v>0</v>
      </c>
      <c r="AA186">
        <v>0</v>
      </c>
      <c r="AB186">
        <v>0</v>
      </c>
      <c r="AC186">
        <v>178</v>
      </c>
      <c r="AD186">
        <v>51</v>
      </c>
      <c r="AE186">
        <v>229</v>
      </c>
      <c r="AF186">
        <v>0</v>
      </c>
      <c r="AG186">
        <v>0</v>
      </c>
      <c r="AH186">
        <v>0</v>
      </c>
      <c r="AI186">
        <v>28</v>
      </c>
      <c r="AJ186">
        <v>50</v>
      </c>
      <c r="AK186">
        <v>78</v>
      </c>
      <c r="AL186">
        <v>0</v>
      </c>
      <c r="AM186">
        <v>0</v>
      </c>
      <c r="AN186">
        <v>0</v>
      </c>
      <c r="AO186">
        <v>0</v>
      </c>
      <c r="AP186">
        <v>0</v>
      </c>
      <c r="AQ186">
        <v>0</v>
      </c>
      <c r="AR186">
        <v>78</v>
      </c>
      <c r="AS186">
        <v>0</v>
      </c>
      <c r="AT186">
        <v>0</v>
      </c>
      <c r="AU186">
        <v>14</v>
      </c>
      <c r="AV186">
        <v>4</v>
      </c>
      <c r="AW186">
        <v>0</v>
      </c>
      <c r="AX186">
        <v>0</v>
      </c>
      <c r="AY186">
        <v>15</v>
      </c>
      <c r="AZ186">
        <v>0</v>
      </c>
      <c r="BA186">
        <v>0</v>
      </c>
      <c r="BB186">
        <v>0</v>
      </c>
      <c r="BC186">
        <v>0</v>
      </c>
      <c r="BD186">
        <v>0</v>
      </c>
      <c r="BE186">
        <v>0</v>
      </c>
      <c r="BF186">
        <v>0</v>
      </c>
      <c r="BG186">
        <v>0</v>
      </c>
      <c r="BH186">
        <v>0</v>
      </c>
      <c r="BI186" t="e">
        <v>#REF!</v>
      </c>
      <c r="BJ186" t="e">
        <v>#REF!</v>
      </c>
      <c r="BK186">
        <v>0</v>
      </c>
      <c r="BL186">
        <v>0</v>
      </c>
      <c r="BM186">
        <v>0</v>
      </c>
      <c r="BN186" t="e">
        <v>#REF!</v>
      </c>
      <c r="BO186" t="e">
        <v>#REF!</v>
      </c>
      <c r="BP186">
        <v>1458401.22</v>
      </c>
      <c r="BQ186">
        <v>997071.46</v>
      </c>
      <c r="BR186">
        <v>2455472.6800000002</v>
      </c>
      <c r="BS186" t="e">
        <v>#REF!</v>
      </c>
      <c r="BU186">
        <v>0</v>
      </c>
      <c r="BV186">
        <v>0</v>
      </c>
      <c r="BW186">
        <v>0</v>
      </c>
      <c r="BX186" t="e">
        <v>#REF!</v>
      </c>
      <c r="BY186" t="e">
        <v>#REF!</v>
      </c>
      <c r="BZ186">
        <v>409579.4</v>
      </c>
      <c r="CA186">
        <v>1420682.13</v>
      </c>
      <c r="CB186">
        <v>1830261.53</v>
      </c>
      <c r="CC186" t="e">
        <v>#REF!</v>
      </c>
      <c r="CD186">
        <v>0</v>
      </c>
      <c r="CE186">
        <v>0</v>
      </c>
      <c r="CF186">
        <v>0</v>
      </c>
      <c r="CG186">
        <v>0</v>
      </c>
      <c r="CH186" t="e">
        <v>#REF!</v>
      </c>
      <c r="CI186">
        <v>-1830261.53</v>
      </c>
      <c r="CJ186" t="e">
        <v>#REF!</v>
      </c>
      <c r="CK186">
        <v>0</v>
      </c>
      <c r="CL186">
        <v>0</v>
      </c>
      <c r="CM186">
        <v>0</v>
      </c>
      <c r="CN186" t="e">
        <v>#REF!</v>
      </c>
      <c r="CO186">
        <v>0</v>
      </c>
      <c r="CP186">
        <v>0</v>
      </c>
      <c r="CQ186">
        <v>0</v>
      </c>
      <c r="CR186">
        <v>0</v>
      </c>
      <c r="CS186">
        <v>1830261.53</v>
      </c>
      <c r="CT186">
        <v>0</v>
      </c>
      <c r="CU186">
        <v>0</v>
      </c>
      <c r="CV186">
        <v>1830261.53</v>
      </c>
      <c r="CW186">
        <v>0</v>
      </c>
      <c r="CX186">
        <v>0</v>
      </c>
      <c r="CY186">
        <v>0</v>
      </c>
      <c r="CZ186">
        <v>0</v>
      </c>
      <c r="DA186">
        <v>0</v>
      </c>
      <c r="DB186">
        <v>0</v>
      </c>
      <c r="DC186">
        <v>0</v>
      </c>
      <c r="DD186">
        <v>0</v>
      </c>
      <c r="DE186">
        <v>0</v>
      </c>
      <c r="DF186">
        <v>0</v>
      </c>
      <c r="DG186">
        <v>0</v>
      </c>
      <c r="DH186">
        <v>0</v>
      </c>
      <c r="DI186" t="s">
        <v>892</v>
      </c>
      <c r="DJ186" t="s">
        <v>893</v>
      </c>
      <c r="DK186" t="s">
        <v>171</v>
      </c>
    </row>
    <row r="187" spans="1:115" x14ac:dyDescent="0.3">
      <c r="A187" t="s">
        <v>894</v>
      </c>
      <c r="B187" t="s">
        <v>162</v>
      </c>
      <c r="C187" t="s">
        <v>162</v>
      </c>
      <c r="D187" t="s">
        <v>589</v>
      </c>
      <c r="E187" t="s">
        <v>851</v>
      </c>
      <c r="F187" t="s">
        <v>589</v>
      </c>
      <c r="G187" t="s">
        <v>591</v>
      </c>
      <c r="H187" t="s">
        <v>591</v>
      </c>
      <c r="L187">
        <v>1</v>
      </c>
      <c r="Q187" t="s">
        <v>167</v>
      </c>
      <c r="R187" t="s">
        <v>264</v>
      </c>
      <c r="S187">
        <v>1</v>
      </c>
      <c r="T187" t="s">
        <v>169</v>
      </c>
      <c r="U187" t="s">
        <v>169</v>
      </c>
      <c r="V187">
        <v>0</v>
      </c>
      <c r="W187">
        <v>0</v>
      </c>
      <c r="X187">
        <v>0</v>
      </c>
      <c r="Y187">
        <v>0</v>
      </c>
      <c r="Z187">
        <v>0</v>
      </c>
      <c r="AA187">
        <v>0</v>
      </c>
      <c r="AB187">
        <v>0</v>
      </c>
      <c r="AC187">
        <v>60</v>
      </c>
      <c r="AD187">
        <v>15</v>
      </c>
      <c r="AE187">
        <v>75</v>
      </c>
      <c r="AF187">
        <v>0</v>
      </c>
      <c r="AG187">
        <v>0</v>
      </c>
      <c r="AH187">
        <v>0</v>
      </c>
      <c r="AI187">
        <v>0</v>
      </c>
      <c r="AJ187">
        <v>0</v>
      </c>
      <c r="AK187">
        <v>0</v>
      </c>
      <c r="AL187">
        <v>0</v>
      </c>
      <c r="AM187">
        <v>0</v>
      </c>
      <c r="AN187">
        <v>0</v>
      </c>
      <c r="AO187">
        <v>0</v>
      </c>
      <c r="AP187">
        <v>0</v>
      </c>
      <c r="AQ187">
        <v>0</v>
      </c>
      <c r="AR187">
        <v>75</v>
      </c>
      <c r="AS187">
        <v>0</v>
      </c>
      <c r="AT187">
        <v>0</v>
      </c>
      <c r="AU187">
        <v>17</v>
      </c>
      <c r="AV187">
        <v>5</v>
      </c>
      <c r="AW187">
        <v>0</v>
      </c>
      <c r="AX187">
        <v>0</v>
      </c>
      <c r="AY187">
        <v>0</v>
      </c>
      <c r="AZ187">
        <v>0</v>
      </c>
      <c r="BA187">
        <v>0</v>
      </c>
      <c r="BB187">
        <v>0</v>
      </c>
      <c r="BC187">
        <v>0</v>
      </c>
      <c r="BD187">
        <v>0</v>
      </c>
      <c r="BE187">
        <v>0</v>
      </c>
      <c r="BF187">
        <v>0</v>
      </c>
      <c r="BG187">
        <v>0</v>
      </c>
      <c r="BH187">
        <v>0</v>
      </c>
      <c r="BI187" t="e">
        <v>#REF!</v>
      </c>
      <c r="BJ187" t="e">
        <v>#REF!</v>
      </c>
      <c r="BK187">
        <v>0</v>
      </c>
      <c r="BL187">
        <v>0</v>
      </c>
      <c r="BM187">
        <v>0</v>
      </c>
      <c r="BN187" t="e">
        <v>#REF!</v>
      </c>
      <c r="BO187" t="e">
        <v>#REF!</v>
      </c>
      <c r="BP187">
        <v>0</v>
      </c>
      <c r="BQ187">
        <v>0</v>
      </c>
      <c r="BR187">
        <v>0</v>
      </c>
      <c r="BS187" t="e">
        <v>#REF!</v>
      </c>
      <c r="BU187">
        <v>0</v>
      </c>
      <c r="BV187">
        <v>0</v>
      </c>
      <c r="BW187">
        <v>0</v>
      </c>
      <c r="BX187" t="e">
        <v>#REF!</v>
      </c>
      <c r="BY187" t="e">
        <v>#REF!</v>
      </c>
      <c r="BZ187">
        <v>0</v>
      </c>
      <c r="CA187">
        <v>0</v>
      </c>
      <c r="CB187">
        <v>0</v>
      </c>
      <c r="CC187" t="e">
        <v>#REF!</v>
      </c>
      <c r="CD187">
        <v>0</v>
      </c>
      <c r="CE187">
        <v>0</v>
      </c>
      <c r="CF187">
        <v>0</v>
      </c>
      <c r="CG187">
        <v>0</v>
      </c>
      <c r="CH187" t="e">
        <v>#REF!</v>
      </c>
      <c r="CI187">
        <v>0</v>
      </c>
      <c r="CJ187" t="e">
        <v>#REF!</v>
      </c>
      <c r="CK187">
        <v>0</v>
      </c>
      <c r="CL187">
        <v>0</v>
      </c>
      <c r="CM187">
        <v>0</v>
      </c>
      <c r="CN187" t="e">
        <v>#REF!</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t="s">
        <v>895</v>
      </c>
      <c r="DJ187" t="s">
        <v>896</v>
      </c>
      <c r="DK187" t="s">
        <v>171</v>
      </c>
    </row>
    <row r="188" spans="1:115" x14ac:dyDescent="0.3">
      <c r="A188" t="s">
        <v>897</v>
      </c>
      <c r="B188" t="s">
        <v>362</v>
      </c>
      <c r="C188" t="s">
        <v>362</v>
      </c>
      <c r="D188" t="s">
        <v>589</v>
      </c>
      <c r="E188" t="s">
        <v>898</v>
      </c>
      <c r="F188" t="s">
        <v>589</v>
      </c>
      <c r="G188" t="s">
        <v>815</v>
      </c>
      <c r="H188" t="s">
        <v>899</v>
      </c>
      <c r="L188">
        <v>1</v>
      </c>
      <c r="M188">
        <v>1</v>
      </c>
      <c r="N188">
        <v>1</v>
      </c>
      <c r="O188">
        <v>1</v>
      </c>
      <c r="Q188" t="s">
        <v>167</v>
      </c>
      <c r="R188" t="s">
        <v>267</v>
      </c>
      <c r="S188">
        <v>4</v>
      </c>
      <c r="T188" t="s">
        <v>169</v>
      </c>
      <c r="U188" t="s">
        <v>169</v>
      </c>
      <c r="V188">
        <v>0</v>
      </c>
      <c r="W188">
        <v>0</v>
      </c>
      <c r="X188">
        <v>0</v>
      </c>
      <c r="Y188">
        <v>0</v>
      </c>
      <c r="Z188">
        <v>0</v>
      </c>
      <c r="AA188">
        <v>0</v>
      </c>
      <c r="AB188">
        <v>0</v>
      </c>
      <c r="AC188">
        <v>0</v>
      </c>
      <c r="AD188">
        <v>76</v>
      </c>
      <c r="AE188">
        <v>76</v>
      </c>
      <c r="AF188">
        <v>0</v>
      </c>
      <c r="AG188">
        <v>76</v>
      </c>
      <c r="AH188">
        <v>76</v>
      </c>
      <c r="AI188">
        <v>0</v>
      </c>
      <c r="AJ188">
        <v>76</v>
      </c>
      <c r="AK188">
        <v>76</v>
      </c>
      <c r="AL188">
        <v>0</v>
      </c>
      <c r="AM188">
        <v>76</v>
      </c>
      <c r="AN188">
        <v>76</v>
      </c>
      <c r="AO188">
        <v>0</v>
      </c>
      <c r="AP188">
        <v>0</v>
      </c>
      <c r="AQ188">
        <v>0</v>
      </c>
      <c r="AR188">
        <v>76</v>
      </c>
      <c r="AS188">
        <v>0</v>
      </c>
      <c r="AT188">
        <v>0</v>
      </c>
      <c r="AU188">
        <v>70</v>
      </c>
      <c r="AV188">
        <v>5</v>
      </c>
      <c r="AW188">
        <v>45</v>
      </c>
      <c r="AX188">
        <v>2</v>
      </c>
      <c r="AY188">
        <v>35</v>
      </c>
      <c r="AZ188">
        <v>5</v>
      </c>
      <c r="BA188">
        <v>26</v>
      </c>
      <c r="BB188">
        <v>0</v>
      </c>
      <c r="BC188">
        <v>0</v>
      </c>
      <c r="BD188">
        <v>0</v>
      </c>
      <c r="BE188">
        <v>0</v>
      </c>
      <c r="BF188">
        <v>0</v>
      </c>
      <c r="BG188">
        <v>0</v>
      </c>
      <c r="BH188">
        <v>0</v>
      </c>
      <c r="BI188" t="e">
        <v>#REF!</v>
      </c>
      <c r="BJ188" t="e">
        <v>#REF!</v>
      </c>
      <c r="BK188">
        <v>0</v>
      </c>
      <c r="BL188">
        <v>0</v>
      </c>
      <c r="BM188">
        <v>0</v>
      </c>
      <c r="BN188" t="e">
        <v>#REF!</v>
      </c>
      <c r="BO188" t="e">
        <v>#REF!</v>
      </c>
      <c r="BP188">
        <v>0</v>
      </c>
      <c r="BQ188">
        <v>0</v>
      </c>
      <c r="BR188">
        <v>0</v>
      </c>
      <c r="BS188" t="e">
        <v>#REF!</v>
      </c>
      <c r="BU188">
        <v>26641.77</v>
      </c>
      <c r="BV188">
        <v>0</v>
      </c>
      <c r="BW188">
        <v>26641.77</v>
      </c>
      <c r="BX188" t="e">
        <v>#REF!</v>
      </c>
      <c r="BY188" t="e">
        <v>#REF!</v>
      </c>
      <c r="BZ188">
        <v>48626.2</v>
      </c>
      <c r="CA188">
        <v>0</v>
      </c>
      <c r="CB188">
        <v>48626.2</v>
      </c>
      <c r="CC188" t="e">
        <v>#REF!</v>
      </c>
      <c r="CD188">
        <v>-26641.77</v>
      </c>
      <c r="CE188">
        <v>80809</v>
      </c>
      <c r="CF188">
        <v>0</v>
      </c>
      <c r="CG188">
        <v>80809</v>
      </c>
      <c r="CH188" t="e">
        <v>#REF!</v>
      </c>
      <c r="CI188">
        <v>-48626.2</v>
      </c>
      <c r="CJ188" t="e">
        <v>#REF!</v>
      </c>
      <c r="CK188">
        <v>0</v>
      </c>
      <c r="CL188">
        <v>0</v>
      </c>
      <c r="CM188">
        <v>0</v>
      </c>
      <c r="CN188" t="e">
        <v>#REF!</v>
      </c>
      <c r="CO188">
        <v>-80809</v>
      </c>
      <c r="CP188">
        <v>0</v>
      </c>
      <c r="CQ188">
        <v>48626.2</v>
      </c>
      <c r="CR188">
        <v>0</v>
      </c>
      <c r="CS188">
        <v>0</v>
      </c>
      <c r="CT188">
        <v>0</v>
      </c>
      <c r="CU188">
        <v>0</v>
      </c>
      <c r="CV188">
        <v>48626.2</v>
      </c>
      <c r="CW188">
        <v>0</v>
      </c>
      <c r="CX188">
        <v>80809</v>
      </c>
      <c r="CY188">
        <v>0</v>
      </c>
      <c r="CZ188">
        <v>0</v>
      </c>
      <c r="DA188">
        <v>0</v>
      </c>
      <c r="DB188">
        <v>80809</v>
      </c>
      <c r="DC188">
        <v>0</v>
      </c>
      <c r="DD188">
        <v>0</v>
      </c>
      <c r="DE188">
        <v>0</v>
      </c>
      <c r="DF188">
        <v>0</v>
      </c>
      <c r="DG188">
        <v>0</v>
      </c>
      <c r="DH188">
        <v>0</v>
      </c>
      <c r="DI188">
        <v>20568236034</v>
      </c>
      <c r="DJ188" t="s">
        <v>900</v>
      </c>
      <c r="DK188" t="s">
        <v>178</v>
      </c>
    </row>
    <row r="189" spans="1:115" x14ac:dyDescent="0.3">
      <c r="A189" t="s">
        <v>901</v>
      </c>
      <c r="B189" t="s">
        <v>362</v>
      </c>
      <c r="C189" t="s">
        <v>362</v>
      </c>
      <c r="D189" t="s">
        <v>589</v>
      </c>
      <c r="E189" t="s">
        <v>902</v>
      </c>
      <c r="F189" t="s">
        <v>589</v>
      </c>
      <c r="G189" t="s">
        <v>832</v>
      </c>
      <c r="H189" t="s">
        <v>832</v>
      </c>
      <c r="L189">
        <v>1</v>
      </c>
      <c r="M189">
        <v>1</v>
      </c>
      <c r="N189">
        <v>1</v>
      </c>
      <c r="O189">
        <v>1</v>
      </c>
      <c r="Q189" t="s">
        <v>167</v>
      </c>
      <c r="R189" t="s">
        <v>267</v>
      </c>
      <c r="S189">
        <v>4</v>
      </c>
      <c r="T189" t="s">
        <v>169</v>
      </c>
      <c r="U189" t="s">
        <v>169</v>
      </c>
      <c r="V189">
        <v>0</v>
      </c>
      <c r="W189">
        <v>0</v>
      </c>
      <c r="X189">
        <v>0</v>
      </c>
      <c r="Y189">
        <v>0</v>
      </c>
      <c r="Z189">
        <v>0</v>
      </c>
      <c r="AA189">
        <v>0</v>
      </c>
      <c r="AB189">
        <v>0</v>
      </c>
      <c r="AC189">
        <v>0</v>
      </c>
      <c r="AD189">
        <v>0</v>
      </c>
      <c r="AE189">
        <v>0</v>
      </c>
      <c r="AF189">
        <v>4</v>
      </c>
      <c r="AG189">
        <v>45</v>
      </c>
      <c r="AH189">
        <v>49</v>
      </c>
      <c r="AI189">
        <v>4</v>
      </c>
      <c r="AJ189">
        <v>45</v>
      </c>
      <c r="AK189">
        <v>49</v>
      </c>
      <c r="AL189">
        <v>0</v>
      </c>
      <c r="AM189">
        <v>40</v>
      </c>
      <c r="AN189">
        <v>40</v>
      </c>
      <c r="AO189">
        <v>0</v>
      </c>
      <c r="AP189">
        <v>0</v>
      </c>
      <c r="AQ189">
        <v>0</v>
      </c>
      <c r="AR189">
        <v>40</v>
      </c>
      <c r="AS189">
        <v>0</v>
      </c>
      <c r="AT189">
        <v>0</v>
      </c>
      <c r="AU189">
        <v>20</v>
      </c>
      <c r="AV189">
        <v>2</v>
      </c>
      <c r="AW189">
        <v>41</v>
      </c>
      <c r="AX189">
        <v>2</v>
      </c>
      <c r="AY189">
        <v>35</v>
      </c>
      <c r="AZ189">
        <v>5</v>
      </c>
      <c r="BA189">
        <v>26</v>
      </c>
      <c r="BB189">
        <v>0</v>
      </c>
      <c r="BC189">
        <v>0</v>
      </c>
      <c r="BD189">
        <v>0</v>
      </c>
      <c r="BE189">
        <v>0</v>
      </c>
      <c r="BF189">
        <v>0</v>
      </c>
      <c r="BG189">
        <v>0</v>
      </c>
      <c r="BH189">
        <v>0</v>
      </c>
      <c r="BI189" t="e">
        <v>#REF!</v>
      </c>
      <c r="BJ189" t="e">
        <v>#REF!</v>
      </c>
      <c r="BK189">
        <v>0</v>
      </c>
      <c r="BL189">
        <v>0</v>
      </c>
      <c r="BM189">
        <v>0</v>
      </c>
      <c r="BN189" t="e">
        <v>#REF!</v>
      </c>
      <c r="BO189" t="e">
        <v>#REF!</v>
      </c>
      <c r="BP189">
        <v>14646.08</v>
      </c>
      <c r="BQ189">
        <v>0</v>
      </c>
      <c r="BR189">
        <v>14646.08</v>
      </c>
      <c r="BS189" t="e">
        <v>#REF!</v>
      </c>
      <c r="BU189">
        <v>137580.62</v>
      </c>
      <c r="BV189">
        <v>0</v>
      </c>
      <c r="BW189">
        <v>137580.62</v>
      </c>
      <c r="BX189" t="e">
        <v>#REF!</v>
      </c>
      <c r="BY189" t="e">
        <v>#REF!</v>
      </c>
      <c r="BZ189">
        <v>422750.57</v>
      </c>
      <c r="CA189">
        <v>0</v>
      </c>
      <c r="CB189">
        <v>422750.57</v>
      </c>
      <c r="CC189" t="e">
        <v>#REF!</v>
      </c>
      <c r="CD189">
        <v>-137580.62</v>
      </c>
      <c r="CE189">
        <v>287100</v>
      </c>
      <c r="CF189">
        <v>0</v>
      </c>
      <c r="CG189">
        <v>287100</v>
      </c>
      <c r="CH189" t="e">
        <v>#REF!</v>
      </c>
      <c r="CI189">
        <v>-422750.57</v>
      </c>
      <c r="CJ189" t="e">
        <v>#REF!</v>
      </c>
      <c r="CK189">
        <v>0</v>
      </c>
      <c r="CL189">
        <v>0</v>
      </c>
      <c r="CM189">
        <v>0</v>
      </c>
      <c r="CN189" t="e">
        <v>#REF!</v>
      </c>
      <c r="CO189">
        <v>-287100</v>
      </c>
      <c r="CP189">
        <v>57005.729199999987</v>
      </c>
      <c r="CQ189">
        <v>365744.80670000002</v>
      </c>
      <c r="CR189">
        <v>0</v>
      </c>
      <c r="CS189">
        <v>0</v>
      </c>
      <c r="CT189">
        <v>0</v>
      </c>
      <c r="CU189">
        <v>0</v>
      </c>
      <c r="CV189">
        <v>422750.53590000002</v>
      </c>
      <c r="CW189">
        <v>0</v>
      </c>
      <c r="CX189">
        <v>287100</v>
      </c>
      <c r="CY189">
        <v>0</v>
      </c>
      <c r="CZ189">
        <v>0</v>
      </c>
      <c r="DA189">
        <v>0</v>
      </c>
      <c r="DB189">
        <v>287100</v>
      </c>
      <c r="DC189">
        <v>0</v>
      </c>
      <c r="DD189">
        <v>0</v>
      </c>
      <c r="DE189">
        <v>0</v>
      </c>
      <c r="DF189">
        <v>0</v>
      </c>
      <c r="DG189">
        <v>0</v>
      </c>
      <c r="DH189">
        <v>0</v>
      </c>
      <c r="DI189">
        <v>20568804709</v>
      </c>
      <c r="DJ189" t="s">
        <v>903</v>
      </c>
      <c r="DK189" t="s">
        <v>171</v>
      </c>
    </row>
    <row r="190" spans="1:115" x14ac:dyDescent="0.3">
      <c r="A190" t="s">
        <v>904</v>
      </c>
      <c r="B190" t="s">
        <v>562</v>
      </c>
      <c r="C190" t="s">
        <v>562</v>
      </c>
      <c r="D190" t="s">
        <v>589</v>
      </c>
      <c r="E190" t="s">
        <v>898</v>
      </c>
      <c r="F190" t="s">
        <v>589</v>
      </c>
      <c r="G190" t="s">
        <v>815</v>
      </c>
      <c r="H190" t="s">
        <v>899</v>
      </c>
      <c r="L190">
        <v>1</v>
      </c>
      <c r="M190">
        <v>1</v>
      </c>
      <c r="N190">
        <v>1</v>
      </c>
      <c r="Q190" t="s">
        <v>167</v>
      </c>
      <c r="R190" t="s">
        <v>215</v>
      </c>
      <c r="S190">
        <v>3</v>
      </c>
      <c r="T190" t="s">
        <v>169</v>
      </c>
      <c r="U190" t="s">
        <v>169</v>
      </c>
      <c r="V190">
        <v>0</v>
      </c>
      <c r="W190">
        <v>0</v>
      </c>
      <c r="X190">
        <v>0</v>
      </c>
      <c r="Y190">
        <v>0</v>
      </c>
      <c r="Z190">
        <v>0</v>
      </c>
      <c r="AA190">
        <v>0</v>
      </c>
      <c r="AB190">
        <v>0</v>
      </c>
      <c r="AC190">
        <v>36</v>
      </c>
      <c r="AD190">
        <v>82</v>
      </c>
      <c r="AE190">
        <v>118</v>
      </c>
      <c r="AF190">
        <v>36</v>
      </c>
      <c r="AG190">
        <v>82</v>
      </c>
      <c r="AH190">
        <v>118</v>
      </c>
      <c r="AI190">
        <v>36</v>
      </c>
      <c r="AJ190">
        <v>82</v>
      </c>
      <c r="AK190">
        <v>118</v>
      </c>
      <c r="AL190">
        <v>0</v>
      </c>
      <c r="AM190">
        <v>0</v>
      </c>
      <c r="AN190">
        <v>0</v>
      </c>
      <c r="AO190">
        <v>0</v>
      </c>
      <c r="AP190">
        <v>0</v>
      </c>
      <c r="AQ190">
        <v>0</v>
      </c>
      <c r="AR190">
        <v>118</v>
      </c>
      <c r="AS190">
        <v>0</v>
      </c>
      <c r="AT190">
        <v>0</v>
      </c>
      <c r="AU190">
        <v>67</v>
      </c>
      <c r="AV190">
        <v>4</v>
      </c>
      <c r="AW190">
        <v>22</v>
      </c>
      <c r="AX190">
        <v>2</v>
      </c>
      <c r="AY190">
        <v>33</v>
      </c>
      <c r="AZ190">
        <v>6</v>
      </c>
      <c r="BA190">
        <v>0</v>
      </c>
      <c r="BB190">
        <v>0</v>
      </c>
      <c r="BC190">
        <v>0</v>
      </c>
      <c r="BD190">
        <v>0</v>
      </c>
      <c r="BE190">
        <v>0</v>
      </c>
      <c r="BF190">
        <v>0</v>
      </c>
      <c r="BG190">
        <v>0</v>
      </c>
      <c r="BH190">
        <v>0</v>
      </c>
      <c r="BI190" t="e">
        <v>#REF!</v>
      </c>
      <c r="BJ190" t="e">
        <v>#REF!</v>
      </c>
      <c r="BK190">
        <v>0</v>
      </c>
      <c r="BL190">
        <v>0</v>
      </c>
      <c r="BM190">
        <v>0</v>
      </c>
      <c r="BN190" t="e">
        <v>#REF!</v>
      </c>
      <c r="BO190" t="e">
        <v>#REF!</v>
      </c>
      <c r="BP190">
        <v>403482.59</v>
      </c>
      <c r="BQ190">
        <v>0</v>
      </c>
      <c r="BR190">
        <v>403482.59</v>
      </c>
      <c r="BS190" t="e">
        <v>#REF!</v>
      </c>
      <c r="BU190">
        <v>827230.9</v>
      </c>
      <c r="BV190">
        <v>0</v>
      </c>
      <c r="BW190">
        <v>827230.9</v>
      </c>
      <c r="BX190" t="e">
        <v>#REF!</v>
      </c>
      <c r="BY190" t="e">
        <v>#REF!</v>
      </c>
      <c r="BZ190">
        <v>496495.44</v>
      </c>
      <c r="CA190">
        <v>0</v>
      </c>
      <c r="CB190">
        <v>496495.44</v>
      </c>
      <c r="CC190" t="e">
        <v>#REF!</v>
      </c>
      <c r="CD190">
        <v>-827230.9</v>
      </c>
      <c r="CE190">
        <v>0</v>
      </c>
      <c r="CF190">
        <v>0</v>
      </c>
      <c r="CG190">
        <v>0</v>
      </c>
      <c r="CH190" t="e">
        <v>#REF!</v>
      </c>
      <c r="CI190">
        <v>-496495.44</v>
      </c>
      <c r="CJ190">
        <v>0</v>
      </c>
      <c r="CK190">
        <v>0</v>
      </c>
      <c r="CL190">
        <v>0</v>
      </c>
      <c r="CM190">
        <v>0</v>
      </c>
      <c r="CN190" t="e">
        <v>#REF!</v>
      </c>
      <c r="CO190">
        <v>0</v>
      </c>
      <c r="CP190">
        <v>52081.875</v>
      </c>
      <c r="CQ190">
        <v>444413.55999999988</v>
      </c>
      <c r="CR190">
        <v>0</v>
      </c>
      <c r="CS190">
        <v>0</v>
      </c>
      <c r="CT190">
        <v>0</v>
      </c>
      <c r="CU190">
        <v>0</v>
      </c>
      <c r="CV190">
        <v>496495.43499999988</v>
      </c>
      <c r="CW190">
        <v>0</v>
      </c>
      <c r="CX190">
        <v>0</v>
      </c>
      <c r="CY190">
        <v>0</v>
      </c>
      <c r="CZ190">
        <v>0</v>
      </c>
      <c r="DA190">
        <v>0</v>
      </c>
      <c r="DB190">
        <v>0</v>
      </c>
      <c r="DC190">
        <v>0</v>
      </c>
      <c r="DD190">
        <v>0</v>
      </c>
      <c r="DE190">
        <v>0</v>
      </c>
      <c r="DF190">
        <v>0</v>
      </c>
      <c r="DG190">
        <v>0</v>
      </c>
      <c r="DH190">
        <v>0</v>
      </c>
      <c r="DI190" t="s">
        <v>905</v>
      </c>
      <c r="DJ190" t="s">
        <v>906</v>
      </c>
      <c r="DK190" t="s">
        <v>178</v>
      </c>
    </row>
    <row r="191" spans="1:115" x14ac:dyDescent="0.3">
      <c r="A191" t="s">
        <v>907</v>
      </c>
      <c r="B191" t="s">
        <v>301</v>
      </c>
      <c r="C191" t="s">
        <v>302</v>
      </c>
      <c r="D191" t="s">
        <v>589</v>
      </c>
      <c r="E191" t="s">
        <v>826</v>
      </c>
      <c r="F191" t="s">
        <v>589</v>
      </c>
      <c r="G191" t="s">
        <v>815</v>
      </c>
      <c r="H191" t="s">
        <v>827</v>
      </c>
      <c r="L191">
        <v>1</v>
      </c>
      <c r="M191">
        <v>1</v>
      </c>
      <c r="Q191" t="s">
        <v>167</v>
      </c>
      <c r="R191" t="s">
        <v>210</v>
      </c>
      <c r="S191">
        <v>2</v>
      </c>
      <c r="T191" t="s">
        <v>169</v>
      </c>
      <c r="U191" t="s">
        <v>169</v>
      </c>
      <c r="V191">
        <v>0</v>
      </c>
      <c r="W191">
        <v>0</v>
      </c>
      <c r="X191">
        <v>0</v>
      </c>
      <c r="Y191">
        <v>0</v>
      </c>
      <c r="Z191">
        <v>0</v>
      </c>
      <c r="AA191">
        <v>0</v>
      </c>
      <c r="AB191">
        <v>0</v>
      </c>
      <c r="AC191">
        <v>14</v>
      </c>
      <c r="AD191">
        <v>11</v>
      </c>
      <c r="AE191">
        <v>25</v>
      </c>
      <c r="AF191">
        <v>14</v>
      </c>
      <c r="AG191">
        <v>11</v>
      </c>
      <c r="AH191">
        <v>25</v>
      </c>
      <c r="AI191">
        <v>0</v>
      </c>
      <c r="AJ191">
        <v>0</v>
      </c>
      <c r="AK191">
        <v>0</v>
      </c>
      <c r="AL191">
        <v>0</v>
      </c>
      <c r="AM191">
        <v>0</v>
      </c>
      <c r="AN191">
        <v>0</v>
      </c>
      <c r="AO191">
        <v>0</v>
      </c>
      <c r="AP191">
        <v>0</v>
      </c>
      <c r="AQ191">
        <v>0</v>
      </c>
      <c r="AR191">
        <v>25</v>
      </c>
      <c r="AS191">
        <v>0</v>
      </c>
      <c r="AT191">
        <v>0</v>
      </c>
      <c r="AU191">
        <v>31</v>
      </c>
      <c r="AV191">
        <v>1</v>
      </c>
      <c r="AW191">
        <v>22</v>
      </c>
      <c r="AX191">
        <v>2</v>
      </c>
      <c r="AY191">
        <v>0</v>
      </c>
      <c r="AZ191">
        <v>0</v>
      </c>
      <c r="BA191">
        <v>0</v>
      </c>
      <c r="BB191">
        <v>0</v>
      </c>
      <c r="BC191">
        <v>0</v>
      </c>
      <c r="BD191">
        <v>0</v>
      </c>
      <c r="BE191">
        <v>0</v>
      </c>
      <c r="BF191">
        <v>0</v>
      </c>
      <c r="BG191">
        <v>0</v>
      </c>
      <c r="BH191">
        <v>0</v>
      </c>
      <c r="BI191" t="e">
        <v>#REF!</v>
      </c>
      <c r="BJ191" t="e">
        <v>#REF!</v>
      </c>
      <c r="BK191">
        <v>0</v>
      </c>
      <c r="BL191">
        <v>0</v>
      </c>
      <c r="BM191">
        <v>0</v>
      </c>
      <c r="BN191" t="e">
        <v>#REF!</v>
      </c>
      <c r="BO191" t="e">
        <v>#REF!</v>
      </c>
      <c r="BP191">
        <v>333900</v>
      </c>
      <c r="BQ191">
        <v>0</v>
      </c>
      <c r="BR191">
        <v>333900</v>
      </c>
      <c r="BS191" t="e">
        <v>#REF!</v>
      </c>
      <c r="BU191">
        <v>51000</v>
      </c>
      <c r="BV191">
        <v>0</v>
      </c>
      <c r="BW191">
        <v>51000</v>
      </c>
      <c r="BX191" t="e">
        <v>#REF!</v>
      </c>
      <c r="BY191" t="e">
        <v>#REF!</v>
      </c>
      <c r="BZ191">
        <v>0</v>
      </c>
      <c r="CA191">
        <v>0</v>
      </c>
      <c r="CB191">
        <v>0</v>
      </c>
      <c r="CC191" t="e">
        <v>#REF!</v>
      </c>
      <c r="CD191">
        <v>-51000</v>
      </c>
      <c r="CE191">
        <v>0</v>
      </c>
      <c r="CF191">
        <v>0</v>
      </c>
      <c r="CG191">
        <v>0</v>
      </c>
      <c r="CH191" t="e">
        <v>#REF!</v>
      </c>
      <c r="CI191">
        <v>0</v>
      </c>
      <c r="CJ191" t="e">
        <v>#REF!</v>
      </c>
      <c r="CK191">
        <v>0</v>
      </c>
      <c r="CL191">
        <v>0</v>
      </c>
      <c r="CM191">
        <v>0</v>
      </c>
      <c r="CN191" t="e">
        <v>#REF!</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t="s">
        <v>908</v>
      </c>
      <c r="DJ191" t="s">
        <v>909</v>
      </c>
      <c r="DK191" t="s">
        <v>178</v>
      </c>
    </row>
    <row r="192" spans="1:115" x14ac:dyDescent="0.3">
      <c r="A192" t="s">
        <v>910</v>
      </c>
      <c r="B192" t="s">
        <v>323</v>
      </c>
      <c r="C192" t="s">
        <v>343</v>
      </c>
      <c r="D192" t="s">
        <v>589</v>
      </c>
      <c r="E192" t="s">
        <v>911</v>
      </c>
      <c r="F192" t="s">
        <v>589</v>
      </c>
      <c r="G192" t="s">
        <v>822</v>
      </c>
      <c r="H192" t="s">
        <v>912</v>
      </c>
      <c r="M192">
        <v>1</v>
      </c>
      <c r="N192">
        <v>1</v>
      </c>
      <c r="O192">
        <v>1</v>
      </c>
      <c r="Q192" t="s">
        <v>167</v>
      </c>
      <c r="R192" t="s">
        <v>288</v>
      </c>
      <c r="S192">
        <v>3</v>
      </c>
      <c r="T192" t="s">
        <v>169</v>
      </c>
      <c r="U192" t="s">
        <v>169</v>
      </c>
      <c r="V192">
        <v>0</v>
      </c>
      <c r="W192">
        <v>0</v>
      </c>
      <c r="X192">
        <v>0</v>
      </c>
      <c r="Y192">
        <v>0</v>
      </c>
      <c r="Z192">
        <v>0</v>
      </c>
      <c r="AA192">
        <v>0</v>
      </c>
      <c r="AB192">
        <v>0</v>
      </c>
      <c r="AC192">
        <v>0</v>
      </c>
      <c r="AD192">
        <v>0</v>
      </c>
      <c r="AE192">
        <v>0</v>
      </c>
      <c r="AF192">
        <v>226</v>
      </c>
      <c r="AG192">
        <v>90</v>
      </c>
      <c r="AH192">
        <v>316</v>
      </c>
      <c r="AI192">
        <v>226</v>
      </c>
      <c r="AJ192">
        <v>90</v>
      </c>
      <c r="AK192">
        <v>316</v>
      </c>
      <c r="AL192">
        <v>296</v>
      </c>
      <c r="AM192">
        <v>85</v>
      </c>
      <c r="AN192">
        <v>381</v>
      </c>
      <c r="AO192">
        <v>0</v>
      </c>
      <c r="AP192">
        <v>0</v>
      </c>
      <c r="AQ192">
        <v>0</v>
      </c>
      <c r="AR192">
        <v>381</v>
      </c>
      <c r="AS192">
        <v>0</v>
      </c>
      <c r="AT192">
        <v>0</v>
      </c>
      <c r="AU192">
        <v>0</v>
      </c>
      <c r="AV192">
        <v>0</v>
      </c>
      <c r="AW192">
        <v>34</v>
      </c>
      <c r="AX192">
        <v>2</v>
      </c>
      <c r="AY192">
        <v>39</v>
      </c>
      <c r="AZ192">
        <v>1</v>
      </c>
      <c r="BA192">
        <v>21</v>
      </c>
      <c r="BB192">
        <v>2</v>
      </c>
      <c r="BC192">
        <v>0</v>
      </c>
      <c r="BD192">
        <v>0</v>
      </c>
      <c r="BE192">
        <v>0</v>
      </c>
      <c r="BF192">
        <v>0</v>
      </c>
      <c r="BG192">
        <v>0</v>
      </c>
      <c r="BH192">
        <v>0</v>
      </c>
      <c r="BI192" t="e">
        <v>#REF!</v>
      </c>
      <c r="BJ192" t="e">
        <v>#REF!</v>
      </c>
      <c r="BK192">
        <v>0</v>
      </c>
      <c r="BL192">
        <v>0</v>
      </c>
      <c r="BM192">
        <v>0</v>
      </c>
      <c r="BN192" t="e">
        <v>#REF!</v>
      </c>
      <c r="BO192" t="e">
        <v>#REF!</v>
      </c>
      <c r="BP192">
        <v>0</v>
      </c>
      <c r="BQ192">
        <v>0</v>
      </c>
      <c r="BR192">
        <v>0</v>
      </c>
      <c r="BS192" t="e">
        <v>#REF!</v>
      </c>
      <c r="BU192">
        <v>211469</v>
      </c>
      <c r="BV192">
        <v>0</v>
      </c>
      <c r="BW192">
        <v>211469</v>
      </c>
      <c r="BX192" t="e">
        <v>#REF!</v>
      </c>
      <c r="BY192" t="e">
        <v>#REF!</v>
      </c>
      <c r="BZ192">
        <v>3157678</v>
      </c>
      <c r="CA192">
        <v>0</v>
      </c>
      <c r="CB192">
        <v>3157678</v>
      </c>
      <c r="CC192" t="e">
        <v>#REF!</v>
      </c>
      <c r="CD192">
        <v>-211469</v>
      </c>
      <c r="CE192">
        <v>3668450</v>
      </c>
      <c r="CF192">
        <v>0</v>
      </c>
      <c r="CG192">
        <v>3668450</v>
      </c>
      <c r="CH192" t="e">
        <v>#REF!</v>
      </c>
      <c r="CI192">
        <v>-3157678</v>
      </c>
      <c r="CJ192" t="e">
        <v>#REF!</v>
      </c>
      <c r="CK192">
        <v>0</v>
      </c>
      <c r="CL192">
        <v>0</v>
      </c>
      <c r="CM192">
        <v>0</v>
      </c>
      <c r="CN192" t="e">
        <v>#REF!</v>
      </c>
      <c r="CO192">
        <v>-3668450</v>
      </c>
      <c r="CP192">
        <v>0</v>
      </c>
      <c r="CQ192">
        <v>3157678</v>
      </c>
      <c r="CR192">
        <v>0</v>
      </c>
      <c r="CS192">
        <v>0</v>
      </c>
      <c r="CT192">
        <v>0</v>
      </c>
      <c r="CU192">
        <v>0</v>
      </c>
      <c r="CV192">
        <v>3157678</v>
      </c>
      <c r="CW192">
        <v>0</v>
      </c>
      <c r="CX192">
        <v>3668450</v>
      </c>
      <c r="CY192">
        <v>0</v>
      </c>
      <c r="CZ192">
        <v>0</v>
      </c>
      <c r="DA192">
        <v>0</v>
      </c>
      <c r="DB192">
        <v>3668450</v>
      </c>
      <c r="DC192">
        <v>0</v>
      </c>
      <c r="DD192">
        <v>0</v>
      </c>
      <c r="DE192">
        <v>0</v>
      </c>
      <c r="DF192">
        <v>0</v>
      </c>
      <c r="DG192">
        <v>0</v>
      </c>
      <c r="DH192">
        <v>0</v>
      </c>
      <c r="DI192">
        <v>20568771002</v>
      </c>
      <c r="DJ192" t="s">
        <v>913</v>
      </c>
      <c r="DK192" t="s">
        <v>383</v>
      </c>
    </row>
    <row r="193" spans="1:115" x14ac:dyDescent="0.3">
      <c r="A193" t="s">
        <v>914</v>
      </c>
      <c r="B193" t="s">
        <v>218</v>
      </c>
      <c r="C193" t="s">
        <v>218</v>
      </c>
      <c r="D193" t="s">
        <v>589</v>
      </c>
      <c r="E193" t="s">
        <v>915</v>
      </c>
      <c r="F193" t="s">
        <v>589</v>
      </c>
      <c r="G193" t="s">
        <v>837</v>
      </c>
      <c r="H193" t="s">
        <v>916</v>
      </c>
      <c r="M193">
        <v>1</v>
      </c>
      <c r="N193">
        <v>1</v>
      </c>
      <c r="Q193" t="s">
        <v>167</v>
      </c>
      <c r="R193" t="s">
        <v>348</v>
      </c>
      <c r="S193">
        <v>2</v>
      </c>
      <c r="T193" t="s">
        <v>169</v>
      </c>
      <c r="U193" t="s">
        <v>169</v>
      </c>
      <c r="V193">
        <v>0</v>
      </c>
      <c r="W193">
        <v>0</v>
      </c>
      <c r="X193">
        <v>0</v>
      </c>
      <c r="Y193">
        <v>0</v>
      </c>
      <c r="Z193">
        <v>0</v>
      </c>
      <c r="AA193">
        <v>0</v>
      </c>
      <c r="AB193">
        <v>0</v>
      </c>
      <c r="AC193">
        <v>0</v>
      </c>
      <c r="AD193">
        <v>0</v>
      </c>
      <c r="AE193">
        <v>0</v>
      </c>
      <c r="AF193">
        <v>94</v>
      </c>
      <c r="AG193">
        <v>28</v>
      </c>
      <c r="AH193">
        <v>122</v>
      </c>
      <c r="AI193">
        <v>94</v>
      </c>
      <c r="AJ193">
        <v>28</v>
      </c>
      <c r="AK193">
        <v>122</v>
      </c>
      <c r="AL193">
        <v>0</v>
      </c>
      <c r="AM193">
        <v>0</v>
      </c>
      <c r="AN193">
        <v>0</v>
      </c>
      <c r="AO193">
        <v>0</v>
      </c>
      <c r="AP193">
        <v>0</v>
      </c>
      <c r="AQ193">
        <v>0</v>
      </c>
      <c r="AR193">
        <v>122</v>
      </c>
      <c r="AS193">
        <v>0</v>
      </c>
      <c r="AT193">
        <v>0</v>
      </c>
      <c r="AU193">
        <v>0</v>
      </c>
      <c r="AV193">
        <v>0</v>
      </c>
      <c r="AW193">
        <v>25</v>
      </c>
      <c r="AX193">
        <v>2</v>
      </c>
      <c r="AY193">
        <v>39</v>
      </c>
      <c r="AZ193">
        <v>1</v>
      </c>
      <c r="BA193">
        <v>0</v>
      </c>
      <c r="BB193">
        <v>0</v>
      </c>
      <c r="BC193">
        <v>0</v>
      </c>
      <c r="BD193">
        <v>0</v>
      </c>
      <c r="BE193">
        <v>0</v>
      </c>
      <c r="BF193">
        <v>0</v>
      </c>
      <c r="BG193">
        <v>0</v>
      </c>
      <c r="BH193">
        <v>0</v>
      </c>
      <c r="BI193" t="e">
        <v>#REF!</v>
      </c>
      <c r="BJ193" t="e">
        <v>#REF!</v>
      </c>
      <c r="BK193">
        <v>0</v>
      </c>
      <c r="BL193">
        <v>0</v>
      </c>
      <c r="BM193">
        <v>0</v>
      </c>
      <c r="BN193" t="e">
        <v>#REF!</v>
      </c>
      <c r="BO193" t="e">
        <v>#REF!</v>
      </c>
      <c r="BP193">
        <v>0</v>
      </c>
      <c r="BQ193">
        <v>0</v>
      </c>
      <c r="BR193">
        <v>0</v>
      </c>
      <c r="BS193" t="e">
        <v>#REF!</v>
      </c>
      <c r="BU193">
        <v>630066.09</v>
      </c>
      <c r="BV193">
        <v>0</v>
      </c>
      <c r="BW193">
        <v>630066.09</v>
      </c>
      <c r="BX193" t="e">
        <v>#REF!</v>
      </c>
      <c r="BY193" t="e">
        <v>#REF!</v>
      </c>
      <c r="BZ193">
        <v>1054600</v>
      </c>
      <c r="CA193">
        <v>167146.57999999999</v>
      </c>
      <c r="CB193">
        <v>1221746.58</v>
      </c>
      <c r="CC193" t="e">
        <v>#REF!</v>
      </c>
      <c r="CD193">
        <v>-630066.09</v>
      </c>
      <c r="CE193">
        <v>0</v>
      </c>
      <c r="CF193">
        <v>0</v>
      </c>
      <c r="CG193">
        <v>0</v>
      </c>
      <c r="CH193" t="e">
        <v>#REF!</v>
      </c>
      <c r="CI193">
        <v>-1221746.58</v>
      </c>
      <c r="CJ193" t="e">
        <v>#REF!</v>
      </c>
      <c r="CK193">
        <v>0</v>
      </c>
      <c r="CL193">
        <v>0</v>
      </c>
      <c r="CM193">
        <v>0</v>
      </c>
      <c r="CN193" t="e">
        <v>#REF!</v>
      </c>
      <c r="CO193">
        <v>0</v>
      </c>
      <c r="CP193">
        <v>0</v>
      </c>
      <c r="CQ193">
        <v>1054600</v>
      </c>
      <c r="CR193">
        <v>0</v>
      </c>
      <c r="CS193">
        <v>167146.57999999999</v>
      </c>
      <c r="CT193">
        <v>0</v>
      </c>
      <c r="CU193">
        <v>0</v>
      </c>
      <c r="CV193">
        <v>1221746.58</v>
      </c>
      <c r="CW193">
        <v>0</v>
      </c>
      <c r="CX193">
        <v>0</v>
      </c>
      <c r="CY193">
        <v>0</v>
      </c>
      <c r="CZ193">
        <v>0</v>
      </c>
      <c r="DA193">
        <v>0</v>
      </c>
      <c r="DB193">
        <v>0</v>
      </c>
      <c r="DC193">
        <v>0</v>
      </c>
      <c r="DD193">
        <v>0</v>
      </c>
      <c r="DE193">
        <v>0</v>
      </c>
      <c r="DF193">
        <v>0</v>
      </c>
      <c r="DG193">
        <v>0</v>
      </c>
      <c r="DH193">
        <v>0</v>
      </c>
      <c r="DI193">
        <v>20605962450</v>
      </c>
      <c r="DJ193" t="s">
        <v>917</v>
      </c>
      <c r="DK193" t="s">
        <v>171</v>
      </c>
    </row>
    <row r="194" spans="1:115" x14ac:dyDescent="0.3">
      <c r="A194" t="s">
        <v>918</v>
      </c>
      <c r="B194" t="s">
        <v>162</v>
      </c>
      <c r="C194" t="s">
        <v>162</v>
      </c>
      <c r="D194" t="s">
        <v>919</v>
      </c>
      <c r="E194" t="s">
        <v>920</v>
      </c>
      <c r="F194" t="s">
        <v>919</v>
      </c>
      <c r="G194" t="s">
        <v>919</v>
      </c>
      <c r="H194" t="s">
        <v>921</v>
      </c>
      <c r="J194">
        <v>1</v>
      </c>
      <c r="K194">
        <v>1</v>
      </c>
      <c r="N194">
        <v>1</v>
      </c>
      <c r="Q194" t="s">
        <v>167</v>
      </c>
      <c r="R194" t="s">
        <v>922</v>
      </c>
      <c r="S194">
        <v>3</v>
      </c>
      <c r="T194" t="s">
        <v>169</v>
      </c>
      <c r="U194" t="s">
        <v>169</v>
      </c>
      <c r="V194">
        <v>0</v>
      </c>
      <c r="W194">
        <v>22</v>
      </c>
      <c r="X194">
        <v>28</v>
      </c>
      <c r="Y194">
        <v>50</v>
      </c>
      <c r="Z194">
        <v>24</v>
      </c>
      <c r="AA194">
        <v>26</v>
      </c>
      <c r="AB194">
        <v>50</v>
      </c>
      <c r="AC194">
        <v>0</v>
      </c>
      <c r="AD194">
        <v>0</v>
      </c>
      <c r="AE194">
        <v>0</v>
      </c>
      <c r="AF194">
        <v>0</v>
      </c>
      <c r="AG194">
        <v>0</v>
      </c>
      <c r="AH194">
        <v>0</v>
      </c>
      <c r="AI194">
        <v>89</v>
      </c>
      <c r="AJ194">
        <v>27</v>
      </c>
      <c r="AK194">
        <v>116</v>
      </c>
      <c r="AL194">
        <v>0</v>
      </c>
      <c r="AM194">
        <v>0</v>
      </c>
      <c r="AN194">
        <v>0</v>
      </c>
      <c r="AO194">
        <v>0</v>
      </c>
      <c r="AP194">
        <v>0</v>
      </c>
      <c r="AQ194">
        <v>0</v>
      </c>
      <c r="AR194">
        <v>116</v>
      </c>
      <c r="AS194">
        <v>0</v>
      </c>
      <c r="AT194">
        <v>0</v>
      </c>
      <c r="AU194">
        <v>0</v>
      </c>
      <c r="AV194">
        <v>0</v>
      </c>
      <c r="AW194">
        <v>0</v>
      </c>
      <c r="AX194">
        <v>0</v>
      </c>
      <c r="AY194">
        <v>22</v>
      </c>
      <c r="AZ194">
        <v>4</v>
      </c>
      <c r="BA194">
        <v>0</v>
      </c>
      <c r="BB194">
        <v>0</v>
      </c>
      <c r="BC194">
        <v>0</v>
      </c>
      <c r="BD194">
        <v>0</v>
      </c>
      <c r="BE194">
        <v>0</v>
      </c>
      <c r="BF194">
        <v>0</v>
      </c>
      <c r="BG194">
        <v>0</v>
      </c>
      <c r="BH194">
        <v>0</v>
      </c>
      <c r="BI194" t="e">
        <v>#REF!</v>
      </c>
      <c r="BJ194" t="e">
        <v>#REF!</v>
      </c>
      <c r="BK194">
        <v>24668.25</v>
      </c>
      <c r="BL194">
        <v>0</v>
      </c>
      <c r="BM194">
        <v>24668.25</v>
      </c>
      <c r="BN194" t="e">
        <v>#REF!</v>
      </c>
      <c r="BO194" t="e">
        <v>#REF!</v>
      </c>
      <c r="BP194">
        <v>0</v>
      </c>
      <c r="BQ194">
        <v>0</v>
      </c>
      <c r="BR194">
        <v>0</v>
      </c>
      <c r="BS194" t="e">
        <v>#REF!</v>
      </c>
      <c r="BU194">
        <v>0</v>
      </c>
      <c r="BV194">
        <v>0</v>
      </c>
      <c r="BW194">
        <v>0</v>
      </c>
      <c r="BX194" t="e">
        <v>#REF!</v>
      </c>
      <c r="BY194" t="e">
        <v>#REF!</v>
      </c>
      <c r="BZ194">
        <v>28500</v>
      </c>
      <c r="CA194">
        <v>0</v>
      </c>
      <c r="CB194">
        <v>28500</v>
      </c>
      <c r="CC194" t="e">
        <v>#REF!</v>
      </c>
      <c r="CD194">
        <v>0</v>
      </c>
      <c r="CE194">
        <v>0</v>
      </c>
      <c r="CF194">
        <v>0</v>
      </c>
      <c r="CG194">
        <v>0</v>
      </c>
      <c r="CH194" t="e">
        <v>#REF!</v>
      </c>
      <c r="CI194">
        <v>-28500</v>
      </c>
      <c r="CJ194" t="e">
        <v>#REF!</v>
      </c>
      <c r="CK194">
        <v>0</v>
      </c>
      <c r="CL194">
        <v>0</v>
      </c>
      <c r="CM194">
        <v>0</v>
      </c>
      <c r="CN194" t="e">
        <v>#REF!</v>
      </c>
      <c r="CO194">
        <v>0</v>
      </c>
      <c r="CP194">
        <v>0</v>
      </c>
      <c r="CQ194">
        <v>0</v>
      </c>
      <c r="CR194">
        <v>0</v>
      </c>
      <c r="CS194">
        <v>0</v>
      </c>
      <c r="CT194">
        <v>28500</v>
      </c>
      <c r="CU194">
        <v>0</v>
      </c>
      <c r="CV194">
        <v>28500</v>
      </c>
      <c r="CW194">
        <v>0</v>
      </c>
      <c r="CX194">
        <v>0</v>
      </c>
      <c r="CY194">
        <v>0</v>
      </c>
      <c r="CZ194">
        <v>0</v>
      </c>
      <c r="DA194">
        <v>0</v>
      </c>
      <c r="DB194">
        <v>0</v>
      </c>
      <c r="DC194">
        <v>0</v>
      </c>
      <c r="DD194">
        <v>0</v>
      </c>
      <c r="DE194">
        <v>0</v>
      </c>
      <c r="DF194">
        <v>0</v>
      </c>
      <c r="DG194">
        <v>0</v>
      </c>
      <c r="DH194">
        <v>0</v>
      </c>
      <c r="DI194">
        <v>20600964080</v>
      </c>
      <c r="DJ194" t="s">
        <v>923</v>
      </c>
      <c r="DK194" t="s">
        <v>178</v>
      </c>
    </row>
    <row r="195" spans="1:115" x14ac:dyDescent="0.3">
      <c r="A195" t="s">
        <v>924</v>
      </c>
      <c r="B195" t="s">
        <v>162</v>
      </c>
      <c r="C195" t="s">
        <v>162</v>
      </c>
      <c r="D195" t="s">
        <v>919</v>
      </c>
      <c r="E195" t="s">
        <v>925</v>
      </c>
      <c r="F195" t="s">
        <v>919</v>
      </c>
      <c r="G195" t="s">
        <v>926</v>
      </c>
      <c r="H195" t="s">
        <v>927</v>
      </c>
      <c r="J195">
        <v>1</v>
      </c>
      <c r="K195">
        <v>1</v>
      </c>
      <c r="L195">
        <v>1</v>
      </c>
      <c r="N195">
        <v>1</v>
      </c>
      <c r="Q195" t="s">
        <v>167</v>
      </c>
      <c r="R195" t="s">
        <v>928</v>
      </c>
      <c r="S195">
        <v>4</v>
      </c>
      <c r="T195" t="s">
        <v>169</v>
      </c>
      <c r="U195" t="s">
        <v>169</v>
      </c>
      <c r="V195">
        <v>0</v>
      </c>
      <c r="W195">
        <v>171</v>
      </c>
      <c r="X195">
        <v>122</v>
      </c>
      <c r="Y195">
        <v>293</v>
      </c>
      <c r="Z195">
        <v>162</v>
      </c>
      <c r="AA195">
        <v>111</v>
      </c>
      <c r="AB195">
        <v>273</v>
      </c>
      <c r="AC195">
        <v>138</v>
      </c>
      <c r="AD195">
        <v>98</v>
      </c>
      <c r="AE195">
        <v>236</v>
      </c>
      <c r="AF195">
        <v>0</v>
      </c>
      <c r="AG195">
        <v>0</v>
      </c>
      <c r="AH195">
        <v>0</v>
      </c>
      <c r="AI195">
        <v>13</v>
      </c>
      <c r="AJ195">
        <v>11</v>
      </c>
      <c r="AK195">
        <v>24</v>
      </c>
      <c r="AL195">
        <v>0</v>
      </c>
      <c r="AM195">
        <v>0</v>
      </c>
      <c r="AN195">
        <v>0</v>
      </c>
      <c r="AO195">
        <v>0</v>
      </c>
      <c r="AP195">
        <v>0</v>
      </c>
      <c r="AQ195">
        <v>0</v>
      </c>
      <c r="AR195">
        <v>24</v>
      </c>
      <c r="AS195">
        <v>0</v>
      </c>
      <c r="AT195">
        <v>0</v>
      </c>
      <c r="AU195">
        <v>60</v>
      </c>
      <c r="AV195">
        <v>25</v>
      </c>
      <c r="AW195">
        <v>0</v>
      </c>
      <c r="AX195">
        <v>0</v>
      </c>
      <c r="AY195">
        <v>34</v>
      </c>
      <c r="AZ195">
        <v>10</v>
      </c>
      <c r="BA195">
        <v>0</v>
      </c>
      <c r="BB195">
        <v>0</v>
      </c>
      <c r="BC195">
        <v>0</v>
      </c>
      <c r="BD195">
        <v>0</v>
      </c>
      <c r="BE195">
        <v>0</v>
      </c>
      <c r="BF195">
        <v>0</v>
      </c>
      <c r="BG195">
        <v>0</v>
      </c>
      <c r="BH195">
        <v>0</v>
      </c>
      <c r="BI195" t="e">
        <v>#REF!</v>
      </c>
      <c r="BJ195" t="e">
        <v>#REF!</v>
      </c>
      <c r="BK195">
        <v>288452.40000000002</v>
      </c>
      <c r="BL195">
        <v>0</v>
      </c>
      <c r="BM195">
        <v>288452.40000000002</v>
      </c>
      <c r="BN195" t="e">
        <v>#REF!</v>
      </c>
      <c r="BO195" t="e">
        <v>#REF!</v>
      </c>
      <c r="BP195">
        <v>641131.68000000005</v>
      </c>
      <c r="BQ195">
        <v>0</v>
      </c>
      <c r="BR195">
        <v>641131.68000000005</v>
      </c>
      <c r="BS195" t="e">
        <v>#REF!</v>
      </c>
      <c r="BU195">
        <v>0</v>
      </c>
      <c r="BV195">
        <v>0</v>
      </c>
      <c r="BW195">
        <v>0</v>
      </c>
      <c r="BX195" t="e">
        <v>#REF!</v>
      </c>
      <c r="BY195" t="e">
        <v>#REF!</v>
      </c>
      <c r="BZ195">
        <v>200272.33</v>
      </c>
      <c r="CA195">
        <v>0</v>
      </c>
      <c r="CB195">
        <v>200272.33</v>
      </c>
      <c r="CC195" t="e">
        <v>#REF!</v>
      </c>
      <c r="CD195">
        <v>0</v>
      </c>
      <c r="CE195">
        <v>0</v>
      </c>
      <c r="CF195">
        <v>0</v>
      </c>
      <c r="CG195">
        <v>0</v>
      </c>
      <c r="CH195" t="e">
        <v>#REF!</v>
      </c>
      <c r="CI195">
        <v>-200272.33</v>
      </c>
      <c r="CJ195" t="e">
        <v>#REF!</v>
      </c>
      <c r="CK195">
        <v>0</v>
      </c>
      <c r="CL195">
        <v>0</v>
      </c>
      <c r="CM195">
        <v>0</v>
      </c>
      <c r="CN195" t="e">
        <v>#REF!</v>
      </c>
      <c r="CO195">
        <v>0</v>
      </c>
      <c r="CP195">
        <v>0</v>
      </c>
      <c r="CQ195">
        <v>0</v>
      </c>
      <c r="CR195">
        <v>0</v>
      </c>
      <c r="CS195">
        <v>0</v>
      </c>
      <c r="CT195">
        <v>0</v>
      </c>
      <c r="CU195">
        <v>200272.36076020001</v>
      </c>
      <c r="CV195">
        <v>200272.36076020001</v>
      </c>
      <c r="CW195">
        <v>0</v>
      </c>
      <c r="CX195">
        <v>0</v>
      </c>
      <c r="CY195">
        <v>0</v>
      </c>
      <c r="CZ195">
        <v>0</v>
      </c>
      <c r="DA195">
        <v>0</v>
      </c>
      <c r="DB195">
        <v>0</v>
      </c>
      <c r="DC195">
        <v>0</v>
      </c>
      <c r="DD195">
        <v>0</v>
      </c>
      <c r="DE195">
        <v>0</v>
      </c>
      <c r="DF195">
        <v>0</v>
      </c>
      <c r="DG195">
        <v>0</v>
      </c>
      <c r="DH195">
        <v>0</v>
      </c>
      <c r="DI195">
        <v>20487351343</v>
      </c>
      <c r="DJ195" t="s">
        <v>929</v>
      </c>
      <c r="DK195" t="s">
        <v>178</v>
      </c>
    </row>
    <row r="196" spans="1:115" x14ac:dyDescent="0.3">
      <c r="A196" t="s">
        <v>930</v>
      </c>
      <c r="B196" t="s">
        <v>162</v>
      </c>
      <c r="C196" t="s">
        <v>162</v>
      </c>
      <c r="D196" t="s">
        <v>919</v>
      </c>
      <c r="E196" t="s">
        <v>920</v>
      </c>
      <c r="F196" t="s">
        <v>919</v>
      </c>
      <c r="G196" t="s">
        <v>919</v>
      </c>
      <c r="H196" t="s">
        <v>921</v>
      </c>
      <c r="J196">
        <v>1</v>
      </c>
      <c r="K196">
        <v>1</v>
      </c>
      <c r="L196">
        <v>1</v>
      </c>
      <c r="N196">
        <v>1</v>
      </c>
      <c r="Q196" t="s">
        <v>167</v>
      </c>
      <c r="R196" t="s">
        <v>928</v>
      </c>
      <c r="S196">
        <v>4</v>
      </c>
      <c r="T196" t="s">
        <v>169</v>
      </c>
      <c r="U196" t="s">
        <v>169</v>
      </c>
      <c r="V196">
        <v>0</v>
      </c>
      <c r="W196">
        <v>103</v>
      </c>
      <c r="X196">
        <v>92</v>
      </c>
      <c r="Y196">
        <v>195</v>
      </c>
      <c r="Z196">
        <v>89</v>
      </c>
      <c r="AA196">
        <v>91</v>
      </c>
      <c r="AB196">
        <v>180</v>
      </c>
      <c r="AC196">
        <v>82</v>
      </c>
      <c r="AD196">
        <v>81</v>
      </c>
      <c r="AE196">
        <v>163</v>
      </c>
      <c r="AF196">
        <v>0</v>
      </c>
      <c r="AG196">
        <v>0</v>
      </c>
      <c r="AH196">
        <v>0</v>
      </c>
      <c r="AI196">
        <v>8</v>
      </c>
      <c r="AJ196">
        <v>12</v>
      </c>
      <c r="AK196">
        <v>20</v>
      </c>
      <c r="AL196">
        <v>0</v>
      </c>
      <c r="AM196">
        <v>0</v>
      </c>
      <c r="AN196">
        <v>0</v>
      </c>
      <c r="AO196">
        <v>0</v>
      </c>
      <c r="AP196">
        <v>0</v>
      </c>
      <c r="AQ196">
        <v>0</v>
      </c>
      <c r="AR196">
        <v>20</v>
      </c>
      <c r="AS196">
        <v>0</v>
      </c>
      <c r="AT196">
        <v>1</v>
      </c>
      <c r="AU196">
        <v>62</v>
      </c>
      <c r="AV196">
        <v>26</v>
      </c>
      <c r="AW196">
        <v>0</v>
      </c>
      <c r="AX196">
        <v>0</v>
      </c>
      <c r="AY196">
        <v>32</v>
      </c>
      <c r="AZ196">
        <v>16</v>
      </c>
      <c r="BA196">
        <v>0</v>
      </c>
      <c r="BB196">
        <v>0</v>
      </c>
      <c r="BC196">
        <v>0</v>
      </c>
      <c r="BD196">
        <v>0</v>
      </c>
      <c r="BE196">
        <v>0</v>
      </c>
      <c r="BF196">
        <v>0</v>
      </c>
      <c r="BG196">
        <v>0</v>
      </c>
      <c r="BH196">
        <v>0</v>
      </c>
      <c r="BI196" t="e">
        <v>#REF!</v>
      </c>
      <c r="BJ196" t="e">
        <v>#REF!</v>
      </c>
      <c r="BK196">
        <v>399924.47</v>
      </c>
      <c r="BL196">
        <v>0</v>
      </c>
      <c r="BM196">
        <v>399924.47</v>
      </c>
      <c r="BN196" t="e">
        <v>#REF!</v>
      </c>
      <c r="BO196" t="e">
        <v>#REF!</v>
      </c>
      <c r="BP196">
        <v>597668.98</v>
      </c>
      <c r="BQ196">
        <v>0</v>
      </c>
      <c r="BR196">
        <v>597668.98</v>
      </c>
      <c r="BS196" t="e">
        <v>#REF!</v>
      </c>
      <c r="BU196">
        <v>0</v>
      </c>
      <c r="BV196">
        <v>0</v>
      </c>
      <c r="BW196">
        <v>0</v>
      </c>
      <c r="BX196" t="e">
        <v>#REF!</v>
      </c>
      <c r="BY196" t="e">
        <v>#REF!</v>
      </c>
      <c r="BZ196">
        <v>526288.09</v>
      </c>
      <c r="CA196">
        <v>0</v>
      </c>
      <c r="CB196">
        <v>526288.09</v>
      </c>
      <c r="CC196" t="e">
        <v>#REF!</v>
      </c>
      <c r="CD196">
        <v>0</v>
      </c>
      <c r="CE196">
        <v>0</v>
      </c>
      <c r="CF196">
        <v>0</v>
      </c>
      <c r="CG196">
        <v>0</v>
      </c>
      <c r="CH196" t="e">
        <v>#REF!</v>
      </c>
      <c r="CI196">
        <v>-526288.09</v>
      </c>
      <c r="CJ196" t="e">
        <v>#REF!</v>
      </c>
      <c r="CK196">
        <v>0</v>
      </c>
      <c r="CL196">
        <v>0</v>
      </c>
      <c r="CM196">
        <v>0</v>
      </c>
      <c r="CN196" t="e">
        <v>#REF!</v>
      </c>
      <c r="CO196">
        <v>0</v>
      </c>
      <c r="CP196">
        <v>0</v>
      </c>
      <c r="CQ196">
        <v>0</v>
      </c>
      <c r="CR196">
        <v>0</v>
      </c>
      <c r="CS196">
        <v>4034.8099689999999</v>
      </c>
      <c r="CT196">
        <v>0</v>
      </c>
      <c r="CU196">
        <v>522253.46912499971</v>
      </c>
      <c r="CV196">
        <v>526288.27909399976</v>
      </c>
      <c r="CW196">
        <v>0</v>
      </c>
      <c r="CX196">
        <v>0</v>
      </c>
      <c r="CY196">
        <v>0</v>
      </c>
      <c r="CZ196">
        <v>0</v>
      </c>
      <c r="DA196">
        <v>0</v>
      </c>
      <c r="DB196">
        <v>0</v>
      </c>
      <c r="DC196">
        <v>0</v>
      </c>
      <c r="DD196">
        <v>0</v>
      </c>
      <c r="DE196">
        <v>0</v>
      </c>
      <c r="DF196">
        <v>0</v>
      </c>
      <c r="DG196">
        <v>0</v>
      </c>
      <c r="DH196">
        <v>0</v>
      </c>
      <c r="DI196">
        <v>20539280644</v>
      </c>
      <c r="DJ196" t="s">
        <v>931</v>
      </c>
      <c r="DK196" t="s">
        <v>178</v>
      </c>
    </row>
    <row r="197" spans="1:115" x14ac:dyDescent="0.3">
      <c r="A197" t="s">
        <v>932</v>
      </c>
      <c r="B197" t="s">
        <v>554</v>
      </c>
      <c r="C197" t="s">
        <v>933</v>
      </c>
      <c r="D197" t="s">
        <v>919</v>
      </c>
      <c r="E197" t="s">
        <v>934</v>
      </c>
      <c r="F197" t="s">
        <v>919</v>
      </c>
      <c r="G197" t="s">
        <v>926</v>
      </c>
      <c r="H197" t="s">
        <v>935</v>
      </c>
      <c r="L197">
        <v>1</v>
      </c>
      <c r="Q197" t="s">
        <v>167</v>
      </c>
      <c r="R197" t="s">
        <v>264</v>
      </c>
      <c r="S197">
        <v>1</v>
      </c>
      <c r="T197" t="s">
        <v>169</v>
      </c>
      <c r="U197" t="s">
        <v>169</v>
      </c>
      <c r="V197">
        <v>0</v>
      </c>
      <c r="W197">
        <v>0</v>
      </c>
      <c r="X197">
        <v>0</v>
      </c>
      <c r="Y197">
        <v>0</v>
      </c>
      <c r="Z197">
        <v>0</v>
      </c>
      <c r="AA197">
        <v>0</v>
      </c>
      <c r="AB197">
        <v>0</v>
      </c>
      <c r="AC197">
        <v>10</v>
      </c>
      <c r="AD197">
        <v>8</v>
      </c>
      <c r="AE197">
        <v>18</v>
      </c>
      <c r="AF197">
        <v>0</v>
      </c>
      <c r="AG197">
        <v>0</v>
      </c>
      <c r="AH197">
        <v>0</v>
      </c>
      <c r="AI197">
        <v>0</v>
      </c>
      <c r="AJ197">
        <v>0</v>
      </c>
      <c r="AK197">
        <v>0</v>
      </c>
      <c r="AL197">
        <v>0</v>
      </c>
      <c r="AM197">
        <v>0</v>
      </c>
      <c r="AN197">
        <v>0</v>
      </c>
      <c r="AO197">
        <v>0</v>
      </c>
      <c r="AP197">
        <v>0</v>
      </c>
      <c r="AQ197">
        <v>0</v>
      </c>
      <c r="AR197">
        <v>18</v>
      </c>
      <c r="AS197">
        <v>0</v>
      </c>
      <c r="AT197">
        <v>0</v>
      </c>
      <c r="AU197">
        <v>93</v>
      </c>
      <c r="AV197">
        <v>12</v>
      </c>
      <c r="AW197">
        <v>5</v>
      </c>
      <c r="AX197">
        <v>2</v>
      </c>
      <c r="AY197">
        <v>0</v>
      </c>
      <c r="AZ197">
        <v>0</v>
      </c>
      <c r="BA197">
        <v>0</v>
      </c>
      <c r="BB197">
        <v>0</v>
      </c>
      <c r="BC197">
        <v>0</v>
      </c>
      <c r="BD197">
        <v>0</v>
      </c>
      <c r="BE197">
        <v>0</v>
      </c>
      <c r="BF197">
        <v>0</v>
      </c>
      <c r="BG197">
        <v>0</v>
      </c>
      <c r="BH197">
        <v>0</v>
      </c>
      <c r="BI197" t="e">
        <v>#REF!</v>
      </c>
      <c r="BJ197" t="e">
        <v>#REF!</v>
      </c>
      <c r="BK197">
        <v>0</v>
      </c>
      <c r="BL197">
        <v>0</v>
      </c>
      <c r="BM197">
        <v>0</v>
      </c>
      <c r="BN197" t="e">
        <v>#REF!</v>
      </c>
      <c r="BO197" t="e">
        <v>#REF!</v>
      </c>
      <c r="BP197">
        <v>523329</v>
      </c>
      <c r="BQ197">
        <v>0</v>
      </c>
      <c r="BR197">
        <v>523329</v>
      </c>
      <c r="BS197" t="e">
        <v>#REF!</v>
      </c>
      <c r="BU197">
        <v>0</v>
      </c>
      <c r="BV197">
        <v>0</v>
      </c>
      <c r="BW197">
        <v>0</v>
      </c>
      <c r="BX197" t="e">
        <v>#REF!</v>
      </c>
      <c r="BY197" t="e">
        <v>#REF!</v>
      </c>
      <c r="BZ197">
        <v>0</v>
      </c>
      <c r="CA197">
        <v>0</v>
      </c>
      <c r="CB197">
        <v>0</v>
      </c>
      <c r="CC197" t="e">
        <v>#REF!</v>
      </c>
      <c r="CD197">
        <v>0</v>
      </c>
      <c r="CE197">
        <v>0</v>
      </c>
      <c r="CF197">
        <v>0</v>
      </c>
      <c r="CG197">
        <v>0</v>
      </c>
      <c r="CH197" t="e">
        <v>#REF!</v>
      </c>
      <c r="CI197">
        <v>0</v>
      </c>
      <c r="CJ197" t="e">
        <v>#REF!</v>
      </c>
      <c r="CK197">
        <v>0</v>
      </c>
      <c r="CL197">
        <v>0</v>
      </c>
      <c r="CM197">
        <v>0</v>
      </c>
      <c r="CN197" t="e">
        <v>#REF!</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t="s">
        <v>936</v>
      </c>
      <c r="DJ197" t="s">
        <v>937</v>
      </c>
      <c r="DK197" t="s">
        <v>178</v>
      </c>
    </row>
    <row r="198" spans="1:115" x14ac:dyDescent="0.3">
      <c r="A198" t="s">
        <v>938</v>
      </c>
      <c r="B198" t="s">
        <v>301</v>
      </c>
      <c r="C198" t="s">
        <v>302</v>
      </c>
      <c r="D198" t="s">
        <v>939</v>
      </c>
      <c r="E198" t="s">
        <v>940</v>
      </c>
      <c r="F198" t="s">
        <v>939</v>
      </c>
      <c r="G198" t="s">
        <v>941</v>
      </c>
      <c r="H198" t="s">
        <v>942</v>
      </c>
      <c r="I198">
        <v>1</v>
      </c>
      <c r="J198">
        <v>1</v>
      </c>
      <c r="K198">
        <v>1</v>
      </c>
      <c r="L198">
        <v>1</v>
      </c>
      <c r="M198">
        <v>1</v>
      </c>
      <c r="N198">
        <v>1</v>
      </c>
      <c r="Q198" t="s">
        <v>167</v>
      </c>
      <c r="R198" t="s">
        <v>186</v>
      </c>
      <c r="S198">
        <v>6</v>
      </c>
      <c r="T198" t="s">
        <v>169</v>
      </c>
      <c r="U198" t="s">
        <v>169</v>
      </c>
      <c r="V198">
        <v>1000</v>
      </c>
      <c r="W198">
        <v>161</v>
      </c>
      <c r="X198">
        <v>36</v>
      </c>
      <c r="Y198">
        <v>197</v>
      </c>
      <c r="Z198">
        <v>159</v>
      </c>
      <c r="AA198">
        <v>38</v>
      </c>
      <c r="AB198">
        <v>197</v>
      </c>
      <c r="AC198">
        <v>162</v>
      </c>
      <c r="AD198">
        <v>39</v>
      </c>
      <c r="AE198">
        <v>201</v>
      </c>
      <c r="AF198">
        <v>162</v>
      </c>
      <c r="AG198">
        <v>39</v>
      </c>
      <c r="AH198">
        <v>201</v>
      </c>
      <c r="AI198">
        <v>162</v>
      </c>
      <c r="AJ198">
        <v>39</v>
      </c>
      <c r="AK198">
        <v>201</v>
      </c>
      <c r="AL198">
        <v>0</v>
      </c>
      <c r="AM198">
        <v>0</v>
      </c>
      <c r="AN198">
        <v>0</v>
      </c>
      <c r="AO198">
        <v>0</v>
      </c>
      <c r="AP198">
        <v>0</v>
      </c>
      <c r="AQ198">
        <v>0</v>
      </c>
      <c r="AR198">
        <v>201</v>
      </c>
      <c r="AS198">
        <v>19</v>
      </c>
      <c r="AT198">
        <v>15</v>
      </c>
      <c r="AU198">
        <v>42</v>
      </c>
      <c r="AV198">
        <v>6</v>
      </c>
      <c r="AW198">
        <v>34</v>
      </c>
      <c r="AX198">
        <v>2</v>
      </c>
      <c r="AY198">
        <v>24</v>
      </c>
      <c r="AZ198">
        <v>3</v>
      </c>
      <c r="BA198">
        <v>0</v>
      </c>
      <c r="BB198">
        <v>0</v>
      </c>
      <c r="BC198">
        <v>0</v>
      </c>
      <c r="BD198">
        <v>0</v>
      </c>
      <c r="BE198">
        <v>189052.92</v>
      </c>
      <c r="BF198">
        <v>1186.6099999999999</v>
      </c>
      <c r="BG198">
        <v>390920</v>
      </c>
      <c r="BH198">
        <v>392106.61</v>
      </c>
      <c r="BI198" t="e">
        <v>#REF!</v>
      </c>
      <c r="BJ198" t="e">
        <v>#REF!</v>
      </c>
      <c r="BK198">
        <v>310677.76000000001</v>
      </c>
      <c r="BL198">
        <v>0</v>
      </c>
      <c r="BM198">
        <v>310677.76000000001</v>
      </c>
      <c r="BN198" t="e">
        <v>#REF!</v>
      </c>
      <c r="BO198" t="e">
        <v>#REF!</v>
      </c>
      <c r="BP198">
        <v>382611.06</v>
      </c>
      <c r="BQ198">
        <v>0</v>
      </c>
      <c r="BR198">
        <v>382611.06</v>
      </c>
      <c r="BS198" t="e">
        <v>#REF!</v>
      </c>
      <c r="BU198">
        <v>383500</v>
      </c>
      <c r="BV198">
        <v>0</v>
      </c>
      <c r="BW198">
        <v>383500</v>
      </c>
      <c r="BX198" t="e">
        <v>#REF!</v>
      </c>
      <c r="BY198" t="e">
        <v>#REF!</v>
      </c>
      <c r="BZ198">
        <v>402318.73</v>
      </c>
      <c r="CA198">
        <v>0</v>
      </c>
      <c r="CB198">
        <v>402318.73</v>
      </c>
      <c r="CC198" t="e">
        <v>#REF!</v>
      </c>
      <c r="CD198">
        <v>-383500</v>
      </c>
      <c r="CE198">
        <v>0</v>
      </c>
      <c r="CF198">
        <v>0</v>
      </c>
      <c r="CG198">
        <v>0</v>
      </c>
      <c r="CH198" t="e">
        <v>#REF!</v>
      </c>
      <c r="CI198">
        <v>-402318.73</v>
      </c>
      <c r="CJ198" t="e">
        <v>#REF!</v>
      </c>
      <c r="CK198">
        <v>0</v>
      </c>
      <c r="CL198">
        <v>0</v>
      </c>
      <c r="CM198">
        <v>0</v>
      </c>
      <c r="CN198" t="e">
        <v>#REF!</v>
      </c>
      <c r="CO198">
        <v>0</v>
      </c>
      <c r="CP198">
        <v>0</v>
      </c>
      <c r="CQ198">
        <v>192115</v>
      </c>
      <c r="CR198">
        <v>0</v>
      </c>
      <c r="CS198">
        <v>210203.72500000001</v>
      </c>
      <c r="CT198">
        <v>0</v>
      </c>
      <c r="CU198">
        <v>0</v>
      </c>
      <c r="CV198">
        <v>402318.72499999998</v>
      </c>
      <c r="CW198">
        <v>0</v>
      </c>
      <c r="CX198">
        <v>0</v>
      </c>
      <c r="CY198">
        <v>0</v>
      </c>
      <c r="CZ198">
        <v>0</v>
      </c>
      <c r="DA198">
        <v>0</v>
      </c>
      <c r="DB198">
        <v>0</v>
      </c>
      <c r="DC198">
        <v>0</v>
      </c>
      <c r="DD198">
        <v>0</v>
      </c>
      <c r="DE198">
        <v>0</v>
      </c>
      <c r="DF198">
        <v>0</v>
      </c>
      <c r="DG198">
        <v>0</v>
      </c>
      <c r="DH198">
        <v>0</v>
      </c>
      <c r="DI198">
        <v>20600588355</v>
      </c>
      <c r="DJ198" t="s">
        <v>943</v>
      </c>
      <c r="DK198" t="s">
        <v>171</v>
      </c>
    </row>
    <row r="199" spans="1:115" x14ac:dyDescent="0.3">
      <c r="A199" t="s">
        <v>944</v>
      </c>
      <c r="B199" t="s">
        <v>301</v>
      </c>
      <c r="C199" t="s">
        <v>302</v>
      </c>
      <c r="D199" t="s">
        <v>939</v>
      </c>
      <c r="E199" t="s">
        <v>945</v>
      </c>
      <c r="F199" t="s">
        <v>939</v>
      </c>
      <c r="G199" t="s">
        <v>941</v>
      </c>
      <c r="H199" t="s">
        <v>946</v>
      </c>
      <c r="I199">
        <v>1</v>
      </c>
      <c r="J199">
        <v>1</v>
      </c>
      <c r="K199">
        <v>1</v>
      </c>
      <c r="L199">
        <v>1</v>
      </c>
      <c r="M199">
        <v>1</v>
      </c>
      <c r="N199">
        <v>1</v>
      </c>
      <c r="Q199" t="s">
        <v>167</v>
      </c>
      <c r="R199" t="s">
        <v>186</v>
      </c>
      <c r="S199">
        <v>6</v>
      </c>
      <c r="T199" t="s">
        <v>169</v>
      </c>
      <c r="U199" t="s">
        <v>169</v>
      </c>
      <c r="V199">
        <v>73</v>
      </c>
      <c r="W199">
        <v>54</v>
      </c>
      <c r="X199">
        <v>29</v>
      </c>
      <c r="Y199">
        <v>83</v>
      </c>
      <c r="Z199">
        <v>53</v>
      </c>
      <c r="AA199">
        <v>29</v>
      </c>
      <c r="AB199">
        <v>82</v>
      </c>
      <c r="AC199">
        <v>57</v>
      </c>
      <c r="AD199">
        <v>27</v>
      </c>
      <c r="AE199">
        <v>84</v>
      </c>
      <c r="AF199">
        <v>57</v>
      </c>
      <c r="AG199">
        <v>27</v>
      </c>
      <c r="AH199">
        <v>84</v>
      </c>
      <c r="AI199">
        <v>65</v>
      </c>
      <c r="AJ199">
        <v>27</v>
      </c>
      <c r="AK199">
        <v>92</v>
      </c>
      <c r="AL199">
        <v>0</v>
      </c>
      <c r="AM199">
        <v>0</v>
      </c>
      <c r="AN199">
        <v>0</v>
      </c>
      <c r="AO199">
        <v>0</v>
      </c>
      <c r="AP199">
        <v>0</v>
      </c>
      <c r="AQ199">
        <v>0</v>
      </c>
      <c r="AR199">
        <v>92</v>
      </c>
      <c r="AS199">
        <v>18</v>
      </c>
      <c r="AT199">
        <v>11</v>
      </c>
      <c r="AU199">
        <v>41</v>
      </c>
      <c r="AV199">
        <v>6</v>
      </c>
      <c r="AW199">
        <v>34</v>
      </c>
      <c r="AX199">
        <v>2</v>
      </c>
      <c r="AY199">
        <v>25</v>
      </c>
      <c r="AZ199">
        <v>3</v>
      </c>
      <c r="BA199">
        <v>0</v>
      </c>
      <c r="BB199">
        <v>0</v>
      </c>
      <c r="BC199">
        <v>0</v>
      </c>
      <c r="BD199">
        <v>0</v>
      </c>
      <c r="BE199">
        <v>0</v>
      </c>
      <c r="BF199">
        <v>150304.29</v>
      </c>
      <c r="BG199">
        <v>0</v>
      </c>
      <c r="BH199">
        <v>150304.29</v>
      </c>
      <c r="BI199" t="e">
        <v>#REF!</v>
      </c>
      <c r="BJ199" t="e">
        <v>#REF!</v>
      </c>
      <c r="BK199">
        <v>515547.12</v>
      </c>
      <c r="BL199">
        <v>0</v>
      </c>
      <c r="BM199">
        <v>515547.12</v>
      </c>
      <c r="BN199" t="e">
        <v>#REF!</v>
      </c>
      <c r="BO199" t="e">
        <v>#REF!</v>
      </c>
      <c r="BP199">
        <v>516000</v>
      </c>
      <c r="BQ199">
        <v>0</v>
      </c>
      <c r="BR199">
        <v>516000</v>
      </c>
      <c r="BS199" t="e">
        <v>#REF!</v>
      </c>
      <c r="BU199">
        <v>510000</v>
      </c>
      <c r="BV199">
        <v>0</v>
      </c>
      <c r="BW199">
        <v>510000</v>
      </c>
      <c r="BX199" t="e">
        <v>#REF!</v>
      </c>
      <c r="BY199" t="e">
        <v>#REF!</v>
      </c>
      <c r="BZ199">
        <v>653514.43999999994</v>
      </c>
      <c r="CA199">
        <v>0</v>
      </c>
      <c r="CB199">
        <v>653514.43999999994</v>
      </c>
      <c r="CC199" t="e">
        <v>#REF!</v>
      </c>
      <c r="CD199">
        <v>-510000</v>
      </c>
      <c r="CE199">
        <v>0</v>
      </c>
      <c r="CF199">
        <v>0</v>
      </c>
      <c r="CG199">
        <v>0</v>
      </c>
      <c r="CH199" t="e">
        <v>#REF!</v>
      </c>
      <c r="CI199">
        <v>-653514.43999999994</v>
      </c>
      <c r="CJ199" t="e">
        <v>#REF!</v>
      </c>
      <c r="CK199">
        <v>0</v>
      </c>
      <c r="CL199">
        <v>0</v>
      </c>
      <c r="CM199">
        <v>0</v>
      </c>
      <c r="CN199" t="e">
        <v>#REF!</v>
      </c>
      <c r="CO199">
        <v>0</v>
      </c>
      <c r="CP199">
        <v>0</v>
      </c>
      <c r="CQ199">
        <v>388050</v>
      </c>
      <c r="CR199">
        <v>0</v>
      </c>
      <c r="CS199">
        <v>265464.44154999999</v>
      </c>
      <c r="CT199">
        <v>0</v>
      </c>
      <c r="CU199">
        <v>0</v>
      </c>
      <c r="CV199">
        <v>653514.44154999999</v>
      </c>
      <c r="CW199">
        <v>0</v>
      </c>
      <c r="CX199">
        <v>0</v>
      </c>
      <c r="CY199">
        <v>0</v>
      </c>
      <c r="CZ199">
        <v>0</v>
      </c>
      <c r="DA199">
        <v>0</v>
      </c>
      <c r="DB199">
        <v>0</v>
      </c>
      <c r="DC199">
        <v>0</v>
      </c>
      <c r="DD199">
        <v>0</v>
      </c>
      <c r="DE199">
        <v>0</v>
      </c>
      <c r="DF199">
        <v>0</v>
      </c>
      <c r="DG199">
        <v>0</v>
      </c>
      <c r="DH199">
        <v>0</v>
      </c>
      <c r="DI199">
        <v>20601125715</v>
      </c>
      <c r="DJ199" t="s">
        <v>947</v>
      </c>
      <c r="DK199" t="s">
        <v>171</v>
      </c>
    </row>
    <row r="200" spans="1:115" x14ac:dyDescent="0.3">
      <c r="A200" t="s">
        <v>948</v>
      </c>
      <c r="B200" t="s">
        <v>249</v>
      </c>
      <c r="C200" t="s">
        <v>249</v>
      </c>
      <c r="D200" t="s">
        <v>939</v>
      </c>
      <c r="E200" t="s">
        <v>949</v>
      </c>
      <c r="F200" t="s">
        <v>939</v>
      </c>
      <c r="G200" t="s">
        <v>941</v>
      </c>
      <c r="H200" t="s">
        <v>950</v>
      </c>
      <c r="J200">
        <v>1</v>
      </c>
      <c r="K200">
        <v>1</v>
      </c>
      <c r="L200">
        <v>1</v>
      </c>
      <c r="M200">
        <v>1</v>
      </c>
      <c r="N200">
        <v>1</v>
      </c>
      <c r="Q200" t="s">
        <v>167</v>
      </c>
      <c r="R200" t="s">
        <v>176</v>
      </c>
      <c r="S200">
        <v>5</v>
      </c>
      <c r="T200" t="s">
        <v>169</v>
      </c>
      <c r="U200" t="s">
        <v>169</v>
      </c>
      <c r="V200">
        <v>0</v>
      </c>
      <c r="W200">
        <v>88</v>
      </c>
      <c r="X200">
        <v>27</v>
      </c>
      <c r="Y200">
        <v>115</v>
      </c>
      <c r="Z200">
        <v>88</v>
      </c>
      <c r="AA200">
        <v>27</v>
      </c>
      <c r="AB200">
        <v>115</v>
      </c>
      <c r="AC200">
        <v>89</v>
      </c>
      <c r="AD200">
        <v>27</v>
      </c>
      <c r="AE200">
        <v>116</v>
      </c>
      <c r="AF200">
        <v>89</v>
      </c>
      <c r="AG200">
        <v>27</v>
      </c>
      <c r="AH200">
        <v>116</v>
      </c>
      <c r="AI200">
        <v>89</v>
      </c>
      <c r="AJ200">
        <v>27</v>
      </c>
      <c r="AK200">
        <v>116</v>
      </c>
      <c r="AL200">
        <v>0</v>
      </c>
      <c r="AM200">
        <v>0</v>
      </c>
      <c r="AN200">
        <v>0</v>
      </c>
      <c r="AO200">
        <v>0</v>
      </c>
      <c r="AP200">
        <v>0</v>
      </c>
      <c r="AQ200">
        <v>0</v>
      </c>
      <c r="AR200">
        <v>116</v>
      </c>
      <c r="AS200">
        <v>16</v>
      </c>
      <c r="AT200">
        <v>9</v>
      </c>
      <c r="AU200">
        <v>42</v>
      </c>
      <c r="AV200">
        <v>6</v>
      </c>
      <c r="AW200">
        <v>34</v>
      </c>
      <c r="AX200">
        <v>2</v>
      </c>
      <c r="AY200">
        <v>24</v>
      </c>
      <c r="AZ200">
        <v>3</v>
      </c>
      <c r="BA200">
        <v>0</v>
      </c>
      <c r="BB200">
        <v>0</v>
      </c>
      <c r="BC200">
        <v>0</v>
      </c>
      <c r="BD200">
        <v>0</v>
      </c>
      <c r="BE200">
        <v>0</v>
      </c>
      <c r="BF200">
        <v>0</v>
      </c>
      <c r="BG200">
        <v>0</v>
      </c>
      <c r="BH200">
        <v>0</v>
      </c>
      <c r="BI200" t="e">
        <v>#REF!</v>
      </c>
      <c r="BJ200" t="e">
        <v>#REF!</v>
      </c>
      <c r="BK200">
        <v>0</v>
      </c>
      <c r="BL200">
        <v>0</v>
      </c>
      <c r="BM200">
        <v>0</v>
      </c>
      <c r="BN200" t="e">
        <v>#REF!</v>
      </c>
      <c r="BO200" t="e">
        <v>#REF!</v>
      </c>
      <c r="BP200">
        <v>0</v>
      </c>
      <c r="BQ200">
        <v>0</v>
      </c>
      <c r="BR200">
        <v>0</v>
      </c>
      <c r="BS200" t="e">
        <v>#REF!</v>
      </c>
      <c r="BU200">
        <v>0</v>
      </c>
      <c r="BV200">
        <v>0</v>
      </c>
      <c r="BW200">
        <v>0</v>
      </c>
      <c r="BX200" t="e">
        <v>#REF!</v>
      </c>
      <c r="BY200" t="e">
        <v>#REF!</v>
      </c>
      <c r="BZ200">
        <v>113750</v>
      </c>
      <c r="CA200">
        <v>0</v>
      </c>
      <c r="CB200">
        <v>113750</v>
      </c>
      <c r="CC200" t="e">
        <v>#REF!</v>
      </c>
      <c r="CD200">
        <v>0</v>
      </c>
      <c r="CE200">
        <v>0</v>
      </c>
      <c r="CF200">
        <v>0</v>
      </c>
      <c r="CG200">
        <v>0</v>
      </c>
      <c r="CH200" t="e">
        <v>#REF!</v>
      </c>
      <c r="CI200">
        <v>-113750</v>
      </c>
      <c r="CJ200" t="e">
        <v>#REF!</v>
      </c>
      <c r="CK200">
        <v>0</v>
      </c>
      <c r="CL200">
        <v>0</v>
      </c>
      <c r="CM200">
        <v>0</v>
      </c>
      <c r="CN200" t="e">
        <v>#REF!</v>
      </c>
      <c r="CO200">
        <v>0</v>
      </c>
      <c r="CP200">
        <v>0</v>
      </c>
      <c r="CQ200">
        <v>113750</v>
      </c>
      <c r="CR200">
        <v>0</v>
      </c>
      <c r="CS200">
        <v>0</v>
      </c>
      <c r="CT200">
        <v>0</v>
      </c>
      <c r="CU200">
        <v>0</v>
      </c>
      <c r="CV200">
        <v>113750</v>
      </c>
      <c r="CW200">
        <v>0</v>
      </c>
      <c r="CX200">
        <v>0</v>
      </c>
      <c r="CY200">
        <v>0</v>
      </c>
      <c r="CZ200">
        <v>0</v>
      </c>
      <c r="DA200">
        <v>0</v>
      </c>
      <c r="DB200">
        <v>0</v>
      </c>
      <c r="DC200">
        <v>0</v>
      </c>
      <c r="DD200">
        <v>0</v>
      </c>
      <c r="DE200">
        <v>0</v>
      </c>
      <c r="DF200">
        <v>0</v>
      </c>
      <c r="DG200">
        <v>0</v>
      </c>
      <c r="DH200">
        <v>0</v>
      </c>
      <c r="DI200">
        <v>20600370619</v>
      </c>
      <c r="DJ200" t="s">
        <v>951</v>
      </c>
      <c r="DK200" t="s">
        <v>171</v>
      </c>
    </row>
    <row r="201" spans="1:115" x14ac:dyDescent="0.3">
      <c r="A201" t="s">
        <v>952</v>
      </c>
      <c r="B201" t="s">
        <v>301</v>
      </c>
      <c r="C201" t="s">
        <v>302</v>
      </c>
      <c r="D201" t="s">
        <v>939</v>
      </c>
      <c r="E201" t="s">
        <v>945</v>
      </c>
      <c r="F201" t="s">
        <v>939</v>
      </c>
      <c r="G201" t="s">
        <v>941</v>
      </c>
      <c r="H201" t="s">
        <v>946</v>
      </c>
      <c r="J201">
        <v>1</v>
      </c>
      <c r="Q201" t="s">
        <v>167</v>
      </c>
      <c r="R201" t="s">
        <v>180</v>
      </c>
      <c r="S201">
        <v>1</v>
      </c>
      <c r="T201" t="s">
        <v>169</v>
      </c>
      <c r="U201" t="s">
        <v>181</v>
      </c>
      <c r="V201">
        <v>0</v>
      </c>
      <c r="W201">
        <v>77</v>
      </c>
      <c r="X201">
        <v>38</v>
      </c>
      <c r="Y201">
        <v>115</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115</v>
      </c>
      <c r="AS201">
        <v>0</v>
      </c>
      <c r="AT201">
        <v>0</v>
      </c>
      <c r="AU201">
        <v>0</v>
      </c>
      <c r="AV201">
        <v>0</v>
      </c>
      <c r="AW201">
        <v>0</v>
      </c>
      <c r="AX201">
        <v>0</v>
      </c>
      <c r="AY201">
        <v>0</v>
      </c>
      <c r="AZ201">
        <v>0</v>
      </c>
      <c r="BA201">
        <v>0</v>
      </c>
      <c r="BB201">
        <v>0</v>
      </c>
      <c r="BC201">
        <v>0</v>
      </c>
      <c r="BD201">
        <v>0</v>
      </c>
      <c r="BE201">
        <v>0</v>
      </c>
      <c r="BF201">
        <v>0</v>
      </c>
      <c r="BG201">
        <v>0</v>
      </c>
      <c r="BH201">
        <v>0</v>
      </c>
      <c r="BI201" t="e">
        <v>#REF!</v>
      </c>
      <c r="BJ201" t="e">
        <v>#REF!</v>
      </c>
      <c r="BK201">
        <v>0</v>
      </c>
      <c r="BL201">
        <v>0</v>
      </c>
      <c r="BM201">
        <v>0</v>
      </c>
      <c r="BN201" t="e">
        <v>#REF!</v>
      </c>
      <c r="BO201" t="e">
        <v>#REF!</v>
      </c>
      <c r="BP201">
        <v>0</v>
      </c>
      <c r="BQ201">
        <v>0</v>
      </c>
      <c r="BR201">
        <v>0</v>
      </c>
      <c r="BS201" t="e">
        <v>#REF!</v>
      </c>
      <c r="BU201">
        <v>0</v>
      </c>
      <c r="BV201">
        <v>0</v>
      </c>
      <c r="BW201">
        <v>0</v>
      </c>
      <c r="BX201" t="e">
        <v>#REF!</v>
      </c>
      <c r="BY201" t="e">
        <v>#REF!</v>
      </c>
      <c r="BZ201">
        <v>0</v>
      </c>
      <c r="CA201">
        <v>0</v>
      </c>
      <c r="CB201">
        <v>0</v>
      </c>
      <c r="CC201" t="e">
        <v>#REF!</v>
      </c>
      <c r="CD201">
        <v>0</v>
      </c>
      <c r="CE201">
        <v>0</v>
      </c>
      <c r="CF201">
        <v>0</v>
      </c>
      <c r="CG201">
        <v>0</v>
      </c>
      <c r="CH201" t="e">
        <v>#REF!</v>
      </c>
      <c r="CI201">
        <v>0</v>
      </c>
      <c r="CJ201" t="e">
        <v>#REF!</v>
      </c>
      <c r="CK201">
        <v>0</v>
      </c>
      <c r="CL201">
        <v>0</v>
      </c>
      <c r="CM201">
        <v>0</v>
      </c>
      <c r="CN201" t="e">
        <v>#REF!</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20600167384</v>
      </c>
      <c r="DJ201" t="s">
        <v>953</v>
      </c>
      <c r="DK201" t="s">
        <v>178</v>
      </c>
    </row>
    <row r="202" spans="1:115" x14ac:dyDescent="0.3">
      <c r="A202" t="s">
        <v>954</v>
      </c>
      <c r="B202" t="s">
        <v>362</v>
      </c>
      <c r="C202" t="s">
        <v>362</v>
      </c>
      <c r="D202" t="s">
        <v>939</v>
      </c>
      <c r="E202" t="s">
        <v>955</v>
      </c>
      <c r="F202" t="s">
        <v>939</v>
      </c>
      <c r="G202" t="s">
        <v>956</v>
      </c>
      <c r="H202" t="s">
        <v>957</v>
      </c>
      <c r="L202">
        <v>1</v>
      </c>
      <c r="M202">
        <v>1</v>
      </c>
      <c r="N202">
        <v>1</v>
      </c>
      <c r="O202">
        <v>1</v>
      </c>
      <c r="Q202" t="s">
        <v>167</v>
      </c>
      <c r="R202" t="s">
        <v>267</v>
      </c>
      <c r="S202">
        <v>4</v>
      </c>
      <c r="T202" t="s">
        <v>169</v>
      </c>
      <c r="U202" t="s">
        <v>169</v>
      </c>
      <c r="V202">
        <v>0</v>
      </c>
      <c r="W202">
        <v>0</v>
      </c>
      <c r="X202">
        <v>0</v>
      </c>
      <c r="Y202">
        <v>0</v>
      </c>
      <c r="Z202">
        <v>0</v>
      </c>
      <c r="AA202">
        <v>0</v>
      </c>
      <c r="AB202">
        <v>0</v>
      </c>
      <c r="AC202">
        <v>13</v>
      </c>
      <c r="AD202">
        <v>11</v>
      </c>
      <c r="AE202">
        <v>24</v>
      </c>
      <c r="AF202">
        <v>13</v>
      </c>
      <c r="AG202">
        <v>11</v>
      </c>
      <c r="AH202">
        <v>24</v>
      </c>
      <c r="AI202">
        <v>162</v>
      </c>
      <c r="AJ202">
        <v>39</v>
      </c>
      <c r="AK202">
        <v>201</v>
      </c>
      <c r="AL202">
        <v>13</v>
      </c>
      <c r="AM202">
        <v>11</v>
      </c>
      <c r="AN202">
        <v>24</v>
      </c>
      <c r="AO202">
        <v>0</v>
      </c>
      <c r="AP202">
        <v>0</v>
      </c>
      <c r="AQ202">
        <v>0</v>
      </c>
      <c r="AR202">
        <v>24</v>
      </c>
      <c r="AS202">
        <v>0</v>
      </c>
      <c r="AT202">
        <v>0</v>
      </c>
      <c r="AU202">
        <v>77</v>
      </c>
      <c r="AV202">
        <v>5</v>
      </c>
      <c r="AW202">
        <v>33</v>
      </c>
      <c r="AX202">
        <v>6</v>
      </c>
      <c r="AY202">
        <v>32</v>
      </c>
      <c r="AZ202">
        <v>5</v>
      </c>
      <c r="BA202">
        <v>8</v>
      </c>
      <c r="BB202">
        <v>2</v>
      </c>
      <c r="BC202">
        <v>0</v>
      </c>
      <c r="BD202">
        <v>0</v>
      </c>
      <c r="BE202">
        <v>0</v>
      </c>
      <c r="BF202">
        <v>0</v>
      </c>
      <c r="BG202">
        <v>0</v>
      </c>
      <c r="BH202">
        <v>0</v>
      </c>
      <c r="BI202" t="e">
        <v>#REF!</v>
      </c>
      <c r="BJ202" t="e">
        <v>#REF!</v>
      </c>
      <c r="BK202">
        <v>0</v>
      </c>
      <c r="BL202">
        <v>0</v>
      </c>
      <c r="BM202">
        <v>0</v>
      </c>
      <c r="BN202" t="e">
        <v>#REF!</v>
      </c>
      <c r="BO202" t="e">
        <v>#REF!</v>
      </c>
      <c r="BP202">
        <v>320797</v>
      </c>
      <c r="BQ202">
        <v>0</v>
      </c>
      <c r="BR202">
        <v>320797</v>
      </c>
      <c r="BS202" t="e">
        <v>#REF!</v>
      </c>
      <c r="BU202">
        <v>547939</v>
      </c>
      <c r="BV202">
        <v>0</v>
      </c>
      <c r="BW202">
        <v>547939</v>
      </c>
      <c r="BX202" t="e">
        <v>#REF!</v>
      </c>
      <c r="BY202" t="e">
        <v>#REF!</v>
      </c>
      <c r="BZ202">
        <v>508475</v>
      </c>
      <c r="CA202">
        <v>0</v>
      </c>
      <c r="CB202">
        <v>508475</v>
      </c>
      <c r="CC202" t="e">
        <v>#REF!</v>
      </c>
      <c r="CD202">
        <v>-547939</v>
      </c>
      <c r="CE202">
        <v>246770</v>
      </c>
      <c r="CF202">
        <v>0</v>
      </c>
      <c r="CG202">
        <v>246770</v>
      </c>
      <c r="CH202" t="e">
        <v>#REF!</v>
      </c>
      <c r="CI202">
        <v>-508475</v>
      </c>
      <c r="CJ202" t="e">
        <v>#REF!</v>
      </c>
      <c r="CK202">
        <v>0</v>
      </c>
      <c r="CL202">
        <v>0</v>
      </c>
      <c r="CM202">
        <v>0</v>
      </c>
      <c r="CN202" t="e">
        <v>#REF!</v>
      </c>
      <c r="CO202">
        <v>-246770</v>
      </c>
      <c r="CP202">
        <v>0</v>
      </c>
      <c r="CQ202">
        <v>508475</v>
      </c>
      <c r="CR202">
        <v>0</v>
      </c>
      <c r="CS202">
        <v>0</v>
      </c>
      <c r="CT202">
        <v>0</v>
      </c>
      <c r="CU202">
        <v>0</v>
      </c>
      <c r="CV202">
        <v>508475</v>
      </c>
      <c r="CW202">
        <v>0</v>
      </c>
      <c r="CX202">
        <v>246770</v>
      </c>
      <c r="CY202">
        <v>0</v>
      </c>
      <c r="CZ202">
        <v>0</v>
      </c>
      <c r="DA202">
        <v>0</v>
      </c>
      <c r="DB202">
        <v>246770</v>
      </c>
      <c r="DC202">
        <v>0</v>
      </c>
      <c r="DD202">
        <v>0</v>
      </c>
      <c r="DE202">
        <v>0</v>
      </c>
      <c r="DF202">
        <v>0</v>
      </c>
      <c r="DG202">
        <v>0</v>
      </c>
      <c r="DH202">
        <v>0</v>
      </c>
      <c r="DI202">
        <v>20481929122</v>
      </c>
      <c r="DJ202" t="s">
        <v>958</v>
      </c>
      <c r="DK202" t="s">
        <v>178</v>
      </c>
    </row>
    <row r="203" spans="1:115" x14ac:dyDescent="0.3">
      <c r="A203" t="s">
        <v>959</v>
      </c>
      <c r="B203" t="s">
        <v>362</v>
      </c>
      <c r="C203" t="s">
        <v>362</v>
      </c>
      <c r="D203" t="s">
        <v>939</v>
      </c>
      <c r="E203" t="s">
        <v>955</v>
      </c>
      <c r="F203" t="s">
        <v>939</v>
      </c>
      <c r="G203" t="s">
        <v>956</v>
      </c>
      <c r="H203" t="s">
        <v>957</v>
      </c>
      <c r="M203">
        <v>1</v>
      </c>
      <c r="N203">
        <v>1</v>
      </c>
      <c r="Q203" t="s">
        <v>167</v>
      </c>
      <c r="R203" t="s">
        <v>348</v>
      </c>
      <c r="S203">
        <v>2</v>
      </c>
      <c r="T203" t="s">
        <v>169</v>
      </c>
      <c r="U203" t="s">
        <v>169</v>
      </c>
      <c r="V203">
        <v>0</v>
      </c>
      <c r="W203">
        <v>0</v>
      </c>
      <c r="X203">
        <v>0</v>
      </c>
      <c r="Y203">
        <v>0</v>
      </c>
      <c r="Z203">
        <v>0</v>
      </c>
      <c r="AA203">
        <v>0</v>
      </c>
      <c r="AB203">
        <v>0</v>
      </c>
      <c r="AC203">
        <v>0</v>
      </c>
      <c r="AD203">
        <v>0</v>
      </c>
      <c r="AE203">
        <v>0</v>
      </c>
      <c r="AF203">
        <v>8</v>
      </c>
      <c r="AG203">
        <v>12</v>
      </c>
      <c r="AH203">
        <v>20</v>
      </c>
      <c r="AI203">
        <v>57</v>
      </c>
      <c r="AJ203">
        <v>27</v>
      </c>
      <c r="AK203">
        <v>84</v>
      </c>
      <c r="AL203">
        <v>0</v>
      </c>
      <c r="AM203">
        <v>0</v>
      </c>
      <c r="AN203">
        <v>0</v>
      </c>
      <c r="AO203">
        <v>0</v>
      </c>
      <c r="AP203">
        <v>0</v>
      </c>
      <c r="AQ203">
        <v>0</v>
      </c>
      <c r="AR203">
        <v>84</v>
      </c>
      <c r="AS203">
        <v>0</v>
      </c>
      <c r="AT203">
        <v>0</v>
      </c>
      <c r="AU203">
        <v>0</v>
      </c>
      <c r="AV203">
        <v>0</v>
      </c>
      <c r="AW203">
        <v>26</v>
      </c>
      <c r="AX203">
        <v>5</v>
      </c>
      <c r="AY203">
        <v>38</v>
      </c>
      <c r="AZ203">
        <v>5</v>
      </c>
      <c r="BA203">
        <v>0</v>
      </c>
      <c r="BB203">
        <v>0</v>
      </c>
      <c r="BC203">
        <v>0</v>
      </c>
      <c r="BD203">
        <v>0</v>
      </c>
      <c r="BE203">
        <v>0</v>
      </c>
      <c r="BF203">
        <v>0</v>
      </c>
      <c r="BG203">
        <v>0</v>
      </c>
      <c r="BH203">
        <v>0</v>
      </c>
      <c r="BI203" t="e">
        <v>#REF!</v>
      </c>
      <c r="BJ203" t="e">
        <v>#REF!</v>
      </c>
      <c r="BK203">
        <v>0</v>
      </c>
      <c r="BL203">
        <v>0</v>
      </c>
      <c r="BM203">
        <v>0</v>
      </c>
      <c r="BN203" t="e">
        <v>#REF!</v>
      </c>
      <c r="BO203" t="e">
        <v>#REF!</v>
      </c>
      <c r="BP203">
        <v>0</v>
      </c>
      <c r="BQ203">
        <v>0</v>
      </c>
      <c r="BR203">
        <v>0</v>
      </c>
      <c r="BS203" t="e">
        <v>#REF!</v>
      </c>
      <c r="BU203">
        <v>368658</v>
      </c>
      <c r="BV203">
        <v>0</v>
      </c>
      <c r="BW203">
        <v>368658</v>
      </c>
      <c r="BX203" t="e">
        <v>#REF!</v>
      </c>
      <c r="BY203" t="e">
        <v>#REF!</v>
      </c>
      <c r="BZ203">
        <v>399027</v>
      </c>
      <c r="CA203">
        <v>0</v>
      </c>
      <c r="CB203">
        <v>399027</v>
      </c>
      <c r="CC203" t="e">
        <v>#REF!</v>
      </c>
      <c r="CD203">
        <v>-368658</v>
      </c>
      <c r="CE203">
        <v>0</v>
      </c>
      <c r="CF203">
        <v>0</v>
      </c>
      <c r="CG203">
        <v>0</v>
      </c>
      <c r="CH203" t="e">
        <v>#REF!</v>
      </c>
      <c r="CI203">
        <v>-399027</v>
      </c>
      <c r="CJ203" t="e">
        <v>#REF!</v>
      </c>
      <c r="CK203">
        <v>0</v>
      </c>
      <c r="CL203">
        <v>0</v>
      </c>
      <c r="CM203">
        <v>0</v>
      </c>
      <c r="CN203" t="e">
        <v>#REF!</v>
      </c>
      <c r="CO203">
        <v>0</v>
      </c>
      <c r="CP203">
        <v>0</v>
      </c>
      <c r="CQ203">
        <v>399027</v>
      </c>
      <c r="CR203">
        <v>0</v>
      </c>
      <c r="CS203">
        <v>0</v>
      </c>
      <c r="CT203">
        <v>0</v>
      </c>
      <c r="CU203">
        <v>0</v>
      </c>
      <c r="CV203">
        <v>399027</v>
      </c>
      <c r="CW203">
        <v>0</v>
      </c>
      <c r="CX203">
        <v>0</v>
      </c>
      <c r="CY203">
        <v>0</v>
      </c>
      <c r="CZ203">
        <v>0</v>
      </c>
      <c r="DA203">
        <v>0</v>
      </c>
      <c r="DB203">
        <v>0</v>
      </c>
      <c r="DC203">
        <v>0</v>
      </c>
      <c r="DD203">
        <v>0</v>
      </c>
      <c r="DE203">
        <v>0</v>
      </c>
      <c r="DF203">
        <v>0</v>
      </c>
      <c r="DG203">
        <v>0</v>
      </c>
      <c r="DH203">
        <v>0</v>
      </c>
      <c r="DI203">
        <v>20600490347</v>
      </c>
      <c r="DJ203" t="s">
        <v>960</v>
      </c>
      <c r="DK203" t="s">
        <v>178</v>
      </c>
    </row>
    <row r="204" spans="1:115" x14ac:dyDescent="0.3">
      <c r="A204" t="s">
        <v>961</v>
      </c>
      <c r="B204" t="s">
        <v>962</v>
      </c>
      <c r="C204" t="s">
        <v>962</v>
      </c>
      <c r="D204" t="s">
        <v>963</v>
      </c>
      <c r="E204" t="s">
        <v>964</v>
      </c>
      <c r="F204" t="s">
        <v>963</v>
      </c>
      <c r="G204" t="s">
        <v>965</v>
      </c>
      <c r="H204" t="s">
        <v>966</v>
      </c>
      <c r="I204">
        <v>1</v>
      </c>
      <c r="Q204" t="s">
        <v>167</v>
      </c>
      <c r="R204" t="s">
        <v>63</v>
      </c>
      <c r="S204">
        <v>1</v>
      </c>
      <c r="T204" t="s">
        <v>181</v>
      </c>
      <c r="U204" t="s">
        <v>181</v>
      </c>
      <c r="V204">
        <v>24</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24</v>
      </c>
      <c r="AS204">
        <v>0</v>
      </c>
      <c r="AT204">
        <v>0</v>
      </c>
      <c r="AU204">
        <v>0</v>
      </c>
      <c r="AV204">
        <v>0</v>
      </c>
      <c r="AW204">
        <v>0</v>
      </c>
      <c r="AX204">
        <v>0</v>
      </c>
      <c r="AY204">
        <v>0</v>
      </c>
      <c r="AZ204">
        <v>0</v>
      </c>
      <c r="BA204">
        <v>0</v>
      </c>
      <c r="BB204">
        <v>0</v>
      </c>
      <c r="BC204">
        <v>0</v>
      </c>
      <c r="BD204">
        <v>0</v>
      </c>
      <c r="BE204">
        <v>0</v>
      </c>
      <c r="BF204">
        <v>0</v>
      </c>
      <c r="BG204">
        <v>0</v>
      </c>
      <c r="BH204">
        <v>0</v>
      </c>
      <c r="BI204" t="e">
        <v>#REF!</v>
      </c>
      <c r="BJ204" t="e">
        <v>#REF!</v>
      </c>
      <c r="BK204">
        <v>0</v>
      </c>
      <c r="BL204">
        <v>0</v>
      </c>
      <c r="BM204">
        <v>0</v>
      </c>
      <c r="BN204" t="e">
        <v>#REF!</v>
      </c>
      <c r="BO204" t="e">
        <v>#REF!</v>
      </c>
      <c r="BP204">
        <v>0</v>
      </c>
      <c r="BQ204">
        <v>0</v>
      </c>
      <c r="BR204">
        <v>0</v>
      </c>
      <c r="BS204" t="e">
        <v>#REF!</v>
      </c>
      <c r="BU204">
        <v>0</v>
      </c>
      <c r="BV204">
        <v>0</v>
      </c>
      <c r="BW204">
        <v>0</v>
      </c>
      <c r="BX204" t="e">
        <v>#REF!</v>
      </c>
      <c r="BY204" t="e">
        <v>#REF!</v>
      </c>
      <c r="BZ204">
        <v>0</v>
      </c>
      <c r="CA204">
        <v>0</v>
      </c>
      <c r="CB204">
        <v>0</v>
      </c>
      <c r="CC204" t="e">
        <v>#REF!</v>
      </c>
      <c r="CD204">
        <v>0</v>
      </c>
      <c r="CE204">
        <v>0</v>
      </c>
      <c r="CF204">
        <v>0</v>
      </c>
      <c r="CG204">
        <v>0</v>
      </c>
      <c r="CH204" t="e">
        <v>#REF!</v>
      </c>
      <c r="CI204">
        <v>0</v>
      </c>
      <c r="CJ204" t="e">
        <v>#REF!</v>
      </c>
      <c r="CK204">
        <v>0</v>
      </c>
      <c r="CL204">
        <v>0</v>
      </c>
      <c r="CM204">
        <v>0</v>
      </c>
      <c r="CN204" t="e">
        <v>#REF!</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20600444540</v>
      </c>
      <c r="DJ204" t="s">
        <v>967</v>
      </c>
      <c r="DK204" t="s">
        <v>178</v>
      </c>
    </row>
    <row r="205" spans="1:115" x14ac:dyDescent="0.3">
      <c r="A205" t="s">
        <v>968</v>
      </c>
      <c r="B205" t="s">
        <v>969</v>
      </c>
      <c r="C205" t="s">
        <v>969</v>
      </c>
      <c r="D205" t="s">
        <v>963</v>
      </c>
      <c r="E205" t="s">
        <v>970</v>
      </c>
      <c r="F205" t="s">
        <v>963</v>
      </c>
      <c r="G205" t="s">
        <v>965</v>
      </c>
      <c r="H205" t="s">
        <v>965</v>
      </c>
      <c r="J205">
        <v>1</v>
      </c>
      <c r="K205">
        <v>1</v>
      </c>
      <c r="Q205" t="s">
        <v>167</v>
      </c>
      <c r="R205" t="s">
        <v>294</v>
      </c>
      <c r="S205">
        <v>2</v>
      </c>
      <c r="T205" t="s">
        <v>169</v>
      </c>
      <c r="U205" t="s">
        <v>169</v>
      </c>
      <c r="V205">
        <v>0</v>
      </c>
      <c r="W205">
        <v>25</v>
      </c>
      <c r="X205">
        <v>5</v>
      </c>
      <c r="Y205">
        <v>30</v>
      </c>
      <c r="Z205">
        <v>27</v>
      </c>
      <c r="AA205">
        <v>3</v>
      </c>
      <c r="AB205">
        <v>30</v>
      </c>
      <c r="AC205">
        <v>0</v>
      </c>
      <c r="AD205">
        <v>0</v>
      </c>
      <c r="AE205">
        <v>0</v>
      </c>
      <c r="AF205">
        <v>0</v>
      </c>
      <c r="AG205">
        <v>0</v>
      </c>
      <c r="AH205">
        <v>0</v>
      </c>
      <c r="AI205">
        <v>0</v>
      </c>
      <c r="AJ205">
        <v>0</v>
      </c>
      <c r="AK205">
        <v>0</v>
      </c>
      <c r="AL205">
        <v>0</v>
      </c>
      <c r="AM205">
        <v>0</v>
      </c>
      <c r="AN205">
        <v>0</v>
      </c>
      <c r="AO205">
        <v>0</v>
      </c>
      <c r="AP205">
        <v>0</v>
      </c>
      <c r="AQ205">
        <v>0</v>
      </c>
      <c r="AR205">
        <v>30</v>
      </c>
      <c r="AS205">
        <v>0</v>
      </c>
      <c r="AT205">
        <v>0</v>
      </c>
      <c r="AU205">
        <v>0</v>
      </c>
      <c r="AV205">
        <v>0</v>
      </c>
      <c r="AW205">
        <v>0</v>
      </c>
      <c r="AX205">
        <v>0</v>
      </c>
      <c r="AY205">
        <v>0</v>
      </c>
      <c r="AZ205">
        <v>0</v>
      </c>
      <c r="BA205">
        <v>0</v>
      </c>
      <c r="BB205">
        <v>0</v>
      </c>
      <c r="BC205">
        <v>0</v>
      </c>
      <c r="BD205">
        <v>0</v>
      </c>
      <c r="BE205">
        <v>0</v>
      </c>
      <c r="BF205">
        <v>0</v>
      </c>
      <c r="BG205">
        <v>0</v>
      </c>
      <c r="BH205">
        <v>0</v>
      </c>
      <c r="BI205" t="e">
        <v>#REF!</v>
      </c>
      <c r="BJ205" t="e">
        <v>#REF!</v>
      </c>
      <c r="BK205">
        <v>0</v>
      </c>
      <c r="BL205">
        <v>0</v>
      </c>
      <c r="BM205">
        <v>0</v>
      </c>
      <c r="BN205" t="e">
        <v>#REF!</v>
      </c>
      <c r="BO205" t="e">
        <v>#REF!</v>
      </c>
      <c r="BP205">
        <v>0</v>
      </c>
      <c r="BQ205">
        <v>0</v>
      </c>
      <c r="BR205">
        <v>0</v>
      </c>
      <c r="BS205" t="e">
        <v>#REF!</v>
      </c>
      <c r="BU205">
        <v>0</v>
      </c>
      <c r="BV205">
        <v>0</v>
      </c>
      <c r="BW205">
        <v>0</v>
      </c>
      <c r="BX205" t="e">
        <v>#REF!</v>
      </c>
      <c r="BY205" t="e">
        <v>#REF!</v>
      </c>
      <c r="BZ205">
        <v>0</v>
      </c>
      <c r="CA205">
        <v>0</v>
      </c>
      <c r="CB205">
        <v>0</v>
      </c>
      <c r="CC205" t="e">
        <v>#REF!</v>
      </c>
      <c r="CD205">
        <v>0</v>
      </c>
      <c r="CE205">
        <v>0</v>
      </c>
      <c r="CF205">
        <v>0</v>
      </c>
      <c r="CG205">
        <v>0</v>
      </c>
      <c r="CH205" t="e">
        <v>#REF!</v>
      </c>
      <c r="CI205">
        <v>0</v>
      </c>
      <c r="CJ205" t="e">
        <v>#REF!</v>
      </c>
      <c r="CK205">
        <v>0</v>
      </c>
      <c r="CL205">
        <v>0</v>
      </c>
      <c r="CM205">
        <v>0</v>
      </c>
      <c r="CN205" t="e">
        <v>#REF!</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20601209811</v>
      </c>
      <c r="DJ205" t="s">
        <v>971</v>
      </c>
      <c r="DK205" t="s">
        <v>178</v>
      </c>
    </row>
    <row r="206" spans="1:115" x14ac:dyDescent="0.3">
      <c r="A206" t="s">
        <v>972</v>
      </c>
      <c r="B206" t="s">
        <v>969</v>
      </c>
      <c r="C206" t="s">
        <v>969</v>
      </c>
      <c r="D206" t="s">
        <v>963</v>
      </c>
      <c r="E206" t="s">
        <v>970</v>
      </c>
      <c r="F206" t="s">
        <v>963</v>
      </c>
      <c r="G206" t="s">
        <v>965</v>
      </c>
      <c r="H206" t="s">
        <v>965</v>
      </c>
      <c r="I206">
        <v>1</v>
      </c>
      <c r="Q206" t="s">
        <v>167</v>
      </c>
      <c r="R206" t="s">
        <v>63</v>
      </c>
      <c r="S206">
        <v>1</v>
      </c>
      <c r="T206" t="s">
        <v>181</v>
      </c>
      <c r="U206" t="s">
        <v>181</v>
      </c>
      <c r="V206">
        <v>30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30</v>
      </c>
      <c r="AS206">
        <v>0</v>
      </c>
      <c r="AT206">
        <v>0</v>
      </c>
      <c r="AU206">
        <v>0</v>
      </c>
      <c r="AV206">
        <v>0</v>
      </c>
      <c r="AW206">
        <v>0</v>
      </c>
      <c r="AX206">
        <v>0</v>
      </c>
      <c r="AY206">
        <v>0</v>
      </c>
      <c r="AZ206">
        <v>0</v>
      </c>
      <c r="BA206">
        <v>0</v>
      </c>
      <c r="BB206">
        <v>0</v>
      </c>
      <c r="BC206">
        <v>0</v>
      </c>
      <c r="BD206">
        <v>0</v>
      </c>
      <c r="BE206">
        <v>0</v>
      </c>
      <c r="BF206">
        <v>0</v>
      </c>
      <c r="BG206">
        <v>0</v>
      </c>
      <c r="BH206">
        <v>0</v>
      </c>
      <c r="BI206" t="e">
        <v>#REF!</v>
      </c>
      <c r="BJ206" t="e">
        <v>#REF!</v>
      </c>
      <c r="BK206">
        <v>0</v>
      </c>
      <c r="BL206">
        <v>0</v>
      </c>
      <c r="BM206">
        <v>0</v>
      </c>
      <c r="BN206" t="e">
        <v>#REF!</v>
      </c>
      <c r="BO206" t="e">
        <v>#REF!</v>
      </c>
      <c r="BP206">
        <v>0</v>
      </c>
      <c r="BQ206">
        <v>0</v>
      </c>
      <c r="BR206">
        <v>0</v>
      </c>
      <c r="BS206" t="e">
        <v>#REF!</v>
      </c>
      <c r="BU206">
        <v>0</v>
      </c>
      <c r="BV206">
        <v>0</v>
      </c>
      <c r="BW206">
        <v>0</v>
      </c>
      <c r="BX206" t="e">
        <v>#REF!</v>
      </c>
      <c r="BY206" t="e">
        <v>#REF!</v>
      </c>
      <c r="BZ206">
        <v>0</v>
      </c>
      <c r="CA206">
        <v>0</v>
      </c>
      <c r="CB206">
        <v>0</v>
      </c>
      <c r="CC206" t="e">
        <v>#REF!</v>
      </c>
      <c r="CD206">
        <v>0</v>
      </c>
      <c r="CE206">
        <v>0</v>
      </c>
      <c r="CF206">
        <v>0</v>
      </c>
      <c r="CG206">
        <v>0</v>
      </c>
      <c r="CH206" t="e">
        <v>#REF!</v>
      </c>
      <c r="CI206">
        <v>0</v>
      </c>
      <c r="CJ206" t="e">
        <v>#REF!</v>
      </c>
      <c r="CK206">
        <v>0</v>
      </c>
      <c r="CL206">
        <v>0</v>
      </c>
      <c r="CM206">
        <v>0</v>
      </c>
      <c r="CN206" t="e">
        <v>#REF!</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20521131218</v>
      </c>
      <c r="DJ206" t="s">
        <v>973</v>
      </c>
      <c r="DK206" t="s">
        <v>178</v>
      </c>
    </row>
    <row r="207" spans="1:115" x14ac:dyDescent="0.3">
      <c r="A207" t="s">
        <v>974</v>
      </c>
      <c r="B207" t="s">
        <v>975</v>
      </c>
      <c r="C207" t="s">
        <v>975</v>
      </c>
      <c r="D207" t="s">
        <v>737</v>
      </c>
      <c r="E207" t="s">
        <v>976</v>
      </c>
      <c r="F207" t="s">
        <v>737</v>
      </c>
      <c r="G207" t="s">
        <v>977</v>
      </c>
      <c r="H207" t="s">
        <v>978</v>
      </c>
      <c r="I207">
        <v>1</v>
      </c>
      <c r="J207">
        <v>1</v>
      </c>
      <c r="K207">
        <v>1</v>
      </c>
      <c r="L207">
        <v>1</v>
      </c>
      <c r="M207">
        <v>1</v>
      </c>
      <c r="Q207" t="s">
        <v>167</v>
      </c>
      <c r="R207" t="s">
        <v>373</v>
      </c>
      <c r="S207">
        <v>5</v>
      </c>
      <c r="T207" t="s">
        <v>169</v>
      </c>
      <c r="U207" t="s">
        <v>169</v>
      </c>
      <c r="V207">
        <v>86</v>
      </c>
      <c r="W207">
        <v>69</v>
      </c>
      <c r="X207">
        <v>13</v>
      </c>
      <c r="Y207">
        <v>82</v>
      </c>
      <c r="Z207">
        <v>69</v>
      </c>
      <c r="AA207">
        <v>13</v>
      </c>
      <c r="AB207">
        <v>82</v>
      </c>
      <c r="AC207">
        <v>69</v>
      </c>
      <c r="AD207">
        <v>13</v>
      </c>
      <c r="AE207">
        <v>82</v>
      </c>
      <c r="AF207">
        <v>69</v>
      </c>
      <c r="AG207">
        <v>13</v>
      </c>
      <c r="AH207">
        <v>82</v>
      </c>
      <c r="AI207">
        <v>0</v>
      </c>
      <c r="AJ207">
        <v>0</v>
      </c>
      <c r="AK207">
        <v>0</v>
      </c>
      <c r="AL207">
        <v>0</v>
      </c>
      <c r="AM207">
        <v>0</v>
      </c>
      <c r="AN207">
        <v>0</v>
      </c>
      <c r="AO207">
        <v>0</v>
      </c>
      <c r="AP207">
        <v>0</v>
      </c>
      <c r="AQ207">
        <v>0</v>
      </c>
      <c r="AR207">
        <v>82</v>
      </c>
      <c r="AS207">
        <v>0</v>
      </c>
      <c r="AT207">
        <v>0</v>
      </c>
      <c r="AU207">
        <v>20</v>
      </c>
      <c r="AV207">
        <v>0</v>
      </c>
      <c r="AW207">
        <v>14</v>
      </c>
      <c r="AX207">
        <v>1</v>
      </c>
      <c r="AY207">
        <v>0</v>
      </c>
      <c r="AZ207">
        <v>0</v>
      </c>
      <c r="BA207">
        <v>0</v>
      </c>
      <c r="BB207">
        <v>0</v>
      </c>
      <c r="BC207">
        <v>0</v>
      </c>
      <c r="BD207">
        <v>0</v>
      </c>
      <c r="BE207">
        <v>0</v>
      </c>
      <c r="BF207">
        <v>9437.5</v>
      </c>
      <c r="BG207">
        <v>0</v>
      </c>
      <c r="BH207">
        <v>9437.5</v>
      </c>
      <c r="BI207" t="e">
        <v>#REF!</v>
      </c>
      <c r="BJ207" t="e">
        <v>#REF!</v>
      </c>
      <c r="BK207">
        <v>20984</v>
      </c>
      <c r="BL207">
        <v>0</v>
      </c>
      <c r="BM207">
        <v>20984</v>
      </c>
      <c r="BN207" t="e">
        <v>#REF!</v>
      </c>
      <c r="BO207" t="e">
        <v>#REF!</v>
      </c>
      <c r="BP207">
        <v>89252.5</v>
      </c>
      <c r="BQ207">
        <v>0</v>
      </c>
      <c r="BR207">
        <v>89252.5</v>
      </c>
      <c r="BS207" t="e">
        <v>#REF!</v>
      </c>
      <c r="BU207">
        <v>18600</v>
      </c>
      <c r="BV207">
        <v>0</v>
      </c>
      <c r="BW207">
        <v>18600</v>
      </c>
      <c r="BX207" t="e">
        <v>#REF!</v>
      </c>
      <c r="BY207" t="e">
        <v>#REF!</v>
      </c>
      <c r="BZ207">
        <v>0</v>
      </c>
      <c r="CA207">
        <v>0</v>
      </c>
      <c r="CB207">
        <v>0</v>
      </c>
      <c r="CC207" t="e">
        <v>#REF!</v>
      </c>
      <c r="CD207">
        <v>-18600</v>
      </c>
      <c r="CE207">
        <v>0</v>
      </c>
      <c r="CF207">
        <v>0</v>
      </c>
      <c r="CG207">
        <v>0</v>
      </c>
      <c r="CH207" t="e">
        <v>#REF!</v>
      </c>
      <c r="CI207">
        <v>0</v>
      </c>
      <c r="CJ207" t="e">
        <v>#REF!</v>
      </c>
      <c r="CK207">
        <v>0</v>
      </c>
      <c r="CL207">
        <v>0</v>
      </c>
      <c r="CM207">
        <v>0</v>
      </c>
      <c r="CN207" t="e">
        <v>#REF!</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20528270434</v>
      </c>
      <c r="DJ207" t="s">
        <v>979</v>
      </c>
      <c r="DK207" t="s">
        <v>178</v>
      </c>
    </row>
    <row r="208" spans="1:115" x14ac:dyDescent="0.3">
      <c r="A208" t="s">
        <v>980</v>
      </c>
      <c r="B208" t="s">
        <v>191</v>
      </c>
      <c r="C208" t="s">
        <v>191</v>
      </c>
      <c r="D208" t="s">
        <v>737</v>
      </c>
      <c r="E208" t="s">
        <v>981</v>
      </c>
      <c r="F208" t="s">
        <v>737</v>
      </c>
      <c r="G208" t="s">
        <v>977</v>
      </c>
      <c r="H208" t="s">
        <v>982</v>
      </c>
      <c r="I208">
        <v>1</v>
      </c>
      <c r="J208">
        <v>1</v>
      </c>
      <c r="Q208" t="s">
        <v>167</v>
      </c>
      <c r="R208" t="s">
        <v>202</v>
      </c>
      <c r="S208">
        <v>2</v>
      </c>
      <c r="T208" t="s">
        <v>169</v>
      </c>
      <c r="U208" t="s">
        <v>181</v>
      </c>
      <c r="V208">
        <v>50</v>
      </c>
      <c r="W208">
        <v>43</v>
      </c>
      <c r="X208">
        <v>7</v>
      </c>
      <c r="Y208">
        <v>50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50</v>
      </c>
      <c r="AS208">
        <v>0</v>
      </c>
      <c r="AT208">
        <v>0</v>
      </c>
      <c r="AU208">
        <v>0</v>
      </c>
      <c r="AV208">
        <v>0</v>
      </c>
      <c r="AW208">
        <v>0</v>
      </c>
      <c r="AX208">
        <v>0</v>
      </c>
      <c r="AY208">
        <v>0</v>
      </c>
      <c r="AZ208">
        <v>0</v>
      </c>
      <c r="BA208">
        <v>0</v>
      </c>
      <c r="BB208">
        <v>0</v>
      </c>
      <c r="BC208">
        <v>0</v>
      </c>
      <c r="BD208">
        <v>0</v>
      </c>
      <c r="BE208">
        <v>0</v>
      </c>
      <c r="BF208">
        <v>0</v>
      </c>
      <c r="BG208">
        <v>0</v>
      </c>
      <c r="BH208">
        <v>0</v>
      </c>
      <c r="BI208" t="e">
        <v>#REF!</v>
      </c>
      <c r="BJ208" t="e">
        <v>#REF!</v>
      </c>
      <c r="BK208">
        <v>0</v>
      </c>
      <c r="BL208">
        <v>0</v>
      </c>
      <c r="BM208">
        <v>0</v>
      </c>
      <c r="BN208" t="e">
        <v>#REF!</v>
      </c>
      <c r="BO208" t="e">
        <v>#REF!</v>
      </c>
      <c r="BP208">
        <v>0</v>
      </c>
      <c r="BQ208">
        <v>0</v>
      </c>
      <c r="BR208">
        <v>0</v>
      </c>
      <c r="BS208" t="e">
        <v>#REF!</v>
      </c>
      <c r="BU208">
        <v>0</v>
      </c>
      <c r="BV208">
        <v>0</v>
      </c>
      <c r="BW208">
        <v>0</v>
      </c>
      <c r="BX208" t="e">
        <v>#REF!</v>
      </c>
      <c r="BY208" t="e">
        <v>#REF!</v>
      </c>
      <c r="BZ208">
        <v>0</v>
      </c>
      <c r="CA208">
        <v>0</v>
      </c>
      <c r="CB208">
        <v>0</v>
      </c>
      <c r="CC208" t="e">
        <v>#REF!</v>
      </c>
      <c r="CD208">
        <v>0</v>
      </c>
      <c r="CE208">
        <v>0</v>
      </c>
      <c r="CF208">
        <v>0</v>
      </c>
      <c r="CG208">
        <v>0</v>
      </c>
      <c r="CH208" t="e">
        <v>#REF!</v>
      </c>
      <c r="CI208">
        <v>0</v>
      </c>
      <c r="CJ208" t="e">
        <v>#REF!</v>
      </c>
      <c r="CK208">
        <v>0</v>
      </c>
      <c r="CL208">
        <v>0</v>
      </c>
      <c r="CM208">
        <v>0</v>
      </c>
      <c r="CN208" t="e">
        <v>#REF!</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20600029887</v>
      </c>
      <c r="DJ208" t="s">
        <v>983</v>
      </c>
      <c r="DK208" t="s">
        <v>171</v>
      </c>
    </row>
    <row r="209" spans="1:115" x14ac:dyDescent="0.3">
      <c r="A209" t="s">
        <v>984</v>
      </c>
      <c r="B209" t="s">
        <v>985</v>
      </c>
      <c r="C209" t="s">
        <v>985</v>
      </c>
      <c r="D209" t="s">
        <v>737</v>
      </c>
      <c r="E209" t="s">
        <v>986</v>
      </c>
      <c r="F209" t="s">
        <v>737</v>
      </c>
      <c r="G209" t="s">
        <v>737</v>
      </c>
      <c r="H209" t="s">
        <v>987</v>
      </c>
      <c r="I209">
        <v>1</v>
      </c>
      <c r="J209">
        <v>1</v>
      </c>
      <c r="K209">
        <v>1</v>
      </c>
      <c r="L209">
        <v>1</v>
      </c>
      <c r="M209">
        <v>1</v>
      </c>
      <c r="N209">
        <v>1</v>
      </c>
      <c r="Q209" t="s">
        <v>167</v>
      </c>
      <c r="R209" t="s">
        <v>186</v>
      </c>
      <c r="S209">
        <v>6</v>
      </c>
      <c r="T209" t="s">
        <v>169</v>
      </c>
      <c r="U209" t="s">
        <v>169</v>
      </c>
      <c r="V209">
        <v>7</v>
      </c>
      <c r="W209">
        <v>4</v>
      </c>
      <c r="X209">
        <v>4</v>
      </c>
      <c r="Y209">
        <v>8</v>
      </c>
      <c r="Z209">
        <v>4</v>
      </c>
      <c r="AA209">
        <v>4</v>
      </c>
      <c r="AB209">
        <v>8</v>
      </c>
      <c r="AC209">
        <v>4</v>
      </c>
      <c r="AD209">
        <v>4</v>
      </c>
      <c r="AE209">
        <v>8</v>
      </c>
      <c r="AF209">
        <v>4</v>
      </c>
      <c r="AG209">
        <v>4</v>
      </c>
      <c r="AH209">
        <v>8</v>
      </c>
      <c r="AI209">
        <v>4</v>
      </c>
      <c r="AJ209">
        <v>4</v>
      </c>
      <c r="AK209">
        <v>8</v>
      </c>
      <c r="AL209">
        <v>0</v>
      </c>
      <c r="AM209">
        <v>0</v>
      </c>
      <c r="AN209">
        <v>0</v>
      </c>
      <c r="AO209">
        <v>0</v>
      </c>
      <c r="AP209">
        <v>0</v>
      </c>
      <c r="AQ209">
        <v>0</v>
      </c>
      <c r="AR209">
        <v>8</v>
      </c>
      <c r="AS209">
        <v>0</v>
      </c>
      <c r="AT209">
        <v>0</v>
      </c>
      <c r="AU209">
        <v>20</v>
      </c>
      <c r="AV209">
        <v>0</v>
      </c>
      <c r="AW209">
        <v>14</v>
      </c>
      <c r="AX209">
        <v>2</v>
      </c>
      <c r="AY209">
        <v>16</v>
      </c>
      <c r="AZ209">
        <v>4</v>
      </c>
      <c r="BA209">
        <v>0</v>
      </c>
      <c r="BB209">
        <v>0</v>
      </c>
      <c r="BC209">
        <v>0</v>
      </c>
      <c r="BD209">
        <v>0</v>
      </c>
      <c r="BE209">
        <v>0</v>
      </c>
      <c r="BF209">
        <v>510</v>
      </c>
      <c r="BG209">
        <v>0</v>
      </c>
      <c r="BH209">
        <v>510</v>
      </c>
      <c r="BI209" t="e">
        <v>#REF!</v>
      </c>
      <c r="BJ209" t="e">
        <v>#REF!</v>
      </c>
      <c r="BK209">
        <v>75704.45</v>
      </c>
      <c r="BL209">
        <v>0</v>
      </c>
      <c r="BM209">
        <v>75704.45</v>
      </c>
      <c r="BN209" t="e">
        <v>#REF!</v>
      </c>
      <c r="BO209" t="e">
        <v>#REF!</v>
      </c>
      <c r="BP209">
        <v>176069.29</v>
      </c>
      <c r="BQ209">
        <v>0</v>
      </c>
      <c r="BR209">
        <v>176069.29</v>
      </c>
      <c r="BS209" t="e">
        <v>#REF!</v>
      </c>
      <c r="BU209">
        <v>11190</v>
      </c>
      <c r="BV209">
        <v>0</v>
      </c>
      <c r="BW209">
        <v>11190</v>
      </c>
      <c r="BX209" t="e">
        <v>#REF!</v>
      </c>
      <c r="BY209" t="e">
        <v>#REF!</v>
      </c>
      <c r="BZ209">
        <v>21553.599999999999</v>
      </c>
      <c r="CA209">
        <v>0</v>
      </c>
      <c r="CB209">
        <v>21553.599999999999</v>
      </c>
      <c r="CC209" t="e">
        <v>#REF!</v>
      </c>
      <c r="CD209">
        <v>-11190</v>
      </c>
      <c r="CE209">
        <v>0</v>
      </c>
      <c r="CF209">
        <v>0</v>
      </c>
      <c r="CG209">
        <v>0</v>
      </c>
      <c r="CH209" t="e">
        <v>#REF!</v>
      </c>
      <c r="CI209">
        <v>-21553.599999999999</v>
      </c>
      <c r="CJ209" t="e">
        <v>#REF!</v>
      </c>
      <c r="CK209">
        <v>0</v>
      </c>
      <c r="CL209">
        <v>0</v>
      </c>
      <c r="CM209">
        <v>0</v>
      </c>
      <c r="CN209" t="e">
        <v>#REF!</v>
      </c>
      <c r="CO209">
        <v>0</v>
      </c>
      <c r="CP209">
        <v>212.4</v>
      </c>
      <c r="CQ209">
        <v>6158.9954000000007</v>
      </c>
      <c r="CR209">
        <v>0</v>
      </c>
      <c r="CS209">
        <v>15182.2</v>
      </c>
      <c r="CT209">
        <v>0</v>
      </c>
      <c r="CU209">
        <v>0</v>
      </c>
      <c r="CV209">
        <v>21553.595399999998</v>
      </c>
      <c r="CW209">
        <v>0</v>
      </c>
      <c r="CX209">
        <v>0</v>
      </c>
      <c r="CY209">
        <v>0</v>
      </c>
      <c r="CZ209">
        <v>0</v>
      </c>
      <c r="DA209">
        <v>0</v>
      </c>
      <c r="DB209">
        <v>0</v>
      </c>
      <c r="DC209">
        <v>0</v>
      </c>
      <c r="DD209">
        <v>0</v>
      </c>
      <c r="DE209">
        <v>0</v>
      </c>
      <c r="DF209">
        <v>0</v>
      </c>
      <c r="DG209">
        <v>0</v>
      </c>
      <c r="DH209">
        <v>0</v>
      </c>
      <c r="DI209">
        <v>20602227244</v>
      </c>
      <c r="DJ209" t="s">
        <v>988</v>
      </c>
      <c r="DK209" t="s">
        <v>178</v>
      </c>
    </row>
    <row r="210" spans="1:115" x14ac:dyDescent="0.3">
      <c r="A210" t="s">
        <v>989</v>
      </c>
      <c r="B210" t="s">
        <v>985</v>
      </c>
      <c r="C210" t="s">
        <v>985</v>
      </c>
      <c r="D210" t="s">
        <v>737</v>
      </c>
      <c r="E210" t="s">
        <v>990</v>
      </c>
      <c r="F210" t="s">
        <v>737</v>
      </c>
      <c r="G210" t="s">
        <v>737</v>
      </c>
      <c r="H210" t="s">
        <v>991</v>
      </c>
      <c r="I210">
        <v>1</v>
      </c>
      <c r="J210">
        <v>1</v>
      </c>
      <c r="K210">
        <v>1</v>
      </c>
      <c r="L210">
        <v>1</v>
      </c>
      <c r="M210">
        <v>1</v>
      </c>
      <c r="Q210" t="s">
        <v>167</v>
      </c>
      <c r="R210" t="s">
        <v>373</v>
      </c>
      <c r="S210">
        <v>5</v>
      </c>
      <c r="T210" t="s">
        <v>169</v>
      </c>
      <c r="U210" t="s">
        <v>169</v>
      </c>
      <c r="V210">
        <v>28</v>
      </c>
      <c r="W210">
        <v>26</v>
      </c>
      <c r="X210">
        <v>1</v>
      </c>
      <c r="Y210">
        <v>27</v>
      </c>
      <c r="Z210">
        <v>26</v>
      </c>
      <c r="AA210">
        <v>1</v>
      </c>
      <c r="AB210">
        <v>27</v>
      </c>
      <c r="AC210">
        <v>29</v>
      </c>
      <c r="AD210">
        <v>1</v>
      </c>
      <c r="AE210">
        <v>30</v>
      </c>
      <c r="AF210">
        <v>29</v>
      </c>
      <c r="AG210">
        <v>1</v>
      </c>
      <c r="AH210">
        <v>30</v>
      </c>
      <c r="AI210">
        <v>0</v>
      </c>
      <c r="AJ210">
        <v>0</v>
      </c>
      <c r="AK210">
        <v>0</v>
      </c>
      <c r="AL210">
        <v>0</v>
      </c>
      <c r="AM210">
        <v>0</v>
      </c>
      <c r="AN210">
        <v>0</v>
      </c>
      <c r="AO210">
        <v>0</v>
      </c>
      <c r="AP210">
        <v>0</v>
      </c>
      <c r="AQ210">
        <v>0</v>
      </c>
      <c r="AR210">
        <v>30</v>
      </c>
      <c r="AS210">
        <v>0</v>
      </c>
      <c r="AT210">
        <v>0</v>
      </c>
      <c r="AU210">
        <v>18</v>
      </c>
      <c r="AV210">
        <v>0</v>
      </c>
      <c r="AW210">
        <v>14</v>
      </c>
      <c r="AX210">
        <v>3</v>
      </c>
      <c r="AY210">
        <v>0</v>
      </c>
      <c r="AZ210">
        <v>0</v>
      </c>
      <c r="BA210">
        <v>0</v>
      </c>
      <c r="BB210">
        <v>0</v>
      </c>
      <c r="BC210">
        <v>0</v>
      </c>
      <c r="BD210">
        <v>0</v>
      </c>
      <c r="BE210">
        <v>0</v>
      </c>
      <c r="BF210">
        <v>8523.76</v>
      </c>
      <c r="BG210">
        <v>0</v>
      </c>
      <c r="BH210">
        <v>8523.76</v>
      </c>
      <c r="BI210" t="e">
        <v>#REF!</v>
      </c>
      <c r="BJ210" t="e">
        <v>#REF!</v>
      </c>
      <c r="BK210">
        <v>27100</v>
      </c>
      <c r="BL210">
        <v>0</v>
      </c>
      <c r="BM210">
        <v>27100</v>
      </c>
      <c r="BN210" t="e">
        <v>#REF!</v>
      </c>
      <c r="BO210" t="e">
        <v>#REF!</v>
      </c>
      <c r="BP210">
        <v>60000</v>
      </c>
      <c r="BQ210">
        <v>0</v>
      </c>
      <c r="BR210">
        <v>60000</v>
      </c>
      <c r="BS210" t="e">
        <v>#REF!</v>
      </c>
      <c r="BU210">
        <v>318336</v>
      </c>
      <c r="BV210">
        <v>0</v>
      </c>
      <c r="BW210">
        <v>318336</v>
      </c>
      <c r="BX210" t="e">
        <v>#REF!</v>
      </c>
      <c r="BY210" t="e">
        <v>#REF!</v>
      </c>
      <c r="BZ210">
        <v>0</v>
      </c>
      <c r="CA210">
        <v>0</v>
      </c>
      <c r="CB210">
        <v>0</v>
      </c>
      <c r="CC210" t="e">
        <v>#REF!</v>
      </c>
      <c r="CD210">
        <v>-318336</v>
      </c>
      <c r="CE210">
        <v>0</v>
      </c>
      <c r="CF210">
        <v>0</v>
      </c>
      <c r="CG210">
        <v>0</v>
      </c>
      <c r="CH210" t="e">
        <v>#REF!</v>
      </c>
      <c r="CI210">
        <v>0</v>
      </c>
      <c r="CJ210" t="e">
        <v>#REF!</v>
      </c>
      <c r="CK210">
        <v>0</v>
      </c>
      <c r="CL210">
        <v>0</v>
      </c>
      <c r="CM210">
        <v>0</v>
      </c>
      <c r="CN210" t="e">
        <v>#REF!</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20567261523</v>
      </c>
      <c r="DJ210" t="s">
        <v>992</v>
      </c>
      <c r="DK210" t="s">
        <v>178</v>
      </c>
    </row>
    <row r="211" spans="1:115" x14ac:dyDescent="0.3">
      <c r="A211" t="s">
        <v>993</v>
      </c>
      <c r="B211" t="s">
        <v>191</v>
      </c>
      <c r="C211" t="s">
        <v>191</v>
      </c>
      <c r="D211" t="s">
        <v>737</v>
      </c>
      <c r="E211" t="s">
        <v>994</v>
      </c>
      <c r="F211" t="s">
        <v>737</v>
      </c>
      <c r="G211" t="s">
        <v>739</v>
      </c>
      <c r="H211" t="s">
        <v>995</v>
      </c>
      <c r="J211">
        <v>1</v>
      </c>
      <c r="K211">
        <v>1</v>
      </c>
      <c r="Q211" t="s">
        <v>167</v>
      </c>
      <c r="R211" t="s">
        <v>294</v>
      </c>
      <c r="S211">
        <v>2</v>
      </c>
      <c r="T211" t="s">
        <v>169</v>
      </c>
      <c r="U211" t="s">
        <v>169</v>
      </c>
      <c r="V211">
        <v>0</v>
      </c>
      <c r="W211">
        <v>27</v>
      </c>
      <c r="X211">
        <v>6</v>
      </c>
      <c r="Y211">
        <v>33</v>
      </c>
      <c r="Z211">
        <v>37</v>
      </c>
      <c r="AA211">
        <v>5</v>
      </c>
      <c r="AB211">
        <v>42</v>
      </c>
      <c r="AC211">
        <v>0</v>
      </c>
      <c r="AD211">
        <v>0</v>
      </c>
      <c r="AE211">
        <v>0</v>
      </c>
      <c r="AF211">
        <v>0</v>
      </c>
      <c r="AG211">
        <v>0</v>
      </c>
      <c r="AH211">
        <v>0</v>
      </c>
      <c r="AI211">
        <v>0</v>
      </c>
      <c r="AJ211">
        <v>0</v>
      </c>
      <c r="AK211">
        <v>0</v>
      </c>
      <c r="AL211">
        <v>0</v>
      </c>
      <c r="AM211">
        <v>0</v>
      </c>
      <c r="AN211">
        <v>0</v>
      </c>
      <c r="AO211">
        <v>0</v>
      </c>
      <c r="AP211">
        <v>0</v>
      </c>
      <c r="AQ211">
        <v>0</v>
      </c>
      <c r="AR211">
        <v>42</v>
      </c>
      <c r="AS211">
        <v>0</v>
      </c>
      <c r="AT211">
        <v>0</v>
      </c>
      <c r="AU211">
        <v>0</v>
      </c>
      <c r="AV211">
        <v>0</v>
      </c>
      <c r="AW211">
        <v>0</v>
      </c>
      <c r="AX211">
        <v>0</v>
      </c>
      <c r="AY211">
        <v>0</v>
      </c>
      <c r="AZ211">
        <v>0</v>
      </c>
      <c r="BA211">
        <v>0</v>
      </c>
      <c r="BB211">
        <v>0</v>
      </c>
      <c r="BC211">
        <v>0</v>
      </c>
      <c r="BD211">
        <v>0</v>
      </c>
      <c r="BE211">
        <v>0</v>
      </c>
      <c r="BF211">
        <v>0</v>
      </c>
      <c r="BG211">
        <v>0</v>
      </c>
      <c r="BH211">
        <v>0</v>
      </c>
      <c r="BI211" t="e">
        <v>#REF!</v>
      </c>
      <c r="BJ211" t="e">
        <v>#REF!</v>
      </c>
      <c r="BK211">
        <v>191</v>
      </c>
      <c r="BL211">
        <v>0</v>
      </c>
      <c r="BM211">
        <v>191</v>
      </c>
      <c r="BN211" t="e">
        <v>#REF!</v>
      </c>
      <c r="BO211" t="e">
        <v>#REF!</v>
      </c>
      <c r="BP211">
        <v>0</v>
      </c>
      <c r="BQ211">
        <v>0</v>
      </c>
      <c r="BR211">
        <v>0</v>
      </c>
      <c r="BS211" t="e">
        <v>#REF!</v>
      </c>
      <c r="BU211">
        <v>0</v>
      </c>
      <c r="BV211">
        <v>0</v>
      </c>
      <c r="BW211">
        <v>0</v>
      </c>
      <c r="BX211" t="e">
        <v>#REF!</v>
      </c>
      <c r="BY211" t="e">
        <v>#REF!</v>
      </c>
      <c r="BZ211">
        <v>0</v>
      </c>
      <c r="CA211">
        <v>0</v>
      </c>
      <c r="CB211">
        <v>0</v>
      </c>
      <c r="CC211" t="e">
        <v>#REF!</v>
      </c>
      <c r="CD211">
        <v>0</v>
      </c>
      <c r="CE211">
        <v>0</v>
      </c>
      <c r="CF211">
        <v>0</v>
      </c>
      <c r="CG211">
        <v>0</v>
      </c>
      <c r="CH211" t="e">
        <v>#REF!</v>
      </c>
      <c r="CI211">
        <v>0</v>
      </c>
      <c r="CJ211" t="e">
        <v>#REF!</v>
      </c>
      <c r="CK211">
        <v>0</v>
      </c>
      <c r="CL211">
        <v>0</v>
      </c>
      <c r="CM211">
        <v>0</v>
      </c>
      <c r="CN211" t="e">
        <v>#REF!</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20603526423</v>
      </c>
      <c r="DJ211" t="s">
        <v>996</v>
      </c>
      <c r="DK211" t="s">
        <v>171</v>
      </c>
    </row>
    <row r="212" spans="1:115" x14ac:dyDescent="0.3">
      <c r="A212" t="s">
        <v>980</v>
      </c>
      <c r="B212" t="s">
        <v>191</v>
      </c>
      <c r="C212" t="s">
        <v>191</v>
      </c>
      <c r="D212" t="s">
        <v>737</v>
      </c>
      <c r="E212" t="s">
        <v>997</v>
      </c>
      <c r="F212" t="s">
        <v>737</v>
      </c>
      <c r="G212" t="s">
        <v>998</v>
      </c>
      <c r="H212" t="s">
        <v>999</v>
      </c>
      <c r="L212">
        <v>1</v>
      </c>
      <c r="Q212" t="s">
        <v>167</v>
      </c>
      <c r="R212" t="s">
        <v>264</v>
      </c>
      <c r="S212">
        <v>1</v>
      </c>
      <c r="T212" t="s">
        <v>169</v>
      </c>
      <c r="U212" t="s">
        <v>169</v>
      </c>
      <c r="V212">
        <v>0</v>
      </c>
      <c r="W212">
        <v>0</v>
      </c>
      <c r="X212">
        <v>0</v>
      </c>
      <c r="Y212">
        <v>0</v>
      </c>
      <c r="Z212">
        <v>0</v>
      </c>
      <c r="AA212">
        <v>0</v>
      </c>
      <c r="AB212">
        <v>0</v>
      </c>
      <c r="AC212">
        <v>42</v>
      </c>
      <c r="AD212">
        <v>6</v>
      </c>
      <c r="AE212">
        <v>48</v>
      </c>
      <c r="AF212">
        <v>0</v>
      </c>
      <c r="AG212">
        <v>0</v>
      </c>
      <c r="AH212">
        <v>0</v>
      </c>
      <c r="AI212">
        <v>0</v>
      </c>
      <c r="AJ212">
        <v>0</v>
      </c>
      <c r="AK212">
        <v>0</v>
      </c>
      <c r="AL212">
        <v>0</v>
      </c>
      <c r="AM212">
        <v>0</v>
      </c>
      <c r="AN212">
        <v>0</v>
      </c>
      <c r="AO212">
        <v>0</v>
      </c>
      <c r="AP212">
        <v>0</v>
      </c>
      <c r="AQ212">
        <v>0</v>
      </c>
      <c r="AR212">
        <v>48</v>
      </c>
      <c r="AS212">
        <v>0</v>
      </c>
      <c r="AT212">
        <v>0</v>
      </c>
      <c r="AU212">
        <v>12</v>
      </c>
      <c r="AV212">
        <v>4</v>
      </c>
      <c r="AW212">
        <v>0</v>
      </c>
      <c r="AX212">
        <v>0</v>
      </c>
      <c r="AY212">
        <v>0</v>
      </c>
      <c r="AZ212">
        <v>0</v>
      </c>
      <c r="BA212">
        <v>0</v>
      </c>
      <c r="BB212">
        <v>0</v>
      </c>
      <c r="BC212">
        <v>0</v>
      </c>
      <c r="BD212">
        <v>0</v>
      </c>
      <c r="BE212">
        <v>0</v>
      </c>
      <c r="BF212">
        <v>0</v>
      </c>
      <c r="BG212">
        <v>0</v>
      </c>
      <c r="BH212">
        <v>0</v>
      </c>
      <c r="BI212" t="e">
        <v>#REF!</v>
      </c>
      <c r="BJ212" t="e">
        <v>#REF!</v>
      </c>
      <c r="BK212">
        <v>0</v>
      </c>
      <c r="BL212">
        <v>0</v>
      </c>
      <c r="BM212">
        <v>0</v>
      </c>
      <c r="BN212" t="e">
        <v>#REF!</v>
      </c>
      <c r="BO212" t="e">
        <v>#REF!</v>
      </c>
      <c r="BP212">
        <v>93038.38</v>
      </c>
      <c r="BQ212">
        <v>0</v>
      </c>
      <c r="BR212">
        <v>93038.38</v>
      </c>
      <c r="BS212" t="e">
        <v>#REF!</v>
      </c>
      <c r="BU212">
        <v>0</v>
      </c>
      <c r="BV212">
        <v>0</v>
      </c>
      <c r="BW212">
        <v>0</v>
      </c>
      <c r="BX212" t="e">
        <v>#REF!</v>
      </c>
      <c r="BY212" t="e">
        <v>#REF!</v>
      </c>
      <c r="BZ212">
        <v>0</v>
      </c>
      <c r="CA212">
        <v>0</v>
      </c>
      <c r="CB212">
        <v>0</v>
      </c>
      <c r="CC212" t="e">
        <v>#REF!</v>
      </c>
      <c r="CD212">
        <v>0</v>
      </c>
      <c r="CE212">
        <v>0</v>
      </c>
      <c r="CF212">
        <v>0</v>
      </c>
      <c r="CG212">
        <v>0</v>
      </c>
      <c r="CH212" t="e">
        <v>#REF!</v>
      </c>
      <c r="CI212">
        <v>0</v>
      </c>
      <c r="CJ212" t="e">
        <v>#REF!</v>
      </c>
      <c r="CK212">
        <v>0</v>
      </c>
      <c r="CL212">
        <v>0</v>
      </c>
      <c r="CM212">
        <v>0</v>
      </c>
      <c r="CN212" t="e">
        <v>#REF!</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t="s">
        <v>1000</v>
      </c>
      <c r="DJ212" t="s">
        <v>983</v>
      </c>
      <c r="DK212" t="s">
        <v>171</v>
      </c>
    </row>
    <row r="213" spans="1:115" x14ac:dyDescent="0.3">
      <c r="A213" t="s">
        <v>1001</v>
      </c>
      <c r="B213" t="s">
        <v>753</v>
      </c>
      <c r="C213" t="s">
        <v>753</v>
      </c>
      <c r="D213" t="s">
        <v>737</v>
      </c>
      <c r="E213" t="s">
        <v>990</v>
      </c>
      <c r="F213" t="s">
        <v>737</v>
      </c>
      <c r="G213" t="s">
        <v>737</v>
      </c>
      <c r="H213" t="s">
        <v>991</v>
      </c>
      <c r="L213">
        <v>1</v>
      </c>
      <c r="Q213" t="s">
        <v>167</v>
      </c>
      <c r="R213" t="s">
        <v>264</v>
      </c>
      <c r="S213">
        <v>1</v>
      </c>
      <c r="T213" t="s">
        <v>169</v>
      </c>
      <c r="U213" t="s">
        <v>169</v>
      </c>
      <c r="V213">
        <v>0</v>
      </c>
      <c r="W213">
        <v>0</v>
      </c>
      <c r="X213">
        <v>0</v>
      </c>
      <c r="Y213">
        <v>0</v>
      </c>
      <c r="Z213">
        <v>0</v>
      </c>
      <c r="AA213">
        <v>0</v>
      </c>
      <c r="AB213">
        <v>0</v>
      </c>
      <c r="AC213">
        <v>20</v>
      </c>
      <c r="AD213">
        <v>20</v>
      </c>
      <c r="AE213">
        <v>40</v>
      </c>
      <c r="AF213">
        <v>0</v>
      </c>
      <c r="AG213">
        <v>0</v>
      </c>
      <c r="AH213">
        <v>0</v>
      </c>
      <c r="AI213">
        <v>0</v>
      </c>
      <c r="AJ213">
        <v>0</v>
      </c>
      <c r="AK213">
        <v>0</v>
      </c>
      <c r="AL213">
        <v>0</v>
      </c>
      <c r="AM213">
        <v>0</v>
      </c>
      <c r="AN213">
        <v>0</v>
      </c>
      <c r="AO213">
        <v>0</v>
      </c>
      <c r="AP213">
        <v>0</v>
      </c>
      <c r="AQ213">
        <v>0</v>
      </c>
      <c r="AR213">
        <v>40</v>
      </c>
      <c r="AS213">
        <v>0</v>
      </c>
      <c r="AT213">
        <v>0</v>
      </c>
      <c r="AU213">
        <v>0</v>
      </c>
      <c r="AV213">
        <v>0</v>
      </c>
      <c r="AW213">
        <v>0</v>
      </c>
      <c r="AX213">
        <v>0</v>
      </c>
      <c r="AY213">
        <v>0</v>
      </c>
      <c r="AZ213">
        <v>0</v>
      </c>
      <c r="BA213">
        <v>0</v>
      </c>
      <c r="BB213">
        <v>0</v>
      </c>
      <c r="BC213">
        <v>0</v>
      </c>
      <c r="BD213">
        <v>0</v>
      </c>
      <c r="BE213">
        <v>0</v>
      </c>
      <c r="BF213">
        <v>0</v>
      </c>
      <c r="BG213">
        <v>0</v>
      </c>
      <c r="BH213">
        <v>0</v>
      </c>
      <c r="BI213" t="e">
        <v>#REF!</v>
      </c>
      <c r="BJ213" t="e">
        <v>#REF!</v>
      </c>
      <c r="BK213">
        <v>0</v>
      </c>
      <c r="BL213">
        <v>0</v>
      </c>
      <c r="BM213">
        <v>0</v>
      </c>
      <c r="BN213" t="e">
        <v>#REF!</v>
      </c>
      <c r="BO213" t="e">
        <v>#REF!</v>
      </c>
      <c r="BP213">
        <v>0</v>
      </c>
      <c r="BQ213">
        <v>0</v>
      </c>
      <c r="BR213">
        <v>0</v>
      </c>
      <c r="BS213" t="e">
        <v>#REF!</v>
      </c>
      <c r="BU213">
        <v>0</v>
      </c>
      <c r="BV213">
        <v>0</v>
      </c>
      <c r="BW213">
        <v>0</v>
      </c>
      <c r="BX213" t="e">
        <v>#REF!</v>
      </c>
      <c r="BY213" t="e">
        <v>#REF!</v>
      </c>
      <c r="BZ213">
        <v>0</v>
      </c>
      <c r="CA213">
        <v>0</v>
      </c>
      <c r="CB213">
        <v>0</v>
      </c>
      <c r="CC213" t="e">
        <v>#REF!</v>
      </c>
      <c r="CD213">
        <v>0</v>
      </c>
      <c r="CE213">
        <v>0</v>
      </c>
      <c r="CF213">
        <v>0</v>
      </c>
      <c r="CG213">
        <v>0</v>
      </c>
      <c r="CH213" t="e">
        <v>#REF!</v>
      </c>
      <c r="CI213">
        <v>0</v>
      </c>
      <c r="CJ213" t="e">
        <v>#REF!</v>
      </c>
      <c r="CK213">
        <v>0</v>
      </c>
      <c r="CL213">
        <v>0</v>
      </c>
      <c r="CM213">
        <v>0</v>
      </c>
      <c r="CN213" t="e">
        <v>#REF!</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20608311387</v>
      </c>
      <c r="DJ213" t="s">
        <v>1002</v>
      </c>
      <c r="DK213" t="s">
        <v>178</v>
      </c>
    </row>
    <row r="214" spans="1:115" x14ac:dyDescent="0.3">
      <c r="A214" t="s">
        <v>1003</v>
      </c>
      <c r="B214" t="s">
        <v>1004</v>
      </c>
      <c r="C214" t="s">
        <v>1004</v>
      </c>
      <c r="D214" t="s">
        <v>1005</v>
      </c>
      <c r="E214" t="s">
        <v>1006</v>
      </c>
      <c r="F214" t="s">
        <v>1005</v>
      </c>
      <c r="G214" t="s">
        <v>1007</v>
      </c>
      <c r="H214" t="s">
        <v>1008</v>
      </c>
      <c r="I214">
        <v>1</v>
      </c>
      <c r="Q214" t="s">
        <v>167</v>
      </c>
      <c r="R214" t="s">
        <v>63</v>
      </c>
      <c r="S214">
        <v>1</v>
      </c>
      <c r="T214" t="s">
        <v>181</v>
      </c>
      <c r="U214" t="s">
        <v>181</v>
      </c>
      <c r="V214">
        <v>33</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33</v>
      </c>
      <c r="AS214">
        <v>0</v>
      </c>
      <c r="AT214">
        <v>0</v>
      </c>
      <c r="AU214">
        <v>0</v>
      </c>
      <c r="AV214">
        <v>0</v>
      </c>
      <c r="AW214">
        <v>0</v>
      </c>
      <c r="AX214">
        <v>0</v>
      </c>
      <c r="AY214">
        <v>0</v>
      </c>
      <c r="AZ214">
        <v>0</v>
      </c>
      <c r="BA214">
        <v>0</v>
      </c>
      <c r="BB214">
        <v>0</v>
      </c>
      <c r="BC214">
        <v>0</v>
      </c>
      <c r="BD214">
        <v>0</v>
      </c>
      <c r="BE214">
        <v>0</v>
      </c>
      <c r="BF214">
        <v>0</v>
      </c>
      <c r="BG214">
        <v>0</v>
      </c>
      <c r="BH214">
        <v>0</v>
      </c>
      <c r="BI214" t="e">
        <v>#REF!</v>
      </c>
      <c r="BJ214" t="e">
        <v>#REF!</v>
      </c>
      <c r="BK214">
        <v>0</v>
      </c>
      <c r="BL214">
        <v>0</v>
      </c>
      <c r="BM214">
        <v>0</v>
      </c>
      <c r="BN214" t="e">
        <v>#REF!</v>
      </c>
      <c r="BO214" t="e">
        <v>#REF!</v>
      </c>
      <c r="BP214">
        <v>0</v>
      </c>
      <c r="BQ214">
        <v>0</v>
      </c>
      <c r="BR214">
        <v>0</v>
      </c>
      <c r="BS214" t="e">
        <v>#REF!</v>
      </c>
      <c r="BU214">
        <v>0</v>
      </c>
      <c r="BV214">
        <v>0</v>
      </c>
      <c r="BW214">
        <v>0</v>
      </c>
      <c r="BX214" t="e">
        <v>#REF!</v>
      </c>
      <c r="BY214" t="e">
        <v>#REF!</v>
      </c>
      <c r="BZ214">
        <v>0</v>
      </c>
      <c r="CA214">
        <v>0</v>
      </c>
      <c r="CB214">
        <v>0</v>
      </c>
      <c r="CC214" t="e">
        <v>#REF!</v>
      </c>
      <c r="CD214">
        <v>0</v>
      </c>
      <c r="CE214">
        <v>0</v>
      </c>
      <c r="CF214">
        <v>0</v>
      </c>
      <c r="CG214">
        <v>0</v>
      </c>
      <c r="CH214" t="e">
        <v>#REF!</v>
      </c>
      <c r="CI214">
        <v>0</v>
      </c>
      <c r="CJ214" t="e">
        <v>#REF!</v>
      </c>
      <c r="CK214">
        <v>0</v>
      </c>
      <c r="CL214">
        <v>0</v>
      </c>
      <c r="CM214">
        <v>0</v>
      </c>
      <c r="CN214" t="e">
        <v>#REF!</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20542827298</v>
      </c>
      <c r="DJ214" t="s">
        <v>1009</v>
      </c>
      <c r="DK214" t="s">
        <v>178</v>
      </c>
    </row>
    <row r="215" spans="1:115" x14ac:dyDescent="0.3">
      <c r="A215" t="s">
        <v>1010</v>
      </c>
      <c r="B215" t="s">
        <v>191</v>
      </c>
      <c r="C215" t="s">
        <v>191</v>
      </c>
      <c r="D215" t="s">
        <v>535</v>
      </c>
      <c r="E215" t="s">
        <v>1011</v>
      </c>
      <c r="F215" t="s">
        <v>535</v>
      </c>
      <c r="G215" t="s">
        <v>536</v>
      </c>
      <c r="H215" t="s">
        <v>1012</v>
      </c>
      <c r="O215">
        <v>1</v>
      </c>
      <c r="P215">
        <v>1</v>
      </c>
      <c r="Q215" t="s">
        <v>167</v>
      </c>
      <c r="R215" t="s">
        <v>597</v>
      </c>
      <c r="S215">
        <v>2</v>
      </c>
      <c r="T215" t="s">
        <v>169</v>
      </c>
      <c r="U215" t="s">
        <v>169</v>
      </c>
      <c r="V215">
        <v>0</v>
      </c>
      <c r="W215">
        <v>0</v>
      </c>
      <c r="X215">
        <v>0</v>
      </c>
      <c r="Y215">
        <v>0</v>
      </c>
      <c r="Z215">
        <v>0</v>
      </c>
      <c r="AA215">
        <v>0</v>
      </c>
      <c r="AB215">
        <v>0</v>
      </c>
      <c r="AC215">
        <v>0</v>
      </c>
      <c r="AD215">
        <v>0</v>
      </c>
      <c r="AE215">
        <v>0</v>
      </c>
      <c r="AF215">
        <v>0</v>
      </c>
      <c r="AG215">
        <v>0</v>
      </c>
      <c r="AH215">
        <v>0</v>
      </c>
      <c r="AI215">
        <v>0</v>
      </c>
      <c r="AJ215">
        <v>0</v>
      </c>
      <c r="AK215">
        <v>0</v>
      </c>
      <c r="AL215">
        <v>110</v>
      </c>
      <c r="AM215">
        <v>40</v>
      </c>
      <c r="AN215">
        <v>150</v>
      </c>
      <c r="AO215">
        <v>106</v>
      </c>
      <c r="AP215">
        <v>42</v>
      </c>
      <c r="AQ215">
        <v>148</v>
      </c>
      <c r="AR215">
        <v>148</v>
      </c>
      <c r="AS215">
        <v>0</v>
      </c>
      <c r="AT215">
        <v>0</v>
      </c>
      <c r="AU215">
        <v>0</v>
      </c>
      <c r="AV215">
        <v>0</v>
      </c>
      <c r="AW215">
        <v>0</v>
      </c>
      <c r="AX215">
        <v>0</v>
      </c>
      <c r="AY215">
        <v>0</v>
      </c>
      <c r="AZ215">
        <v>0</v>
      </c>
      <c r="BA215">
        <v>29</v>
      </c>
      <c r="BB215">
        <v>6</v>
      </c>
      <c r="BC215">
        <v>30</v>
      </c>
      <c r="BD215">
        <v>4</v>
      </c>
      <c r="BE215">
        <v>0</v>
      </c>
      <c r="BF215">
        <v>0</v>
      </c>
      <c r="BG215">
        <v>0</v>
      </c>
      <c r="BH215">
        <v>0</v>
      </c>
      <c r="BI215" t="s">
        <v>538</v>
      </c>
      <c r="BJ215">
        <v>0</v>
      </c>
      <c r="BK215">
        <v>0</v>
      </c>
      <c r="BL215">
        <v>0</v>
      </c>
      <c r="BM215">
        <v>0</v>
      </c>
      <c r="BN215" t="s">
        <v>538</v>
      </c>
      <c r="BO215">
        <v>0</v>
      </c>
      <c r="BP215">
        <v>0</v>
      </c>
      <c r="BQ215">
        <v>0</v>
      </c>
      <c r="BR215">
        <v>0</v>
      </c>
      <c r="BS215" t="s">
        <v>538</v>
      </c>
      <c r="BT215">
        <v>0</v>
      </c>
      <c r="BU215">
        <v>0</v>
      </c>
      <c r="BV215">
        <v>0</v>
      </c>
      <c r="BW215">
        <v>0</v>
      </c>
      <c r="BX215" t="s">
        <v>538</v>
      </c>
      <c r="BY215">
        <v>0</v>
      </c>
      <c r="BZ215">
        <v>0</v>
      </c>
      <c r="CA215">
        <v>0</v>
      </c>
      <c r="CB215">
        <v>0</v>
      </c>
      <c r="CC215" t="s">
        <v>538</v>
      </c>
      <c r="CD215">
        <v>0</v>
      </c>
      <c r="CE215">
        <v>240000</v>
      </c>
      <c r="CF215">
        <v>0</v>
      </c>
      <c r="CG215">
        <v>240000</v>
      </c>
      <c r="CH215" t="s">
        <v>538</v>
      </c>
      <c r="CI215">
        <v>0</v>
      </c>
      <c r="CJ215" t="e">
        <v>#REF!</v>
      </c>
      <c r="CK215">
        <v>93750</v>
      </c>
      <c r="CL215">
        <v>0</v>
      </c>
      <c r="CM215">
        <v>93750</v>
      </c>
      <c r="CN215" t="e">
        <v>#REF!</v>
      </c>
      <c r="CO215">
        <v>-240000</v>
      </c>
      <c r="CP215">
        <v>0</v>
      </c>
      <c r="CQ215">
        <v>0</v>
      </c>
      <c r="CR215">
        <v>0</v>
      </c>
      <c r="CS215">
        <v>0</v>
      </c>
      <c r="CT215">
        <v>0</v>
      </c>
      <c r="CU215">
        <v>0</v>
      </c>
      <c r="CV215">
        <v>0</v>
      </c>
      <c r="CW215">
        <v>0</v>
      </c>
      <c r="CX215">
        <v>240000</v>
      </c>
      <c r="CY215">
        <v>0</v>
      </c>
      <c r="CZ215">
        <v>0</v>
      </c>
      <c r="DA215">
        <v>0</v>
      </c>
      <c r="DB215">
        <v>240000</v>
      </c>
      <c r="DC215">
        <v>0</v>
      </c>
      <c r="DD215">
        <v>0</v>
      </c>
      <c r="DE215">
        <v>93750</v>
      </c>
      <c r="DF215">
        <v>0</v>
      </c>
      <c r="DG215">
        <v>0</v>
      </c>
      <c r="DH215">
        <v>93750</v>
      </c>
      <c r="DI215">
        <v>20604215600</v>
      </c>
      <c r="DJ215" t="s">
        <v>1013</v>
      </c>
      <c r="DK215" t="s">
        <v>178</v>
      </c>
    </row>
    <row r="216" spans="1:115" x14ac:dyDescent="0.3">
      <c r="A216" t="s">
        <v>1014</v>
      </c>
      <c r="B216" t="s">
        <v>1015</v>
      </c>
      <c r="C216" t="s">
        <v>1015</v>
      </c>
      <c r="D216" t="s">
        <v>1005</v>
      </c>
      <c r="E216" t="s">
        <v>1016</v>
      </c>
      <c r="F216" t="s">
        <v>1005</v>
      </c>
      <c r="G216" t="s">
        <v>1007</v>
      </c>
      <c r="H216" t="s">
        <v>1007</v>
      </c>
      <c r="J216">
        <v>1</v>
      </c>
      <c r="K216">
        <v>1</v>
      </c>
      <c r="L216">
        <v>1</v>
      </c>
      <c r="M216">
        <v>1</v>
      </c>
      <c r="N216">
        <v>1</v>
      </c>
      <c r="Q216" t="s">
        <v>167</v>
      </c>
      <c r="R216" t="s">
        <v>176</v>
      </c>
      <c r="S216">
        <v>5</v>
      </c>
      <c r="T216" t="s">
        <v>169</v>
      </c>
      <c r="U216" t="s">
        <v>169</v>
      </c>
      <c r="V216">
        <v>0</v>
      </c>
      <c r="W216">
        <v>9</v>
      </c>
      <c r="X216">
        <v>15</v>
      </c>
      <c r="Y216">
        <v>24</v>
      </c>
      <c r="Z216">
        <v>9</v>
      </c>
      <c r="AA216">
        <v>15</v>
      </c>
      <c r="AB216">
        <v>24</v>
      </c>
      <c r="AC216">
        <v>13</v>
      </c>
      <c r="AD216">
        <v>16</v>
      </c>
      <c r="AE216">
        <v>29</v>
      </c>
      <c r="AF216">
        <v>13</v>
      </c>
      <c r="AG216">
        <v>16</v>
      </c>
      <c r="AH216">
        <v>29</v>
      </c>
      <c r="AI216">
        <v>13</v>
      </c>
      <c r="AJ216">
        <v>16</v>
      </c>
      <c r="AK216">
        <v>29</v>
      </c>
      <c r="AL216">
        <v>0</v>
      </c>
      <c r="AM216">
        <v>0</v>
      </c>
      <c r="AN216">
        <v>0</v>
      </c>
      <c r="AO216">
        <v>0</v>
      </c>
      <c r="AP216">
        <v>0</v>
      </c>
      <c r="AQ216">
        <v>0</v>
      </c>
      <c r="AR216">
        <v>29</v>
      </c>
      <c r="AS216">
        <v>0</v>
      </c>
      <c r="AT216">
        <v>0</v>
      </c>
      <c r="AU216">
        <v>31</v>
      </c>
      <c r="AV216">
        <v>10</v>
      </c>
      <c r="AW216">
        <v>53</v>
      </c>
      <c r="AX216">
        <v>10</v>
      </c>
      <c r="AY216">
        <v>33</v>
      </c>
      <c r="AZ216">
        <v>1</v>
      </c>
      <c r="BA216">
        <v>0</v>
      </c>
      <c r="BB216">
        <v>0</v>
      </c>
      <c r="BC216">
        <v>0</v>
      </c>
      <c r="BD216">
        <v>0</v>
      </c>
      <c r="BE216">
        <v>0</v>
      </c>
      <c r="BF216">
        <v>0</v>
      </c>
      <c r="BG216">
        <v>428800</v>
      </c>
      <c r="BH216">
        <v>428800</v>
      </c>
      <c r="BI216" t="e">
        <v>#REF!</v>
      </c>
      <c r="BJ216" t="e">
        <v>#REF!</v>
      </c>
      <c r="BK216">
        <v>0</v>
      </c>
      <c r="BL216">
        <v>364320</v>
      </c>
      <c r="BM216">
        <v>364320</v>
      </c>
      <c r="BN216" t="e">
        <v>#REF!</v>
      </c>
      <c r="BO216" t="e">
        <v>#REF!</v>
      </c>
      <c r="BP216">
        <v>551881.5</v>
      </c>
      <c r="BQ216">
        <v>1507330</v>
      </c>
      <c r="BR216">
        <v>2059211.5</v>
      </c>
      <c r="BS216" t="e">
        <v>#REF!</v>
      </c>
      <c r="BU216">
        <v>623284.93000000005</v>
      </c>
      <c r="BV216">
        <v>2917045.12</v>
      </c>
      <c r="BW216">
        <v>3540330.05</v>
      </c>
      <c r="BX216" t="e">
        <v>#REF!</v>
      </c>
      <c r="BY216" t="e">
        <v>#REF!</v>
      </c>
      <c r="BZ216">
        <v>989109.97</v>
      </c>
      <c r="CA216">
        <v>173573.4</v>
      </c>
      <c r="CB216">
        <v>1162683.3700000001</v>
      </c>
      <c r="CC216" t="e">
        <v>#REF!</v>
      </c>
      <c r="CD216">
        <v>-3540330.05</v>
      </c>
      <c r="CE216">
        <v>0</v>
      </c>
      <c r="CF216">
        <v>0</v>
      </c>
      <c r="CG216">
        <v>0</v>
      </c>
      <c r="CH216" t="e">
        <v>#REF!</v>
      </c>
      <c r="CI216">
        <v>-1162683.3700000001</v>
      </c>
      <c r="CJ216" t="e">
        <v>#REF!</v>
      </c>
      <c r="CK216">
        <v>0</v>
      </c>
      <c r="CL216">
        <v>0</v>
      </c>
      <c r="CM216">
        <v>0</v>
      </c>
      <c r="CN216" t="e">
        <v>#REF!</v>
      </c>
      <c r="CO216">
        <v>0</v>
      </c>
      <c r="CP216">
        <v>0</v>
      </c>
      <c r="CQ216">
        <v>0</v>
      </c>
      <c r="CR216">
        <v>0</v>
      </c>
      <c r="CS216">
        <v>1162683.3692464</v>
      </c>
      <c r="CT216">
        <v>0</v>
      </c>
      <c r="CU216">
        <v>0</v>
      </c>
      <c r="CV216">
        <v>1162683.3692464</v>
      </c>
      <c r="CW216">
        <v>0</v>
      </c>
      <c r="CX216">
        <v>0</v>
      </c>
      <c r="CY216">
        <v>0</v>
      </c>
      <c r="CZ216">
        <v>0</v>
      </c>
      <c r="DA216">
        <v>0</v>
      </c>
      <c r="DB216">
        <v>0</v>
      </c>
      <c r="DC216">
        <v>0</v>
      </c>
      <c r="DD216">
        <v>0</v>
      </c>
      <c r="DE216">
        <v>0</v>
      </c>
      <c r="DF216">
        <v>0</v>
      </c>
      <c r="DG216">
        <v>0</v>
      </c>
      <c r="DH216">
        <v>0</v>
      </c>
      <c r="DI216">
        <v>20527491232</v>
      </c>
      <c r="DJ216" t="s">
        <v>1017</v>
      </c>
      <c r="DK216" t="s">
        <v>178</v>
      </c>
    </row>
    <row r="217" spans="1:115" x14ac:dyDescent="0.3">
      <c r="A217" t="s">
        <v>1018</v>
      </c>
      <c r="B217" t="s">
        <v>191</v>
      </c>
      <c r="C217" t="s">
        <v>191</v>
      </c>
      <c r="D217" t="s">
        <v>1005</v>
      </c>
      <c r="E217" t="s">
        <v>1016</v>
      </c>
      <c r="F217" t="s">
        <v>1005</v>
      </c>
      <c r="G217" t="s">
        <v>1007</v>
      </c>
      <c r="H217" t="s">
        <v>1007</v>
      </c>
      <c r="I217">
        <v>1</v>
      </c>
      <c r="J217">
        <v>1</v>
      </c>
      <c r="K217">
        <v>1</v>
      </c>
      <c r="L217">
        <v>1</v>
      </c>
      <c r="M217">
        <v>1</v>
      </c>
      <c r="N217">
        <v>1</v>
      </c>
      <c r="Q217" t="s">
        <v>167</v>
      </c>
      <c r="R217" t="s">
        <v>186</v>
      </c>
      <c r="S217">
        <v>6</v>
      </c>
      <c r="T217" t="s">
        <v>169</v>
      </c>
      <c r="U217" t="s">
        <v>169</v>
      </c>
      <c r="V217">
        <v>82</v>
      </c>
      <c r="W217">
        <v>82</v>
      </c>
      <c r="X217">
        <v>30</v>
      </c>
      <c r="Y217">
        <v>112</v>
      </c>
      <c r="Z217">
        <v>89</v>
      </c>
      <c r="AA217">
        <v>31</v>
      </c>
      <c r="AB217">
        <v>120</v>
      </c>
      <c r="AC217">
        <v>83</v>
      </c>
      <c r="AD217">
        <v>26</v>
      </c>
      <c r="AE217">
        <v>109</v>
      </c>
      <c r="AF217">
        <v>83</v>
      </c>
      <c r="AG217">
        <v>26</v>
      </c>
      <c r="AH217">
        <v>109</v>
      </c>
      <c r="AI217">
        <v>83</v>
      </c>
      <c r="AJ217">
        <v>26</v>
      </c>
      <c r="AK217">
        <v>109</v>
      </c>
      <c r="AL217">
        <v>0</v>
      </c>
      <c r="AM217">
        <v>0</v>
      </c>
      <c r="AN217">
        <v>0</v>
      </c>
      <c r="AO217">
        <v>0</v>
      </c>
      <c r="AP217">
        <v>0</v>
      </c>
      <c r="AQ217">
        <v>0</v>
      </c>
      <c r="AR217">
        <v>109</v>
      </c>
      <c r="AS217">
        <v>0</v>
      </c>
      <c r="AT217">
        <v>2</v>
      </c>
      <c r="AU217">
        <v>26</v>
      </c>
      <c r="AV217">
        <v>4</v>
      </c>
      <c r="AW217">
        <v>32</v>
      </c>
      <c r="AX217">
        <v>7</v>
      </c>
      <c r="AY217">
        <v>28</v>
      </c>
      <c r="AZ217">
        <v>2</v>
      </c>
      <c r="BA217">
        <v>0</v>
      </c>
      <c r="BB217">
        <v>0</v>
      </c>
      <c r="BC217">
        <v>0</v>
      </c>
      <c r="BD217">
        <v>0</v>
      </c>
      <c r="BE217">
        <v>0</v>
      </c>
      <c r="BF217">
        <v>705164.84</v>
      </c>
      <c r="BG217">
        <v>0</v>
      </c>
      <c r="BH217">
        <v>705164.84</v>
      </c>
      <c r="BI217" t="e">
        <v>#REF!</v>
      </c>
      <c r="BJ217" t="e">
        <v>#REF!</v>
      </c>
      <c r="BK217">
        <v>296046.14</v>
      </c>
      <c r="BL217">
        <v>0</v>
      </c>
      <c r="BM217">
        <v>296046.14</v>
      </c>
      <c r="BN217" t="e">
        <v>#REF!</v>
      </c>
      <c r="BO217" t="e">
        <v>#REF!</v>
      </c>
      <c r="BP217">
        <v>758866.61</v>
      </c>
      <c r="BQ217">
        <v>0</v>
      </c>
      <c r="BR217">
        <v>758866.61</v>
      </c>
      <c r="BS217" t="e">
        <v>#REF!</v>
      </c>
      <c r="BU217">
        <v>469170.51</v>
      </c>
      <c r="BV217">
        <v>0</v>
      </c>
      <c r="BW217">
        <v>469170.51</v>
      </c>
      <c r="BX217" t="e">
        <v>#REF!</v>
      </c>
      <c r="BY217" t="e">
        <v>#REF!</v>
      </c>
      <c r="BZ217">
        <v>836337.97</v>
      </c>
      <c r="CA217">
        <v>0</v>
      </c>
      <c r="CB217">
        <v>836337.97</v>
      </c>
      <c r="CC217" t="e">
        <v>#REF!</v>
      </c>
      <c r="CD217">
        <v>-469170.51</v>
      </c>
      <c r="CE217">
        <v>0</v>
      </c>
      <c r="CF217">
        <v>0</v>
      </c>
      <c r="CG217">
        <v>0</v>
      </c>
      <c r="CH217" t="e">
        <v>#REF!</v>
      </c>
      <c r="CI217">
        <v>-836337.97</v>
      </c>
      <c r="CJ217" t="e">
        <v>#REF!</v>
      </c>
      <c r="CK217">
        <v>0</v>
      </c>
      <c r="CL217">
        <v>0</v>
      </c>
      <c r="CM217">
        <v>0</v>
      </c>
      <c r="CN217" t="e">
        <v>#REF!</v>
      </c>
      <c r="CO217">
        <v>0</v>
      </c>
      <c r="CP217">
        <v>0</v>
      </c>
      <c r="CQ217">
        <v>0</v>
      </c>
      <c r="CR217">
        <v>0</v>
      </c>
      <c r="CS217">
        <v>836337.96499999997</v>
      </c>
      <c r="CT217">
        <v>0</v>
      </c>
      <c r="CU217">
        <v>0</v>
      </c>
      <c r="CV217">
        <v>836337.96499999997</v>
      </c>
      <c r="CW217">
        <v>0</v>
      </c>
      <c r="CX217">
        <v>0</v>
      </c>
      <c r="CY217">
        <v>0</v>
      </c>
      <c r="CZ217">
        <v>0</v>
      </c>
      <c r="DA217">
        <v>0</v>
      </c>
      <c r="DB217">
        <v>0</v>
      </c>
      <c r="DC217">
        <v>0</v>
      </c>
      <c r="DD217">
        <v>0</v>
      </c>
      <c r="DE217">
        <v>0</v>
      </c>
      <c r="DF217">
        <v>0</v>
      </c>
      <c r="DG217">
        <v>0</v>
      </c>
      <c r="DH217">
        <v>0</v>
      </c>
      <c r="DI217">
        <v>20600874919</v>
      </c>
      <c r="DJ217" t="s">
        <v>1019</v>
      </c>
      <c r="DK217" t="s">
        <v>171</v>
      </c>
    </row>
    <row r="218" spans="1:115" x14ac:dyDescent="0.3">
      <c r="A218" t="s">
        <v>1020</v>
      </c>
      <c r="B218" t="s">
        <v>191</v>
      </c>
      <c r="C218" t="s">
        <v>191</v>
      </c>
      <c r="D218" t="s">
        <v>1005</v>
      </c>
      <c r="E218" t="s">
        <v>1016</v>
      </c>
      <c r="F218" t="s">
        <v>1005</v>
      </c>
      <c r="G218" t="s">
        <v>1007</v>
      </c>
      <c r="H218" t="s">
        <v>1007</v>
      </c>
      <c r="I218">
        <v>1</v>
      </c>
      <c r="J218">
        <v>1</v>
      </c>
      <c r="K218">
        <v>1</v>
      </c>
      <c r="N218">
        <v>1</v>
      </c>
      <c r="O218">
        <v>1</v>
      </c>
      <c r="Q218" t="s">
        <v>167</v>
      </c>
      <c r="R218" t="s">
        <v>206</v>
      </c>
      <c r="S218">
        <v>5</v>
      </c>
      <c r="T218" t="s">
        <v>169</v>
      </c>
      <c r="U218" t="s">
        <v>169</v>
      </c>
      <c r="V218">
        <v>257</v>
      </c>
      <c r="W218">
        <v>183</v>
      </c>
      <c r="X218">
        <v>74</v>
      </c>
      <c r="Y218">
        <v>257</v>
      </c>
      <c r="Z218">
        <v>183</v>
      </c>
      <c r="AA218">
        <v>74</v>
      </c>
      <c r="AB218">
        <v>257</v>
      </c>
      <c r="AC218">
        <v>0</v>
      </c>
      <c r="AD218">
        <v>0</v>
      </c>
      <c r="AE218">
        <v>0</v>
      </c>
      <c r="AF218">
        <v>0</v>
      </c>
      <c r="AG218">
        <v>0</v>
      </c>
      <c r="AH218">
        <v>0</v>
      </c>
      <c r="AI218">
        <v>130</v>
      </c>
      <c r="AJ218">
        <v>46</v>
      </c>
      <c r="AK218">
        <v>176</v>
      </c>
      <c r="AL218">
        <v>179</v>
      </c>
      <c r="AM218">
        <v>73</v>
      </c>
      <c r="AN218">
        <v>252</v>
      </c>
      <c r="AO218">
        <v>0</v>
      </c>
      <c r="AP218">
        <v>0</v>
      </c>
      <c r="AQ218">
        <v>0</v>
      </c>
      <c r="AR218">
        <v>252</v>
      </c>
      <c r="AS218">
        <v>0</v>
      </c>
      <c r="AT218">
        <v>0</v>
      </c>
      <c r="AU218">
        <v>0</v>
      </c>
      <c r="AV218">
        <v>0</v>
      </c>
      <c r="AW218">
        <v>0</v>
      </c>
      <c r="AX218">
        <v>0</v>
      </c>
      <c r="AY218">
        <v>28</v>
      </c>
      <c r="AZ218">
        <v>3</v>
      </c>
      <c r="BA218">
        <v>40</v>
      </c>
      <c r="BB218">
        <v>0</v>
      </c>
      <c r="BC218">
        <v>0</v>
      </c>
      <c r="BD218">
        <v>0</v>
      </c>
      <c r="BE218">
        <v>0</v>
      </c>
      <c r="BF218">
        <v>0</v>
      </c>
      <c r="BG218">
        <v>460103.37</v>
      </c>
      <c r="BH218">
        <v>460103.37</v>
      </c>
      <c r="BI218" t="e">
        <v>#REF!</v>
      </c>
      <c r="BJ218" t="e">
        <v>#REF!</v>
      </c>
      <c r="BK218">
        <v>218</v>
      </c>
      <c r="BL218">
        <v>463766.74</v>
      </c>
      <c r="BM218">
        <v>463984.74</v>
      </c>
      <c r="BN218" t="e">
        <v>#REF!</v>
      </c>
      <c r="BO218" t="e">
        <v>#REF!</v>
      </c>
      <c r="BP218">
        <v>0</v>
      </c>
      <c r="BQ218">
        <v>0</v>
      </c>
      <c r="BR218">
        <v>0</v>
      </c>
      <c r="BS218" t="e">
        <v>#REF!</v>
      </c>
      <c r="BU218">
        <v>0</v>
      </c>
      <c r="BV218">
        <v>0</v>
      </c>
      <c r="BW218">
        <v>0</v>
      </c>
      <c r="BX218" t="e">
        <v>#REF!</v>
      </c>
      <c r="BY218" t="e">
        <v>#REF!</v>
      </c>
      <c r="BZ218">
        <v>0</v>
      </c>
      <c r="CA218">
        <v>1019579.64</v>
      </c>
      <c r="CB218">
        <v>1019579.64</v>
      </c>
      <c r="CC218" t="e">
        <v>#REF!</v>
      </c>
      <c r="CD218">
        <v>0</v>
      </c>
      <c r="CE218">
        <v>785336.65</v>
      </c>
      <c r="CF218">
        <v>0</v>
      </c>
      <c r="CG218">
        <v>785336.65</v>
      </c>
      <c r="CH218" t="e">
        <v>#REF!</v>
      </c>
      <c r="CI218">
        <v>-1019579.64</v>
      </c>
      <c r="CJ218" t="e">
        <v>#REF!</v>
      </c>
      <c r="CK218">
        <v>0</v>
      </c>
      <c r="CL218">
        <v>0</v>
      </c>
      <c r="CM218">
        <v>0</v>
      </c>
      <c r="CN218" t="e">
        <v>#REF!</v>
      </c>
      <c r="CO218">
        <v>-785336.65</v>
      </c>
      <c r="CP218">
        <v>0</v>
      </c>
      <c r="CQ218">
        <v>0</v>
      </c>
      <c r="CR218">
        <v>0</v>
      </c>
      <c r="CS218">
        <v>1019579.64</v>
      </c>
      <c r="CT218">
        <v>0</v>
      </c>
      <c r="CU218">
        <v>0</v>
      </c>
      <c r="CV218">
        <v>1019579.64</v>
      </c>
      <c r="CW218">
        <v>0</v>
      </c>
      <c r="CX218">
        <v>0</v>
      </c>
      <c r="CY218">
        <v>785336.65</v>
      </c>
      <c r="CZ218">
        <v>0</v>
      </c>
      <c r="DA218">
        <v>0</v>
      </c>
      <c r="DB218">
        <v>785336.65</v>
      </c>
      <c r="DC218">
        <v>0</v>
      </c>
      <c r="DD218">
        <v>0</v>
      </c>
      <c r="DE218">
        <v>0</v>
      </c>
      <c r="DF218">
        <v>0</v>
      </c>
      <c r="DG218">
        <v>0</v>
      </c>
      <c r="DH218">
        <v>0</v>
      </c>
      <c r="DI218">
        <v>20600146689</v>
      </c>
      <c r="DJ218" t="s">
        <v>1021</v>
      </c>
      <c r="DK218" t="s">
        <v>171</v>
      </c>
    </row>
    <row r="219" spans="1:115" x14ac:dyDescent="0.3">
      <c r="A219" t="s">
        <v>1022</v>
      </c>
      <c r="B219" t="s">
        <v>191</v>
      </c>
      <c r="C219" t="s">
        <v>191</v>
      </c>
      <c r="D219" t="s">
        <v>1005</v>
      </c>
      <c r="E219" t="s">
        <v>1006</v>
      </c>
      <c r="F219" t="s">
        <v>1005</v>
      </c>
      <c r="G219" t="s">
        <v>1007</v>
      </c>
      <c r="H219" t="s">
        <v>1008</v>
      </c>
      <c r="I219">
        <v>1</v>
      </c>
      <c r="J219">
        <v>1</v>
      </c>
      <c r="K219">
        <v>1</v>
      </c>
      <c r="L219">
        <v>1</v>
      </c>
      <c r="M219">
        <v>1</v>
      </c>
      <c r="N219">
        <v>1</v>
      </c>
      <c r="Q219" t="s">
        <v>167</v>
      </c>
      <c r="R219" t="s">
        <v>186</v>
      </c>
      <c r="S219">
        <v>6</v>
      </c>
      <c r="T219" t="s">
        <v>169</v>
      </c>
      <c r="U219" t="s">
        <v>169</v>
      </c>
      <c r="V219">
        <v>65</v>
      </c>
      <c r="W219">
        <v>43</v>
      </c>
      <c r="X219">
        <v>18</v>
      </c>
      <c r="Y219">
        <v>61</v>
      </c>
      <c r="Z219">
        <v>43</v>
      </c>
      <c r="AA219">
        <v>18</v>
      </c>
      <c r="AB219">
        <v>61</v>
      </c>
      <c r="AC219">
        <v>50</v>
      </c>
      <c r="AD219">
        <v>18</v>
      </c>
      <c r="AE219">
        <v>68</v>
      </c>
      <c r="AF219">
        <v>50</v>
      </c>
      <c r="AG219">
        <v>18</v>
      </c>
      <c r="AH219">
        <v>68</v>
      </c>
      <c r="AI219">
        <v>50</v>
      </c>
      <c r="AJ219">
        <v>18</v>
      </c>
      <c r="AK219">
        <v>68</v>
      </c>
      <c r="AL219">
        <v>0</v>
      </c>
      <c r="AM219">
        <v>0</v>
      </c>
      <c r="AN219">
        <v>0</v>
      </c>
      <c r="AO219">
        <v>0</v>
      </c>
      <c r="AP219">
        <v>0</v>
      </c>
      <c r="AQ219">
        <v>0</v>
      </c>
      <c r="AR219">
        <v>68</v>
      </c>
      <c r="AS219">
        <v>0</v>
      </c>
      <c r="AT219">
        <v>2</v>
      </c>
      <c r="AU219">
        <v>26</v>
      </c>
      <c r="AV219">
        <v>4</v>
      </c>
      <c r="AW219">
        <v>35</v>
      </c>
      <c r="AX219">
        <v>7</v>
      </c>
      <c r="AY219">
        <v>27</v>
      </c>
      <c r="AZ219">
        <v>4</v>
      </c>
      <c r="BA219">
        <v>0</v>
      </c>
      <c r="BB219">
        <v>0</v>
      </c>
      <c r="BC219">
        <v>0</v>
      </c>
      <c r="BD219">
        <v>0</v>
      </c>
      <c r="BE219">
        <v>0</v>
      </c>
      <c r="BF219">
        <v>115188.44</v>
      </c>
      <c r="BG219">
        <v>45436.05</v>
      </c>
      <c r="BH219">
        <v>160624.49</v>
      </c>
      <c r="BI219" t="e">
        <v>#REF!</v>
      </c>
      <c r="BJ219" t="e">
        <v>#REF!</v>
      </c>
      <c r="BK219">
        <v>166540</v>
      </c>
      <c r="BL219">
        <v>59872.12</v>
      </c>
      <c r="BM219">
        <v>226412.12</v>
      </c>
      <c r="BN219" t="e">
        <v>#REF!</v>
      </c>
      <c r="BO219" t="e">
        <v>#REF!</v>
      </c>
      <c r="BP219">
        <v>247137.51</v>
      </c>
      <c r="BQ219">
        <v>31035.18</v>
      </c>
      <c r="BR219">
        <v>278172.69</v>
      </c>
      <c r="BS219" t="e">
        <v>#REF!</v>
      </c>
      <c r="BU219">
        <v>673426.5</v>
      </c>
      <c r="BV219">
        <v>0</v>
      </c>
      <c r="BW219">
        <v>673426.5</v>
      </c>
      <c r="BX219" t="e">
        <v>#REF!</v>
      </c>
      <c r="BY219" t="e">
        <v>#REF!</v>
      </c>
      <c r="BZ219">
        <v>1879212.05</v>
      </c>
      <c r="CA219">
        <v>0</v>
      </c>
      <c r="CB219">
        <v>1879212.05</v>
      </c>
      <c r="CC219" t="e">
        <v>#REF!</v>
      </c>
      <c r="CD219">
        <v>-673426.5</v>
      </c>
      <c r="CE219">
        <v>0</v>
      </c>
      <c r="CF219">
        <v>0</v>
      </c>
      <c r="CG219">
        <v>0</v>
      </c>
      <c r="CH219" t="e">
        <v>#REF!</v>
      </c>
      <c r="CI219">
        <v>-1879212.05</v>
      </c>
      <c r="CJ219" t="e">
        <v>#REF!</v>
      </c>
      <c r="CK219">
        <v>0</v>
      </c>
      <c r="CL219">
        <v>0</v>
      </c>
      <c r="CM219">
        <v>0</v>
      </c>
      <c r="CN219" t="e">
        <v>#REF!</v>
      </c>
      <c r="CO219">
        <v>0</v>
      </c>
      <c r="CP219">
        <v>148.5</v>
      </c>
      <c r="CQ219">
        <v>0</v>
      </c>
      <c r="CR219">
        <v>0</v>
      </c>
      <c r="CS219">
        <v>1879063.5500500009</v>
      </c>
      <c r="CT219">
        <v>0</v>
      </c>
      <c r="CU219">
        <v>0</v>
      </c>
      <c r="CV219">
        <v>1879212.0500500009</v>
      </c>
      <c r="CW219">
        <v>0</v>
      </c>
      <c r="CX219">
        <v>0</v>
      </c>
      <c r="CY219">
        <v>0</v>
      </c>
      <c r="CZ219">
        <v>0</v>
      </c>
      <c r="DA219">
        <v>0</v>
      </c>
      <c r="DB219">
        <v>0</v>
      </c>
      <c r="DC219">
        <v>0</v>
      </c>
      <c r="DD219">
        <v>0</v>
      </c>
      <c r="DE219">
        <v>0</v>
      </c>
      <c r="DF219">
        <v>0</v>
      </c>
      <c r="DG219">
        <v>0</v>
      </c>
      <c r="DH219">
        <v>0</v>
      </c>
      <c r="DI219">
        <v>20542825163</v>
      </c>
      <c r="DJ219" t="s">
        <v>1023</v>
      </c>
      <c r="DK219" t="s">
        <v>171</v>
      </c>
    </row>
    <row r="220" spans="1:115" x14ac:dyDescent="0.3">
      <c r="A220" t="s">
        <v>1024</v>
      </c>
      <c r="B220" t="s">
        <v>600</v>
      </c>
      <c r="C220" t="s">
        <v>600</v>
      </c>
      <c r="D220" t="s">
        <v>1005</v>
      </c>
      <c r="E220" t="s">
        <v>1016</v>
      </c>
      <c r="F220" t="s">
        <v>1005</v>
      </c>
      <c r="G220" t="s">
        <v>1007</v>
      </c>
      <c r="H220" t="s">
        <v>1007</v>
      </c>
      <c r="I220">
        <v>1</v>
      </c>
      <c r="J220">
        <v>1</v>
      </c>
      <c r="Q220" t="s">
        <v>167</v>
      </c>
      <c r="R220" t="s">
        <v>202</v>
      </c>
      <c r="S220">
        <v>2</v>
      </c>
      <c r="T220" t="s">
        <v>169</v>
      </c>
      <c r="U220" t="s">
        <v>181</v>
      </c>
      <c r="V220">
        <v>82</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82</v>
      </c>
      <c r="AS220">
        <v>0</v>
      </c>
      <c r="AT220">
        <v>0</v>
      </c>
      <c r="AU220">
        <v>0</v>
      </c>
      <c r="AV220">
        <v>0</v>
      </c>
      <c r="AW220">
        <v>0</v>
      </c>
      <c r="AX220">
        <v>0</v>
      </c>
      <c r="AY220">
        <v>0</v>
      </c>
      <c r="AZ220">
        <v>0</v>
      </c>
      <c r="BA220">
        <v>0</v>
      </c>
      <c r="BB220">
        <v>0</v>
      </c>
      <c r="BC220">
        <v>0</v>
      </c>
      <c r="BD220">
        <v>0</v>
      </c>
      <c r="BE220">
        <v>0</v>
      </c>
      <c r="BF220">
        <v>0</v>
      </c>
      <c r="BG220">
        <v>0</v>
      </c>
      <c r="BH220">
        <v>0</v>
      </c>
      <c r="BI220" t="e">
        <v>#REF!</v>
      </c>
      <c r="BJ220" t="e">
        <v>#REF!</v>
      </c>
      <c r="BK220">
        <v>0</v>
      </c>
      <c r="BL220">
        <v>0</v>
      </c>
      <c r="BM220">
        <v>0</v>
      </c>
      <c r="BN220" t="e">
        <v>#REF!</v>
      </c>
      <c r="BO220" t="e">
        <v>#REF!</v>
      </c>
      <c r="BP220">
        <v>0</v>
      </c>
      <c r="BQ220">
        <v>0</v>
      </c>
      <c r="BR220">
        <v>0</v>
      </c>
      <c r="BS220" t="e">
        <v>#REF!</v>
      </c>
      <c r="BU220">
        <v>0</v>
      </c>
      <c r="BV220">
        <v>0</v>
      </c>
      <c r="BW220">
        <v>0</v>
      </c>
      <c r="BX220" t="e">
        <v>#REF!</v>
      </c>
      <c r="BY220" t="e">
        <v>#REF!</v>
      </c>
      <c r="BZ220">
        <v>0</v>
      </c>
      <c r="CA220">
        <v>0</v>
      </c>
      <c r="CB220">
        <v>0</v>
      </c>
      <c r="CC220" t="e">
        <v>#REF!</v>
      </c>
      <c r="CD220">
        <v>0</v>
      </c>
      <c r="CE220">
        <v>0</v>
      </c>
      <c r="CF220">
        <v>0</v>
      </c>
      <c r="CG220">
        <v>0</v>
      </c>
      <c r="CH220" t="e">
        <v>#REF!</v>
      </c>
      <c r="CI220">
        <v>0</v>
      </c>
      <c r="CJ220" t="e">
        <v>#REF!</v>
      </c>
      <c r="CK220">
        <v>0</v>
      </c>
      <c r="CL220">
        <v>0</v>
      </c>
      <c r="CM220">
        <v>0</v>
      </c>
      <c r="CN220" t="e">
        <v>#REF!</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20600874919</v>
      </c>
      <c r="DJ220" t="s">
        <v>1019</v>
      </c>
      <c r="DK220" t="s">
        <v>171</v>
      </c>
    </row>
    <row r="221" spans="1:115" x14ac:dyDescent="0.3">
      <c r="A221" t="s">
        <v>1025</v>
      </c>
      <c r="B221" t="s">
        <v>1015</v>
      </c>
      <c r="C221" t="s">
        <v>1015</v>
      </c>
      <c r="D221" t="s">
        <v>1005</v>
      </c>
      <c r="E221" t="s">
        <v>1016</v>
      </c>
      <c r="F221" t="s">
        <v>1005</v>
      </c>
      <c r="G221" t="s">
        <v>1007</v>
      </c>
      <c r="H221" t="s">
        <v>1007</v>
      </c>
      <c r="I221">
        <v>1</v>
      </c>
      <c r="J221">
        <v>1</v>
      </c>
      <c r="K221">
        <v>1</v>
      </c>
      <c r="L221">
        <v>1</v>
      </c>
      <c r="M221">
        <v>1</v>
      </c>
      <c r="N221">
        <v>1</v>
      </c>
      <c r="Q221" t="s">
        <v>167</v>
      </c>
      <c r="R221" t="s">
        <v>186</v>
      </c>
      <c r="S221">
        <v>6</v>
      </c>
      <c r="T221" t="s">
        <v>169</v>
      </c>
      <c r="U221" t="s">
        <v>169</v>
      </c>
      <c r="V221">
        <v>264</v>
      </c>
      <c r="W221">
        <v>19</v>
      </c>
      <c r="X221">
        <v>18</v>
      </c>
      <c r="Y221">
        <v>37</v>
      </c>
      <c r="Z221">
        <v>18</v>
      </c>
      <c r="AA221">
        <v>18</v>
      </c>
      <c r="AB221">
        <v>36</v>
      </c>
      <c r="AC221">
        <v>28</v>
      </c>
      <c r="AD221">
        <v>18</v>
      </c>
      <c r="AE221">
        <v>46</v>
      </c>
      <c r="AF221">
        <v>28</v>
      </c>
      <c r="AG221">
        <v>18</v>
      </c>
      <c r="AH221">
        <v>46</v>
      </c>
      <c r="AI221">
        <v>28</v>
      </c>
      <c r="AJ221">
        <v>18</v>
      </c>
      <c r="AK221">
        <v>46</v>
      </c>
      <c r="AL221">
        <v>0</v>
      </c>
      <c r="AM221">
        <v>0</v>
      </c>
      <c r="AN221">
        <v>0</v>
      </c>
      <c r="AO221">
        <v>0</v>
      </c>
      <c r="AP221">
        <v>0</v>
      </c>
      <c r="AQ221">
        <v>0</v>
      </c>
      <c r="AR221">
        <v>46</v>
      </c>
      <c r="AS221">
        <v>0</v>
      </c>
      <c r="AT221">
        <v>1</v>
      </c>
      <c r="AU221">
        <v>56</v>
      </c>
      <c r="AV221">
        <v>8</v>
      </c>
      <c r="AW221">
        <v>59</v>
      </c>
      <c r="AX221">
        <v>9</v>
      </c>
      <c r="AY221">
        <v>48</v>
      </c>
      <c r="AZ221">
        <v>0</v>
      </c>
      <c r="BA221">
        <v>0</v>
      </c>
      <c r="BB221">
        <v>0</v>
      </c>
      <c r="BC221">
        <v>0</v>
      </c>
      <c r="BD221">
        <v>0</v>
      </c>
      <c r="BE221">
        <v>49980</v>
      </c>
      <c r="BF221">
        <v>418880</v>
      </c>
      <c r="BG221">
        <v>1061280</v>
      </c>
      <c r="BH221">
        <v>1480160</v>
      </c>
      <c r="BI221" t="e">
        <v>#REF!</v>
      </c>
      <c r="BJ221" t="e">
        <v>#REF!</v>
      </c>
      <c r="BK221">
        <v>0</v>
      </c>
      <c r="BL221">
        <v>0</v>
      </c>
      <c r="BM221">
        <v>0</v>
      </c>
      <c r="BN221" t="e">
        <v>#REF!</v>
      </c>
      <c r="BO221" t="e">
        <v>#REF!</v>
      </c>
      <c r="BP221">
        <v>0</v>
      </c>
      <c r="BQ221">
        <v>0</v>
      </c>
      <c r="BR221">
        <v>0</v>
      </c>
      <c r="BS221" t="e">
        <v>#REF!</v>
      </c>
      <c r="BU221">
        <v>524176</v>
      </c>
      <c r="BV221">
        <v>0</v>
      </c>
      <c r="BW221">
        <v>524176</v>
      </c>
      <c r="BX221" t="e">
        <v>#REF!</v>
      </c>
      <c r="BY221" t="e">
        <v>#REF!</v>
      </c>
      <c r="BZ221">
        <v>442215.65</v>
      </c>
      <c r="CA221">
        <v>0</v>
      </c>
      <c r="CB221">
        <v>442215.65</v>
      </c>
      <c r="CC221" t="e">
        <v>#REF!</v>
      </c>
      <c r="CD221">
        <v>-524176</v>
      </c>
      <c r="CE221">
        <v>0</v>
      </c>
      <c r="CF221">
        <v>0</v>
      </c>
      <c r="CG221">
        <v>0</v>
      </c>
      <c r="CH221" t="e">
        <v>#REF!</v>
      </c>
      <c r="CI221">
        <v>-442215.65</v>
      </c>
      <c r="CJ221" t="e">
        <v>#REF!</v>
      </c>
      <c r="CK221">
        <v>0</v>
      </c>
      <c r="CL221">
        <v>0</v>
      </c>
      <c r="CM221">
        <v>0</v>
      </c>
      <c r="CN221" t="e">
        <v>#REF!</v>
      </c>
      <c r="CO221">
        <v>0</v>
      </c>
      <c r="CP221">
        <v>2015.45</v>
      </c>
      <c r="CQ221">
        <v>0</v>
      </c>
      <c r="CR221">
        <v>0</v>
      </c>
      <c r="CS221">
        <v>440200.2</v>
      </c>
      <c r="CT221">
        <v>0</v>
      </c>
      <c r="CU221">
        <v>0</v>
      </c>
      <c r="CV221">
        <v>442215.65</v>
      </c>
      <c r="CW221">
        <v>0</v>
      </c>
      <c r="CX221">
        <v>0</v>
      </c>
      <c r="CY221">
        <v>0</v>
      </c>
      <c r="CZ221">
        <v>0</v>
      </c>
      <c r="DA221">
        <v>0</v>
      </c>
      <c r="DB221">
        <v>0</v>
      </c>
      <c r="DC221">
        <v>0</v>
      </c>
      <c r="DD221">
        <v>0</v>
      </c>
      <c r="DE221">
        <v>0</v>
      </c>
      <c r="DF221">
        <v>0</v>
      </c>
      <c r="DG221">
        <v>0</v>
      </c>
      <c r="DH221">
        <v>0</v>
      </c>
      <c r="DI221">
        <v>20450638791</v>
      </c>
      <c r="DJ221" t="s">
        <v>1026</v>
      </c>
      <c r="DK221" t="s">
        <v>178</v>
      </c>
    </row>
    <row r="222" spans="1:115" x14ac:dyDescent="0.3">
      <c r="A222" t="s">
        <v>1027</v>
      </c>
      <c r="B222" t="s">
        <v>1015</v>
      </c>
      <c r="C222" t="s">
        <v>1015</v>
      </c>
      <c r="D222" t="s">
        <v>1005</v>
      </c>
      <c r="E222" t="s">
        <v>1016</v>
      </c>
      <c r="F222" t="s">
        <v>1005</v>
      </c>
      <c r="G222" t="s">
        <v>1007</v>
      </c>
      <c r="H222" t="s">
        <v>1007</v>
      </c>
      <c r="J222">
        <v>1</v>
      </c>
      <c r="Q222" t="s">
        <v>167</v>
      </c>
      <c r="R222" t="s">
        <v>180</v>
      </c>
      <c r="S222">
        <v>1</v>
      </c>
      <c r="T222" t="s">
        <v>169</v>
      </c>
      <c r="U222" t="s">
        <v>181</v>
      </c>
      <c r="V222">
        <v>0</v>
      </c>
      <c r="W222">
        <v>14</v>
      </c>
      <c r="X222">
        <v>7</v>
      </c>
      <c r="Y222">
        <v>21</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21</v>
      </c>
      <c r="AS222">
        <v>0</v>
      </c>
      <c r="AT222">
        <v>0</v>
      </c>
      <c r="AU222">
        <v>0</v>
      </c>
      <c r="AV222">
        <v>0</v>
      </c>
      <c r="AW222">
        <v>0</v>
      </c>
      <c r="AX222">
        <v>0</v>
      </c>
      <c r="AY222">
        <v>0</v>
      </c>
      <c r="AZ222">
        <v>0</v>
      </c>
      <c r="BA222">
        <v>0</v>
      </c>
      <c r="BB222">
        <v>0</v>
      </c>
      <c r="BC222">
        <v>0</v>
      </c>
      <c r="BD222">
        <v>0</v>
      </c>
      <c r="BE222">
        <v>0</v>
      </c>
      <c r="BF222">
        <v>0</v>
      </c>
      <c r="BG222">
        <v>0</v>
      </c>
      <c r="BH222">
        <v>0</v>
      </c>
      <c r="BI222" t="e">
        <v>#REF!</v>
      </c>
      <c r="BJ222" t="e">
        <v>#REF!</v>
      </c>
      <c r="BK222">
        <v>0</v>
      </c>
      <c r="BL222">
        <v>0</v>
      </c>
      <c r="BM222">
        <v>0</v>
      </c>
      <c r="BN222" t="e">
        <v>#REF!</v>
      </c>
      <c r="BO222" t="e">
        <v>#REF!</v>
      </c>
      <c r="BP222">
        <v>0</v>
      </c>
      <c r="BQ222">
        <v>0</v>
      </c>
      <c r="BR222">
        <v>0</v>
      </c>
      <c r="BS222" t="e">
        <v>#REF!</v>
      </c>
      <c r="BU222">
        <v>0</v>
      </c>
      <c r="BV222">
        <v>0</v>
      </c>
      <c r="BW222">
        <v>0</v>
      </c>
      <c r="BX222" t="e">
        <v>#REF!</v>
      </c>
      <c r="BY222" t="e">
        <v>#REF!</v>
      </c>
      <c r="BZ222">
        <v>0</v>
      </c>
      <c r="CA222">
        <v>0</v>
      </c>
      <c r="CB222">
        <v>0</v>
      </c>
      <c r="CC222" t="e">
        <v>#REF!</v>
      </c>
      <c r="CD222">
        <v>0</v>
      </c>
      <c r="CE222">
        <v>0</v>
      </c>
      <c r="CF222">
        <v>0</v>
      </c>
      <c r="CG222">
        <v>0</v>
      </c>
      <c r="CH222" t="e">
        <v>#REF!</v>
      </c>
      <c r="CI222">
        <v>0</v>
      </c>
      <c r="CJ222" t="e">
        <v>#REF!</v>
      </c>
      <c r="CK222">
        <v>0</v>
      </c>
      <c r="CL222">
        <v>0</v>
      </c>
      <c r="CM222">
        <v>0</v>
      </c>
      <c r="CN222" t="e">
        <v>#REF!</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20542817225</v>
      </c>
      <c r="DJ222" t="s">
        <v>1028</v>
      </c>
      <c r="DK222" t="s">
        <v>178</v>
      </c>
    </row>
    <row r="223" spans="1:115" x14ac:dyDescent="0.3">
      <c r="A223" t="s">
        <v>1029</v>
      </c>
      <c r="B223" t="s">
        <v>1015</v>
      </c>
      <c r="C223" t="s">
        <v>1015</v>
      </c>
      <c r="D223" t="s">
        <v>1005</v>
      </c>
      <c r="E223" t="s">
        <v>1016</v>
      </c>
      <c r="F223" t="s">
        <v>1005</v>
      </c>
      <c r="G223" t="s">
        <v>1007</v>
      </c>
      <c r="H223" t="s">
        <v>1007</v>
      </c>
      <c r="J223">
        <v>1</v>
      </c>
      <c r="K223">
        <v>1</v>
      </c>
      <c r="L223">
        <v>1</v>
      </c>
      <c r="M223">
        <v>1</v>
      </c>
      <c r="N223">
        <v>1</v>
      </c>
      <c r="Q223" t="s">
        <v>167</v>
      </c>
      <c r="R223" t="s">
        <v>176</v>
      </c>
      <c r="S223">
        <v>5</v>
      </c>
      <c r="T223" t="s">
        <v>169</v>
      </c>
      <c r="U223" t="s">
        <v>169</v>
      </c>
      <c r="V223">
        <v>0</v>
      </c>
      <c r="W223">
        <v>140</v>
      </c>
      <c r="X223">
        <v>25</v>
      </c>
      <c r="Y223">
        <v>165</v>
      </c>
      <c r="Z223">
        <v>156</v>
      </c>
      <c r="AA223">
        <v>29</v>
      </c>
      <c r="AB223">
        <v>185</v>
      </c>
      <c r="AC223">
        <v>128</v>
      </c>
      <c r="AD223">
        <v>17</v>
      </c>
      <c r="AE223">
        <v>145</v>
      </c>
      <c r="AF223">
        <v>128</v>
      </c>
      <c r="AG223">
        <v>17</v>
      </c>
      <c r="AH223">
        <v>145</v>
      </c>
      <c r="AI223">
        <v>128</v>
      </c>
      <c r="AJ223">
        <v>17</v>
      </c>
      <c r="AK223">
        <v>145</v>
      </c>
      <c r="AL223">
        <v>0</v>
      </c>
      <c r="AM223">
        <v>0</v>
      </c>
      <c r="AN223">
        <v>0</v>
      </c>
      <c r="AO223">
        <v>0</v>
      </c>
      <c r="AP223">
        <v>0</v>
      </c>
      <c r="AQ223">
        <v>0</v>
      </c>
      <c r="AR223">
        <v>145</v>
      </c>
      <c r="AS223">
        <v>0</v>
      </c>
      <c r="AT223">
        <v>1</v>
      </c>
      <c r="AU223">
        <v>71</v>
      </c>
      <c r="AV223">
        <v>11</v>
      </c>
      <c r="AW223">
        <v>57</v>
      </c>
      <c r="AX223">
        <v>9</v>
      </c>
      <c r="AY223">
        <v>55</v>
      </c>
      <c r="AZ223">
        <v>0</v>
      </c>
      <c r="BA223">
        <v>0</v>
      </c>
      <c r="BB223">
        <v>0</v>
      </c>
      <c r="BC223">
        <v>0</v>
      </c>
      <c r="BD223">
        <v>0</v>
      </c>
      <c r="BE223">
        <v>0</v>
      </c>
      <c r="BF223">
        <v>0</v>
      </c>
      <c r="BG223">
        <v>0</v>
      </c>
      <c r="BH223">
        <v>0</v>
      </c>
      <c r="BI223" t="e">
        <v>#REF!</v>
      </c>
      <c r="BJ223" t="e">
        <v>#REF!</v>
      </c>
      <c r="BK223">
        <v>0</v>
      </c>
      <c r="BL223">
        <v>1790048.37</v>
      </c>
      <c r="BM223">
        <v>1790048.37</v>
      </c>
      <c r="BN223" t="e">
        <v>#REF!</v>
      </c>
      <c r="BO223" t="e">
        <v>#REF!</v>
      </c>
      <c r="BP223">
        <v>800</v>
      </c>
      <c r="BQ223">
        <v>2316513.7599999998</v>
      </c>
      <c r="BR223">
        <v>2317313.7599999998</v>
      </c>
      <c r="BS223" t="e">
        <v>#REF!</v>
      </c>
      <c r="BU223">
        <v>470230.44</v>
      </c>
      <c r="BV223">
        <v>1708854.4</v>
      </c>
      <c r="BW223">
        <v>2179084.84</v>
      </c>
      <c r="BX223" t="e">
        <v>#REF!</v>
      </c>
      <c r="BY223" t="e">
        <v>#REF!</v>
      </c>
      <c r="BZ223">
        <v>335545</v>
      </c>
      <c r="CA223">
        <v>0</v>
      </c>
      <c r="CB223">
        <v>335545</v>
      </c>
      <c r="CC223" t="e">
        <v>#REF!</v>
      </c>
      <c r="CD223">
        <v>-2179084.84</v>
      </c>
      <c r="CE223">
        <v>0</v>
      </c>
      <c r="CF223">
        <v>0</v>
      </c>
      <c r="CG223">
        <v>0</v>
      </c>
      <c r="CH223" t="e">
        <v>#REF!</v>
      </c>
      <c r="CI223">
        <v>-335545</v>
      </c>
      <c r="CJ223" t="e">
        <v>#REF!</v>
      </c>
      <c r="CK223">
        <v>0</v>
      </c>
      <c r="CL223">
        <v>0</v>
      </c>
      <c r="CM223">
        <v>0</v>
      </c>
      <c r="CN223" t="e">
        <v>#REF!</v>
      </c>
      <c r="CO223">
        <v>0</v>
      </c>
      <c r="CP223">
        <v>0</v>
      </c>
      <c r="CQ223">
        <v>0</v>
      </c>
      <c r="CR223">
        <v>0</v>
      </c>
      <c r="CS223">
        <v>335545</v>
      </c>
      <c r="CT223">
        <v>0</v>
      </c>
      <c r="CU223">
        <v>0</v>
      </c>
      <c r="CV223">
        <v>335545</v>
      </c>
      <c r="CW223">
        <v>0</v>
      </c>
      <c r="CX223">
        <v>0</v>
      </c>
      <c r="CY223">
        <v>0</v>
      </c>
      <c r="CZ223">
        <v>0</v>
      </c>
      <c r="DA223">
        <v>0</v>
      </c>
      <c r="DB223">
        <v>0</v>
      </c>
      <c r="DC223">
        <v>0</v>
      </c>
      <c r="DD223">
        <v>0</v>
      </c>
      <c r="DE223">
        <v>0</v>
      </c>
      <c r="DF223">
        <v>0</v>
      </c>
      <c r="DG223">
        <v>0</v>
      </c>
      <c r="DH223">
        <v>0</v>
      </c>
      <c r="DI223">
        <v>20489969221</v>
      </c>
      <c r="DJ223" t="s">
        <v>1030</v>
      </c>
      <c r="DK223" t="s">
        <v>178</v>
      </c>
    </row>
    <row r="224" spans="1:115" x14ac:dyDescent="0.3">
      <c r="A224" t="s">
        <v>1031</v>
      </c>
      <c r="B224" t="s">
        <v>985</v>
      </c>
      <c r="C224" t="s">
        <v>985</v>
      </c>
      <c r="D224" t="s">
        <v>1005</v>
      </c>
      <c r="E224" t="s">
        <v>1016</v>
      </c>
      <c r="F224" t="s">
        <v>1005</v>
      </c>
      <c r="G224" t="s">
        <v>1007</v>
      </c>
      <c r="H224" t="s">
        <v>1007</v>
      </c>
      <c r="J224">
        <v>1</v>
      </c>
      <c r="Q224" t="s">
        <v>167</v>
      </c>
      <c r="R224" t="s">
        <v>180</v>
      </c>
      <c r="S224">
        <v>1</v>
      </c>
      <c r="T224" t="s">
        <v>169</v>
      </c>
      <c r="U224" t="s">
        <v>181</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t="s">
        <v>542</v>
      </c>
      <c r="AS224">
        <v>0</v>
      </c>
      <c r="AT224">
        <v>0</v>
      </c>
      <c r="AU224">
        <v>0</v>
      </c>
      <c r="AV224">
        <v>0</v>
      </c>
      <c r="AW224">
        <v>0</v>
      </c>
      <c r="AX224">
        <v>0</v>
      </c>
      <c r="AY224">
        <v>0</v>
      </c>
      <c r="AZ224">
        <v>0</v>
      </c>
      <c r="BA224">
        <v>0</v>
      </c>
      <c r="BB224">
        <v>0</v>
      </c>
      <c r="BC224">
        <v>0</v>
      </c>
      <c r="BD224">
        <v>0</v>
      </c>
      <c r="BE224">
        <v>0</v>
      </c>
      <c r="BF224">
        <v>0</v>
      </c>
      <c r="BG224">
        <v>0</v>
      </c>
      <c r="BH224">
        <v>0</v>
      </c>
      <c r="BI224" t="e">
        <v>#REF!</v>
      </c>
      <c r="BJ224" t="e">
        <v>#REF!</v>
      </c>
      <c r="BK224">
        <v>0</v>
      </c>
      <c r="BL224">
        <v>0</v>
      </c>
      <c r="BM224">
        <v>0</v>
      </c>
      <c r="BN224" t="e">
        <v>#REF!</v>
      </c>
      <c r="BO224" t="e">
        <v>#REF!</v>
      </c>
      <c r="BP224">
        <v>0</v>
      </c>
      <c r="BQ224">
        <v>0</v>
      </c>
      <c r="BR224">
        <v>0</v>
      </c>
      <c r="BS224" t="e">
        <v>#REF!</v>
      </c>
      <c r="BU224">
        <v>0</v>
      </c>
      <c r="BV224">
        <v>0</v>
      </c>
      <c r="BW224">
        <v>0</v>
      </c>
      <c r="BX224" t="e">
        <v>#REF!</v>
      </c>
      <c r="BY224" t="e">
        <v>#REF!</v>
      </c>
      <c r="BZ224">
        <v>0</v>
      </c>
      <c r="CA224">
        <v>0</v>
      </c>
      <c r="CB224">
        <v>0</v>
      </c>
      <c r="CC224" t="e">
        <v>#REF!</v>
      </c>
      <c r="CD224">
        <v>0</v>
      </c>
      <c r="CE224">
        <v>0</v>
      </c>
      <c r="CF224">
        <v>0</v>
      </c>
      <c r="CG224">
        <v>0</v>
      </c>
      <c r="CH224" t="e">
        <v>#REF!</v>
      </c>
      <c r="CI224">
        <v>0</v>
      </c>
      <c r="CJ224" t="e">
        <v>#REF!</v>
      </c>
      <c r="CK224">
        <v>0</v>
      </c>
      <c r="CL224">
        <v>0</v>
      </c>
      <c r="CM224">
        <v>0</v>
      </c>
      <c r="CN224" t="e">
        <v>#REF!</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20527644675</v>
      </c>
      <c r="DJ224" t="s">
        <v>1032</v>
      </c>
      <c r="DK224" t="s">
        <v>178</v>
      </c>
    </row>
    <row r="225" spans="1:115" x14ac:dyDescent="0.3">
      <c r="A225" t="s">
        <v>1033</v>
      </c>
      <c r="B225" t="s">
        <v>985</v>
      </c>
      <c r="C225" t="s">
        <v>985</v>
      </c>
      <c r="D225" t="s">
        <v>1005</v>
      </c>
      <c r="E225" t="s">
        <v>1016</v>
      </c>
      <c r="F225" t="s">
        <v>1005</v>
      </c>
      <c r="G225" t="s">
        <v>1007</v>
      </c>
      <c r="H225" t="s">
        <v>1007</v>
      </c>
      <c r="J225">
        <v>1</v>
      </c>
      <c r="Q225" t="s">
        <v>167</v>
      </c>
      <c r="R225" t="s">
        <v>180</v>
      </c>
      <c r="S225">
        <v>1</v>
      </c>
      <c r="T225" t="s">
        <v>169</v>
      </c>
      <c r="U225" t="s">
        <v>181</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t="s">
        <v>542</v>
      </c>
      <c r="AS225">
        <v>0</v>
      </c>
      <c r="AT225">
        <v>0</v>
      </c>
      <c r="AU225">
        <v>0</v>
      </c>
      <c r="AV225">
        <v>0</v>
      </c>
      <c r="AW225">
        <v>0</v>
      </c>
      <c r="AX225">
        <v>0</v>
      </c>
      <c r="AY225">
        <v>0</v>
      </c>
      <c r="AZ225">
        <v>0</v>
      </c>
      <c r="BA225">
        <v>0</v>
      </c>
      <c r="BB225">
        <v>0</v>
      </c>
      <c r="BC225">
        <v>0</v>
      </c>
      <c r="BD225">
        <v>0</v>
      </c>
      <c r="BE225">
        <v>0</v>
      </c>
      <c r="BF225">
        <v>0</v>
      </c>
      <c r="BG225">
        <v>0</v>
      </c>
      <c r="BH225">
        <v>0</v>
      </c>
      <c r="BI225" t="e">
        <v>#REF!</v>
      </c>
      <c r="BJ225" t="e">
        <v>#REF!</v>
      </c>
      <c r="BK225">
        <v>0</v>
      </c>
      <c r="BL225">
        <v>0</v>
      </c>
      <c r="BM225">
        <v>0</v>
      </c>
      <c r="BN225" t="e">
        <v>#REF!</v>
      </c>
      <c r="BO225" t="e">
        <v>#REF!</v>
      </c>
      <c r="BP225">
        <v>0</v>
      </c>
      <c r="BQ225">
        <v>0</v>
      </c>
      <c r="BR225">
        <v>0</v>
      </c>
      <c r="BS225" t="e">
        <v>#REF!</v>
      </c>
      <c r="BU225">
        <v>0</v>
      </c>
      <c r="BV225">
        <v>0</v>
      </c>
      <c r="BW225">
        <v>0</v>
      </c>
      <c r="BX225" t="e">
        <v>#REF!</v>
      </c>
      <c r="BY225" t="e">
        <v>#REF!</v>
      </c>
      <c r="BZ225">
        <v>0</v>
      </c>
      <c r="CA225">
        <v>0</v>
      </c>
      <c r="CB225">
        <v>0</v>
      </c>
      <c r="CC225" t="e">
        <v>#REF!</v>
      </c>
      <c r="CD225">
        <v>0</v>
      </c>
      <c r="CE225">
        <v>0</v>
      </c>
      <c r="CF225">
        <v>0</v>
      </c>
      <c r="CG225">
        <v>0</v>
      </c>
      <c r="CH225" t="e">
        <v>#REF!</v>
      </c>
      <c r="CI225">
        <v>0</v>
      </c>
      <c r="CJ225" t="e">
        <v>#REF!</v>
      </c>
      <c r="CK225">
        <v>0</v>
      </c>
      <c r="CL225">
        <v>0</v>
      </c>
      <c r="CM225">
        <v>0</v>
      </c>
      <c r="CN225" t="e">
        <v>#REF!</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20287980672</v>
      </c>
      <c r="DJ225" t="s">
        <v>1034</v>
      </c>
      <c r="DK225" t="s">
        <v>637</v>
      </c>
    </row>
    <row r="226" spans="1:115" x14ac:dyDescent="0.3">
      <c r="A226" t="s">
        <v>1035</v>
      </c>
      <c r="B226" t="s">
        <v>1004</v>
      </c>
      <c r="C226" t="s">
        <v>1004</v>
      </c>
      <c r="D226" t="s">
        <v>1005</v>
      </c>
      <c r="E226" t="s">
        <v>1016</v>
      </c>
      <c r="F226" t="s">
        <v>1005</v>
      </c>
      <c r="G226" t="s">
        <v>1007</v>
      </c>
      <c r="H226" t="s">
        <v>1007</v>
      </c>
      <c r="J226">
        <v>1</v>
      </c>
      <c r="L226">
        <v>1</v>
      </c>
      <c r="M226">
        <v>1</v>
      </c>
      <c r="N226">
        <v>1</v>
      </c>
      <c r="O226">
        <v>1</v>
      </c>
      <c r="Q226" t="s">
        <v>167</v>
      </c>
      <c r="R226" t="s">
        <v>1036</v>
      </c>
      <c r="S226">
        <v>5</v>
      </c>
      <c r="T226" t="s">
        <v>169</v>
      </c>
      <c r="U226" t="s">
        <v>169</v>
      </c>
      <c r="V226">
        <v>0</v>
      </c>
      <c r="W226">
        <v>0</v>
      </c>
      <c r="X226">
        <v>0</v>
      </c>
      <c r="Y226">
        <v>0</v>
      </c>
      <c r="Z226">
        <v>0</v>
      </c>
      <c r="AA226">
        <v>0</v>
      </c>
      <c r="AB226">
        <v>0</v>
      </c>
      <c r="AC226">
        <v>18</v>
      </c>
      <c r="AD226">
        <v>1</v>
      </c>
      <c r="AE226">
        <v>19</v>
      </c>
      <c r="AF226">
        <v>18</v>
      </c>
      <c r="AG226">
        <v>1</v>
      </c>
      <c r="AH226">
        <v>19</v>
      </c>
      <c r="AI226">
        <v>18</v>
      </c>
      <c r="AJ226">
        <v>1</v>
      </c>
      <c r="AK226">
        <v>19</v>
      </c>
      <c r="AL226">
        <v>18</v>
      </c>
      <c r="AM226">
        <v>1</v>
      </c>
      <c r="AN226">
        <v>19</v>
      </c>
      <c r="AO226">
        <v>0</v>
      </c>
      <c r="AP226">
        <v>0</v>
      </c>
      <c r="AQ226">
        <v>0</v>
      </c>
      <c r="AR226">
        <v>19</v>
      </c>
      <c r="AS226">
        <v>0</v>
      </c>
      <c r="AT226">
        <v>0</v>
      </c>
      <c r="AU226">
        <v>20</v>
      </c>
      <c r="AV226">
        <v>4</v>
      </c>
      <c r="AW226">
        <v>35</v>
      </c>
      <c r="AX226">
        <v>7</v>
      </c>
      <c r="AY226">
        <v>31</v>
      </c>
      <c r="AZ226">
        <v>3</v>
      </c>
      <c r="BA226">
        <v>33</v>
      </c>
      <c r="BB226">
        <v>0</v>
      </c>
      <c r="BC226">
        <v>0</v>
      </c>
      <c r="BD226">
        <v>0</v>
      </c>
      <c r="BE226">
        <v>0</v>
      </c>
      <c r="BF226">
        <v>0</v>
      </c>
      <c r="BG226">
        <v>0</v>
      </c>
      <c r="BH226">
        <v>0</v>
      </c>
      <c r="BI226" t="e">
        <v>#REF!</v>
      </c>
      <c r="BJ226" t="e">
        <v>#REF!</v>
      </c>
      <c r="BK226">
        <v>0</v>
      </c>
      <c r="BL226">
        <v>0</v>
      </c>
      <c r="BM226">
        <v>0</v>
      </c>
      <c r="BN226" t="e">
        <v>#REF!</v>
      </c>
      <c r="BO226" t="e">
        <v>#REF!</v>
      </c>
      <c r="BP226">
        <v>230999.52</v>
      </c>
      <c r="BQ226">
        <v>0</v>
      </c>
      <c r="BR226">
        <v>230999.52</v>
      </c>
      <c r="BS226" t="e">
        <v>#REF!</v>
      </c>
      <c r="BU226">
        <v>69595</v>
      </c>
      <c r="BV226">
        <v>0</v>
      </c>
      <c r="BW226">
        <v>69595</v>
      </c>
      <c r="BX226" t="e">
        <v>#REF!</v>
      </c>
      <c r="BY226" t="e">
        <v>#REF!</v>
      </c>
      <c r="BZ226">
        <v>114900</v>
      </c>
      <c r="CA226">
        <v>0</v>
      </c>
      <c r="CB226">
        <v>114900</v>
      </c>
      <c r="CC226" t="e">
        <v>#REF!</v>
      </c>
      <c r="CD226">
        <v>-69595</v>
      </c>
      <c r="CE226">
        <v>40090</v>
      </c>
      <c r="CF226">
        <v>0</v>
      </c>
      <c r="CG226">
        <v>40090</v>
      </c>
      <c r="CH226" t="e">
        <v>#REF!</v>
      </c>
      <c r="CI226">
        <v>-114900</v>
      </c>
      <c r="CJ226" t="e">
        <v>#REF!</v>
      </c>
      <c r="CK226">
        <v>0</v>
      </c>
      <c r="CL226">
        <v>0</v>
      </c>
      <c r="CM226">
        <v>0</v>
      </c>
      <c r="CN226" t="e">
        <v>#REF!</v>
      </c>
      <c r="CO226">
        <v>-40090</v>
      </c>
      <c r="CP226">
        <v>0</v>
      </c>
      <c r="CQ226">
        <v>67400</v>
      </c>
      <c r="CR226">
        <v>0</v>
      </c>
      <c r="CS226">
        <v>47500</v>
      </c>
      <c r="CT226">
        <v>0</v>
      </c>
      <c r="CU226">
        <v>0</v>
      </c>
      <c r="CV226">
        <v>114900</v>
      </c>
      <c r="CW226">
        <v>0</v>
      </c>
      <c r="CX226">
        <v>38418</v>
      </c>
      <c r="CY226">
        <v>1672</v>
      </c>
      <c r="CZ226">
        <v>0</v>
      </c>
      <c r="DA226">
        <v>0</v>
      </c>
      <c r="DB226">
        <v>40090</v>
      </c>
      <c r="DC226">
        <v>0</v>
      </c>
      <c r="DD226">
        <v>0</v>
      </c>
      <c r="DE226">
        <v>0</v>
      </c>
      <c r="DF226">
        <v>0</v>
      </c>
      <c r="DG226">
        <v>0</v>
      </c>
      <c r="DH226">
        <v>0</v>
      </c>
      <c r="DI226">
        <v>20542827298</v>
      </c>
      <c r="DJ226" t="s">
        <v>1009</v>
      </c>
      <c r="DK226" t="s">
        <v>178</v>
      </c>
    </row>
    <row r="227" spans="1:115" x14ac:dyDescent="0.3">
      <c r="A227" t="s">
        <v>1033</v>
      </c>
      <c r="B227" t="s">
        <v>1015</v>
      </c>
      <c r="C227" t="s">
        <v>1015</v>
      </c>
      <c r="D227" t="s">
        <v>1005</v>
      </c>
      <c r="E227" t="s">
        <v>1016</v>
      </c>
      <c r="F227" t="s">
        <v>1005</v>
      </c>
      <c r="G227" t="s">
        <v>1007</v>
      </c>
      <c r="H227" t="s">
        <v>1007</v>
      </c>
      <c r="J227">
        <v>1</v>
      </c>
      <c r="Q227" t="s">
        <v>167</v>
      </c>
      <c r="R227" t="s">
        <v>180</v>
      </c>
      <c r="S227">
        <v>1</v>
      </c>
      <c r="T227" t="s">
        <v>169</v>
      </c>
      <c r="U227" t="s">
        <v>181</v>
      </c>
      <c r="V227">
        <v>0</v>
      </c>
      <c r="W227">
        <v>4</v>
      </c>
      <c r="X227">
        <v>5</v>
      </c>
      <c r="Y227">
        <v>9</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9</v>
      </c>
      <c r="AS227">
        <v>0</v>
      </c>
      <c r="AT227">
        <v>0</v>
      </c>
      <c r="AU227">
        <v>0</v>
      </c>
      <c r="AV227">
        <v>0</v>
      </c>
      <c r="AW227">
        <v>0</v>
      </c>
      <c r="AX227">
        <v>0</v>
      </c>
      <c r="AY227">
        <v>0</v>
      </c>
      <c r="AZ227">
        <v>0</v>
      </c>
      <c r="BA227">
        <v>0</v>
      </c>
      <c r="BB227">
        <v>0</v>
      </c>
      <c r="BC227">
        <v>0</v>
      </c>
      <c r="BD227">
        <v>0</v>
      </c>
      <c r="BE227">
        <v>0</v>
      </c>
      <c r="BF227">
        <v>0</v>
      </c>
      <c r="BG227">
        <v>0</v>
      </c>
      <c r="BH227">
        <v>0</v>
      </c>
      <c r="BI227" t="e">
        <v>#REF!</v>
      </c>
      <c r="BJ227" t="e">
        <v>#REF!</v>
      </c>
      <c r="BK227">
        <v>0</v>
      </c>
      <c r="BL227">
        <v>0</v>
      </c>
      <c r="BM227">
        <v>0</v>
      </c>
      <c r="BN227" t="e">
        <v>#REF!</v>
      </c>
      <c r="BO227" t="e">
        <v>#REF!</v>
      </c>
      <c r="BP227">
        <v>0</v>
      </c>
      <c r="BQ227">
        <v>0</v>
      </c>
      <c r="BR227">
        <v>0</v>
      </c>
      <c r="BS227" t="e">
        <v>#REF!</v>
      </c>
      <c r="BU227">
        <v>0</v>
      </c>
      <c r="BV227">
        <v>0</v>
      </c>
      <c r="BW227">
        <v>0</v>
      </c>
      <c r="BX227" t="e">
        <v>#REF!</v>
      </c>
      <c r="BY227" t="e">
        <v>#REF!</v>
      </c>
      <c r="BZ227">
        <v>0</v>
      </c>
      <c r="CA227">
        <v>0</v>
      </c>
      <c r="CB227">
        <v>0</v>
      </c>
      <c r="CC227" t="e">
        <v>#REF!</v>
      </c>
      <c r="CD227">
        <v>0</v>
      </c>
      <c r="CE227">
        <v>0</v>
      </c>
      <c r="CF227">
        <v>0</v>
      </c>
      <c r="CG227">
        <v>0</v>
      </c>
      <c r="CH227" t="e">
        <v>#REF!</v>
      </c>
      <c r="CI227">
        <v>0</v>
      </c>
      <c r="CJ227" t="e">
        <v>#REF!</v>
      </c>
      <c r="CK227">
        <v>0</v>
      </c>
      <c r="CL227">
        <v>0</v>
      </c>
      <c r="CM227">
        <v>0</v>
      </c>
      <c r="CN227" t="e">
        <v>#REF!</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20287980672</v>
      </c>
      <c r="DJ227" t="s">
        <v>1034</v>
      </c>
      <c r="DK227" t="s">
        <v>637</v>
      </c>
    </row>
    <row r="228" spans="1:115" x14ac:dyDescent="0.3">
      <c r="A228" t="s">
        <v>1037</v>
      </c>
      <c r="B228" t="s">
        <v>1015</v>
      </c>
      <c r="C228" t="s">
        <v>1015</v>
      </c>
      <c r="D228" t="s">
        <v>1005</v>
      </c>
      <c r="E228" t="s">
        <v>1016</v>
      </c>
      <c r="F228" t="s">
        <v>1005</v>
      </c>
      <c r="G228" t="s">
        <v>1007</v>
      </c>
      <c r="H228" t="s">
        <v>1007</v>
      </c>
      <c r="J228">
        <v>1</v>
      </c>
      <c r="Q228" t="s">
        <v>167</v>
      </c>
      <c r="R228" t="s">
        <v>180</v>
      </c>
      <c r="S228">
        <v>1</v>
      </c>
      <c r="T228" t="s">
        <v>169</v>
      </c>
      <c r="U228" t="s">
        <v>181</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t="s">
        <v>542</v>
      </c>
      <c r="AS228">
        <v>0</v>
      </c>
      <c r="AT228">
        <v>0</v>
      </c>
      <c r="AU228">
        <v>0</v>
      </c>
      <c r="AV228">
        <v>0</v>
      </c>
      <c r="AW228">
        <v>0</v>
      </c>
      <c r="AX228">
        <v>0</v>
      </c>
      <c r="AY228">
        <v>0</v>
      </c>
      <c r="AZ228">
        <v>0</v>
      </c>
      <c r="BA228">
        <v>0</v>
      </c>
      <c r="BB228">
        <v>0</v>
      </c>
      <c r="BC228">
        <v>0</v>
      </c>
      <c r="BD228">
        <v>0</v>
      </c>
      <c r="BE228">
        <v>0</v>
      </c>
      <c r="BF228">
        <v>0</v>
      </c>
      <c r="BG228">
        <v>0</v>
      </c>
      <c r="BH228">
        <v>0</v>
      </c>
      <c r="BI228" t="e">
        <v>#REF!</v>
      </c>
      <c r="BJ228" t="e">
        <v>#REF!</v>
      </c>
      <c r="BK228">
        <v>0</v>
      </c>
      <c r="BL228">
        <v>0</v>
      </c>
      <c r="BM228">
        <v>0</v>
      </c>
      <c r="BN228" t="e">
        <v>#REF!</v>
      </c>
      <c r="BO228" t="e">
        <v>#REF!</v>
      </c>
      <c r="BP228">
        <v>0</v>
      </c>
      <c r="BQ228">
        <v>0</v>
      </c>
      <c r="BR228">
        <v>0</v>
      </c>
      <c r="BS228" t="e">
        <v>#REF!</v>
      </c>
      <c r="BU228">
        <v>0</v>
      </c>
      <c r="BV228">
        <v>0</v>
      </c>
      <c r="BW228">
        <v>0</v>
      </c>
      <c r="BX228" t="e">
        <v>#REF!</v>
      </c>
      <c r="BY228" t="e">
        <v>#REF!</v>
      </c>
      <c r="BZ228">
        <v>0</v>
      </c>
      <c r="CA228">
        <v>0</v>
      </c>
      <c r="CB228">
        <v>0</v>
      </c>
      <c r="CC228" t="e">
        <v>#REF!</v>
      </c>
      <c r="CD228">
        <v>0</v>
      </c>
      <c r="CE228">
        <v>0</v>
      </c>
      <c r="CF228">
        <v>0</v>
      </c>
      <c r="CG228">
        <v>0</v>
      </c>
      <c r="CH228" t="e">
        <v>#REF!</v>
      </c>
      <c r="CI228">
        <v>0</v>
      </c>
      <c r="CJ228" t="e">
        <v>#REF!</v>
      </c>
      <c r="CK228">
        <v>0</v>
      </c>
      <c r="CL228">
        <v>0</v>
      </c>
      <c r="CM228">
        <v>0</v>
      </c>
      <c r="CN228" t="e">
        <v>#REF!</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20527491232</v>
      </c>
      <c r="DJ228" t="s">
        <v>1017</v>
      </c>
      <c r="DK228" t="s">
        <v>178</v>
      </c>
    </row>
    <row r="229" spans="1:115" x14ac:dyDescent="0.3">
      <c r="A229" t="s">
        <v>1038</v>
      </c>
      <c r="B229" t="s">
        <v>252</v>
      </c>
      <c r="C229" t="s">
        <v>252</v>
      </c>
      <c r="D229" t="s">
        <v>1005</v>
      </c>
      <c r="E229" t="s">
        <v>1039</v>
      </c>
      <c r="F229" t="s">
        <v>1005</v>
      </c>
      <c r="G229" t="s">
        <v>1040</v>
      </c>
      <c r="H229" t="s">
        <v>1041</v>
      </c>
      <c r="J229">
        <v>1</v>
      </c>
      <c r="Q229" t="s">
        <v>167</v>
      </c>
      <c r="R229" t="s">
        <v>180</v>
      </c>
      <c r="S229">
        <v>1</v>
      </c>
      <c r="T229" t="s">
        <v>169</v>
      </c>
      <c r="U229" t="s">
        <v>181</v>
      </c>
      <c r="V229">
        <v>0</v>
      </c>
      <c r="W229">
        <v>201</v>
      </c>
      <c r="X229">
        <v>48</v>
      </c>
      <c r="Y229">
        <v>249</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249</v>
      </c>
      <c r="AS229">
        <v>0</v>
      </c>
      <c r="AT229">
        <v>0</v>
      </c>
      <c r="AU229">
        <v>0</v>
      </c>
      <c r="AV229">
        <v>0</v>
      </c>
      <c r="AW229">
        <v>0</v>
      </c>
      <c r="AX229">
        <v>0</v>
      </c>
      <c r="AY229">
        <v>0</v>
      </c>
      <c r="AZ229">
        <v>0</v>
      </c>
      <c r="BA229">
        <v>0</v>
      </c>
      <c r="BB229">
        <v>0</v>
      </c>
      <c r="BC229">
        <v>0</v>
      </c>
      <c r="BD229">
        <v>0</v>
      </c>
      <c r="BE229">
        <v>0</v>
      </c>
      <c r="BF229">
        <v>0</v>
      </c>
      <c r="BG229">
        <v>0</v>
      </c>
      <c r="BH229">
        <v>0</v>
      </c>
      <c r="BI229" t="e">
        <v>#REF!</v>
      </c>
      <c r="BJ229" t="e">
        <v>#REF!</v>
      </c>
      <c r="BK229">
        <v>0</v>
      </c>
      <c r="BL229">
        <v>0</v>
      </c>
      <c r="BM229">
        <v>0</v>
      </c>
      <c r="BN229" t="e">
        <v>#REF!</v>
      </c>
      <c r="BO229" t="e">
        <v>#REF!</v>
      </c>
      <c r="BP229">
        <v>0</v>
      </c>
      <c r="BQ229">
        <v>0</v>
      </c>
      <c r="BR229">
        <v>0</v>
      </c>
      <c r="BS229" t="e">
        <v>#REF!</v>
      </c>
      <c r="BU229">
        <v>0</v>
      </c>
      <c r="BV229">
        <v>0</v>
      </c>
      <c r="BW229">
        <v>0</v>
      </c>
      <c r="BX229" t="e">
        <v>#REF!</v>
      </c>
      <c r="BY229" t="e">
        <v>#REF!</v>
      </c>
      <c r="BZ229">
        <v>0</v>
      </c>
      <c r="CA229">
        <v>0</v>
      </c>
      <c r="CB229">
        <v>0</v>
      </c>
      <c r="CC229" t="e">
        <v>#REF!</v>
      </c>
      <c r="CD229">
        <v>0</v>
      </c>
      <c r="CE229">
        <v>0</v>
      </c>
      <c r="CF229">
        <v>0</v>
      </c>
      <c r="CG229">
        <v>0</v>
      </c>
      <c r="CH229" t="e">
        <v>#REF!</v>
      </c>
      <c r="CI229">
        <v>0</v>
      </c>
      <c r="CJ229" t="e">
        <v>#REF!</v>
      </c>
      <c r="CK229">
        <v>0</v>
      </c>
      <c r="CL229">
        <v>0</v>
      </c>
      <c r="CM229">
        <v>0</v>
      </c>
      <c r="CN229" t="e">
        <v>#REF!</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20542813742</v>
      </c>
      <c r="DJ229" t="s">
        <v>1042</v>
      </c>
      <c r="DK229" t="s">
        <v>178</v>
      </c>
    </row>
    <row r="230" spans="1:115" x14ac:dyDescent="0.3">
      <c r="A230" t="s">
        <v>1043</v>
      </c>
      <c r="B230" t="s">
        <v>191</v>
      </c>
      <c r="C230" t="s">
        <v>191</v>
      </c>
      <c r="D230" t="s">
        <v>1005</v>
      </c>
      <c r="E230" t="s">
        <v>1016</v>
      </c>
      <c r="F230" t="s">
        <v>1005</v>
      </c>
      <c r="G230" t="s">
        <v>1007</v>
      </c>
      <c r="H230" t="s">
        <v>1007</v>
      </c>
      <c r="J230">
        <v>1</v>
      </c>
      <c r="K230">
        <v>1</v>
      </c>
      <c r="L230">
        <v>1</v>
      </c>
      <c r="M230">
        <v>1</v>
      </c>
      <c r="N230">
        <v>1</v>
      </c>
      <c r="Q230" t="s">
        <v>167</v>
      </c>
      <c r="R230" t="s">
        <v>176</v>
      </c>
      <c r="S230">
        <v>5</v>
      </c>
      <c r="T230" t="s">
        <v>169</v>
      </c>
      <c r="U230" t="s">
        <v>169</v>
      </c>
      <c r="V230">
        <v>0</v>
      </c>
      <c r="W230">
        <v>41</v>
      </c>
      <c r="X230">
        <v>11</v>
      </c>
      <c r="Y230">
        <v>52</v>
      </c>
      <c r="Z230">
        <v>37</v>
      </c>
      <c r="AA230">
        <v>15</v>
      </c>
      <c r="AB230">
        <v>52</v>
      </c>
      <c r="AC230">
        <v>61</v>
      </c>
      <c r="AD230">
        <v>29</v>
      </c>
      <c r="AE230">
        <v>90</v>
      </c>
      <c r="AF230">
        <v>61</v>
      </c>
      <c r="AG230">
        <v>29</v>
      </c>
      <c r="AH230">
        <v>90</v>
      </c>
      <c r="AI230">
        <v>61</v>
      </c>
      <c r="AJ230">
        <v>29</v>
      </c>
      <c r="AK230">
        <v>90</v>
      </c>
      <c r="AL230">
        <v>0</v>
      </c>
      <c r="AM230">
        <v>0</v>
      </c>
      <c r="AN230">
        <v>0</v>
      </c>
      <c r="AO230">
        <v>0</v>
      </c>
      <c r="AP230">
        <v>0</v>
      </c>
      <c r="AQ230">
        <v>0</v>
      </c>
      <c r="AR230">
        <v>90</v>
      </c>
      <c r="AS230">
        <v>0</v>
      </c>
      <c r="AT230">
        <v>0</v>
      </c>
      <c r="AU230">
        <v>35</v>
      </c>
      <c r="AV230">
        <v>4</v>
      </c>
      <c r="AW230">
        <v>32</v>
      </c>
      <c r="AX230">
        <v>7</v>
      </c>
      <c r="AY230">
        <v>36</v>
      </c>
      <c r="AZ230">
        <v>3</v>
      </c>
      <c r="BA230">
        <v>0</v>
      </c>
      <c r="BB230">
        <v>0</v>
      </c>
      <c r="BC230">
        <v>0</v>
      </c>
      <c r="BD230">
        <v>0</v>
      </c>
      <c r="BE230">
        <v>0</v>
      </c>
      <c r="BF230">
        <v>0</v>
      </c>
      <c r="BG230">
        <v>0</v>
      </c>
      <c r="BH230">
        <v>0</v>
      </c>
      <c r="BI230" t="e">
        <v>#REF!</v>
      </c>
      <c r="BJ230" t="e">
        <v>#REF!</v>
      </c>
      <c r="BK230">
        <v>921293.49</v>
      </c>
      <c r="BL230">
        <v>0</v>
      </c>
      <c r="BM230">
        <v>921293.49</v>
      </c>
      <c r="BN230" t="e">
        <v>#REF!</v>
      </c>
      <c r="BO230" t="e">
        <v>#REF!</v>
      </c>
      <c r="BP230">
        <v>1558542.81</v>
      </c>
      <c r="BQ230">
        <v>0</v>
      </c>
      <c r="BR230">
        <v>1558542.81</v>
      </c>
      <c r="BS230" t="e">
        <v>#REF!</v>
      </c>
      <c r="BU230">
        <v>1754342.05</v>
      </c>
      <c r="BV230">
        <v>38679.79</v>
      </c>
      <c r="BW230">
        <v>1793021.84</v>
      </c>
      <c r="BX230" t="e">
        <v>#REF!</v>
      </c>
      <c r="BY230" t="e">
        <v>#REF!</v>
      </c>
      <c r="BZ230">
        <v>2476844.9</v>
      </c>
      <c r="CA230">
        <v>323500.25</v>
      </c>
      <c r="CB230">
        <v>2800345.15</v>
      </c>
      <c r="CC230" t="e">
        <v>#REF!</v>
      </c>
      <c r="CD230">
        <v>-1793021.84</v>
      </c>
      <c r="CE230">
        <v>0</v>
      </c>
      <c r="CF230">
        <v>0</v>
      </c>
      <c r="CG230">
        <v>0</v>
      </c>
      <c r="CH230" t="e">
        <v>#REF!</v>
      </c>
      <c r="CI230">
        <v>-2800345.15</v>
      </c>
      <c r="CJ230" t="e">
        <v>#REF!</v>
      </c>
      <c r="CK230">
        <v>0</v>
      </c>
      <c r="CL230">
        <v>0</v>
      </c>
      <c r="CM230">
        <v>0</v>
      </c>
      <c r="CN230" t="e">
        <v>#REF!</v>
      </c>
      <c r="CO230">
        <v>0</v>
      </c>
      <c r="CP230">
        <v>184</v>
      </c>
      <c r="CQ230">
        <v>0</v>
      </c>
      <c r="CR230">
        <v>0</v>
      </c>
      <c r="CS230">
        <v>2800161.1475</v>
      </c>
      <c r="CT230">
        <v>0</v>
      </c>
      <c r="CU230">
        <v>0</v>
      </c>
      <c r="CV230">
        <v>2800345.1475</v>
      </c>
      <c r="CW230">
        <v>0</v>
      </c>
      <c r="CX230">
        <v>0</v>
      </c>
      <c r="CY230">
        <v>0</v>
      </c>
      <c r="CZ230">
        <v>0</v>
      </c>
      <c r="DA230">
        <v>0</v>
      </c>
      <c r="DB230">
        <v>0</v>
      </c>
      <c r="DC230">
        <v>0</v>
      </c>
      <c r="DD230">
        <v>0</v>
      </c>
      <c r="DE230">
        <v>0</v>
      </c>
      <c r="DF230">
        <v>0</v>
      </c>
      <c r="DG230">
        <v>0</v>
      </c>
      <c r="DH230">
        <v>0</v>
      </c>
      <c r="DI230">
        <v>20604151954</v>
      </c>
      <c r="DJ230" t="s">
        <v>1044</v>
      </c>
      <c r="DK230" t="s">
        <v>171</v>
      </c>
    </row>
    <row r="231" spans="1:115" x14ac:dyDescent="0.3">
      <c r="A231" t="s">
        <v>1045</v>
      </c>
      <c r="B231" t="s">
        <v>985</v>
      </c>
      <c r="C231" t="s">
        <v>985</v>
      </c>
      <c r="D231" t="s">
        <v>1005</v>
      </c>
      <c r="E231" t="s">
        <v>1016</v>
      </c>
      <c r="F231" t="s">
        <v>1005</v>
      </c>
      <c r="G231" t="s">
        <v>1007</v>
      </c>
      <c r="H231" t="s">
        <v>1007</v>
      </c>
      <c r="L231">
        <v>1</v>
      </c>
      <c r="M231">
        <v>1</v>
      </c>
      <c r="N231">
        <v>1</v>
      </c>
      <c r="O231">
        <v>1</v>
      </c>
      <c r="P231">
        <v>1</v>
      </c>
      <c r="Q231" t="s">
        <v>167</v>
      </c>
      <c r="R231" t="s">
        <v>338</v>
      </c>
      <c r="S231">
        <v>5</v>
      </c>
      <c r="T231" t="s">
        <v>169</v>
      </c>
      <c r="U231" t="s">
        <v>169</v>
      </c>
      <c r="V231">
        <v>0</v>
      </c>
      <c r="W231">
        <v>0</v>
      </c>
      <c r="X231">
        <v>0</v>
      </c>
      <c r="Y231">
        <v>0</v>
      </c>
      <c r="Z231">
        <v>0</v>
      </c>
      <c r="AA231">
        <v>0</v>
      </c>
      <c r="AB231">
        <v>0</v>
      </c>
      <c r="AC231">
        <v>14</v>
      </c>
      <c r="AD231">
        <v>6</v>
      </c>
      <c r="AE231">
        <v>20</v>
      </c>
      <c r="AF231">
        <v>14</v>
      </c>
      <c r="AG231">
        <v>6</v>
      </c>
      <c r="AH231">
        <v>20</v>
      </c>
      <c r="AI231">
        <v>14</v>
      </c>
      <c r="AJ231">
        <v>6</v>
      </c>
      <c r="AK231">
        <v>20</v>
      </c>
      <c r="AL231">
        <v>14</v>
      </c>
      <c r="AM231">
        <v>6</v>
      </c>
      <c r="AN231">
        <v>20</v>
      </c>
      <c r="AO231">
        <v>14</v>
      </c>
      <c r="AP231">
        <v>6</v>
      </c>
      <c r="AQ231">
        <v>20</v>
      </c>
      <c r="AR231">
        <v>20</v>
      </c>
      <c r="AS231">
        <v>0</v>
      </c>
      <c r="AT231">
        <v>0</v>
      </c>
      <c r="AU231">
        <v>22</v>
      </c>
      <c r="AV231">
        <v>5</v>
      </c>
      <c r="AW231">
        <v>23</v>
      </c>
      <c r="AX231">
        <v>6</v>
      </c>
      <c r="AY231">
        <v>30</v>
      </c>
      <c r="AZ231">
        <v>0</v>
      </c>
      <c r="BA231">
        <v>26</v>
      </c>
      <c r="BB231">
        <v>0</v>
      </c>
      <c r="BC231">
        <v>23</v>
      </c>
      <c r="BD231">
        <v>0</v>
      </c>
      <c r="BE231">
        <v>0</v>
      </c>
      <c r="BF231">
        <v>0</v>
      </c>
      <c r="BG231">
        <v>0</v>
      </c>
      <c r="BH231">
        <v>0</v>
      </c>
      <c r="BI231" t="e">
        <v>#REF!</v>
      </c>
      <c r="BJ231" t="e">
        <v>#REF!</v>
      </c>
      <c r="BK231">
        <v>0</v>
      </c>
      <c r="BL231">
        <v>0</v>
      </c>
      <c r="BM231">
        <v>0</v>
      </c>
      <c r="BN231" t="e">
        <v>#REF!</v>
      </c>
      <c r="BO231" t="e">
        <v>#REF!</v>
      </c>
      <c r="BP231">
        <v>22594</v>
      </c>
      <c r="BQ231">
        <v>0</v>
      </c>
      <c r="BR231">
        <v>22594</v>
      </c>
      <c r="BS231" t="e">
        <v>#REF!</v>
      </c>
      <c r="BU231">
        <v>13793.38</v>
      </c>
      <c r="BV231">
        <v>0</v>
      </c>
      <c r="BW231">
        <v>13793.38</v>
      </c>
      <c r="BX231" t="e">
        <v>#REF!</v>
      </c>
      <c r="BY231" t="e">
        <v>#REF!</v>
      </c>
      <c r="BZ231">
        <v>28986</v>
      </c>
      <c r="CA231">
        <v>0</v>
      </c>
      <c r="CB231">
        <v>28986</v>
      </c>
      <c r="CC231" t="e">
        <v>#REF!</v>
      </c>
      <c r="CD231">
        <v>-13793.38</v>
      </c>
      <c r="CE231">
        <v>15950</v>
      </c>
      <c r="CF231">
        <v>0</v>
      </c>
      <c r="CG231">
        <v>15950</v>
      </c>
      <c r="CH231" t="e">
        <v>#REF!</v>
      </c>
      <c r="CI231">
        <v>-28986</v>
      </c>
      <c r="CJ231" t="e">
        <v>#REF!</v>
      </c>
      <c r="CK231">
        <v>7415</v>
      </c>
      <c r="CL231">
        <v>0</v>
      </c>
      <c r="CM231">
        <v>7415</v>
      </c>
      <c r="CN231" t="e">
        <v>#REF!</v>
      </c>
      <c r="CO231">
        <v>-15950</v>
      </c>
      <c r="CP231">
        <v>2520</v>
      </c>
      <c r="CQ231">
        <v>20178</v>
      </c>
      <c r="CR231">
        <v>0</v>
      </c>
      <c r="CS231">
        <v>6288</v>
      </c>
      <c r="CT231">
        <v>0</v>
      </c>
      <c r="CU231">
        <v>0</v>
      </c>
      <c r="CV231">
        <v>28986</v>
      </c>
      <c r="CW231">
        <v>2943</v>
      </c>
      <c r="CX231">
        <v>10000</v>
      </c>
      <c r="CY231">
        <v>3007</v>
      </c>
      <c r="CZ231">
        <v>0</v>
      </c>
      <c r="DA231">
        <v>0</v>
      </c>
      <c r="DB231">
        <v>15950</v>
      </c>
      <c r="DC231">
        <v>3075</v>
      </c>
      <c r="DD231">
        <v>0</v>
      </c>
      <c r="DE231">
        <v>4340</v>
      </c>
      <c r="DF231">
        <v>0</v>
      </c>
      <c r="DG231">
        <v>0</v>
      </c>
      <c r="DH231">
        <v>7415</v>
      </c>
      <c r="DI231">
        <v>20527644675</v>
      </c>
      <c r="DJ231" t="s">
        <v>1032</v>
      </c>
      <c r="DK231" t="s">
        <v>178</v>
      </c>
    </row>
    <row r="232" spans="1:115" x14ac:dyDescent="0.3">
      <c r="A232" t="s">
        <v>1046</v>
      </c>
      <c r="B232" t="s">
        <v>600</v>
      </c>
      <c r="C232" t="s">
        <v>600</v>
      </c>
      <c r="D232" t="s">
        <v>1005</v>
      </c>
      <c r="E232" t="s">
        <v>1006</v>
      </c>
      <c r="F232" t="s">
        <v>1005</v>
      </c>
      <c r="G232" t="s">
        <v>1007</v>
      </c>
      <c r="H232" t="s">
        <v>1008</v>
      </c>
      <c r="L232">
        <v>1</v>
      </c>
      <c r="Q232" t="s">
        <v>167</v>
      </c>
      <c r="R232" t="s">
        <v>264</v>
      </c>
      <c r="S232">
        <v>1</v>
      </c>
      <c r="T232" t="s">
        <v>169</v>
      </c>
      <c r="U232" t="s">
        <v>169</v>
      </c>
      <c r="V232">
        <v>0</v>
      </c>
      <c r="W232">
        <v>0</v>
      </c>
      <c r="X232">
        <v>0</v>
      </c>
      <c r="Y232">
        <v>0</v>
      </c>
      <c r="Z232">
        <v>0</v>
      </c>
      <c r="AA232">
        <v>0</v>
      </c>
      <c r="AB232">
        <v>0</v>
      </c>
      <c r="AC232">
        <v>12</v>
      </c>
      <c r="AD232">
        <v>12</v>
      </c>
      <c r="AE232">
        <v>24</v>
      </c>
      <c r="AF232">
        <v>0</v>
      </c>
      <c r="AG232">
        <v>0</v>
      </c>
      <c r="AH232">
        <v>0</v>
      </c>
      <c r="AI232">
        <v>0</v>
      </c>
      <c r="AJ232">
        <v>0</v>
      </c>
      <c r="AK232">
        <v>0</v>
      </c>
      <c r="AL232">
        <v>0</v>
      </c>
      <c r="AM232">
        <v>0</v>
      </c>
      <c r="AN232">
        <v>0</v>
      </c>
      <c r="AO232">
        <v>0</v>
      </c>
      <c r="AP232">
        <v>0</v>
      </c>
      <c r="AQ232">
        <v>0</v>
      </c>
      <c r="AR232">
        <v>24</v>
      </c>
      <c r="AS232">
        <v>0</v>
      </c>
      <c r="AT232">
        <v>0</v>
      </c>
      <c r="AU232">
        <v>24</v>
      </c>
      <c r="AV232">
        <v>5</v>
      </c>
      <c r="AW232">
        <v>0</v>
      </c>
      <c r="AX232">
        <v>0</v>
      </c>
      <c r="AY232">
        <v>0</v>
      </c>
      <c r="AZ232">
        <v>0</v>
      </c>
      <c r="BA232">
        <v>0</v>
      </c>
      <c r="BB232">
        <v>0</v>
      </c>
      <c r="BC232">
        <v>0</v>
      </c>
      <c r="BD232">
        <v>0</v>
      </c>
      <c r="BE232">
        <v>0</v>
      </c>
      <c r="BF232">
        <v>0</v>
      </c>
      <c r="BG232">
        <v>0</v>
      </c>
      <c r="BH232">
        <v>0</v>
      </c>
      <c r="BI232" t="e">
        <v>#REF!</v>
      </c>
      <c r="BJ232" t="e">
        <v>#REF!</v>
      </c>
      <c r="BK232">
        <v>0</v>
      </c>
      <c r="BL232">
        <v>0</v>
      </c>
      <c r="BM232">
        <v>0</v>
      </c>
      <c r="BN232" t="e">
        <v>#REF!</v>
      </c>
      <c r="BO232" t="e">
        <v>#REF!</v>
      </c>
      <c r="BP232">
        <v>46000</v>
      </c>
      <c r="BQ232">
        <v>0</v>
      </c>
      <c r="BR232">
        <v>46000</v>
      </c>
      <c r="BS232" t="e">
        <v>#REF!</v>
      </c>
      <c r="BU232">
        <v>0</v>
      </c>
      <c r="BV232">
        <v>0</v>
      </c>
      <c r="BW232">
        <v>0</v>
      </c>
      <c r="BX232" t="e">
        <v>#REF!</v>
      </c>
      <c r="BY232" t="e">
        <v>#REF!</v>
      </c>
      <c r="BZ232">
        <v>0</v>
      </c>
      <c r="CA232">
        <v>0</v>
      </c>
      <c r="CB232">
        <v>0</v>
      </c>
      <c r="CC232" t="e">
        <v>#REF!</v>
      </c>
      <c r="CD232">
        <v>0</v>
      </c>
      <c r="CE232">
        <v>0</v>
      </c>
      <c r="CF232">
        <v>0</v>
      </c>
      <c r="CG232">
        <v>0</v>
      </c>
      <c r="CH232" t="e">
        <v>#REF!</v>
      </c>
      <c r="CI232">
        <v>0</v>
      </c>
      <c r="CJ232" t="e">
        <v>#REF!</v>
      </c>
      <c r="CK232">
        <v>0</v>
      </c>
      <c r="CL232">
        <v>0</v>
      </c>
      <c r="CM232">
        <v>0</v>
      </c>
      <c r="CN232" t="e">
        <v>#REF!</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20608030949</v>
      </c>
      <c r="DJ232" t="s">
        <v>1047</v>
      </c>
      <c r="DK232" t="s">
        <v>178</v>
      </c>
    </row>
    <row r="233" spans="1:115" x14ac:dyDescent="0.3">
      <c r="A233" t="s">
        <v>1048</v>
      </c>
      <c r="B233" t="s">
        <v>975</v>
      </c>
      <c r="C233" t="s">
        <v>975</v>
      </c>
      <c r="D233" t="s">
        <v>1005</v>
      </c>
      <c r="E233" t="s">
        <v>1006</v>
      </c>
      <c r="F233" t="s">
        <v>1005</v>
      </c>
      <c r="G233" t="s">
        <v>1007</v>
      </c>
      <c r="H233" t="s">
        <v>1008</v>
      </c>
      <c r="L233">
        <v>1</v>
      </c>
      <c r="M233">
        <v>1</v>
      </c>
      <c r="N233">
        <v>1</v>
      </c>
      <c r="O233">
        <v>1</v>
      </c>
      <c r="P233">
        <v>1</v>
      </c>
      <c r="Q233" t="s">
        <v>167</v>
      </c>
      <c r="R233" t="s">
        <v>338</v>
      </c>
      <c r="S233">
        <v>5</v>
      </c>
      <c r="T233" t="s">
        <v>169</v>
      </c>
      <c r="U233" t="s">
        <v>169</v>
      </c>
      <c r="V233">
        <v>0</v>
      </c>
      <c r="W233">
        <v>0</v>
      </c>
      <c r="X233">
        <v>0</v>
      </c>
      <c r="Y233">
        <v>0</v>
      </c>
      <c r="Z233">
        <v>0</v>
      </c>
      <c r="AA233">
        <v>0</v>
      </c>
      <c r="AB233">
        <v>0</v>
      </c>
      <c r="AC233">
        <v>25</v>
      </c>
      <c r="AD233">
        <v>8</v>
      </c>
      <c r="AE233">
        <v>33</v>
      </c>
      <c r="AF233">
        <v>25</v>
      </c>
      <c r="AG233">
        <v>8</v>
      </c>
      <c r="AH233">
        <v>33</v>
      </c>
      <c r="AI233">
        <v>25</v>
      </c>
      <c r="AJ233">
        <v>8</v>
      </c>
      <c r="AK233">
        <v>33</v>
      </c>
      <c r="AL233">
        <v>25</v>
      </c>
      <c r="AM233">
        <v>8</v>
      </c>
      <c r="AN233">
        <v>33</v>
      </c>
      <c r="AO233">
        <v>25</v>
      </c>
      <c r="AP233">
        <v>8</v>
      </c>
      <c r="AQ233">
        <v>33</v>
      </c>
      <c r="AR233">
        <v>33</v>
      </c>
      <c r="AS233">
        <v>0</v>
      </c>
      <c r="AT233">
        <v>0</v>
      </c>
      <c r="AU233">
        <v>20</v>
      </c>
      <c r="AV233">
        <v>4</v>
      </c>
      <c r="AW233">
        <v>25</v>
      </c>
      <c r="AX233">
        <v>8</v>
      </c>
      <c r="AY233">
        <v>30</v>
      </c>
      <c r="AZ233">
        <v>3</v>
      </c>
      <c r="BA233">
        <v>25</v>
      </c>
      <c r="BB233">
        <v>0</v>
      </c>
      <c r="BC233">
        <v>18</v>
      </c>
      <c r="BD233">
        <v>1</v>
      </c>
      <c r="BE233">
        <v>0</v>
      </c>
      <c r="BF233">
        <v>0</v>
      </c>
      <c r="BG233">
        <v>0</v>
      </c>
      <c r="BH233">
        <v>0</v>
      </c>
      <c r="BI233" t="e">
        <v>#REF!</v>
      </c>
      <c r="BJ233" t="e">
        <v>#REF!</v>
      </c>
      <c r="BK233">
        <v>0</v>
      </c>
      <c r="BL233">
        <v>0</v>
      </c>
      <c r="BM233">
        <v>0</v>
      </c>
      <c r="BN233" t="e">
        <v>#REF!</v>
      </c>
      <c r="BO233" t="e">
        <v>#REF!</v>
      </c>
      <c r="BP233">
        <v>0</v>
      </c>
      <c r="BQ233">
        <v>0</v>
      </c>
      <c r="BR233">
        <v>0</v>
      </c>
      <c r="BS233" t="e">
        <v>#REF!</v>
      </c>
      <c r="BU233">
        <v>37400</v>
      </c>
      <c r="BV233">
        <v>0</v>
      </c>
      <c r="BW233">
        <v>37400</v>
      </c>
      <c r="BX233" t="e">
        <v>#REF!</v>
      </c>
      <c r="BY233" t="e">
        <v>#REF!</v>
      </c>
      <c r="BZ233">
        <v>16919.98</v>
      </c>
      <c r="CA233">
        <v>0</v>
      </c>
      <c r="CB233">
        <v>16919.98</v>
      </c>
      <c r="CC233" t="e">
        <v>#REF!</v>
      </c>
      <c r="CD233">
        <v>-37400</v>
      </c>
      <c r="CE233">
        <v>24510</v>
      </c>
      <c r="CF233">
        <v>0</v>
      </c>
      <c r="CG233">
        <v>24510</v>
      </c>
      <c r="CH233" t="e">
        <v>#REF!</v>
      </c>
      <c r="CI233">
        <v>-16919.98</v>
      </c>
      <c r="CJ233" t="e">
        <v>#REF!</v>
      </c>
      <c r="CK233">
        <v>56763.999977400003</v>
      </c>
      <c r="CL233">
        <v>0</v>
      </c>
      <c r="CM233">
        <v>56763.999977400003</v>
      </c>
      <c r="CN233" t="e">
        <v>#REF!</v>
      </c>
      <c r="CO233">
        <v>-24510</v>
      </c>
      <c r="CP233">
        <v>0</v>
      </c>
      <c r="CQ233">
        <v>16399.98</v>
      </c>
      <c r="CR233">
        <v>0</v>
      </c>
      <c r="CS233">
        <v>520</v>
      </c>
      <c r="CT233">
        <v>0</v>
      </c>
      <c r="CU233">
        <v>0</v>
      </c>
      <c r="CV233">
        <v>16919.98</v>
      </c>
      <c r="CW233">
        <v>0</v>
      </c>
      <c r="CX233">
        <v>24510</v>
      </c>
      <c r="CY233">
        <v>0</v>
      </c>
      <c r="CZ233">
        <v>0</v>
      </c>
      <c r="DA233">
        <v>0</v>
      </c>
      <c r="DB233">
        <v>24510</v>
      </c>
      <c r="DC233">
        <v>0</v>
      </c>
      <c r="DD233">
        <v>56763.999977400003</v>
      </c>
      <c r="DE233">
        <v>0</v>
      </c>
      <c r="DF233">
        <v>0</v>
      </c>
      <c r="DG233">
        <v>0</v>
      </c>
      <c r="DH233">
        <v>56763.999977400003</v>
      </c>
      <c r="DI233">
        <v>20607106313</v>
      </c>
      <c r="DJ233" t="s">
        <v>1049</v>
      </c>
      <c r="DK233" t="s">
        <v>178</v>
      </c>
    </row>
    <row r="234" spans="1:115" x14ac:dyDescent="0.3">
      <c r="A234" t="s">
        <v>1050</v>
      </c>
      <c r="B234" t="s">
        <v>600</v>
      </c>
      <c r="C234" t="s">
        <v>600</v>
      </c>
      <c r="D234" t="s">
        <v>1005</v>
      </c>
      <c r="E234" t="s">
        <v>1051</v>
      </c>
      <c r="F234" t="s">
        <v>1005</v>
      </c>
      <c r="G234" t="s">
        <v>1040</v>
      </c>
      <c r="H234" t="s">
        <v>1040</v>
      </c>
      <c r="L234">
        <v>1</v>
      </c>
      <c r="Q234" t="s">
        <v>167</v>
      </c>
      <c r="R234" t="s">
        <v>264</v>
      </c>
      <c r="S234">
        <v>1</v>
      </c>
      <c r="T234" t="s">
        <v>169</v>
      </c>
      <c r="U234" t="s">
        <v>169</v>
      </c>
      <c r="V234">
        <v>0</v>
      </c>
      <c r="W234">
        <v>0</v>
      </c>
      <c r="X234">
        <v>0</v>
      </c>
      <c r="Y234">
        <v>0</v>
      </c>
      <c r="Z234">
        <v>0</v>
      </c>
      <c r="AA234">
        <v>0</v>
      </c>
      <c r="AB234">
        <v>0</v>
      </c>
      <c r="AC234">
        <v>11</v>
      </c>
      <c r="AD234">
        <v>4</v>
      </c>
      <c r="AE234">
        <v>15</v>
      </c>
      <c r="AF234">
        <v>0</v>
      </c>
      <c r="AG234">
        <v>0</v>
      </c>
      <c r="AH234">
        <v>0</v>
      </c>
      <c r="AI234">
        <v>0</v>
      </c>
      <c r="AJ234">
        <v>0</v>
      </c>
      <c r="AK234">
        <v>0</v>
      </c>
      <c r="AL234">
        <v>0</v>
      </c>
      <c r="AM234">
        <v>0</v>
      </c>
      <c r="AN234">
        <v>0</v>
      </c>
      <c r="AO234">
        <v>0</v>
      </c>
      <c r="AP234">
        <v>0</v>
      </c>
      <c r="AQ234">
        <v>0</v>
      </c>
      <c r="AR234">
        <v>15</v>
      </c>
      <c r="AS234">
        <v>0</v>
      </c>
      <c r="AT234">
        <v>0</v>
      </c>
      <c r="AU234">
        <v>19</v>
      </c>
      <c r="AV234">
        <v>4</v>
      </c>
      <c r="AW234">
        <v>0</v>
      </c>
      <c r="AX234">
        <v>0</v>
      </c>
      <c r="AY234">
        <v>0</v>
      </c>
      <c r="AZ234">
        <v>0</v>
      </c>
      <c r="BA234">
        <v>0</v>
      </c>
      <c r="BB234">
        <v>0</v>
      </c>
      <c r="BC234">
        <v>0</v>
      </c>
      <c r="BD234">
        <v>0</v>
      </c>
      <c r="BE234">
        <v>0</v>
      </c>
      <c r="BF234">
        <v>0</v>
      </c>
      <c r="BG234">
        <v>0</v>
      </c>
      <c r="BH234">
        <v>0</v>
      </c>
      <c r="BI234" t="e">
        <v>#REF!</v>
      </c>
      <c r="BJ234" t="e">
        <v>#REF!</v>
      </c>
      <c r="BK234">
        <v>0</v>
      </c>
      <c r="BL234">
        <v>0</v>
      </c>
      <c r="BM234">
        <v>0</v>
      </c>
      <c r="BN234" t="e">
        <v>#REF!</v>
      </c>
      <c r="BO234" t="e">
        <v>#REF!</v>
      </c>
      <c r="BP234">
        <v>18000</v>
      </c>
      <c r="BQ234">
        <v>0</v>
      </c>
      <c r="BR234">
        <v>18000</v>
      </c>
      <c r="BS234" t="e">
        <v>#REF!</v>
      </c>
      <c r="BU234">
        <v>0</v>
      </c>
      <c r="BV234">
        <v>0</v>
      </c>
      <c r="BW234">
        <v>0</v>
      </c>
      <c r="BX234" t="e">
        <v>#REF!</v>
      </c>
      <c r="BY234" t="e">
        <v>#REF!</v>
      </c>
      <c r="BZ234">
        <v>0</v>
      </c>
      <c r="CA234">
        <v>0</v>
      </c>
      <c r="CB234">
        <v>0</v>
      </c>
      <c r="CC234" t="e">
        <v>#REF!</v>
      </c>
      <c r="CD234">
        <v>0</v>
      </c>
      <c r="CE234">
        <v>0</v>
      </c>
      <c r="CF234">
        <v>0</v>
      </c>
      <c r="CG234">
        <v>0</v>
      </c>
      <c r="CH234" t="e">
        <v>#REF!</v>
      </c>
      <c r="CI234">
        <v>0</v>
      </c>
      <c r="CJ234" t="e">
        <v>#REF!</v>
      </c>
      <c r="CK234">
        <v>0</v>
      </c>
      <c r="CL234">
        <v>0</v>
      </c>
      <c r="CM234">
        <v>0</v>
      </c>
      <c r="CN234" t="e">
        <v>#REF!</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20605784047</v>
      </c>
      <c r="DJ234" t="s">
        <v>1052</v>
      </c>
      <c r="DK234" t="s">
        <v>178</v>
      </c>
    </row>
    <row r="235" spans="1:115" x14ac:dyDescent="0.3">
      <c r="A235" t="s">
        <v>1033</v>
      </c>
      <c r="B235" t="s">
        <v>985</v>
      </c>
      <c r="C235" t="s">
        <v>985</v>
      </c>
      <c r="D235" t="s">
        <v>1005</v>
      </c>
      <c r="E235" t="s">
        <v>1016</v>
      </c>
      <c r="F235" t="s">
        <v>1005</v>
      </c>
      <c r="G235" t="s">
        <v>1007</v>
      </c>
      <c r="H235" t="s">
        <v>1007</v>
      </c>
      <c r="L235">
        <v>1</v>
      </c>
      <c r="M235">
        <v>1</v>
      </c>
      <c r="N235">
        <v>1</v>
      </c>
      <c r="O235">
        <v>1</v>
      </c>
      <c r="P235">
        <v>1</v>
      </c>
      <c r="Q235" t="s">
        <v>167</v>
      </c>
      <c r="R235" t="s">
        <v>338</v>
      </c>
      <c r="S235">
        <v>5</v>
      </c>
      <c r="T235" t="s">
        <v>169</v>
      </c>
      <c r="U235" t="s">
        <v>169</v>
      </c>
      <c r="V235">
        <v>0</v>
      </c>
      <c r="W235">
        <v>0</v>
      </c>
      <c r="X235">
        <v>0</v>
      </c>
      <c r="Y235">
        <v>0</v>
      </c>
      <c r="Z235">
        <v>0</v>
      </c>
      <c r="AA235">
        <v>0</v>
      </c>
      <c r="AB235">
        <v>0</v>
      </c>
      <c r="AC235">
        <v>6</v>
      </c>
      <c r="AD235">
        <v>15</v>
      </c>
      <c r="AE235">
        <v>21</v>
      </c>
      <c r="AF235">
        <v>6</v>
      </c>
      <c r="AG235">
        <v>15</v>
      </c>
      <c r="AH235">
        <v>21</v>
      </c>
      <c r="AI235">
        <v>6</v>
      </c>
      <c r="AJ235">
        <v>15</v>
      </c>
      <c r="AK235">
        <v>21</v>
      </c>
      <c r="AL235">
        <v>6</v>
      </c>
      <c r="AM235">
        <v>15</v>
      </c>
      <c r="AN235">
        <v>21</v>
      </c>
      <c r="AO235">
        <v>6</v>
      </c>
      <c r="AP235">
        <v>15</v>
      </c>
      <c r="AQ235">
        <v>21</v>
      </c>
      <c r="AR235">
        <v>21</v>
      </c>
      <c r="AS235">
        <v>0</v>
      </c>
      <c r="AT235">
        <v>0</v>
      </c>
      <c r="AU235">
        <v>23</v>
      </c>
      <c r="AV235">
        <v>4</v>
      </c>
      <c r="AW235">
        <v>26</v>
      </c>
      <c r="AX235">
        <v>6</v>
      </c>
      <c r="AY235">
        <v>29</v>
      </c>
      <c r="AZ235">
        <v>1</v>
      </c>
      <c r="BA235">
        <v>25</v>
      </c>
      <c r="BB235">
        <v>0</v>
      </c>
      <c r="BC235">
        <v>23</v>
      </c>
      <c r="BD235">
        <v>0</v>
      </c>
      <c r="BE235">
        <v>0</v>
      </c>
      <c r="BF235">
        <v>0</v>
      </c>
      <c r="BG235">
        <v>0</v>
      </c>
      <c r="BH235">
        <v>0</v>
      </c>
      <c r="BI235" t="e">
        <v>#REF!</v>
      </c>
      <c r="BJ235" t="e">
        <v>#REF!</v>
      </c>
      <c r="BK235">
        <v>0</v>
      </c>
      <c r="BL235">
        <v>0</v>
      </c>
      <c r="BM235">
        <v>0</v>
      </c>
      <c r="BN235" t="e">
        <v>#REF!</v>
      </c>
      <c r="BO235" t="e">
        <v>#REF!</v>
      </c>
      <c r="BP235">
        <v>13000</v>
      </c>
      <c r="BQ235">
        <v>0</v>
      </c>
      <c r="BR235">
        <v>13000</v>
      </c>
      <c r="BS235" t="e">
        <v>#REF!</v>
      </c>
      <c r="BU235">
        <v>13176</v>
      </c>
      <c r="BV235">
        <v>0</v>
      </c>
      <c r="BW235">
        <v>13176</v>
      </c>
      <c r="BX235" t="e">
        <v>#REF!</v>
      </c>
      <c r="BY235" t="e">
        <v>#REF!</v>
      </c>
      <c r="BZ235">
        <v>98765</v>
      </c>
      <c r="CA235">
        <v>0</v>
      </c>
      <c r="CB235">
        <v>98765</v>
      </c>
      <c r="CC235" t="e">
        <v>#REF!</v>
      </c>
      <c r="CD235">
        <v>-13176</v>
      </c>
      <c r="CE235">
        <v>74396</v>
      </c>
      <c r="CF235">
        <v>0</v>
      </c>
      <c r="CG235">
        <v>74396</v>
      </c>
      <c r="CH235" t="e">
        <v>#REF!</v>
      </c>
      <c r="CI235">
        <v>-98765</v>
      </c>
      <c r="CJ235" t="e">
        <v>#REF!</v>
      </c>
      <c r="CK235">
        <v>101505.000093</v>
      </c>
      <c r="CL235">
        <v>0</v>
      </c>
      <c r="CM235">
        <v>101505.000093</v>
      </c>
      <c r="CN235" t="e">
        <v>#REF!</v>
      </c>
      <c r="CO235">
        <v>-74396</v>
      </c>
      <c r="CP235">
        <v>0</v>
      </c>
      <c r="CQ235">
        <v>3400</v>
      </c>
      <c r="CR235">
        <v>0</v>
      </c>
      <c r="CS235">
        <v>95365</v>
      </c>
      <c r="CT235">
        <v>0</v>
      </c>
      <c r="CU235">
        <v>0</v>
      </c>
      <c r="CV235">
        <v>98765</v>
      </c>
      <c r="CW235">
        <v>0</v>
      </c>
      <c r="CX235">
        <v>24500</v>
      </c>
      <c r="CY235">
        <v>49896</v>
      </c>
      <c r="CZ235">
        <v>0</v>
      </c>
      <c r="DA235">
        <v>0</v>
      </c>
      <c r="DB235">
        <v>74396</v>
      </c>
      <c r="DC235">
        <v>0</v>
      </c>
      <c r="DD235">
        <v>101505.000093</v>
      </c>
      <c r="DE235">
        <v>0</v>
      </c>
      <c r="DF235">
        <v>0</v>
      </c>
      <c r="DG235">
        <v>0</v>
      </c>
      <c r="DH235">
        <v>101505.000093</v>
      </c>
      <c r="DI235">
        <v>20287980672</v>
      </c>
      <c r="DJ235" t="s">
        <v>1034</v>
      </c>
      <c r="DK235" t="s">
        <v>637</v>
      </c>
    </row>
    <row r="236" spans="1:115" x14ac:dyDescent="0.3">
      <c r="A236" t="s">
        <v>1053</v>
      </c>
      <c r="B236" t="s">
        <v>362</v>
      </c>
      <c r="C236" t="s">
        <v>363</v>
      </c>
      <c r="D236" t="s">
        <v>1054</v>
      </c>
      <c r="E236" t="s">
        <v>1055</v>
      </c>
      <c r="F236" t="s">
        <v>1056</v>
      </c>
      <c r="G236" t="s">
        <v>1057</v>
      </c>
      <c r="H236" t="s">
        <v>1056</v>
      </c>
      <c r="I236">
        <v>1</v>
      </c>
      <c r="Q236" t="s">
        <v>167</v>
      </c>
      <c r="R236" t="s">
        <v>63</v>
      </c>
      <c r="S236">
        <v>1</v>
      </c>
      <c r="T236" t="s">
        <v>181</v>
      </c>
      <c r="U236" t="s">
        <v>181</v>
      </c>
      <c r="V236">
        <v>33</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33</v>
      </c>
      <c r="AS236">
        <v>0</v>
      </c>
      <c r="AT236">
        <v>0</v>
      </c>
      <c r="AU236">
        <v>0</v>
      </c>
      <c r="AV236">
        <v>0</v>
      </c>
      <c r="AW236">
        <v>0</v>
      </c>
      <c r="AX236">
        <v>0</v>
      </c>
      <c r="AY236">
        <v>0</v>
      </c>
      <c r="AZ236">
        <v>0</v>
      </c>
      <c r="BA236">
        <v>0</v>
      </c>
      <c r="BB236">
        <v>0</v>
      </c>
      <c r="BC236">
        <v>0</v>
      </c>
      <c r="BD236">
        <v>0</v>
      </c>
      <c r="BE236">
        <v>0</v>
      </c>
      <c r="BF236">
        <v>0</v>
      </c>
      <c r="BG236">
        <v>0</v>
      </c>
      <c r="BH236">
        <v>0</v>
      </c>
      <c r="BI236" t="e">
        <v>#REF!</v>
      </c>
      <c r="BJ236" t="e">
        <v>#REF!</v>
      </c>
      <c r="BK236">
        <v>0</v>
      </c>
      <c r="BL236">
        <v>0</v>
      </c>
      <c r="BM236">
        <v>0</v>
      </c>
      <c r="BN236" t="e">
        <v>#REF!</v>
      </c>
      <c r="BO236" t="e">
        <v>#REF!</v>
      </c>
      <c r="BP236">
        <v>0</v>
      </c>
      <c r="BQ236">
        <v>0</v>
      </c>
      <c r="BR236">
        <v>0</v>
      </c>
      <c r="BS236" t="e">
        <v>#REF!</v>
      </c>
      <c r="BU236">
        <v>0</v>
      </c>
      <c r="BV236">
        <v>0</v>
      </c>
      <c r="BW236">
        <v>0</v>
      </c>
      <c r="BX236" t="e">
        <v>#REF!</v>
      </c>
      <c r="BY236" t="e">
        <v>#REF!</v>
      </c>
      <c r="BZ236">
        <v>0</v>
      </c>
      <c r="CA236">
        <v>0</v>
      </c>
      <c r="CB236">
        <v>0</v>
      </c>
      <c r="CC236" t="e">
        <v>#REF!</v>
      </c>
      <c r="CD236">
        <v>0</v>
      </c>
      <c r="CE236">
        <v>0</v>
      </c>
      <c r="CF236">
        <v>0</v>
      </c>
      <c r="CG236">
        <v>0</v>
      </c>
      <c r="CH236" t="e">
        <v>#REF!</v>
      </c>
      <c r="CI236">
        <v>0</v>
      </c>
      <c r="CJ236" t="e">
        <v>#REF!</v>
      </c>
      <c r="CK236">
        <v>0</v>
      </c>
      <c r="CL236">
        <v>0</v>
      </c>
      <c r="CM236">
        <v>0</v>
      </c>
      <c r="CN236" t="e">
        <v>#REF!</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20600188616</v>
      </c>
      <c r="DJ236" t="s">
        <v>1058</v>
      </c>
      <c r="DK236" t="s">
        <v>383</v>
      </c>
    </row>
    <row r="237" spans="1:115" x14ac:dyDescent="0.3">
      <c r="A237" t="s">
        <v>1059</v>
      </c>
      <c r="B237" t="s">
        <v>218</v>
      </c>
      <c r="C237" t="s">
        <v>218</v>
      </c>
      <c r="D237" t="s">
        <v>1054</v>
      </c>
      <c r="E237" t="s">
        <v>1055</v>
      </c>
      <c r="F237" t="s">
        <v>1056</v>
      </c>
      <c r="G237" t="s">
        <v>1057</v>
      </c>
      <c r="H237" t="s">
        <v>1056</v>
      </c>
      <c r="I237">
        <v>1</v>
      </c>
      <c r="J237">
        <v>1</v>
      </c>
      <c r="K237">
        <v>1</v>
      </c>
      <c r="Q237" t="s">
        <v>167</v>
      </c>
      <c r="R237" t="s">
        <v>168</v>
      </c>
      <c r="S237">
        <v>3</v>
      </c>
      <c r="T237" t="s">
        <v>169</v>
      </c>
      <c r="U237" t="s">
        <v>169</v>
      </c>
      <c r="V237">
        <v>65</v>
      </c>
      <c r="W237">
        <v>24</v>
      </c>
      <c r="X237">
        <v>13</v>
      </c>
      <c r="Y237">
        <v>37</v>
      </c>
      <c r="Z237">
        <v>24</v>
      </c>
      <c r="AA237">
        <v>13</v>
      </c>
      <c r="AB237">
        <v>37</v>
      </c>
      <c r="AC237">
        <v>0</v>
      </c>
      <c r="AD237">
        <v>0</v>
      </c>
      <c r="AE237">
        <v>0</v>
      </c>
      <c r="AF237">
        <v>0</v>
      </c>
      <c r="AG237">
        <v>0</v>
      </c>
      <c r="AH237">
        <v>0</v>
      </c>
      <c r="AI237">
        <v>0</v>
      </c>
      <c r="AJ237">
        <v>0</v>
      </c>
      <c r="AK237">
        <v>0</v>
      </c>
      <c r="AL237">
        <v>0</v>
      </c>
      <c r="AM237">
        <v>0</v>
      </c>
      <c r="AN237">
        <v>0</v>
      </c>
      <c r="AO237">
        <v>0</v>
      </c>
      <c r="AP237">
        <v>0</v>
      </c>
      <c r="AQ237">
        <v>0</v>
      </c>
      <c r="AR237">
        <v>37</v>
      </c>
      <c r="AS237">
        <v>0</v>
      </c>
      <c r="AT237">
        <v>1</v>
      </c>
      <c r="AU237">
        <v>0</v>
      </c>
      <c r="AV237">
        <v>0</v>
      </c>
      <c r="AW237">
        <v>0</v>
      </c>
      <c r="AX237">
        <v>0</v>
      </c>
      <c r="AY237">
        <v>0</v>
      </c>
      <c r="AZ237">
        <v>0</v>
      </c>
      <c r="BA237">
        <v>0</v>
      </c>
      <c r="BB237">
        <v>0</v>
      </c>
      <c r="BC237">
        <v>0</v>
      </c>
      <c r="BD237">
        <v>0</v>
      </c>
      <c r="BE237">
        <v>0</v>
      </c>
      <c r="BF237">
        <v>185266.61</v>
      </c>
      <c r="BG237">
        <v>0</v>
      </c>
      <c r="BH237">
        <v>185266.61</v>
      </c>
      <c r="BI237" t="e">
        <v>#REF!</v>
      </c>
      <c r="BJ237" t="e">
        <v>#REF!</v>
      </c>
      <c r="BK237">
        <v>146528</v>
      </c>
      <c r="BL237">
        <v>0</v>
      </c>
      <c r="BM237">
        <v>146528</v>
      </c>
      <c r="BN237" t="e">
        <v>#REF!</v>
      </c>
      <c r="BO237" t="e">
        <v>#REF!</v>
      </c>
      <c r="BP237">
        <v>0</v>
      </c>
      <c r="BQ237">
        <v>0</v>
      </c>
      <c r="BR237">
        <v>0</v>
      </c>
      <c r="BS237" t="e">
        <v>#REF!</v>
      </c>
      <c r="BU237">
        <v>0</v>
      </c>
      <c r="BV237">
        <v>0</v>
      </c>
      <c r="BW237">
        <v>0</v>
      </c>
      <c r="BX237" t="e">
        <v>#REF!</v>
      </c>
      <c r="BY237" t="e">
        <v>#REF!</v>
      </c>
      <c r="BZ237">
        <v>0</v>
      </c>
      <c r="CA237">
        <v>0</v>
      </c>
      <c r="CB237">
        <v>0</v>
      </c>
      <c r="CC237" t="e">
        <v>#REF!</v>
      </c>
      <c r="CD237">
        <v>0</v>
      </c>
      <c r="CE237">
        <v>0</v>
      </c>
      <c r="CF237">
        <v>0</v>
      </c>
      <c r="CG237">
        <v>0</v>
      </c>
      <c r="CH237" t="e">
        <v>#REF!</v>
      </c>
      <c r="CI237">
        <v>0</v>
      </c>
      <c r="CJ237" t="e">
        <v>#REF!</v>
      </c>
      <c r="CK237">
        <v>0</v>
      </c>
      <c r="CL237">
        <v>0</v>
      </c>
      <c r="CM237">
        <v>0</v>
      </c>
      <c r="CN237" t="e">
        <v>#REF!</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20600250397</v>
      </c>
      <c r="DJ237" t="s">
        <v>1060</v>
      </c>
      <c r="DK237" t="s">
        <v>178</v>
      </c>
    </row>
    <row r="238" spans="1:115" x14ac:dyDescent="0.3">
      <c r="A238" t="s">
        <v>1061</v>
      </c>
      <c r="B238" t="s">
        <v>317</v>
      </c>
      <c r="C238" t="s">
        <v>317</v>
      </c>
      <c r="D238" t="s">
        <v>1054</v>
      </c>
      <c r="E238" t="s">
        <v>1062</v>
      </c>
      <c r="F238" t="s">
        <v>1056</v>
      </c>
      <c r="G238" t="s">
        <v>1057</v>
      </c>
      <c r="H238" t="s">
        <v>1063</v>
      </c>
      <c r="I238">
        <v>1</v>
      </c>
      <c r="J238">
        <v>1</v>
      </c>
      <c r="K238">
        <v>1</v>
      </c>
      <c r="L238">
        <v>1</v>
      </c>
      <c r="N238">
        <v>1</v>
      </c>
      <c r="P238">
        <v>1</v>
      </c>
      <c r="Q238" t="s">
        <v>167</v>
      </c>
      <c r="R238" t="s">
        <v>306</v>
      </c>
      <c r="S238">
        <v>6</v>
      </c>
      <c r="T238" t="s">
        <v>169</v>
      </c>
      <c r="U238" t="s">
        <v>169</v>
      </c>
      <c r="V238">
        <v>59</v>
      </c>
      <c r="W238">
        <v>47</v>
      </c>
      <c r="X238">
        <v>47</v>
      </c>
      <c r="Y238">
        <v>94</v>
      </c>
      <c r="Z238">
        <v>44</v>
      </c>
      <c r="AA238">
        <v>47</v>
      </c>
      <c r="AB238">
        <v>91</v>
      </c>
      <c r="AC238">
        <v>37</v>
      </c>
      <c r="AD238">
        <v>31</v>
      </c>
      <c r="AE238">
        <v>68</v>
      </c>
      <c r="AF238">
        <v>0</v>
      </c>
      <c r="AG238">
        <v>0</v>
      </c>
      <c r="AH238">
        <v>0</v>
      </c>
      <c r="AI238">
        <v>40</v>
      </c>
      <c r="AJ238">
        <v>26</v>
      </c>
      <c r="AK238">
        <v>66</v>
      </c>
      <c r="AL238">
        <v>0</v>
      </c>
      <c r="AM238">
        <v>0</v>
      </c>
      <c r="AN238">
        <v>0</v>
      </c>
      <c r="AO238">
        <v>0</v>
      </c>
      <c r="AP238">
        <v>0</v>
      </c>
      <c r="AQ238">
        <v>0</v>
      </c>
      <c r="AR238">
        <v>66</v>
      </c>
      <c r="AS238">
        <v>0</v>
      </c>
      <c r="AT238">
        <v>0</v>
      </c>
      <c r="AU238">
        <v>30</v>
      </c>
      <c r="AV238">
        <v>5</v>
      </c>
      <c r="AW238">
        <v>3</v>
      </c>
      <c r="AX238">
        <v>1</v>
      </c>
      <c r="AY238">
        <v>1</v>
      </c>
      <c r="AZ238">
        <v>0</v>
      </c>
      <c r="BA238">
        <v>0</v>
      </c>
      <c r="BB238">
        <v>0</v>
      </c>
      <c r="BC238">
        <v>0</v>
      </c>
      <c r="BD238">
        <v>0</v>
      </c>
      <c r="BE238">
        <v>0</v>
      </c>
      <c r="BF238">
        <v>0</v>
      </c>
      <c r="BG238">
        <v>0</v>
      </c>
      <c r="BH238">
        <v>0</v>
      </c>
      <c r="BI238" t="e">
        <v>#REF!</v>
      </c>
      <c r="BJ238" t="e">
        <v>#REF!</v>
      </c>
      <c r="BK238">
        <v>0</v>
      </c>
      <c r="BL238">
        <v>0</v>
      </c>
      <c r="BM238">
        <v>0</v>
      </c>
      <c r="BN238" t="e">
        <v>#REF!</v>
      </c>
      <c r="BO238" t="e">
        <v>#REF!</v>
      </c>
      <c r="BP238">
        <v>64921.02</v>
      </c>
      <c r="BQ238">
        <v>0</v>
      </c>
      <c r="BR238">
        <v>64921.02</v>
      </c>
      <c r="BS238" t="e">
        <v>#REF!</v>
      </c>
      <c r="BU238">
        <v>0</v>
      </c>
      <c r="BV238">
        <v>0</v>
      </c>
      <c r="BW238">
        <v>0</v>
      </c>
      <c r="BX238" t="e">
        <v>#REF!</v>
      </c>
      <c r="BY238" t="e">
        <v>#REF!</v>
      </c>
      <c r="BZ238">
        <v>47831.199999999997</v>
      </c>
      <c r="CA238">
        <v>0</v>
      </c>
      <c r="CB238">
        <v>47831.199999999997</v>
      </c>
      <c r="CC238" t="e">
        <v>#REF!</v>
      </c>
      <c r="CD238">
        <v>0</v>
      </c>
      <c r="CE238">
        <v>0</v>
      </c>
      <c r="CF238">
        <v>0</v>
      </c>
      <c r="CG238">
        <v>0</v>
      </c>
      <c r="CH238" t="e">
        <v>#REF!</v>
      </c>
      <c r="CI238">
        <v>-47831.199999999997</v>
      </c>
      <c r="CJ238" t="e">
        <v>#REF!</v>
      </c>
      <c r="CK238">
        <v>58855.199999999997</v>
      </c>
      <c r="CL238">
        <v>0</v>
      </c>
      <c r="CM238">
        <v>58855.199999999997</v>
      </c>
      <c r="CN238" t="e">
        <v>#REF!</v>
      </c>
      <c r="CO238">
        <v>0</v>
      </c>
      <c r="CP238">
        <v>0</v>
      </c>
      <c r="CQ238">
        <v>47831.199999999997</v>
      </c>
      <c r="CR238">
        <v>0</v>
      </c>
      <c r="CS238">
        <v>0</v>
      </c>
      <c r="CT238">
        <v>0</v>
      </c>
      <c r="CU238">
        <v>0</v>
      </c>
      <c r="CV238">
        <v>47831.199999999997</v>
      </c>
      <c r="CW238">
        <v>0</v>
      </c>
      <c r="CX238">
        <v>0</v>
      </c>
      <c r="CY238">
        <v>0</v>
      </c>
      <c r="CZ238">
        <v>0</v>
      </c>
      <c r="DA238">
        <v>0</v>
      </c>
      <c r="DB238">
        <v>0</v>
      </c>
      <c r="DC238">
        <v>0</v>
      </c>
      <c r="DD238">
        <v>58855.199999999997</v>
      </c>
      <c r="DE238">
        <v>0</v>
      </c>
      <c r="DF238">
        <v>0</v>
      </c>
      <c r="DG238">
        <v>0</v>
      </c>
      <c r="DH238">
        <v>58855.199999999997</v>
      </c>
      <c r="DI238">
        <v>20532737932</v>
      </c>
      <c r="DJ238" t="s">
        <v>1064</v>
      </c>
      <c r="DK238" t="s">
        <v>637</v>
      </c>
    </row>
    <row r="239" spans="1:115" x14ac:dyDescent="0.3">
      <c r="A239" t="s">
        <v>1065</v>
      </c>
      <c r="B239" t="s">
        <v>1066</v>
      </c>
      <c r="C239" t="s">
        <v>1066</v>
      </c>
      <c r="D239" t="s">
        <v>1054</v>
      </c>
      <c r="E239" t="s">
        <v>1067</v>
      </c>
      <c r="F239" t="s">
        <v>1056</v>
      </c>
      <c r="G239" t="s">
        <v>1068</v>
      </c>
      <c r="H239" t="s">
        <v>1069</v>
      </c>
      <c r="J239">
        <v>1</v>
      </c>
      <c r="K239">
        <v>1</v>
      </c>
      <c r="Q239" t="s">
        <v>167</v>
      </c>
      <c r="R239" t="s">
        <v>294</v>
      </c>
      <c r="S239">
        <v>2</v>
      </c>
      <c r="T239" t="s">
        <v>169</v>
      </c>
      <c r="U239" t="s">
        <v>169</v>
      </c>
      <c r="V239">
        <v>0</v>
      </c>
      <c r="W239">
        <v>43</v>
      </c>
      <c r="X239">
        <v>7</v>
      </c>
      <c r="Y239">
        <v>50</v>
      </c>
      <c r="Z239">
        <v>40</v>
      </c>
      <c r="AA239">
        <v>9</v>
      </c>
      <c r="AB239">
        <v>49</v>
      </c>
      <c r="AC239">
        <v>0</v>
      </c>
      <c r="AD239">
        <v>0</v>
      </c>
      <c r="AE239">
        <v>0</v>
      </c>
      <c r="AF239">
        <v>0</v>
      </c>
      <c r="AG239">
        <v>0</v>
      </c>
      <c r="AH239">
        <v>0</v>
      </c>
      <c r="AI239">
        <v>0</v>
      </c>
      <c r="AJ239">
        <v>0</v>
      </c>
      <c r="AK239">
        <v>0</v>
      </c>
      <c r="AL239">
        <v>0</v>
      </c>
      <c r="AM239">
        <v>0</v>
      </c>
      <c r="AN239">
        <v>0</v>
      </c>
      <c r="AO239">
        <v>0</v>
      </c>
      <c r="AP239">
        <v>0</v>
      </c>
      <c r="AQ239">
        <v>0</v>
      </c>
      <c r="AR239">
        <v>49</v>
      </c>
      <c r="AS239">
        <v>0</v>
      </c>
      <c r="AT239">
        <v>0</v>
      </c>
      <c r="AU239">
        <v>0</v>
      </c>
      <c r="AV239">
        <v>0</v>
      </c>
      <c r="AW239">
        <v>0</v>
      </c>
      <c r="AX239">
        <v>0</v>
      </c>
      <c r="AY239">
        <v>0</v>
      </c>
      <c r="AZ239">
        <v>0</v>
      </c>
      <c r="BA239">
        <v>0</v>
      </c>
      <c r="BB239">
        <v>0</v>
      </c>
      <c r="BC239">
        <v>0</v>
      </c>
      <c r="BD239">
        <v>0</v>
      </c>
      <c r="BE239">
        <v>0</v>
      </c>
      <c r="BF239">
        <v>0</v>
      </c>
      <c r="BG239">
        <v>0</v>
      </c>
      <c r="BH239">
        <v>0</v>
      </c>
      <c r="BI239" t="e">
        <v>#REF!</v>
      </c>
      <c r="BJ239" t="e">
        <v>#REF!</v>
      </c>
      <c r="BK239">
        <v>0</v>
      </c>
      <c r="BL239">
        <v>0</v>
      </c>
      <c r="BM239">
        <v>0</v>
      </c>
      <c r="BN239" t="e">
        <v>#REF!</v>
      </c>
      <c r="BO239" t="e">
        <v>#REF!</v>
      </c>
      <c r="BP239">
        <v>0</v>
      </c>
      <c r="BQ239">
        <v>0</v>
      </c>
      <c r="BR239">
        <v>0</v>
      </c>
      <c r="BS239" t="e">
        <v>#REF!</v>
      </c>
      <c r="BU239">
        <v>0</v>
      </c>
      <c r="BV239">
        <v>0</v>
      </c>
      <c r="BW239">
        <v>0</v>
      </c>
      <c r="BX239" t="e">
        <v>#REF!</v>
      </c>
      <c r="BY239" t="e">
        <v>#REF!</v>
      </c>
      <c r="BZ239">
        <v>0</v>
      </c>
      <c r="CA239">
        <v>0</v>
      </c>
      <c r="CB239">
        <v>0</v>
      </c>
      <c r="CC239" t="e">
        <v>#REF!</v>
      </c>
      <c r="CD239">
        <v>0</v>
      </c>
      <c r="CE239">
        <v>0</v>
      </c>
      <c r="CF239">
        <v>0</v>
      </c>
      <c r="CG239">
        <v>0</v>
      </c>
      <c r="CH239" t="e">
        <v>#REF!</v>
      </c>
      <c r="CI239">
        <v>0</v>
      </c>
      <c r="CJ239" t="e">
        <v>#REF!</v>
      </c>
      <c r="CK239">
        <v>0</v>
      </c>
      <c r="CL239">
        <v>0</v>
      </c>
      <c r="CM239">
        <v>0</v>
      </c>
      <c r="CN239" t="e">
        <v>#REF!</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20532561397</v>
      </c>
      <c r="DJ239" t="s">
        <v>1070</v>
      </c>
      <c r="DK239" t="s">
        <v>637</v>
      </c>
    </row>
    <row r="240" spans="1:115" x14ac:dyDescent="0.3">
      <c r="A240" t="s">
        <v>1071</v>
      </c>
      <c r="B240" t="s">
        <v>1066</v>
      </c>
      <c r="C240" t="s">
        <v>1066</v>
      </c>
      <c r="D240" t="s">
        <v>1054</v>
      </c>
      <c r="E240" t="s">
        <v>1072</v>
      </c>
      <c r="F240" t="s">
        <v>1056</v>
      </c>
      <c r="G240" t="s">
        <v>1068</v>
      </c>
      <c r="H240" t="s">
        <v>1073</v>
      </c>
      <c r="J240">
        <v>1</v>
      </c>
      <c r="K240">
        <v>1</v>
      </c>
      <c r="Q240" t="s">
        <v>167</v>
      </c>
      <c r="R240" t="s">
        <v>294</v>
      </c>
      <c r="S240">
        <v>2</v>
      </c>
      <c r="T240" t="s">
        <v>169</v>
      </c>
      <c r="U240" t="s">
        <v>169</v>
      </c>
      <c r="V240">
        <v>0</v>
      </c>
      <c r="W240">
        <v>22</v>
      </c>
      <c r="X240">
        <v>19</v>
      </c>
      <c r="Y240">
        <v>41</v>
      </c>
      <c r="Z240">
        <v>30</v>
      </c>
      <c r="AA240">
        <v>20</v>
      </c>
      <c r="AB240">
        <v>50</v>
      </c>
      <c r="AC240">
        <v>0</v>
      </c>
      <c r="AD240">
        <v>0</v>
      </c>
      <c r="AE240">
        <v>0</v>
      </c>
      <c r="AF240">
        <v>0</v>
      </c>
      <c r="AG240">
        <v>0</v>
      </c>
      <c r="AH240">
        <v>0</v>
      </c>
      <c r="AI240">
        <v>0</v>
      </c>
      <c r="AJ240">
        <v>0</v>
      </c>
      <c r="AK240">
        <v>0</v>
      </c>
      <c r="AL240">
        <v>0</v>
      </c>
      <c r="AM240">
        <v>0</v>
      </c>
      <c r="AN240">
        <v>0</v>
      </c>
      <c r="AO240">
        <v>0</v>
      </c>
      <c r="AP240">
        <v>0</v>
      </c>
      <c r="AQ240">
        <v>0</v>
      </c>
      <c r="AR240">
        <v>50</v>
      </c>
      <c r="AS240">
        <v>0</v>
      </c>
      <c r="AT240">
        <v>0</v>
      </c>
      <c r="AU240">
        <v>0</v>
      </c>
      <c r="AV240">
        <v>0</v>
      </c>
      <c r="AW240">
        <v>0</v>
      </c>
      <c r="AX240">
        <v>0</v>
      </c>
      <c r="AY240">
        <v>0</v>
      </c>
      <c r="AZ240">
        <v>0</v>
      </c>
      <c r="BA240">
        <v>0</v>
      </c>
      <c r="BB240">
        <v>0</v>
      </c>
      <c r="BC240">
        <v>0</v>
      </c>
      <c r="BD240">
        <v>0</v>
      </c>
      <c r="BE240">
        <v>0</v>
      </c>
      <c r="BF240">
        <v>0</v>
      </c>
      <c r="BG240">
        <v>0</v>
      </c>
      <c r="BH240">
        <v>0</v>
      </c>
      <c r="BI240" t="e">
        <v>#REF!</v>
      </c>
      <c r="BJ240" t="e">
        <v>#REF!</v>
      </c>
      <c r="BK240">
        <v>545261.07999999996</v>
      </c>
      <c r="BL240">
        <v>0</v>
      </c>
      <c r="BM240">
        <v>545261.07999999996</v>
      </c>
      <c r="BN240" t="e">
        <v>#REF!</v>
      </c>
      <c r="BO240" t="e">
        <v>#REF!</v>
      </c>
      <c r="BP240">
        <v>0</v>
      </c>
      <c r="BQ240">
        <v>0</v>
      </c>
      <c r="BR240">
        <v>0</v>
      </c>
      <c r="BS240" t="e">
        <v>#REF!</v>
      </c>
      <c r="BU240">
        <v>0</v>
      </c>
      <c r="BV240">
        <v>0</v>
      </c>
      <c r="BW240">
        <v>0</v>
      </c>
      <c r="BX240" t="e">
        <v>#REF!</v>
      </c>
      <c r="BY240" t="e">
        <v>#REF!</v>
      </c>
      <c r="BZ240">
        <v>0</v>
      </c>
      <c r="CA240">
        <v>0</v>
      </c>
      <c r="CB240">
        <v>0</v>
      </c>
      <c r="CC240" t="e">
        <v>#REF!</v>
      </c>
      <c r="CD240">
        <v>0</v>
      </c>
      <c r="CE240">
        <v>0</v>
      </c>
      <c r="CF240">
        <v>0</v>
      </c>
      <c r="CG240">
        <v>0</v>
      </c>
      <c r="CH240" t="e">
        <v>#REF!</v>
      </c>
      <c r="CI240">
        <v>0</v>
      </c>
      <c r="CJ240" t="e">
        <v>#REF!</v>
      </c>
      <c r="CK240">
        <v>0</v>
      </c>
      <c r="CL240">
        <v>0</v>
      </c>
      <c r="CM240">
        <v>0</v>
      </c>
      <c r="CN240" t="e">
        <v>#REF!</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20539644603</v>
      </c>
      <c r="DJ240" t="s">
        <v>1074</v>
      </c>
      <c r="DK240" t="s">
        <v>178</v>
      </c>
    </row>
    <row r="241" spans="1:115" x14ac:dyDescent="0.3">
      <c r="A241" t="s">
        <v>1075</v>
      </c>
      <c r="B241" t="s">
        <v>1076</v>
      </c>
      <c r="C241" t="s">
        <v>1076</v>
      </c>
      <c r="D241" t="s">
        <v>1054</v>
      </c>
      <c r="E241" t="s">
        <v>1055</v>
      </c>
      <c r="F241" t="s">
        <v>1056</v>
      </c>
      <c r="G241" t="s">
        <v>1057</v>
      </c>
      <c r="H241" t="s">
        <v>1056</v>
      </c>
      <c r="K241">
        <v>1</v>
      </c>
      <c r="L241">
        <v>1</v>
      </c>
      <c r="M241">
        <v>1</v>
      </c>
      <c r="N241">
        <v>0</v>
      </c>
      <c r="O241">
        <v>1</v>
      </c>
      <c r="Q241" t="s">
        <v>167</v>
      </c>
      <c r="R241" t="s">
        <v>1077</v>
      </c>
      <c r="S241">
        <v>4</v>
      </c>
      <c r="T241" t="s">
        <v>169</v>
      </c>
      <c r="U241" t="s">
        <v>169</v>
      </c>
      <c r="V241">
        <v>0</v>
      </c>
      <c r="W241">
        <v>0</v>
      </c>
      <c r="X241">
        <v>0</v>
      </c>
      <c r="Y241">
        <v>0</v>
      </c>
      <c r="Z241">
        <v>27</v>
      </c>
      <c r="AA241">
        <v>27</v>
      </c>
      <c r="AB241">
        <v>54</v>
      </c>
      <c r="AC241">
        <v>29</v>
      </c>
      <c r="AD241">
        <v>25</v>
      </c>
      <c r="AE241">
        <v>54</v>
      </c>
      <c r="AF241">
        <v>29</v>
      </c>
      <c r="AG241">
        <v>25</v>
      </c>
      <c r="AH241">
        <v>54</v>
      </c>
      <c r="AI241">
        <v>0</v>
      </c>
      <c r="AJ241">
        <v>0</v>
      </c>
      <c r="AK241">
        <v>0</v>
      </c>
      <c r="AL241">
        <v>27</v>
      </c>
      <c r="AM241">
        <v>27</v>
      </c>
      <c r="AN241">
        <v>54</v>
      </c>
      <c r="AO241">
        <v>0</v>
      </c>
      <c r="AP241">
        <v>0</v>
      </c>
      <c r="AQ241">
        <v>0</v>
      </c>
      <c r="AR241">
        <v>54</v>
      </c>
      <c r="AS241">
        <v>0</v>
      </c>
      <c r="AT241">
        <v>0</v>
      </c>
      <c r="AU241">
        <v>36</v>
      </c>
      <c r="AV241">
        <v>10</v>
      </c>
      <c r="AW241">
        <v>27</v>
      </c>
      <c r="AX241">
        <v>7</v>
      </c>
      <c r="AY241">
        <v>0</v>
      </c>
      <c r="AZ241">
        <v>0</v>
      </c>
      <c r="BA241">
        <v>0</v>
      </c>
      <c r="BB241">
        <v>0</v>
      </c>
      <c r="BC241">
        <v>0</v>
      </c>
      <c r="BD241">
        <v>0</v>
      </c>
      <c r="BE241">
        <v>0</v>
      </c>
      <c r="BF241">
        <v>0</v>
      </c>
      <c r="BG241">
        <v>0</v>
      </c>
      <c r="BH241">
        <v>0</v>
      </c>
      <c r="BI241" t="e">
        <v>#REF!</v>
      </c>
      <c r="BJ241" t="e">
        <v>#REF!</v>
      </c>
      <c r="BK241">
        <v>4395000</v>
      </c>
      <c r="BL241">
        <v>0</v>
      </c>
      <c r="BM241">
        <v>4395000</v>
      </c>
      <c r="BN241" t="e">
        <v>#REF!</v>
      </c>
      <c r="BO241" t="e">
        <v>#REF!</v>
      </c>
      <c r="BP241">
        <v>110889.05</v>
      </c>
      <c r="BQ241">
        <v>0</v>
      </c>
      <c r="BR241">
        <v>110889.05</v>
      </c>
      <c r="BS241" t="e">
        <v>#REF!</v>
      </c>
      <c r="BU241">
        <v>747748</v>
      </c>
      <c r="BV241">
        <v>0</v>
      </c>
      <c r="BW241">
        <v>747748</v>
      </c>
      <c r="BX241" t="e">
        <v>#REF!</v>
      </c>
      <c r="BY241" t="e">
        <v>#REF!</v>
      </c>
      <c r="BZ241">
        <v>841975.4</v>
      </c>
      <c r="CA241">
        <v>0</v>
      </c>
      <c r="CB241">
        <v>841975.4</v>
      </c>
      <c r="CC241" t="e">
        <v>#REF!</v>
      </c>
      <c r="CD241">
        <v>-747748</v>
      </c>
      <c r="CE241">
        <v>1277517.75</v>
      </c>
      <c r="CF241">
        <v>0</v>
      </c>
      <c r="CG241">
        <v>1277517.75</v>
      </c>
      <c r="CH241" t="e">
        <v>#REF!</v>
      </c>
      <c r="CI241">
        <v>-841975.4</v>
      </c>
      <c r="CJ241" t="e">
        <v>#REF!</v>
      </c>
      <c r="CK241">
        <v>0</v>
      </c>
      <c r="CL241">
        <v>0</v>
      </c>
      <c r="CM241">
        <v>0</v>
      </c>
      <c r="CN241" t="e">
        <v>#REF!</v>
      </c>
      <c r="CO241">
        <v>-1277517.75</v>
      </c>
      <c r="CP241">
        <v>0</v>
      </c>
      <c r="CQ241">
        <v>841975.4</v>
      </c>
      <c r="CR241">
        <v>0</v>
      </c>
      <c r="CS241">
        <v>0</v>
      </c>
      <c r="CT241">
        <v>0</v>
      </c>
      <c r="CU241">
        <v>0</v>
      </c>
      <c r="CV241">
        <v>841975.4</v>
      </c>
      <c r="CW241">
        <v>0</v>
      </c>
      <c r="CX241">
        <v>1082100</v>
      </c>
      <c r="CY241">
        <v>0</v>
      </c>
      <c r="CZ241">
        <v>0</v>
      </c>
      <c r="DA241">
        <v>195417.75</v>
      </c>
      <c r="DB241">
        <v>1277517.75</v>
      </c>
      <c r="DC241">
        <v>0</v>
      </c>
      <c r="DD241">
        <v>0</v>
      </c>
      <c r="DE241">
        <v>0</v>
      </c>
      <c r="DF241">
        <v>0</v>
      </c>
      <c r="DG241">
        <v>0</v>
      </c>
      <c r="DH241">
        <v>0</v>
      </c>
      <c r="DI241">
        <v>20520081233</v>
      </c>
      <c r="DJ241" t="s">
        <v>1078</v>
      </c>
      <c r="DK241" t="s">
        <v>178</v>
      </c>
    </row>
    <row r="242" spans="1:115" x14ac:dyDescent="0.3">
      <c r="A242" t="s">
        <v>1079</v>
      </c>
      <c r="B242" t="s">
        <v>218</v>
      </c>
      <c r="C242" t="s">
        <v>218</v>
      </c>
      <c r="D242" t="s">
        <v>1054</v>
      </c>
      <c r="E242" t="s">
        <v>1055</v>
      </c>
      <c r="F242" t="s">
        <v>1056</v>
      </c>
      <c r="G242" t="s">
        <v>1057</v>
      </c>
      <c r="H242" t="s">
        <v>1056</v>
      </c>
      <c r="M242">
        <v>1</v>
      </c>
      <c r="N242">
        <v>1</v>
      </c>
      <c r="O242">
        <v>1</v>
      </c>
      <c r="P242">
        <v>1</v>
      </c>
      <c r="Q242" t="s">
        <v>167</v>
      </c>
      <c r="R242" t="s">
        <v>272</v>
      </c>
      <c r="S242">
        <v>4</v>
      </c>
      <c r="T242" t="s">
        <v>169</v>
      </c>
      <c r="U242" t="s">
        <v>169</v>
      </c>
      <c r="V242">
        <v>0</v>
      </c>
      <c r="W242">
        <v>0</v>
      </c>
      <c r="X242">
        <v>0</v>
      </c>
      <c r="Y242">
        <v>0</v>
      </c>
      <c r="Z242">
        <v>0</v>
      </c>
      <c r="AA242">
        <v>0</v>
      </c>
      <c r="AB242">
        <v>0</v>
      </c>
      <c r="AC242">
        <v>0</v>
      </c>
      <c r="AD242">
        <v>0</v>
      </c>
      <c r="AE242">
        <v>0</v>
      </c>
      <c r="AF242">
        <v>19</v>
      </c>
      <c r="AG242">
        <v>7</v>
      </c>
      <c r="AH242">
        <v>26</v>
      </c>
      <c r="AI242">
        <v>19</v>
      </c>
      <c r="AJ242">
        <v>7</v>
      </c>
      <c r="AK242">
        <v>26</v>
      </c>
      <c r="AL242">
        <v>19</v>
      </c>
      <c r="AM242">
        <v>7</v>
      </c>
      <c r="AN242">
        <v>26</v>
      </c>
      <c r="AO242">
        <v>12</v>
      </c>
      <c r="AP242">
        <v>13</v>
      </c>
      <c r="AQ242">
        <v>25</v>
      </c>
      <c r="AR242">
        <v>25</v>
      </c>
      <c r="AS242">
        <v>0</v>
      </c>
      <c r="AT242">
        <v>0</v>
      </c>
      <c r="AU242">
        <v>0</v>
      </c>
      <c r="AV242">
        <v>0</v>
      </c>
      <c r="AW242">
        <v>34</v>
      </c>
      <c r="AX242">
        <v>6</v>
      </c>
      <c r="AY242">
        <v>38</v>
      </c>
      <c r="AZ242">
        <v>7</v>
      </c>
      <c r="BA242">
        <v>34</v>
      </c>
      <c r="BB242">
        <v>5</v>
      </c>
      <c r="BC242">
        <v>30</v>
      </c>
      <c r="BD242">
        <v>6</v>
      </c>
      <c r="BE242">
        <v>0</v>
      </c>
      <c r="BF242">
        <v>0</v>
      </c>
      <c r="BG242">
        <v>0</v>
      </c>
      <c r="BH242">
        <v>0</v>
      </c>
      <c r="BI242" t="e">
        <v>#REF!</v>
      </c>
      <c r="BJ242" t="e">
        <v>#REF!</v>
      </c>
      <c r="BK242">
        <v>0</v>
      </c>
      <c r="BL242">
        <v>0</v>
      </c>
      <c r="BM242">
        <v>0</v>
      </c>
      <c r="BN242" t="e">
        <v>#REF!</v>
      </c>
      <c r="BO242" t="e">
        <v>#REF!</v>
      </c>
      <c r="BP242">
        <v>0</v>
      </c>
      <c r="BQ242">
        <v>0</v>
      </c>
      <c r="BR242">
        <v>0</v>
      </c>
      <c r="BS242" t="e">
        <v>#REF!</v>
      </c>
      <c r="BU242">
        <v>198126</v>
      </c>
      <c r="BV242">
        <v>0</v>
      </c>
      <c r="BW242">
        <v>198126</v>
      </c>
      <c r="BX242" t="e">
        <v>#REF!</v>
      </c>
      <c r="BY242" t="e">
        <v>#REF!</v>
      </c>
      <c r="BZ242">
        <v>272000</v>
      </c>
      <c r="CA242">
        <v>0</v>
      </c>
      <c r="CB242">
        <v>272000</v>
      </c>
      <c r="CC242" t="e">
        <v>#REF!</v>
      </c>
      <c r="CD242">
        <v>-198126</v>
      </c>
      <c r="CE242">
        <v>637000</v>
      </c>
      <c r="CF242">
        <v>0</v>
      </c>
      <c r="CG242">
        <v>637000</v>
      </c>
      <c r="CH242" t="e">
        <v>#REF!</v>
      </c>
      <c r="CI242">
        <v>-272000</v>
      </c>
      <c r="CJ242" t="e">
        <v>#REF!</v>
      </c>
      <c r="CK242">
        <v>697400</v>
      </c>
      <c r="CL242">
        <v>0</v>
      </c>
      <c r="CM242">
        <v>697400</v>
      </c>
      <c r="CN242" t="e">
        <v>#REF!</v>
      </c>
      <c r="CO242">
        <v>-637000</v>
      </c>
      <c r="CP242">
        <v>0</v>
      </c>
      <c r="CQ242">
        <v>272000</v>
      </c>
      <c r="CR242">
        <v>0</v>
      </c>
      <c r="CS242">
        <v>0</v>
      </c>
      <c r="CT242">
        <v>0</v>
      </c>
      <c r="CU242">
        <v>0</v>
      </c>
      <c r="CV242">
        <v>272000</v>
      </c>
      <c r="CW242">
        <v>0</v>
      </c>
      <c r="CX242">
        <v>637000</v>
      </c>
      <c r="CY242">
        <v>0</v>
      </c>
      <c r="CZ242">
        <v>0</v>
      </c>
      <c r="DA242">
        <v>0</v>
      </c>
      <c r="DB242">
        <v>637000</v>
      </c>
      <c r="DC242">
        <v>0</v>
      </c>
      <c r="DD242">
        <v>697400</v>
      </c>
      <c r="DE242">
        <v>0</v>
      </c>
      <c r="DF242">
        <v>0</v>
      </c>
      <c r="DG242">
        <v>0</v>
      </c>
      <c r="DH242">
        <v>697400</v>
      </c>
      <c r="DI242">
        <v>20600604580</v>
      </c>
      <c r="DJ242" t="s">
        <v>1080</v>
      </c>
      <c r="DK242" t="s">
        <v>178</v>
      </c>
    </row>
    <row r="243" spans="1:115" x14ac:dyDescent="0.3">
      <c r="A243" t="s">
        <v>1081</v>
      </c>
      <c r="B243" t="s">
        <v>362</v>
      </c>
      <c r="C243" t="s">
        <v>363</v>
      </c>
      <c r="D243" t="s">
        <v>1082</v>
      </c>
      <c r="E243" t="s">
        <v>1083</v>
      </c>
      <c r="F243" t="s">
        <v>1082</v>
      </c>
      <c r="G243" t="s">
        <v>1084</v>
      </c>
      <c r="H243" t="s">
        <v>1084</v>
      </c>
      <c r="I243">
        <v>1</v>
      </c>
      <c r="Q243" t="s">
        <v>167</v>
      </c>
      <c r="R243" t="s">
        <v>63</v>
      </c>
      <c r="S243">
        <v>1</v>
      </c>
      <c r="T243" t="s">
        <v>181</v>
      </c>
      <c r="U243" t="s">
        <v>181</v>
      </c>
      <c r="V243">
        <v>48</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48</v>
      </c>
      <c r="AS243">
        <v>0</v>
      </c>
      <c r="AT243">
        <v>0</v>
      </c>
      <c r="AU243">
        <v>0</v>
      </c>
      <c r="AV243">
        <v>0</v>
      </c>
      <c r="AW243">
        <v>0</v>
      </c>
      <c r="AX243">
        <v>0</v>
      </c>
      <c r="AY243">
        <v>0</v>
      </c>
      <c r="AZ243">
        <v>0</v>
      </c>
      <c r="BA243">
        <v>0</v>
      </c>
      <c r="BB243">
        <v>0</v>
      </c>
      <c r="BC243">
        <v>0</v>
      </c>
      <c r="BD243">
        <v>0</v>
      </c>
      <c r="BE243">
        <v>0</v>
      </c>
      <c r="BF243">
        <v>0</v>
      </c>
      <c r="BG243">
        <v>0</v>
      </c>
      <c r="BH243">
        <v>0</v>
      </c>
      <c r="BI243" t="e">
        <v>#REF!</v>
      </c>
      <c r="BJ243" t="e">
        <v>#REF!</v>
      </c>
      <c r="BK243">
        <v>0</v>
      </c>
      <c r="BL243">
        <v>0</v>
      </c>
      <c r="BM243">
        <v>0</v>
      </c>
      <c r="BN243" t="e">
        <v>#REF!</v>
      </c>
      <c r="BO243" t="e">
        <v>#REF!</v>
      </c>
      <c r="BP243">
        <v>0</v>
      </c>
      <c r="BQ243">
        <v>0</v>
      </c>
      <c r="BR243">
        <v>0</v>
      </c>
      <c r="BS243" t="e">
        <v>#REF!</v>
      </c>
      <c r="BU243">
        <v>0</v>
      </c>
      <c r="BV243">
        <v>0</v>
      </c>
      <c r="BW243">
        <v>0</v>
      </c>
      <c r="BX243" t="e">
        <v>#REF!</v>
      </c>
      <c r="BY243" t="e">
        <v>#REF!</v>
      </c>
      <c r="BZ243">
        <v>0</v>
      </c>
      <c r="CA243">
        <v>0</v>
      </c>
      <c r="CB243">
        <v>0</v>
      </c>
      <c r="CC243" t="e">
        <v>#REF!</v>
      </c>
      <c r="CD243">
        <v>0</v>
      </c>
      <c r="CE243">
        <v>0</v>
      </c>
      <c r="CF243">
        <v>0</v>
      </c>
      <c r="CG243">
        <v>0</v>
      </c>
      <c r="CH243" t="e">
        <v>#REF!</v>
      </c>
      <c r="CI243">
        <v>0</v>
      </c>
      <c r="CJ243" t="e">
        <v>#REF!</v>
      </c>
      <c r="CK243">
        <v>0</v>
      </c>
      <c r="CL243">
        <v>0</v>
      </c>
      <c r="CM243">
        <v>0</v>
      </c>
      <c r="CN243" t="e">
        <v>#REF!</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20323699365</v>
      </c>
      <c r="DJ243" t="s">
        <v>1085</v>
      </c>
      <c r="DK243" t="s">
        <v>383</v>
      </c>
    </row>
    <row r="244" spans="1:115" x14ac:dyDescent="0.3">
      <c r="A244" t="s">
        <v>1086</v>
      </c>
      <c r="B244" t="s">
        <v>362</v>
      </c>
      <c r="C244" t="s">
        <v>362</v>
      </c>
      <c r="D244" t="s">
        <v>1082</v>
      </c>
      <c r="E244" t="s">
        <v>1087</v>
      </c>
      <c r="F244" t="s">
        <v>1082</v>
      </c>
      <c r="G244" t="s">
        <v>1084</v>
      </c>
      <c r="H244" t="s">
        <v>1088</v>
      </c>
      <c r="J244">
        <v>1</v>
      </c>
      <c r="K244">
        <v>1</v>
      </c>
      <c r="Q244" t="s">
        <v>167</v>
      </c>
      <c r="R244" t="s">
        <v>294</v>
      </c>
      <c r="S244">
        <v>2</v>
      </c>
      <c r="T244" t="s">
        <v>169</v>
      </c>
      <c r="U244" t="s">
        <v>169</v>
      </c>
      <c r="V244">
        <v>0</v>
      </c>
      <c r="W244">
        <v>22</v>
      </c>
      <c r="X244">
        <v>10</v>
      </c>
      <c r="Y244">
        <v>32</v>
      </c>
      <c r="Z244">
        <v>22</v>
      </c>
      <c r="AA244">
        <v>10</v>
      </c>
      <c r="AB244">
        <v>32</v>
      </c>
      <c r="AC244">
        <v>0</v>
      </c>
      <c r="AD244">
        <v>0</v>
      </c>
      <c r="AE244">
        <v>0</v>
      </c>
      <c r="AF244">
        <v>0</v>
      </c>
      <c r="AG244">
        <v>0</v>
      </c>
      <c r="AH244">
        <v>0</v>
      </c>
      <c r="AI244">
        <v>0</v>
      </c>
      <c r="AJ244">
        <v>0</v>
      </c>
      <c r="AK244">
        <v>0</v>
      </c>
      <c r="AL244">
        <v>0</v>
      </c>
      <c r="AM244">
        <v>0</v>
      </c>
      <c r="AN244">
        <v>0</v>
      </c>
      <c r="AO244">
        <v>0</v>
      </c>
      <c r="AP244">
        <v>0</v>
      </c>
      <c r="AQ244">
        <v>0</v>
      </c>
      <c r="AR244">
        <v>32</v>
      </c>
      <c r="AS244">
        <v>9</v>
      </c>
      <c r="AT244">
        <v>1</v>
      </c>
      <c r="AU244">
        <v>0</v>
      </c>
      <c r="AV244">
        <v>0</v>
      </c>
      <c r="AW244">
        <v>0</v>
      </c>
      <c r="AX244">
        <v>0</v>
      </c>
      <c r="AY244">
        <v>0</v>
      </c>
      <c r="AZ244">
        <v>0</v>
      </c>
      <c r="BA244">
        <v>0</v>
      </c>
      <c r="BB244">
        <v>0</v>
      </c>
      <c r="BC244">
        <v>0</v>
      </c>
      <c r="BD244">
        <v>0</v>
      </c>
      <c r="BE244">
        <v>0</v>
      </c>
      <c r="BF244">
        <v>0</v>
      </c>
      <c r="BG244">
        <v>0</v>
      </c>
      <c r="BH244">
        <v>0</v>
      </c>
      <c r="BI244" t="e">
        <v>#REF!</v>
      </c>
      <c r="BJ244" t="e">
        <v>#REF!</v>
      </c>
      <c r="BK244">
        <v>0</v>
      </c>
      <c r="BL244">
        <v>0</v>
      </c>
      <c r="BM244">
        <v>0</v>
      </c>
      <c r="BN244" t="e">
        <v>#REF!</v>
      </c>
      <c r="BO244" t="e">
        <v>#REF!</v>
      </c>
      <c r="BP244">
        <v>0</v>
      </c>
      <c r="BQ244">
        <v>0</v>
      </c>
      <c r="BR244">
        <v>0</v>
      </c>
      <c r="BS244" t="e">
        <v>#REF!</v>
      </c>
      <c r="BU244">
        <v>0</v>
      </c>
      <c r="BV244">
        <v>0</v>
      </c>
      <c r="BW244">
        <v>0</v>
      </c>
      <c r="BX244" t="e">
        <v>#REF!</v>
      </c>
      <c r="BY244" t="e">
        <v>#REF!</v>
      </c>
      <c r="BZ244">
        <v>0</v>
      </c>
      <c r="CA244">
        <v>0</v>
      </c>
      <c r="CB244">
        <v>0</v>
      </c>
      <c r="CC244" t="e">
        <v>#REF!</v>
      </c>
      <c r="CD244">
        <v>0</v>
      </c>
      <c r="CE244">
        <v>0</v>
      </c>
      <c r="CF244">
        <v>0</v>
      </c>
      <c r="CG244">
        <v>0</v>
      </c>
      <c r="CH244" t="e">
        <v>#REF!</v>
      </c>
      <c r="CI244">
        <v>0</v>
      </c>
      <c r="CJ244" t="e">
        <v>#REF!</v>
      </c>
      <c r="CK244">
        <v>0</v>
      </c>
      <c r="CL244">
        <v>0</v>
      </c>
      <c r="CM244">
        <v>0</v>
      </c>
      <c r="CN244" t="e">
        <v>#REF!</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20486073145</v>
      </c>
      <c r="DJ244" t="s">
        <v>1089</v>
      </c>
      <c r="DK244" t="s">
        <v>178</v>
      </c>
    </row>
    <row r="245" spans="1:115" x14ac:dyDescent="0.3">
      <c r="A245" t="s">
        <v>1090</v>
      </c>
      <c r="B245" t="s">
        <v>317</v>
      </c>
      <c r="C245" t="s">
        <v>317</v>
      </c>
      <c r="D245" t="s">
        <v>1082</v>
      </c>
      <c r="E245" t="s">
        <v>1091</v>
      </c>
      <c r="F245" t="s">
        <v>1082</v>
      </c>
      <c r="G245" t="s">
        <v>1082</v>
      </c>
      <c r="H245" t="s">
        <v>1092</v>
      </c>
      <c r="J245">
        <v>1</v>
      </c>
      <c r="K245">
        <v>1</v>
      </c>
      <c r="L245">
        <v>1</v>
      </c>
      <c r="M245">
        <v>1</v>
      </c>
      <c r="Q245" t="s">
        <v>167</v>
      </c>
      <c r="R245" t="s">
        <v>404</v>
      </c>
      <c r="S245">
        <v>4</v>
      </c>
      <c r="T245" t="s">
        <v>169</v>
      </c>
      <c r="U245" t="s">
        <v>169</v>
      </c>
      <c r="V245">
        <v>0</v>
      </c>
      <c r="W245">
        <v>6</v>
      </c>
      <c r="X245">
        <v>2</v>
      </c>
      <c r="Y245">
        <v>8</v>
      </c>
      <c r="Z245">
        <v>87</v>
      </c>
      <c r="AA245">
        <v>76</v>
      </c>
      <c r="AB245">
        <v>163</v>
      </c>
      <c r="AC245">
        <v>85</v>
      </c>
      <c r="AD245">
        <v>79</v>
      </c>
      <c r="AE245">
        <v>164</v>
      </c>
      <c r="AF245">
        <v>85</v>
      </c>
      <c r="AG245">
        <v>79</v>
      </c>
      <c r="AH245">
        <v>164</v>
      </c>
      <c r="AI245">
        <v>0</v>
      </c>
      <c r="AJ245">
        <v>0</v>
      </c>
      <c r="AK245">
        <v>0</v>
      </c>
      <c r="AL245">
        <v>0</v>
      </c>
      <c r="AM245">
        <v>0</v>
      </c>
      <c r="AN245">
        <v>0</v>
      </c>
      <c r="AO245">
        <v>0</v>
      </c>
      <c r="AP245">
        <v>0</v>
      </c>
      <c r="AQ245">
        <v>0</v>
      </c>
      <c r="AR245">
        <v>164</v>
      </c>
      <c r="AS245">
        <v>0</v>
      </c>
      <c r="AT245">
        <v>0</v>
      </c>
      <c r="AU245">
        <v>33</v>
      </c>
      <c r="AV245">
        <v>2</v>
      </c>
      <c r="AW245">
        <v>42</v>
      </c>
      <c r="AX245">
        <v>0</v>
      </c>
      <c r="AY245">
        <v>0</v>
      </c>
      <c r="AZ245">
        <v>0</v>
      </c>
      <c r="BA245">
        <v>0</v>
      </c>
      <c r="BB245">
        <v>0</v>
      </c>
      <c r="BC245">
        <v>0</v>
      </c>
      <c r="BD245">
        <v>0</v>
      </c>
      <c r="BE245">
        <v>0</v>
      </c>
      <c r="BF245">
        <v>0</v>
      </c>
      <c r="BG245">
        <v>0</v>
      </c>
      <c r="BH245">
        <v>0</v>
      </c>
      <c r="BI245" t="e">
        <v>#REF!</v>
      </c>
      <c r="BJ245" t="e">
        <v>#REF!</v>
      </c>
      <c r="BK245">
        <v>37140</v>
      </c>
      <c r="BL245">
        <v>0</v>
      </c>
      <c r="BM245">
        <v>37140</v>
      </c>
      <c r="BN245" t="e">
        <v>#REF!</v>
      </c>
      <c r="BO245" t="e">
        <v>#REF!</v>
      </c>
      <c r="BP245">
        <v>0</v>
      </c>
      <c r="BQ245">
        <v>0</v>
      </c>
      <c r="BR245">
        <v>0</v>
      </c>
      <c r="BS245" t="e">
        <v>#REF!</v>
      </c>
      <c r="BU245">
        <v>25752</v>
      </c>
      <c r="BV245">
        <v>0</v>
      </c>
      <c r="BW245">
        <v>25752</v>
      </c>
      <c r="BX245" t="e">
        <v>#REF!</v>
      </c>
      <c r="BY245" t="e">
        <v>#REF!</v>
      </c>
      <c r="BZ245">
        <v>0</v>
      </c>
      <c r="CA245">
        <v>0</v>
      </c>
      <c r="CB245">
        <v>0</v>
      </c>
      <c r="CC245" t="e">
        <v>#REF!</v>
      </c>
      <c r="CD245">
        <v>-25752</v>
      </c>
      <c r="CE245">
        <v>0</v>
      </c>
      <c r="CF245">
        <v>0</v>
      </c>
      <c r="CG245">
        <v>0</v>
      </c>
      <c r="CH245" t="e">
        <v>#REF!</v>
      </c>
      <c r="CI245">
        <v>0</v>
      </c>
      <c r="CJ245" t="e">
        <v>#REF!</v>
      </c>
      <c r="CK245">
        <v>0</v>
      </c>
      <c r="CL245">
        <v>0</v>
      </c>
      <c r="CM245">
        <v>0</v>
      </c>
      <c r="CN245" t="e">
        <v>#REF!</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20129842351</v>
      </c>
      <c r="DJ245" t="s">
        <v>1093</v>
      </c>
      <c r="DK245" t="s">
        <v>171</v>
      </c>
    </row>
    <row r="246" spans="1:115" x14ac:dyDescent="0.3">
      <c r="A246" t="s">
        <v>1094</v>
      </c>
      <c r="B246" t="s">
        <v>191</v>
      </c>
      <c r="C246" t="s">
        <v>191</v>
      </c>
      <c r="D246" t="s">
        <v>1082</v>
      </c>
      <c r="E246" t="s">
        <v>1095</v>
      </c>
      <c r="F246" t="s">
        <v>1082</v>
      </c>
      <c r="G246" t="s">
        <v>1084</v>
      </c>
      <c r="H246" t="s">
        <v>1096</v>
      </c>
      <c r="J246">
        <v>1</v>
      </c>
      <c r="K246">
        <v>1</v>
      </c>
      <c r="N246">
        <v>1</v>
      </c>
      <c r="O246">
        <v>1</v>
      </c>
      <c r="Q246" t="s">
        <v>167</v>
      </c>
      <c r="R246" t="s">
        <v>1097</v>
      </c>
      <c r="S246">
        <v>4</v>
      </c>
      <c r="T246" t="s">
        <v>169</v>
      </c>
      <c r="U246" t="s">
        <v>169</v>
      </c>
      <c r="V246">
        <v>0</v>
      </c>
      <c r="W246">
        <v>73</v>
      </c>
      <c r="X246">
        <v>30</v>
      </c>
      <c r="Y246">
        <v>103</v>
      </c>
      <c r="Z246">
        <v>68</v>
      </c>
      <c r="AA246">
        <v>30</v>
      </c>
      <c r="AB246">
        <v>98</v>
      </c>
      <c r="AC246">
        <v>0</v>
      </c>
      <c r="AD246">
        <v>0</v>
      </c>
      <c r="AE246">
        <v>0</v>
      </c>
      <c r="AF246">
        <v>0</v>
      </c>
      <c r="AG246">
        <v>0</v>
      </c>
      <c r="AH246">
        <v>0</v>
      </c>
      <c r="AI246">
        <v>70</v>
      </c>
      <c r="AJ246">
        <v>33</v>
      </c>
      <c r="AK246">
        <v>103</v>
      </c>
      <c r="AL246">
        <v>35</v>
      </c>
      <c r="AM246">
        <v>35</v>
      </c>
      <c r="AN246">
        <v>70</v>
      </c>
      <c r="AO246">
        <v>0</v>
      </c>
      <c r="AP246">
        <v>0</v>
      </c>
      <c r="AQ246">
        <v>0</v>
      </c>
      <c r="AR246">
        <v>70</v>
      </c>
      <c r="AS246">
        <v>0</v>
      </c>
      <c r="AT246">
        <v>0</v>
      </c>
      <c r="AU246">
        <v>0</v>
      </c>
      <c r="AV246">
        <v>0</v>
      </c>
      <c r="AW246">
        <v>0</v>
      </c>
      <c r="AX246">
        <v>0</v>
      </c>
      <c r="AY246">
        <v>25</v>
      </c>
      <c r="AZ246">
        <v>4</v>
      </c>
      <c r="BA246">
        <v>30</v>
      </c>
      <c r="BB246">
        <v>0</v>
      </c>
      <c r="BC246">
        <v>0</v>
      </c>
      <c r="BD246">
        <v>0</v>
      </c>
      <c r="BE246">
        <v>0</v>
      </c>
      <c r="BF246">
        <v>0</v>
      </c>
      <c r="BG246">
        <v>0</v>
      </c>
      <c r="BH246">
        <v>0</v>
      </c>
      <c r="BI246" t="e">
        <v>#REF!</v>
      </c>
      <c r="BJ246" t="e">
        <v>#REF!</v>
      </c>
      <c r="BK246">
        <v>0</v>
      </c>
      <c r="BL246">
        <v>0</v>
      </c>
      <c r="BM246">
        <v>0</v>
      </c>
      <c r="BN246" t="e">
        <v>#REF!</v>
      </c>
      <c r="BO246" t="e">
        <v>#REF!</v>
      </c>
      <c r="BP246">
        <v>0</v>
      </c>
      <c r="BQ246">
        <v>0</v>
      </c>
      <c r="BR246">
        <v>0</v>
      </c>
      <c r="BS246" t="e">
        <v>#REF!</v>
      </c>
      <c r="BU246">
        <v>0</v>
      </c>
      <c r="BV246">
        <v>0</v>
      </c>
      <c r="BW246">
        <v>0</v>
      </c>
      <c r="BX246" t="e">
        <v>#REF!</v>
      </c>
      <c r="BY246" t="e">
        <v>#REF!</v>
      </c>
      <c r="BZ246">
        <v>0</v>
      </c>
      <c r="CA246">
        <v>0</v>
      </c>
      <c r="CB246">
        <v>0</v>
      </c>
      <c r="CC246" t="e">
        <v>#REF!</v>
      </c>
      <c r="CD246">
        <v>0</v>
      </c>
      <c r="CE246">
        <v>0</v>
      </c>
      <c r="CF246">
        <v>0</v>
      </c>
      <c r="CG246">
        <v>0</v>
      </c>
      <c r="CH246" t="e">
        <v>#REF!</v>
      </c>
      <c r="CI246">
        <v>0</v>
      </c>
      <c r="CJ246" t="e">
        <v>#REF!</v>
      </c>
      <c r="CK246">
        <v>0</v>
      </c>
      <c r="CL246">
        <v>0</v>
      </c>
      <c r="CM246">
        <v>0</v>
      </c>
      <c r="CN246" t="e">
        <v>#REF!</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20568428375</v>
      </c>
      <c r="DJ246" t="s">
        <v>1098</v>
      </c>
      <c r="DK246" t="s">
        <v>171</v>
      </c>
    </row>
    <row r="247" spans="1:115" x14ac:dyDescent="0.3">
      <c r="A247" t="s">
        <v>1099</v>
      </c>
      <c r="B247" t="s">
        <v>191</v>
      </c>
      <c r="C247" t="s">
        <v>191</v>
      </c>
      <c r="D247" t="s">
        <v>1082</v>
      </c>
      <c r="E247" t="s">
        <v>1100</v>
      </c>
      <c r="F247" t="s">
        <v>1082</v>
      </c>
      <c r="G247" t="s">
        <v>1084</v>
      </c>
      <c r="H247" t="s">
        <v>1101</v>
      </c>
      <c r="J247">
        <v>1</v>
      </c>
      <c r="K247">
        <v>1</v>
      </c>
      <c r="N247">
        <v>1</v>
      </c>
      <c r="O247">
        <v>1</v>
      </c>
      <c r="Q247" t="s">
        <v>167</v>
      </c>
      <c r="R247" t="s">
        <v>1097</v>
      </c>
      <c r="S247">
        <v>4</v>
      </c>
      <c r="T247" t="s">
        <v>169</v>
      </c>
      <c r="U247" t="s">
        <v>169</v>
      </c>
      <c r="V247">
        <v>0</v>
      </c>
      <c r="W247">
        <v>24</v>
      </c>
      <c r="X247">
        <v>16</v>
      </c>
      <c r="Y247">
        <v>40</v>
      </c>
      <c r="Z247">
        <v>24</v>
      </c>
      <c r="AA247">
        <v>16</v>
      </c>
      <c r="AB247">
        <v>40</v>
      </c>
      <c r="AC247">
        <v>0</v>
      </c>
      <c r="AD247">
        <v>0</v>
      </c>
      <c r="AE247">
        <v>0</v>
      </c>
      <c r="AF247">
        <v>0</v>
      </c>
      <c r="AG247">
        <v>0</v>
      </c>
      <c r="AH247">
        <v>0</v>
      </c>
      <c r="AI247">
        <v>30</v>
      </c>
      <c r="AJ247">
        <v>10</v>
      </c>
      <c r="AK247">
        <v>40</v>
      </c>
      <c r="AL247">
        <v>30</v>
      </c>
      <c r="AM247">
        <v>10</v>
      </c>
      <c r="AN247">
        <v>40</v>
      </c>
      <c r="AO247">
        <v>0</v>
      </c>
      <c r="AP247">
        <v>0</v>
      </c>
      <c r="AQ247">
        <v>0</v>
      </c>
      <c r="AR247">
        <v>40</v>
      </c>
      <c r="AS247">
        <v>0</v>
      </c>
      <c r="AT247">
        <v>0</v>
      </c>
      <c r="AU247">
        <v>0</v>
      </c>
      <c r="AV247">
        <v>0</v>
      </c>
      <c r="AW247">
        <v>0</v>
      </c>
      <c r="AX247">
        <v>0</v>
      </c>
      <c r="AY247">
        <v>27</v>
      </c>
      <c r="AZ247">
        <v>3</v>
      </c>
      <c r="BA247">
        <v>28</v>
      </c>
      <c r="BB247">
        <v>1</v>
      </c>
      <c r="BC247">
        <v>0</v>
      </c>
      <c r="BD247">
        <v>0</v>
      </c>
      <c r="BE247">
        <v>0</v>
      </c>
      <c r="BF247">
        <v>0</v>
      </c>
      <c r="BG247">
        <v>0</v>
      </c>
      <c r="BH247">
        <v>0</v>
      </c>
      <c r="BI247" t="e">
        <v>#REF!</v>
      </c>
      <c r="BJ247" t="e">
        <v>#REF!</v>
      </c>
      <c r="BK247">
        <v>0</v>
      </c>
      <c r="BL247">
        <v>0</v>
      </c>
      <c r="BM247">
        <v>0</v>
      </c>
      <c r="BN247" t="e">
        <v>#REF!</v>
      </c>
      <c r="BO247" t="e">
        <v>#REF!</v>
      </c>
      <c r="BP247">
        <v>0</v>
      </c>
      <c r="BQ247">
        <v>0</v>
      </c>
      <c r="BR247">
        <v>0</v>
      </c>
      <c r="BS247" t="e">
        <v>#REF!</v>
      </c>
      <c r="BU247">
        <v>0</v>
      </c>
      <c r="BV247">
        <v>0</v>
      </c>
      <c r="BW247">
        <v>0</v>
      </c>
      <c r="BX247" t="e">
        <v>#REF!</v>
      </c>
      <c r="BY247" t="e">
        <v>#REF!</v>
      </c>
      <c r="BZ247">
        <v>21799.200000000001</v>
      </c>
      <c r="CA247">
        <v>0</v>
      </c>
      <c r="CB247">
        <v>21799.200000000001</v>
      </c>
      <c r="CC247" t="e">
        <v>#REF!</v>
      </c>
      <c r="CD247">
        <v>0</v>
      </c>
      <c r="CE247">
        <v>0</v>
      </c>
      <c r="CF247">
        <v>0</v>
      </c>
      <c r="CG247">
        <v>0</v>
      </c>
      <c r="CH247" t="e">
        <v>#REF!</v>
      </c>
      <c r="CI247">
        <v>-21799.200000000001</v>
      </c>
      <c r="CJ247" t="e">
        <v>#REF!</v>
      </c>
      <c r="CK247">
        <v>0</v>
      </c>
      <c r="CL247">
        <v>0</v>
      </c>
      <c r="CM247">
        <v>0</v>
      </c>
      <c r="CN247" t="e">
        <v>#REF!</v>
      </c>
      <c r="CO247">
        <v>0</v>
      </c>
      <c r="CP247">
        <v>5808</v>
      </c>
      <c r="CQ247">
        <v>10899.600021</v>
      </c>
      <c r="CR247">
        <v>0</v>
      </c>
      <c r="CS247">
        <v>0</v>
      </c>
      <c r="CT247">
        <v>5091.6000000000004</v>
      </c>
      <c r="CU247">
        <v>0</v>
      </c>
      <c r="CV247">
        <v>21799.200021000001</v>
      </c>
      <c r="CW247">
        <v>0</v>
      </c>
      <c r="CX247">
        <v>0</v>
      </c>
      <c r="CY247">
        <v>0</v>
      </c>
      <c r="CZ247">
        <v>0</v>
      </c>
      <c r="DA247">
        <v>0</v>
      </c>
      <c r="DB247">
        <v>0</v>
      </c>
      <c r="DC247">
        <v>0</v>
      </c>
      <c r="DD247">
        <v>0</v>
      </c>
      <c r="DE247">
        <v>0</v>
      </c>
      <c r="DF247">
        <v>0</v>
      </c>
      <c r="DG247">
        <v>0</v>
      </c>
      <c r="DH247">
        <v>0</v>
      </c>
      <c r="DI247">
        <v>20568560133</v>
      </c>
      <c r="DJ247" t="s">
        <v>1102</v>
      </c>
      <c r="DK247" t="s">
        <v>178</v>
      </c>
    </row>
    <row r="248" spans="1:115" x14ac:dyDescent="0.3">
      <c r="A248" t="s">
        <v>1103</v>
      </c>
      <c r="B248" t="s">
        <v>162</v>
      </c>
      <c r="C248" t="s">
        <v>162</v>
      </c>
      <c r="D248" t="s">
        <v>1082</v>
      </c>
      <c r="E248" t="s">
        <v>1087</v>
      </c>
      <c r="F248" t="s">
        <v>1082</v>
      </c>
      <c r="G248" t="s">
        <v>1084</v>
      </c>
      <c r="H248" t="s">
        <v>1088</v>
      </c>
      <c r="I248">
        <v>1</v>
      </c>
      <c r="J248">
        <v>1</v>
      </c>
      <c r="Q248" t="s">
        <v>167</v>
      </c>
      <c r="R248" t="s">
        <v>202</v>
      </c>
      <c r="S248">
        <v>2</v>
      </c>
      <c r="T248" t="s">
        <v>169</v>
      </c>
      <c r="U248" t="s">
        <v>181</v>
      </c>
      <c r="V248">
        <v>235</v>
      </c>
      <c r="W248">
        <v>81</v>
      </c>
      <c r="X248">
        <v>31</v>
      </c>
      <c r="Y248">
        <v>112</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112</v>
      </c>
      <c r="AS248">
        <v>0</v>
      </c>
      <c r="AT248">
        <v>0</v>
      </c>
      <c r="AU248">
        <v>0</v>
      </c>
      <c r="AV248">
        <v>0</v>
      </c>
      <c r="AW248">
        <v>0</v>
      </c>
      <c r="AX248">
        <v>0</v>
      </c>
      <c r="AY248">
        <v>0</v>
      </c>
      <c r="AZ248">
        <v>0</v>
      </c>
      <c r="BA248">
        <v>0</v>
      </c>
      <c r="BB248">
        <v>0</v>
      </c>
      <c r="BC248">
        <v>0</v>
      </c>
      <c r="BD248">
        <v>0</v>
      </c>
      <c r="BE248">
        <v>2653362.14</v>
      </c>
      <c r="BF248">
        <v>88569.25</v>
      </c>
      <c r="BG248">
        <v>3415169.41</v>
      </c>
      <c r="BH248">
        <v>3503738.66</v>
      </c>
      <c r="BI248" t="e">
        <v>#REF!</v>
      </c>
      <c r="BJ248" t="e">
        <v>#REF!</v>
      </c>
      <c r="BK248">
        <v>0</v>
      </c>
      <c r="BL248">
        <v>0</v>
      </c>
      <c r="BM248">
        <v>0</v>
      </c>
      <c r="BN248" t="e">
        <v>#REF!</v>
      </c>
      <c r="BO248" t="e">
        <v>#REF!</v>
      </c>
      <c r="BP248">
        <v>0</v>
      </c>
      <c r="BQ248">
        <v>0</v>
      </c>
      <c r="BR248">
        <v>0</v>
      </c>
      <c r="BS248" t="e">
        <v>#REF!</v>
      </c>
      <c r="BU248">
        <v>0</v>
      </c>
      <c r="BV248">
        <v>0</v>
      </c>
      <c r="BW248">
        <v>0</v>
      </c>
      <c r="BX248" t="e">
        <v>#REF!</v>
      </c>
      <c r="BY248" t="e">
        <v>#REF!</v>
      </c>
      <c r="BZ248">
        <v>0</v>
      </c>
      <c r="CA248">
        <v>0</v>
      </c>
      <c r="CB248">
        <v>0</v>
      </c>
      <c r="CC248" t="e">
        <v>#REF!</v>
      </c>
      <c r="CD248">
        <v>0</v>
      </c>
      <c r="CE248">
        <v>0</v>
      </c>
      <c r="CF248">
        <v>0</v>
      </c>
      <c r="CG248">
        <v>0</v>
      </c>
      <c r="CH248" t="e">
        <v>#REF!</v>
      </c>
      <c r="CI248">
        <v>0</v>
      </c>
      <c r="CJ248" t="e">
        <v>#REF!</v>
      </c>
      <c r="CK248">
        <v>0</v>
      </c>
      <c r="CL248">
        <v>0</v>
      </c>
      <c r="CM248">
        <v>0</v>
      </c>
      <c r="CN248" t="e">
        <v>#REF!</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20568071281</v>
      </c>
      <c r="DJ248" t="s">
        <v>1104</v>
      </c>
      <c r="DK248" t="s">
        <v>171</v>
      </c>
    </row>
    <row r="249" spans="1:115" x14ac:dyDescent="0.3">
      <c r="A249" t="s">
        <v>1105</v>
      </c>
      <c r="B249" t="s">
        <v>162</v>
      </c>
      <c r="C249" t="s">
        <v>162</v>
      </c>
      <c r="D249" t="s">
        <v>1082</v>
      </c>
      <c r="E249" t="s">
        <v>1087</v>
      </c>
      <c r="F249" t="s">
        <v>1082</v>
      </c>
      <c r="G249" t="s">
        <v>1084</v>
      </c>
      <c r="H249" t="s">
        <v>1088</v>
      </c>
      <c r="I249">
        <v>1</v>
      </c>
      <c r="J249">
        <v>1</v>
      </c>
      <c r="L249">
        <v>1</v>
      </c>
      <c r="Q249" t="s">
        <v>167</v>
      </c>
      <c r="R249" t="s">
        <v>1106</v>
      </c>
      <c r="S249">
        <v>3</v>
      </c>
      <c r="T249" t="s">
        <v>169</v>
      </c>
      <c r="U249" t="s">
        <v>169</v>
      </c>
      <c r="V249">
        <v>23</v>
      </c>
      <c r="W249">
        <v>56</v>
      </c>
      <c r="X249">
        <v>24</v>
      </c>
      <c r="Y249">
        <v>80</v>
      </c>
      <c r="Z249">
        <v>0</v>
      </c>
      <c r="AA249">
        <v>0</v>
      </c>
      <c r="AB249">
        <v>0</v>
      </c>
      <c r="AC249">
        <v>60</v>
      </c>
      <c r="AD249">
        <v>27</v>
      </c>
      <c r="AE249">
        <v>87</v>
      </c>
      <c r="AF249">
        <v>0</v>
      </c>
      <c r="AG249">
        <v>0</v>
      </c>
      <c r="AH249">
        <v>0</v>
      </c>
      <c r="AI249">
        <v>0</v>
      </c>
      <c r="AJ249">
        <v>0</v>
      </c>
      <c r="AK249">
        <v>0</v>
      </c>
      <c r="AL249">
        <v>0</v>
      </c>
      <c r="AM249">
        <v>0</v>
      </c>
      <c r="AN249">
        <v>0</v>
      </c>
      <c r="AO249">
        <v>0</v>
      </c>
      <c r="AP249">
        <v>0</v>
      </c>
      <c r="AQ249">
        <v>0</v>
      </c>
      <c r="AR249">
        <v>87</v>
      </c>
      <c r="AS249">
        <v>0</v>
      </c>
      <c r="AT249">
        <v>0</v>
      </c>
      <c r="AU249">
        <v>22</v>
      </c>
      <c r="AV249">
        <v>5</v>
      </c>
      <c r="AW249">
        <v>0</v>
      </c>
      <c r="AX249">
        <v>0</v>
      </c>
      <c r="AY249">
        <v>0</v>
      </c>
      <c r="AZ249">
        <v>0</v>
      </c>
      <c r="BA249">
        <v>0</v>
      </c>
      <c r="BB249">
        <v>0</v>
      </c>
      <c r="BC249">
        <v>0</v>
      </c>
      <c r="BD249">
        <v>0</v>
      </c>
      <c r="BE249">
        <v>0</v>
      </c>
      <c r="BF249">
        <v>0</v>
      </c>
      <c r="BG249">
        <v>0</v>
      </c>
      <c r="BH249">
        <v>0</v>
      </c>
      <c r="BI249" t="e">
        <v>#REF!</v>
      </c>
      <c r="BJ249" t="e">
        <v>#REF!</v>
      </c>
      <c r="BK249">
        <v>0</v>
      </c>
      <c r="BL249">
        <v>0</v>
      </c>
      <c r="BM249">
        <v>0</v>
      </c>
      <c r="BN249" t="e">
        <v>#REF!</v>
      </c>
      <c r="BO249" t="e">
        <v>#REF!</v>
      </c>
      <c r="BP249">
        <v>0</v>
      </c>
      <c r="BQ249">
        <v>0</v>
      </c>
      <c r="BR249">
        <v>0</v>
      </c>
      <c r="BS249" t="e">
        <v>#REF!</v>
      </c>
      <c r="BU249">
        <v>0</v>
      </c>
      <c r="BV249">
        <v>0</v>
      </c>
      <c r="BW249">
        <v>0</v>
      </c>
      <c r="BX249" t="e">
        <v>#REF!</v>
      </c>
      <c r="BY249" t="e">
        <v>#REF!</v>
      </c>
      <c r="BZ249">
        <v>0</v>
      </c>
      <c r="CA249">
        <v>0</v>
      </c>
      <c r="CB249">
        <v>0</v>
      </c>
      <c r="CC249" t="e">
        <v>#REF!</v>
      </c>
      <c r="CD249">
        <v>0</v>
      </c>
      <c r="CE249">
        <v>0</v>
      </c>
      <c r="CF249">
        <v>0</v>
      </c>
      <c r="CG249">
        <v>0</v>
      </c>
      <c r="CH249" t="e">
        <v>#REF!</v>
      </c>
      <c r="CI249">
        <v>0</v>
      </c>
      <c r="CJ249" t="e">
        <v>#REF!</v>
      </c>
      <c r="CK249">
        <v>0</v>
      </c>
      <c r="CL249">
        <v>0</v>
      </c>
      <c r="CM249">
        <v>0</v>
      </c>
      <c r="CN249" t="e">
        <v>#REF!</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20601329159</v>
      </c>
      <c r="DJ249" t="s">
        <v>1107</v>
      </c>
      <c r="DK249" t="s">
        <v>171</v>
      </c>
    </row>
    <row r="250" spans="1:115" x14ac:dyDescent="0.3">
      <c r="A250" t="s">
        <v>1108</v>
      </c>
      <c r="B250" t="s">
        <v>541</v>
      </c>
      <c r="C250" t="s">
        <v>541</v>
      </c>
      <c r="D250" t="s">
        <v>1082</v>
      </c>
      <c r="E250" t="s">
        <v>1083</v>
      </c>
      <c r="F250" t="s">
        <v>1082</v>
      </c>
      <c r="G250" t="s">
        <v>1084</v>
      </c>
      <c r="H250" t="s">
        <v>1084</v>
      </c>
      <c r="I250">
        <v>1</v>
      </c>
      <c r="J250">
        <v>1</v>
      </c>
      <c r="Q250" t="s">
        <v>167</v>
      </c>
      <c r="R250" t="s">
        <v>202</v>
      </c>
      <c r="S250">
        <v>2</v>
      </c>
      <c r="T250" t="s">
        <v>169</v>
      </c>
      <c r="U250" t="s">
        <v>181</v>
      </c>
      <c r="V250">
        <v>75</v>
      </c>
      <c r="W250">
        <v>17</v>
      </c>
      <c r="X250">
        <v>1</v>
      </c>
      <c r="Y250">
        <v>18</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18</v>
      </c>
      <c r="AS250">
        <v>0</v>
      </c>
      <c r="AT250">
        <v>0</v>
      </c>
      <c r="AU250">
        <v>0</v>
      </c>
      <c r="AV250">
        <v>0</v>
      </c>
      <c r="AW250">
        <v>0</v>
      </c>
      <c r="AX250">
        <v>0</v>
      </c>
      <c r="AY250">
        <v>0</v>
      </c>
      <c r="AZ250">
        <v>0</v>
      </c>
      <c r="BA250">
        <v>0</v>
      </c>
      <c r="BB250">
        <v>0</v>
      </c>
      <c r="BC250">
        <v>0</v>
      </c>
      <c r="BD250">
        <v>0</v>
      </c>
      <c r="BE250">
        <v>4420</v>
      </c>
      <c r="BF250">
        <v>365678</v>
      </c>
      <c r="BG250">
        <v>0</v>
      </c>
      <c r="BH250">
        <v>365678</v>
      </c>
      <c r="BI250" t="e">
        <v>#REF!</v>
      </c>
      <c r="BJ250" t="e">
        <v>#REF!</v>
      </c>
      <c r="BK250">
        <v>0</v>
      </c>
      <c r="BL250">
        <v>0</v>
      </c>
      <c r="BM250">
        <v>0</v>
      </c>
      <c r="BN250" t="e">
        <v>#REF!</v>
      </c>
      <c r="BO250" t="e">
        <v>#REF!</v>
      </c>
      <c r="BP250">
        <v>0</v>
      </c>
      <c r="BQ250">
        <v>0</v>
      </c>
      <c r="BR250">
        <v>0</v>
      </c>
      <c r="BS250" t="e">
        <v>#REF!</v>
      </c>
      <c r="BU250">
        <v>0</v>
      </c>
      <c r="BV250">
        <v>0</v>
      </c>
      <c r="BW250">
        <v>0</v>
      </c>
      <c r="BX250" t="e">
        <v>#REF!</v>
      </c>
      <c r="BY250" t="e">
        <v>#REF!</v>
      </c>
      <c r="BZ250">
        <v>0</v>
      </c>
      <c r="CA250">
        <v>0</v>
      </c>
      <c r="CB250">
        <v>0</v>
      </c>
      <c r="CC250" t="e">
        <v>#REF!</v>
      </c>
      <c r="CD250">
        <v>0</v>
      </c>
      <c r="CE250">
        <v>0</v>
      </c>
      <c r="CF250">
        <v>0</v>
      </c>
      <c r="CG250">
        <v>0</v>
      </c>
      <c r="CH250" t="e">
        <v>#REF!</v>
      </c>
      <c r="CI250">
        <v>0</v>
      </c>
      <c r="CJ250" t="e">
        <v>#REF!</v>
      </c>
      <c r="CK250">
        <v>0</v>
      </c>
      <c r="CL250">
        <v>0</v>
      </c>
      <c r="CM250">
        <v>0</v>
      </c>
      <c r="CN250" t="e">
        <v>#REF!</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20568230001</v>
      </c>
      <c r="DJ250" t="s">
        <v>1109</v>
      </c>
      <c r="DK250" t="s">
        <v>178</v>
      </c>
    </row>
    <row r="251" spans="1:115" x14ac:dyDescent="0.3">
      <c r="A251" t="s">
        <v>1110</v>
      </c>
      <c r="B251" t="s">
        <v>191</v>
      </c>
      <c r="C251" t="s">
        <v>191</v>
      </c>
      <c r="D251" t="s">
        <v>1082</v>
      </c>
      <c r="E251" t="s">
        <v>1100</v>
      </c>
      <c r="F251" t="s">
        <v>1082</v>
      </c>
      <c r="G251" t="s">
        <v>1084</v>
      </c>
      <c r="H251" t="s">
        <v>1101</v>
      </c>
      <c r="I251">
        <v>1</v>
      </c>
      <c r="J251">
        <v>1</v>
      </c>
      <c r="K251">
        <v>1</v>
      </c>
      <c r="N251">
        <v>1</v>
      </c>
      <c r="O251">
        <v>1</v>
      </c>
      <c r="Q251" t="s">
        <v>167</v>
      </c>
      <c r="R251" t="s">
        <v>206</v>
      </c>
      <c r="S251">
        <v>5</v>
      </c>
      <c r="T251" t="s">
        <v>169</v>
      </c>
      <c r="U251" t="s">
        <v>169</v>
      </c>
      <c r="V251">
        <v>40</v>
      </c>
      <c r="W251">
        <v>150</v>
      </c>
      <c r="X251">
        <v>83</v>
      </c>
      <c r="Y251">
        <v>233</v>
      </c>
      <c r="Z251">
        <v>150</v>
      </c>
      <c r="AA251">
        <v>83</v>
      </c>
      <c r="AB251">
        <v>233</v>
      </c>
      <c r="AC251">
        <v>0</v>
      </c>
      <c r="AD251">
        <v>0</v>
      </c>
      <c r="AE251">
        <v>0</v>
      </c>
      <c r="AF251">
        <v>0</v>
      </c>
      <c r="AG251">
        <v>0</v>
      </c>
      <c r="AH251">
        <v>0</v>
      </c>
      <c r="AI251">
        <v>163</v>
      </c>
      <c r="AJ251">
        <v>70</v>
      </c>
      <c r="AK251">
        <v>233</v>
      </c>
      <c r="AL251">
        <v>163</v>
      </c>
      <c r="AM251">
        <v>70</v>
      </c>
      <c r="AN251">
        <v>233</v>
      </c>
      <c r="AO251">
        <v>0</v>
      </c>
      <c r="AP251">
        <v>0</v>
      </c>
      <c r="AQ251">
        <v>0</v>
      </c>
      <c r="AR251">
        <v>233</v>
      </c>
      <c r="AS251">
        <v>0</v>
      </c>
      <c r="AT251">
        <v>1</v>
      </c>
      <c r="AU251">
        <v>0</v>
      </c>
      <c r="AV251">
        <v>0</v>
      </c>
      <c r="AW251">
        <v>0</v>
      </c>
      <c r="AX251">
        <v>0</v>
      </c>
      <c r="AY251">
        <v>32</v>
      </c>
      <c r="AZ251">
        <v>4</v>
      </c>
      <c r="BA251">
        <v>28</v>
      </c>
      <c r="BB251">
        <v>2</v>
      </c>
      <c r="BC251">
        <v>0</v>
      </c>
      <c r="BD251">
        <v>0</v>
      </c>
      <c r="BE251">
        <v>0</v>
      </c>
      <c r="BF251">
        <v>592505.36</v>
      </c>
      <c r="BG251">
        <v>0</v>
      </c>
      <c r="BH251">
        <v>592505.36</v>
      </c>
      <c r="BI251" t="e">
        <v>#REF!</v>
      </c>
      <c r="BJ251" t="e">
        <v>#REF!</v>
      </c>
      <c r="BK251">
        <v>197254.83</v>
      </c>
      <c r="BL251">
        <v>0</v>
      </c>
      <c r="BM251">
        <v>197254.83</v>
      </c>
      <c r="BN251" t="e">
        <v>#REF!</v>
      </c>
      <c r="BO251" t="e">
        <v>#REF!</v>
      </c>
      <c r="BP251">
        <v>0</v>
      </c>
      <c r="BQ251">
        <v>0</v>
      </c>
      <c r="BR251">
        <v>0</v>
      </c>
      <c r="BS251" t="e">
        <v>#REF!</v>
      </c>
      <c r="BU251">
        <v>0</v>
      </c>
      <c r="BV251">
        <v>0</v>
      </c>
      <c r="BW251">
        <v>0</v>
      </c>
      <c r="BX251" t="e">
        <v>#REF!</v>
      </c>
      <c r="BY251" t="e">
        <v>#REF!</v>
      </c>
      <c r="BZ251">
        <v>961036.36</v>
      </c>
      <c r="CA251">
        <v>0</v>
      </c>
      <c r="CB251">
        <v>961036.36</v>
      </c>
      <c r="CC251" t="e">
        <v>#REF!</v>
      </c>
      <c r="CD251">
        <v>0</v>
      </c>
      <c r="CE251">
        <v>1962423.2250000001</v>
      </c>
      <c r="CF251">
        <v>0</v>
      </c>
      <c r="CG251">
        <v>1962423.2250000001</v>
      </c>
      <c r="CH251" t="e">
        <v>#REF!</v>
      </c>
      <c r="CI251">
        <v>-961036.36</v>
      </c>
      <c r="CJ251" t="e">
        <v>#REF!</v>
      </c>
      <c r="CK251">
        <v>0</v>
      </c>
      <c r="CL251">
        <v>0</v>
      </c>
      <c r="CM251">
        <v>0</v>
      </c>
      <c r="CN251" t="e">
        <v>#REF!</v>
      </c>
      <c r="CO251">
        <v>-1962423.2250000001</v>
      </c>
      <c r="CP251">
        <v>0</v>
      </c>
      <c r="CQ251">
        <v>113225.79968339999</v>
      </c>
      <c r="CR251">
        <v>0</v>
      </c>
      <c r="CS251">
        <v>847810.55999999994</v>
      </c>
      <c r="CT251">
        <v>0</v>
      </c>
      <c r="CU251">
        <v>0</v>
      </c>
      <c r="CV251">
        <v>961036.3596833999</v>
      </c>
      <c r="CW251">
        <v>2950</v>
      </c>
      <c r="CX251">
        <v>0</v>
      </c>
      <c r="CY251">
        <v>1959473.2250000001</v>
      </c>
      <c r="CZ251">
        <v>0</v>
      </c>
      <c r="DA251">
        <v>0</v>
      </c>
      <c r="DB251">
        <v>1962423.2250000001</v>
      </c>
      <c r="DC251">
        <v>0</v>
      </c>
      <c r="DD251">
        <v>0</v>
      </c>
      <c r="DE251">
        <v>0</v>
      </c>
      <c r="DF251">
        <v>0</v>
      </c>
      <c r="DG251">
        <v>0</v>
      </c>
      <c r="DH251">
        <v>0</v>
      </c>
      <c r="DI251">
        <v>20568549083</v>
      </c>
      <c r="DJ251" t="s">
        <v>1111</v>
      </c>
      <c r="DK251" t="s">
        <v>171</v>
      </c>
    </row>
    <row r="252" spans="1:115" x14ac:dyDescent="0.3">
      <c r="A252" t="s">
        <v>1112</v>
      </c>
      <c r="B252" t="s">
        <v>830</v>
      </c>
      <c r="C252" t="s">
        <v>830</v>
      </c>
      <c r="D252" t="s">
        <v>1082</v>
      </c>
      <c r="E252" t="s">
        <v>1113</v>
      </c>
      <c r="F252" t="s">
        <v>1082</v>
      </c>
      <c r="G252" t="s">
        <v>1114</v>
      </c>
      <c r="H252" t="s">
        <v>1115</v>
      </c>
      <c r="J252">
        <v>1</v>
      </c>
      <c r="Q252" t="s">
        <v>167</v>
      </c>
      <c r="R252" t="s">
        <v>180</v>
      </c>
      <c r="S252">
        <v>1</v>
      </c>
      <c r="T252" t="s">
        <v>169</v>
      </c>
      <c r="U252" t="s">
        <v>181</v>
      </c>
      <c r="V252">
        <v>0</v>
      </c>
      <c r="W252">
        <v>28</v>
      </c>
      <c r="X252">
        <v>18</v>
      </c>
      <c r="Y252">
        <v>46</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46</v>
      </c>
      <c r="AS252">
        <v>0</v>
      </c>
      <c r="AT252">
        <v>0</v>
      </c>
      <c r="AU252">
        <v>0</v>
      </c>
      <c r="AV252">
        <v>0</v>
      </c>
      <c r="AW252">
        <v>0</v>
      </c>
      <c r="AX252">
        <v>0</v>
      </c>
      <c r="AY252">
        <v>0</v>
      </c>
      <c r="AZ252">
        <v>0</v>
      </c>
      <c r="BA252">
        <v>0</v>
      </c>
      <c r="BB252">
        <v>0</v>
      </c>
      <c r="BC252">
        <v>0</v>
      </c>
      <c r="BD252">
        <v>0</v>
      </c>
      <c r="BE252">
        <v>0</v>
      </c>
      <c r="BF252">
        <v>0</v>
      </c>
      <c r="BG252">
        <v>0</v>
      </c>
      <c r="BH252">
        <v>0</v>
      </c>
      <c r="BI252" t="e">
        <v>#REF!</v>
      </c>
      <c r="BJ252" t="e">
        <v>#REF!</v>
      </c>
      <c r="BK252">
        <v>0</v>
      </c>
      <c r="BL252">
        <v>0</v>
      </c>
      <c r="BM252">
        <v>0</v>
      </c>
      <c r="BN252" t="e">
        <v>#REF!</v>
      </c>
      <c r="BO252" t="e">
        <v>#REF!</v>
      </c>
      <c r="BP252">
        <v>0</v>
      </c>
      <c r="BQ252">
        <v>0</v>
      </c>
      <c r="BR252">
        <v>0</v>
      </c>
      <c r="BS252" t="e">
        <v>#REF!</v>
      </c>
      <c r="BU252">
        <v>0</v>
      </c>
      <c r="BV252">
        <v>0</v>
      </c>
      <c r="BW252">
        <v>0</v>
      </c>
      <c r="BX252" t="e">
        <v>#REF!</v>
      </c>
      <c r="BY252" t="e">
        <v>#REF!</v>
      </c>
      <c r="BZ252">
        <v>0</v>
      </c>
      <c r="CA252">
        <v>0</v>
      </c>
      <c r="CB252">
        <v>0</v>
      </c>
      <c r="CC252" t="e">
        <v>#REF!</v>
      </c>
      <c r="CD252">
        <v>0</v>
      </c>
      <c r="CE252">
        <v>0</v>
      </c>
      <c r="CF252">
        <v>0</v>
      </c>
      <c r="CG252">
        <v>0</v>
      </c>
      <c r="CH252" t="e">
        <v>#REF!</v>
      </c>
      <c r="CI252">
        <v>0</v>
      </c>
      <c r="CJ252" t="e">
        <v>#REF!</v>
      </c>
      <c r="CK252">
        <v>0</v>
      </c>
      <c r="CL252">
        <v>0</v>
      </c>
      <c r="CM252">
        <v>0</v>
      </c>
      <c r="CN252" t="e">
        <v>#REF!</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20542594251</v>
      </c>
      <c r="DJ252" t="s">
        <v>1116</v>
      </c>
      <c r="DK252" t="s">
        <v>178</v>
      </c>
    </row>
    <row r="253" spans="1:115" x14ac:dyDescent="0.3">
      <c r="A253" t="s">
        <v>1117</v>
      </c>
      <c r="B253" t="s">
        <v>1118</v>
      </c>
      <c r="C253" t="s">
        <v>1118</v>
      </c>
      <c r="D253" t="s">
        <v>1082</v>
      </c>
      <c r="E253" t="s">
        <v>1083</v>
      </c>
      <c r="F253" t="s">
        <v>1082</v>
      </c>
      <c r="G253" t="s">
        <v>1084</v>
      </c>
      <c r="H253" t="s">
        <v>1084</v>
      </c>
      <c r="J253">
        <v>1</v>
      </c>
      <c r="Q253" t="s">
        <v>167</v>
      </c>
      <c r="R253" t="s">
        <v>180</v>
      </c>
      <c r="S253">
        <v>1</v>
      </c>
      <c r="T253" t="s">
        <v>169</v>
      </c>
      <c r="U253" t="s">
        <v>181</v>
      </c>
      <c r="V253">
        <v>0</v>
      </c>
      <c r="W253">
        <v>26</v>
      </c>
      <c r="X253">
        <v>0</v>
      </c>
      <c r="Y253">
        <v>26</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26</v>
      </c>
      <c r="AS253">
        <v>0</v>
      </c>
      <c r="AT253">
        <v>0</v>
      </c>
      <c r="AU253">
        <v>0</v>
      </c>
      <c r="AV253">
        <v>0</v>
      </c>
      <c r="AW253">
        <v>0</v>
      </c>
      <c r="AX253">
        <v>0</v>
      </c>
      <c r="AY253">
        <v>0</v>
      </c>
      <c r="AZ253">
        <v>0</v>
      </c>
      <c r="BA253">
        <v>0</v>
      </c>
      <c r="BB253">
        <v>0</v>
      </c>
      <c r="BC253">
        <v>0</v>
      </c>
      <c r="BD253">
        <v>0</v>
      </c>
      <c r="BE253">
        <v>0</v>
      </c>
      <c r="BF253">
        <v>0</v>
      </c>
      <c r="BG253">
        <v>0</v>
      </c>
      <c r="BH253">
        <v>0</v>
      </c>
      <c r="BI253" t="e">
        <v>#REF!</v>
      </c>
      <c r="BJ253" t="e">
        <v>#REF!</v>
      </c>
      <c r="BK253">
        <v>0</v>
      </c>
      <c r="BL253">
        <v>0</v>
      </c>
      <c r="BM253">
        <v>0</v>
      </c>
      <c r="BN253" t="e">
        <v>#REF!</v>
      </c>
      <c r="BO253" t="e">
        <v>#REF!</v>
      </c>
      <c r="BP253">
        <v>0</v>
      </c>
      <c r="BQ253">
        <v>0</v>
      </c>
      <c r="BR253">
        <v>0</v>
      </c>
      <c r="BS253" t="e">
        <v>#REF!</v>
      </c>
      <c r="BU253">
        <v>0</v>
      </c>
      <c r="BV253">
        <v>0</v>
      </c>
      <c r="BW253">
        <v>0</v>
      </c>
      <c r="BX253" t="e">
        <v>#REF!</v>
      </c>
      <c r="BY253" t="e">
        <v>#REF!</v>
      </c>
      <c r="BZ253">
        <v>0</v>
      </c>
      <c r="CA253">
        <v>0</v>
      </c>
      <c r="CB253">
        <v>0</v>
      </c>
      <c r="CC253" t="e">
        <v>#REF!</v>
      </c>
      <c r="CD253">
        <v>0</v>
      </c>
      <c r="CE253">
        <v>0</v>
      </c>
      <c r="CF253">
        <v>0</v>
      </c>
      <c r="CG253">
        <v>0</v>
      </c>
      <c r="CH253" t="e">
        <v>#REF!</v>
      </c>
      <c r="CI253">
        <v>0</v>
      </c>
      <c r="CJ253" t="e">
        <v>#REF!</v>
      </c>
      <c r="CK253">
        <v>0</v>
      </c>
      <c r="CL253">
        <v>0</v>
      </c>
      <c r="CM253">
        <v>0</v>
      </c>
      <c r="CN253" t="e">
        <v>#REF!</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20183732031</v>
      </c>
      <c r="DJ253" t="s">
        <v>1119</v>
      </c>
      <c r="DK253" t="s">
        <v>178</v>
      </c>
    </row>
    <row r="254" spans="1:115" x14ac:dyDescent="0.3">
      <c r="A254" t="s">
        <v>1120</v>
      </c>
      <c r="B254" t="s">
        <v>541</v>
      </c>
      <c r="C254" t="s">
        <v>541</v>
      </c>
      <c r="D254" t="s">
        <v>1082</v>
      </c>
      <c r="E254" t="s">
        <v>1083</v>
      </c>
      <c r="F254" t="s">
        <v>1082</v>
      </c>
      <c r="G254" t="s">
        <v>1084</v>
      </c>
      <c r="H254" t="s">
        <v>1084</v>
      </c>
      <c r="J254">
        <v>1</v>
      </c>
      <c r="K254">
        <v>1</v>
      </c>
      <c r="Q254" t="s">
        <v>167</v>
      </c>
      <c r="R254" t="s">
        <v>294</v>
      </c>
      <c r="S254">
        <v>2</v>
      </c>
      <c r="T254" t="s">
        <v>169</v>
      </c>
      <c r="U254" t="s">
        <v>169</v>
      </c>
      <c r="V254">
        <v>0</v>
      </c>
      <c r="W254">
        <v>26</v>
      </c>
      <c r="X254">
        <v>0</v>
      </c>
      <c r="Y254">
        <v>26</v>
      </c>
      <c r="Z254">
        <v>26</v>
      </c>
      <c r="AA254">
        <v>0</v>
      </c>
      <c r="AB254">
        <v>26</v>
      </c>
      <c r="AC254">
        <v>0</v>
      </c>
      <c r="AD254">
        <v>0</v>
      </c>
      <c r="AE254">
        <v>0</v>
      </c>
      <c r="AF254">
        <v>0</v>
      </c>
      <c r="AG254">
        <v>0</v>
      </c>
      <c r="AH254">
        <v>0</v>
      </c>
      <c r="AI254">
        <v>0</v>
      </c>
      <c r="AJ254">
        <v>0</v>
      </c>
      <c r="AK254">
        <v>0</v>
      </c>
      <c r="AL254">
        <v>0</v>
      </c>
      <c r="AM254">
        <v>0</v>
      </c>
      <c r="AN254">
        <v>0</v>
      </c>
      <c r="AO254">
        <v>0</v>
      </c>
      <c r="AP254">
        <v>0</v>
      </c>
      <c r="AQ254">
        <v>0</v>
      </c>
      <c r="AR254">
        <v>26</v>
      </c>
      <c r="AS254">
        <v>0</v>
      </c>
      <c r="AT254">
        <v>0</v>
      </c>
      <c r="AU254">
        <v>0</v>
      </c>
      <c r="AV254">
        <v>0</v>
      </c>
      <c r="AW254">
        <v>0</v>
      </c>
      <c r="AX254">
        <v>0</v>
      </c>
      <c r="AY254">
        <v>0</v>
      </c>
      <c r="AZ254">
        <v>0</v>
      </c>
      <c r="BA254">
        <v>0</v>
      </c>
      <c r="BB254">
        <v>0</v>
      </c>
      <c r="BC254">
        <v>0</v>
      </c>
      <c r="BD254">
        <v>0</v>
      </c>
      <c r="BE254">
        <v>0</v>
      </c>
      <c r="BF254">
        <v>65139.7</v>
      </c>
      <c r="BG254">
        <v>0</v>
      </c>
      <c r="BH254">
        <v>65139.7</v>
      </c>
      <c r="BI254" t="e">
        <v>#REF!</v>
      </c>
      <c r="BJ254" t="e">
        <v>#REF!</v>
      </c>
      <c r="BK254">
        <v>68502</v>
      </c>
      <c r="BL254">
        <v>0</v>
      </c>
      <c r="BM254">
        <v>68502</v>
      </c>
      <c r="BN254" t="e">
        <v>#REF!</v>
      </c>
      <c r="BO254" t="e">
        <v>#REF!</v>
      </c>
      <c r="BP254">
        <v>0</v>
      </c>
      <c r="BQ254">
        <v>0</v>
      </c>
      <c r="BR254">
        <v>0</v>
      </c>
      <c r="BS254" t="e">
        <v>#REF!</v>
      </c>
      <c r="BU254">
        <v>0</v>
      </c>
      <c r="BV254">
        <v>0</v>
      </c>
      <c r="BW254">
        <v>0</v>
      </c>
      <c r="BX254" t="e">
        <v>#REF!</v>
      </c>
      <c r="BY254" t="e">
        <v>#REF!</v>
      </c>
      <c r="BZ254">
        <v>0</v>
      </c>
      <c r="CA254">
        <v>0</v>
      </c>
      <c r="CB254">
        <v>0</v>
      </c>
      <c r="CC254" t="e">
        <v>#REF!</v>
      </c>
      <c r="CD254">
        <v>0</v>
      </c>
      <c r="CE254">
        <v>0</v>
      </c>
      <c r="CF254">
        <v>0</v>
      </c>
      <c r="CG254">
        <v>0</v>
      </c>
      <c r="CH254" t="e">
        <v>#REF!</v>
      </c>
      <c r="CI254">
        <v>0</v>
      </c>
      <c r="CJ254" t="e">
        <v>#REF!</v>
      </c>
      <c r="CK254">
        <v>0</v>
      </c>
      <c r="CL254">
        <v>0</v>
      </c>
      <c r="CM254">
        <v>0</v>
      </c>
      <c r="CN254" t="e">
        <v>#REF!</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20487226875</v>
      </c>
      <c r="DJ254" t="s">
        <v>1121</v>
      </c>
      <c r="DK254" t="s">
        <v>178</v>
      </c>
    </row>
    <row r="255" spans="1:115" x14ac:dyDescent="0.3">
      <c r="A255" t="s">
        <v>1122</v>
      </c>
      <c r="B255" t="s">
        <v>317</v>
      </c>
      <c r="C255" t="s">
        <v>317</v>
      </c>
      <c r="D255" t="s">
        <v>1082</v>
      </c>
      <c r="E255" t="s">
        <v>1091</v>
      </c>
      <c r="F255" t="s">
        <v>1082</v>
      </c>
      <c r="G255" t="s">
        <v>1082</v>
      </c>
      <c r="H255" t="s">
        <v>1092</v>
      </c>
      <c r="L255">
        <v>1</v>
      </c>
      <c r="M255">
        <v>1</v>
      </c>
      <c r="O255">
        <v>1</v>
      </c>
      <c r="P255">
        <v>1</v>
      </c>
      <c r="Q255" t="s">
        <v>167</v>
      </c>
      <c r="R255" t="s">
        <v>1123</v>
      </c>
      <c r="S255">
        <v>4</v>
      </c>
      <c r="T255" t="s">
        <v>169</v>
      </c>
      <c r="U255" t="s">
        <v>169</v>
      </c>
      <c r="V255">
        <v>0</v>
      </c>
      <c r="W255">
        <v>0</v>
      </c>
      <c r="X255">
        <v>0</v>
      </c>
      <c r="Y255">
        <v>0</v>
      </c>
      <c r="Z255">
        <v>0</v>
      </c>
      <c r="AA255">
        <v>0</v>
      </c>
      <c r="AB255">
        <v>0</v>
      </c>
      <c r="AC255">
        <v>110</v>
      </c>
      <c r="AD255">
        <v>78</v>
      </c>
      <c r="AE255">
        <v>188</v>
      </c>
      <c r="AF255">
        <v>109</v>
      </c>
      <c r="AG255">
        <v>78</v>
      </c>
      <c r="AH255">
        <v>187</v>
      </c>
      <c r="AI255">
        <v>0</v>
      </c>
      <c r="AJ255">
        <v>0</v>
      </c>
      <c r="AK255">
        <v>0</v>
      </c>
      <c r="AL255">
        <v>111</v>
      </c>
      <c r="AM255">
        <v>80</v>
      </c>
      <c r="AN255">
        <v>191</v>
      </c>
      <c r="AO255">
        <v>117</v>
      </c>
      <c r="AP255">
        <v>95</v>
      </c>
      <c r="AQ255">
        <v>212</v>
      </c>
      <c r="AR255">
        <v>212</v>
      </c>
      <c r="AS255">
        <v>0</v>
      </c>
      <c r="AT255">
        <v>0</v>
      </c>
      <c r="AU255">
        <v>33</v>
      </c>
      <c r="AV255">
        <v>1</v>
      </c>
      <c r="AW255">
        <v>42</v>
      </c>
      <c r="AX255">
        <v>0</v>
      </c>
      <c r="AY255">
        <v>0</v>
      </c>
      <c r="AZ255">
        <v>0</v>
      </c>
      <c r="BA255">
        <v>40</v>
      </c>
      <c r="BB255">
        <v>0</v>
      </c>
      <c r="BC255">
        <v>21</v>
      </c>
      <c r="BD255">
        <v>4</v>
      </c>
      <c r="BE255">
        <v>0</v>
      </c>
      <c r="BF255">
        <v>0</v>
      </c>
      <c r="BG255">
        <v>0</v>
      </c>
      <c r="BH255">
        <v>0</v>
      </c>
      <c r="BI255" t="e">
        <v>#REF!</v>
      </c>
      <c r="BJ255" t="e">
        <v>#REF!</v>
      </c>
      <c r="BK255">
        <v>0</v>
      </c>
      <c r="BL255">
        <v>0</v>
      </c>
      <c r="BM255">
        <v>0</v>
      </c>
      <c r="BN255" t="e">
        <v>#REF!</v>
      </c>
      <c r="BO255" t="e">
        <v>#REF!</v>
      </c>
      <c r="BP255">
        <v>130050.3</v>
      </c>
      <c r="BQ255">
        <v>0</v>
      </c>
      <c r="BR255">
        <v>130050.3</v>
      </c>
      <c r="BS255" t="e">
        <v>#REF!</v>
      </c>
      <c r="BU255">
        <v>83938</v>
      </c>
      <c r="BV255">
        <v>0</v>
      </c>
      <c r="BW255">
        <v>83938</v>
      </c>
      <c r="BX255" t="e">
        <v>#REF!</v>
      </c>
      <c r="BY255" t="e">
        <v>#REF!</v>
      </c>
      <c r="BZ255">
        <v>0</v>
      </c>
      <c r="CA255">
        <v>0</v>
      </c>
      <c r="CB255">
        <v>0</v>
      </c>
      <c r="CC255" t="e">
        <v>#REF!</v>
      </c>
      <c r="CD255">
        <v>-83938</v>
      </c>
      <c r="CE255">
        <v>0</v>
      </c>
      <c r="CF255">
        <v>0</v>
      </c>
      <c r="CG255">
        <v>0</v>
      </c>
      <c r="CH255" t="e">
        <v>#REF!</v>
      </c>
      <c r="CI255">
        <v>0</v>
      </c>
      <c r="CJ255" t="e">
        <v>#REF!</v>
      </c>
      <c r="CK255">
        <v>0</v>
      </c>
      <c r="CL255">
        <v>0</v>
      </c>
      <c r="CM255">
        <v>0</v>
      </c>
      <c r="CN255" t="e">
        <v>#REF!</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20131453427</v>
      </c>
      <c r="DJ255" t="s">
        <v>1124</v>
      </c>
      <c r="DK255" t="s">
        <v>171</v>
      </c>
    </row>
    <row r="256" spans="1:115" x14ac:dyDescent="0.3">
      <c r="A256" t="s">
        <v>1125</v>
      </c>
      <c r="B256" t="s">
        <v>317</v>
      </c>
      <c r="C256" t="s">
        <v>317</v>
      </c>
      <c r="D256" t="s">
        <v>1082</v>
      </c>
      <c r="E256" t="s">
        <v>1126</v>
      </c>
      <c r="F256" t="s">
        <v>1082</v>
      </c>
      <c r="G256" t="s">
        <v>1082</v>
      </c>
      <c r="H256" t="s">
        <v>1127</v>
      </c>
      <c r="L256">
        <v>1</v>
      </c>
      <c r="M256">
        <v>1</v>
      </c>
      <c r="Q256" t="s">
        <v>167</v>
      </c>
      <c r="R256" t="s">
        <v>210</v>
      </c>
      <c r="S256">
        <v>2</v>
      </c>
      <c r="T256" t="s">
        <v>169</v>
      </c>
      <c r="U256" t="s">
        <v>169</v>
      </c>
      <c r="V256">
        <v>0</v>
      </c>
      <c r="W256">
        <v>0</v>
      </c>
      <c r="X256">
        <v>0</v>
      </c>
      <c r="Y256">
        <v>0</v>
      </c>
      <c r="Z256">
        <v>0</v>
      </c>
      <c r="AA256">
        <v>0</v>
      </c>
      <c r="AB256">
        <v>0</v>
      </c>
      <c r="AC256">
        <v>398</v>
      </c>
      <c r="AD256">
        <v>240</v>
      </c>
      <c r="AE256">
        <v>638</v>
      </c>
      <c r="AF256">
        <v>398</v>
      </c>
      <c r="AG256">
        <v>240</v>
      </c>
      <c r="AH256">
        <v>638</v>
      </c>
      <c r="AI256">
        <v>0</v>
      </c>
      <c r="AJ256">
        <v>0</v>
      </c>
      <c r="AK256">
        <v>0</v>
      </c>
      <c r="AL256">
        <v>0</v>
      </c>
      <c r="AM256">
        <v>0</v>
      </c>
      <c r="AN256">
        <v>0</v>
      </c>
      <c r="AO256">
        <v>0</v>
      </c>
      <c r="AP256">
        <v>0</v>
      </c>
      <c r="AQ256">
        <v>0</v>
      </c>
      <c r="AR256">
        <v>638</v>
      </c>
      <c r="AS256">
        <v>0</v>
      </c>
      <c r="AT256">
        <v>0</v>
      </c>
      <c r="AU256">
        <v>34</v>
      </c>
      <c r="AV256">
        <v>1</v>
      </c>
      <c r="AW256">
        <v>42</v>
      </c>
      <c r="AX256">
        <v>0</v>
      </c>
      <c r="AY256">
        <v>0</v>
      </c>
      <c r="AZ256">
        <v>0</v>
      </c>
      <c r="BA256">
        <v>0</v>
      </c>
      <c r="BB256">
        <v>0</v>
      </c>
      <c r="BC256">
        <v>0</v>
      </c>
      <c r="BD256">
        <v>0</v>
      </c>
      <c r="BE256">
        <v>0</v>
      </c>
      <c r="BF256">
        <v>0</v>
      </c>
      <c r="BG256">
        <v>0</v>
      </c>
      <c r="BH256">
        <v>0</v>
      </c>
      <c r="BI256" t="e">
        <v>#REF!</v>
      </c>
      <c r="BJ256" t="e">
        <v>#REF!</v>
      </c>
      <c r="BK256">
        <v>0</v>
      </c>
      <c r="BL256">
        <v>0</v>
      </c>
      <c r="BM256">
        <v>0</v>
      </c>
      <c r="BN256" t="e">
        <v>#REF!</v>
      </c>
      <c r="BO256" t="e">
        <v>#REF!</v>
      </c>
      <c r="BP256">
        <v>28852.7</v>
      </c>
      <c r="BQ256">
        <v>0</v>
      </c>
      <c r="BR256">
        <v>28852.7</v>
      </c>
      <c r="BS256" t="e">
        <v>#REF!</v>
      </c>
      <c r="BU256">
        <v>0</v>
      </c>
      <c r="BV256">
        <v>0</v>
      </c>
      <c r="BW256">
        <v>0</v>
      </c>
      <c r="BX256" t="e">
        <v>#REF!</v>
      </c>
      <c r="BY256" t="e">
        <v>#REF!</v>
      </c>
      <c r="BZ256">
        <v>0</v>
      </c>
      <c r="CA256">
        <v>0</v>
      </c>
      <c r="CB256">
        <v>0</v>
      </c>
      <c r="CC256" t="e">
        <v>#REF!</v>
      </c>
      <c r="CD256">
        <v>0</v>
      </c>
      <c r="CE256">
        <v>0</v>
      </c>
      <c r="CF256">
        <v>0</v>
      </c>
      <c r="CG256">
        <v>0</v>
      </c>
      <c r="CH256" t="e">
        <v>#REF!</v>
      </c>
      <c r="CI256">
        <v>0</v>
      </c>
      <c r="CJ256" t="e">
        <v>#REF!</v>
      </c>
      <c r="CK256">
        <v>0</v>
      </c>
      <c r="CL256">
        <v>0</v>
      </c>
      <c r="CM256">
        <v>0</v>
      </c>
      <c r="CN256" t="e">
        <v>#REF!</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t="s">
        <v>1128</v>
      </c>
      <c r="DJ256" t="s">
        <v>1129</v>
      </c>
      <c r="DK256" t="s">
        <v>171</v>
      </c>
    </row>
    <row r="257" spans="1:115" x14ac:dyDescent="0.3">
      <c r="A257" t="s">
        <v>1130</v>
      </c>
      <c r="B257" t="s">
        <v>317</v>
      </c>
      <c r="C257" t="s">
        <v>317</v>
      </c>
      <c r="D257" t="s">
        <v>1082</v>
      </c>
      <c r="E257" t="s">
        <v>1131</v>
      </c>
      <c r="F257" t="s">
        <v>1082</v>
      </c>
      <c r="G257" t="s">
        <v>1082</v>
      </c>
      <c r="H257" t="s">
        <v>1132</v>
      </c>
      <c r="L257">
        <v>1</v>
      </c>
      <c r="M257">
        <v>1</v>
      </c>
      <c r="O257">
        <v>1</v>
      </c>
      <c r="P257">
        <v>1</v>
      </c>
      <c r="Q257" t="s">
        <v>167</v>
      </c>
      <c r="R257" t="s">
        <v>1123</v>
      </c>
      <c r="S257">
        <v>4</v>
      </c>
      <c r="T257" t="s">
        <v>169</v>
      </c>
      <c r="U257" t="s">
        <v>169</v>
      </c>
      <c r="V257">
        <v>0</v>
      </c>
      <c r="W257">
        <v>0</v>
      </c>
      <c r="X257">
        <v>0</v>
      </c>
      <c r="Y257">
        <v>0</v>
      </c>
      <c r="Z257">
        <v>0</v>
      </c>
      <c r="AA257">
        <v>0</v>
      </c>
      <c r="AB257">
        <v>0</v>
      </c>
      <c r="AC257">
        <v>272</v>
      </c>
      <c r="AD257">
        <v>215</v>
      </c>
      <c r="AE257">
        <v>487</v>
      </c>
      <c r="AF257">
        <v>272</v>
      </c>
      <c r="AG257">
        <v>215</v>
      </c>
      <c r="AH257">
        <v>487</v>
      </c>
      <c r="AI257">
        <v>0</v>
      </c>
      <c r="AJ257">
        <v>0</v>
      </c>
      <c r="AK257">
        <v>0</v>
      </c>
      <c r="AL257">
        <v>272</v>
      </c>
      <c r="AM257">
        <v>215</v>
      </c>
      <c r="AN257">
        <v>487</v>
      </c>
      <c r="AO257">
        <v>235</v>
      </c>
      <c r="AP257">
        <v>254</v>
      </c>
      <c r="AQ257">
        <v>489</v>
      </c>
      <c r="AR257">
        <v>489</v>
      </c>
      <c r="AS257">
        <v>0</v>
      </c>
      <c r="AT257">
        <v>0</v>
      </c>
      <c r="AU257">
        <v>38</v>
      </c>
      <c r="AV257">
        <v>1</v>
      </c>
      <c r="AW257">
        <v>42</v>
      </c>
      <c r="AX257">
        <v>0</v>
      </c>
      <c r="AY257">
        <v>0</v>
      </c>
      <c r="AZ257">
        <v>0</v>
      </c>
      <c r="BA257">
        <v>33</v>
      </c>
      <c r="BB257">
        <v>0</v>
      </c>
      <c r="BC257">
        <v>20</v>
      </c>
      <c r="BD257">
        <v>4</v>
      </c>
      <c r="BE257">
        <v>0</v>
      </c>
      <c r="BF257">
        <v>0</v>
      </c>
      <c r="BG257">
        <v>0</v>
      </c>
      <c r="BH257">
        <v>0</v>
      </c>
      <c r="BI257" t="e">
        <v>#REF!</v>
      </c>
      <c r="BJ257" t="e">
        <v>#REF!</v>
      </c>
      <c r="BK257">
        <v>0</v>
      </c>
      <c r="BL257">
        <v>0</v>
      </c>
      <c r="BM257">
        <v>0</v>
      </c>
      <c r="BN257" t="e">
        <v>#REF!</v>
      </c>
      <c r="BO257" t="e">
        <v>#REF!</v>
      </c>
      <c r="BP257">
        <v>254137.96</v>
      </c>
      <c r="BQ257">
        <v>0</v>
      </c>
      <c r="BR257">
        <v>254137.96</v>
      </c>
      <c r="BS257" t="e">
        <v>#REF!</v>
      </c>
      <c r="BU257">
        <v>384239.16</v>
      </c>
      <c r="BV257">
        <v>0</v>
      </c>
      <c r="BW257">
        <v>384239.16</v>
      </c>
      <c r="BX257" t="e">
        <v>#REF!</v>
      </c>
      <c r="BY257" t="e">
        <v>#REF!</v>
      </c>
      <c r="BZ257">
        <v>0</v>
      </c>
      <c r="CA257">
        <v>0</v>
      </c>
      <c r="CB257">
        <v>0</v>
      </c>
      <c r="CC257" t="e">
        <v>#REF!</v>
      </c>
      <c r="CD257">
        <v>-384239.16</v>
      </c>
      <c r="CE257">
        <v>0</v>
      </c>
      <c r="CF257">
        <v>0</v>
      </c>
      <c r="CG257">
        <v>0</v>
      </c>
      <c r="CH257" t="e">
        <v>#REF!</v>
      </c>
      <c r="CI257">
        <v>0</v>
      </c>
      <c r="CJ257" t="e">
        <v>#REF!</v>
      </c>
      <c r="CK257">
        <v>0</v>
      </c>
      <c r="CL257">
        <v>0</v>
      </c>
      <c r="CM257">
        <v>0</v>
      </c>
      <c r="CN257" t="e">
        <v>#REF!</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20129830426</v>
      </c>
      <c r="DJ257" t="s">
        <v>1133</v>
      </c>
      <c r="DK257" t="s">
        <v>171</v>
      </c>
    </row>
    <row r="258" spans="1:115" x14ac:dyDescent="0.3">
      <c r="A258" t="s">
        <v>1134</v>
      </c>
      <c r="B258" t="s">
        <v>162</v>
      </c>
      <c r="C258" t="s">
        <v>162</v>
      </c>
      <c r="D258" t="s">
        <v>1082</v>
      </c>
      <c r="E258" t="s">
        <v>1087</v>
      </c>
      <c r="F258" t="s">
        <v>1082</v>
      </c>
      <c r="G258" t="s">
        <v>1084</v>
      </c>
      <c r="H258" t="s">
        <v>1088</v>
      </c>
      <c r="L258">
        <v>1</v>
      </c>
      <c r="M258">
        <v>1</v>
      </c>
      <c r="N258">
        <v>1</v>
      </c>
      <c r="O258">
        <v>1</v>
      </c>
      <c r="P258">
        <v>1</v>
      </c>
      <c r="Q258" t="s">
        <v>167</v>
      </c>
      <c r="R258" t="s">
        <v>338</v>
      </c>
      <c r="S258">
        <v>5</v>
      </c>
      <c r="T258" t="s">
        <v>169</v>
      </c>
      <c r="U258" t="s">
        <v>169</v>
      </c>
      <c r="V258">
        <v>0</v>
      </c>
      <c r="W258">
        <v>0</v>
      </c>
      <c r="X258">
        <v>0</v>
      </c>
      <c r="Y258">
        <v>0</v>
      </c>
      <c r="Z258">
        <v>0</v>
      </c>
      <c r="AA258">
        <v>0</v>
      </c>
      <c r="AB258">
        <v>0</v>
      </c>
      <c r="AC258">
        <v>309</v>
      </c>
      <c r="AD258">
        <v>206</v>
      </c>
      <c r="AE258">
        <v>515</v>
      </c>
      <c r="AF258">
        <v>289</v>
      </c>
      <c r="AG258">
        <v>203</v>
      </c>
      <c r="AH258">
        <v>492</v>
      </c>
      <c r="AI258">
        <v>289</v>
      </c>
      <c r="AJ258">
        <v>203</v>
      </c>
      <c r="AK258">
        <v>492</v>
      </c>
      <c r="AL258">
        <v>289</v>
      </c>
      <c r="AM258">
        <v>203</v>
      </c>
      <c r="AN258">
        <v>492</v>
      </c>
      <c r="AO258">
        <v>289</v>
      </c>
      <c r="AP258">
        <v>203</v>
      </c>
      <c r="AQ258">
        <v>492</v>
      </c>
      <c r="AR258">
        <v>492</v>
      </c>
      <c r="AS258">
        <v>0</v>
      </c>
      <c r="AT258">
        <v>0</v>
      </c>
      <c r="AU258">
        <v>23</v>
      </c>
      <c r="AV258">
        <v>5</v>
      </c>
      <c r="AW258">
        <v>25</v>
      </c>
      <c r="AX258">
        <v>5</v>
      </c>
      <c r="AY258">
        <v>23</v>
      </c>
      <c r="AZ258">
        <v>0</v>
      </c>
      <c r="BA258">
        <v>24</v>
      </c>
      <c r="BB258">
        <v>0</v>
      </c>
      <c r="BC258">
        <v>21</v>
      </c>
      <c r="BD258">
        <v>3</v>
      </c>
      <c r="BE258">
        <v>0</v>
      </c>
      <c r="BF258">
        <v>0</v>
      </c>
      <c r="BG258">
        <v>0</v>
      </c>
      <c r="BH258">
        <v>0</v>
      </c>
      <c r="BI258" t="e">
        <v>#REF!</v>
      </c>
      <c r="BJ258" t="e">
        <v>#REF!</v>
      </c>
      <c r="BK258">
        <v>0</v>
      </c>
      <c r="BL258">
        <v>0</v>
      </c>
      <c r="BM258">
        <v>0</v>
      </c>
      <c r="BN258" t="e">
        <v>#REF!</v>
      </c>
      <c r="BO258" t="e">
        <v>#REF!</v>
      </c>
      <c r="BP258">
        <v>0</v>
      </c>
      <c r="BQ258">
        <v>8160480.6600000001</v>
      </c>
      <c r="BR258">
        <v>8160480.6600000001</v>
      </c>
      <c r="BS258" t="e">
        <v>#REF!</v>
      </c>
      <c r="BU258">
        <v>0</v>
      </c>
      <c r="BV258">
        <v>1181696.1100000001</v>
      </c>
      <c r="BW258">
        <v>1181696.1100000001</v>
      </c>
      <c r="BX258" t="e">
        <v>#REF!</v>
      </c>
      <c r="BY258" t="e">
        <v>#REF!</v>
      </c>
      <c r="BZ258">
        <v>9680703.5800000001</v>
      </c>
      <c r="CA258">
        <v>2982276.28</v>
      </c>
      <c r="CB258">
        <v>12662979.859999999</v>
      </c>
      <c r="CC258" t="e">
        <v>#REF!</v>
      </c>
      <c r="CD258">
        <v>-1181696.1100000001</v>
      </c>
      <c r="CE258">
        <v>172146.27849999999</v>
      </c>
      <c r="CF258">
        <v>0</v>
      </c>
      <c r="CG258">
        <v>172146.27849999999</v>
      </c>
      <c r="CH258" t="e">
        <v>#REF!</v>
      </c>
      <c r="CI258">
        <v>-12662979.859999999</v>
      </c>
      <c r="CJ258" t="e">
        <v>#REF!</v>
      </c>
      <c r="CK258">
        <v>21169.100000999999</v>
      </c>
      <c r="CL258">
        <v>0</v>
      </c>
      <c r="CM258">
        <v>21169.100000999999</v>
      </c>
      <c r="CN258" t="e">
        <v>#REF!</v>
      </c>
      <c r="CO258">
        <v>-172146.27849999999</v>
      </c>
      <c r="CP258">
        <v>0</v>
      </c>
      <c r="CQ258">
        <v>0</v>
      </c>
      <c r="CR258">
        <v>0</v>
      </c>
      <c r="CS258">
        <v>12662979.85828558</v>
      </c>
      <c r="CT258">
        <v>0</v>
      </c>
      <c r="CU258">
        <v>0</v>
      </c>
      <c r="CV258">
        <v>12662979.85828558</v>
      </c>
      <c r="CW258">
        <v>0</v>
      </c>
      <c r="CX258">
        <v>0</v>
      </c>
      <c r="CY258">
        <v>172146.27849999999</v>
      </c>
      <c r="CZ258">
        <v>0</v>
      </c>
      <c r="DA258">
        <v>0</v>
      </c>
      <c r="DB258">
        <v>172146.27849999999</v>
      </c>
      <c r="DC258">
        <v>0</v>
      </c>
      <c r="DD258">
        <v>14600.000001</v>
      </c>
      <c r="DE258">
        <v>6569.1</v>
      </c>
      <c r="DF258">
        <v>0</v>
      </c>
      <c r="DG258">
        <v>0</v>
      </c>
      <c r="DH258">
        <v>21169.100000999999</v>
      </c>
      <c r="DI258">
        <v>20568567731</v>
      </c>
      <c r="DJ258" t="s">
        <v>1135</v>
      </c>
      <c r="DK258" t="s">
        <v>171</v>
      </c>
    </row>
    <row r="259" spans="1:115" x14ac:dyDescent="0.3">
      <c r="A259" t="s">
        <v>1136</v>
      </c>
      <c r="B259" t="s">
        <v>162</v>
      </c>
      <c r="C259" t="s">
        <v>162</v>
      </c>
      <c r="D259" t="s">
        <v>1082</v>
      </c>
      <c r="E259" t="s">
        <v>1087</v>
      </c>
      <c r="F259" t="s">
        <v>1082</v>
      </c>
      <c r="G259" t="s">
        <v>1084</v>
      </c>
      <c r="H259" t="s">
        <v>1088</v>
      </c>
      <c r="M259">
        <v>1</v>
      </c>
      <c r="N259">
        <v>1</v>
      </c>
      <c r="O259">
        <v>1</v>
      </c>
      <c r="P259">
        <v>1</v>
      </c>
      <c r="Q259" t="s">
        <v>167</v>
      </c>
      <c r="R259" t="s">
        <v>272</v>
      </c>
      <c r="S259">
        <v>4</v>
      </c>
      <c r="T259" t="s">
        <v>169</v>
      </c>
      <c r="U259" t="s">
        <v>169</v>
      </c>
      <c r="V259">
        <v>0</v>
      </c>
      <c r="W259">
        <v>0</v>
      </c>
      <c r="X259">
        <v>0</v>
      </c>
      <c r="Y259">
        <v>0</v>
      </c>
      <c r="Z259">
        <v>0</v>
      </c>
      <c r="AA259">
        <v>0</v>
      </c>
      <c r="AB259">
        <v>0</v>
      </c>
      <c r="AC259">
        <v>0</v>
      </c>
      <c r="AD259">
        <v>0</v>
      </c>
      <c r="AE259">
        <v>0</v>
      </c>
      <c r="AF259">
        <v>0</v>
      </c>
      <c r="AG259">
        <v>59</v>
      </c>
      <c r="AH259">
        <v>59</v>
      </c>
      <c r="AI259">
        <v>0</v>
      </c>
      <c r="AJ259">
        <v>59</v>
      </c>
      <c r="AK259">
        <v>59</v>
      </c>
      <c r="AL259">
        <v>0</v>
      </c>
      <c r="AM259">
        <v>59</v>
      </c>
      <c r="AN259">
        <v>59</v>
      </c>
      <c r="AO259">
        <v>0</v>
      </c>
      <c r="AP259">
        <v>59</v>
      </c>
      <c r="AQ259">
        <v>59</v>
      </c>
      <c r="AR259">
        <v>59</v>
      </c>
      <c r="AS259">
        <v>0</v>
      </c>
      <c r="AT259">
        <v>0</v>
      </c>
      <c r="AU259">
        <v>0</v>
      </c>
      <c r="AV259">
        <v>0</v>
      </c>
      <c r="AW259">
        <v>26</v>
      </c>
      <c r="AX259">
        <v>5</v>
      </c>
      <c r="AY259">
        <v>22</v>
      </c>
      <c r="AZ259">
        <v>0</v>
      </c>
      <c r="BA259">
        <v>24</v>
      </c>
      <c r="BB259">
        <v>0</v>
      </c>
      <c r="BC259">
        <v>22</v>
      </c>
      <c r="BD259">
        <v>3</v>
      </c>
      <c r="BE259">
        <v>0</v>
      </c>
      <c r="BF259">
        <v>0</v>
      </c>
      <c r="BG259">
        <v>0</v>
      </c>
      <c r="BH259">
        <v>0</v>
      </c>
      <c r="BI259" t="e">
        <v>#REF!</v>
      </c>
      <c r="BJ259" t="e">
        <v>#REF!</v>
      </c>
      <c r="BK259">
        <v>0</v>
      </c>
      <c r="BL259">
        <v>0</v>
      </c>
      <c r="BM259">
        <v>0</v>
      </c>
      <c r="BN259" t="e">
        <v>#REF!</v>
      </c>
      <c r="BO259" t="e">
        <v>#REF!</v>
      </c>
      <c r="BP259">
        <v>0</v>
      </c>
      <c r="BQ259">
        <v>0</v>
      </c>
      <c r="BR259">
        <v>0</v>
      </c>
      <c r="BS259" t="e">
        <v>#REF!</v>
      </c>
      <c r="BU259">
        <v>157351.01999999999</v>
      </c>
      <c r="BV259">
        <v>489317.25</v>
      </c>
      <c r="BW259">
        <v>646668.27</v>
      </c>
      <c r="BX259" t="e">
        <v>#REF!</v>
      </c>
      <c r="BY259" t="e">
        <v>#REF!</v>
      </c>
      <c r="BZ259">
        <v>16300.15</v>
      </c>
      <c r="CA259">
        <v>996607.45</v>
      </c>
      <c r="CB259">
        <v>1012907.6</v>
      </c>
      <c r="CC259" t="e">
        <v>#REF!</v>
      </c>
      <c r="CD259">
        <v>-646668.27</v>
      </c>
      <c r="CE259">
        <v>4244</v>
      </c>
      <c r="CF259">
        <v>358882.85340600001</v>
      </c>
      <c r="CG259">
        <v>363126.85340600001</v>
      </c>
      <c r="CH259" t="e">
        <v>#REF!</v>
      </c>
      <c r="CI259">
        <v>-1012907.6</v>
      </c>
      <c r="CJ259" t="e">
        <v>#REF!</v>
      </c>
      <c r="CK259">
        <v>52596.988635920003</v>
      </c>
      <c r="CL259">
        <v>2405109.4873264302</v>
      </c>
      <c r="CM259">
        <v>2457706.4759623501</v>
      </c>
      <c r="CN259" t="e">
        <v>#REF!</v>
      </c>
      <c r="CO259">
        <v>-363126.85340600001</v>
      </c>
      <c r="CP259">
        <v>0</v>
      </c>
      <c r="CQ259">
        <v>11800.15</v>
      </c>
      <c r="CR259">
        <v>0</v>
      </c>
      <c r="CS259">
        <v>1001107.43</v>
      </c>
      <c r="CT259">
        <v>0</v>
      </c>
      <c r="CU259">
        <v>0</v>
      </c>
      <c r="CV259">
        <v>1012907.58</v>
      </c>
      <c r="CW259">
        <v>2500</v>
      </c>
      <c r="CX259">
        <v>0</v>
      </c>
      <c r="CY259">
        <v>360626.85340600001</v>
      </c>
      <c r="CZ259">
        <v>0</v>
      </c>
      <c r="DA259">
        <v>0</v>
      </c>
      <c r="DB259">
        <v>363126.85340600001</v>
      </c>
      <c r="DC259">
        <v>0</v>
      </c>
      <c r="DD259">
        <v>4800</v>
      </c>
      <c r="DE259">
        <v>2452906.4759623501</v>
      </c>
      <c r="DF259">
        <v>0</v>
      </c>
      <c r="DG259">
        <v>0</v>
      </c>
      <c r="DH259">
        <v>2457706.4759623501</v>
      </c>
      <c r="DI259">
        <v>20602054480</v>
      </c>
      <c r="DJ259" t="s">
        <v>1137</v>
      </c>
      <c r="DK259" t="s">
        <v>171</v>
      </c>
    </row>
    <row r="260" spans="1:115" x14ac:dyDescent="0.3">
      <c r="A260" t="s">
        <v>1138</v>
      </c>
      <c r="B260" t="s">
        <v>1015</v>
      </c>
      <c r="C260" t="s">
        <v>1015</v>
      </c>
      <c r="D260" t="s">
        <v>1005</v>
      </c>
      <c r="E260" t="s">
        <v>1016</v>
      </c>
      <c r="F260" t="s">
        <v>1005</v>
      </c>
      <c r="G260" t="s">
        <v>1007</v>
      </c>
      <c r="H260" t="s">
        <v>1007</v>
      </c>
      <c r="J260">
        <v>1</v>
      </c>
      <c r="Q260" t="s">
        <v>167</v>
      </c>
      <c r="R260" t="s">
        <v>180</v>
      </c>
      <c r="S260">
        <v>1</v>
      </c>
      <c r="T260" t="s">
        <v>169</v>
      </c>
      <c r="U260" t="s">
        <v>181</v>
      </c>
      <c r="V260">
        <v>0</v>
      </c>
      <c r="W260">
        <v>44</v>
      </c>
      <c r="X260">
        <v>27</v>
      </c>
      <c r="Y260">
        <v>71</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71</v>
      </c>
      <c r="AS260">
        <v>0</v>
      </c>
      <c r="AT260">
        <v>0</v>
      </c>
      <c r="AU260">
        <v>0</v>
      </c>
      <c r="AV260">
        <v>0</v>
      </c>
      <c r="AW260">
        <v>0</v>
      </c>
      <c r="AX260">
        <v>0</v>
      </c>
      <c r="AY260">
        <v>0</v>
      </c>
      <c r="AZ260">
        <v>0</v>
      </c>
      <c r="BA260">
        <v>0</v>
      </c>
      <c r="BB260">
        <v>0</v>
      </c>
      <c r="BC260">
        <v>0</v>
      </c>
      <c r="BD260">
        <v>0</v>
      </c>
      <c r="BE260">
        <v>0</v>
      </c>
      <c r="BF260">
        <v>0</v>
      </c>
      <c r="BG260">
        <v>0</v>
      </c>
      <c r="BH260">
        <v>0</v>
      </c>
      <c r="BI260" t="e">
        <v>#REF!</v>
      </c>
      <c r="BJ260" t="e">
        <v>#REF!</v>
      </c>
      <c r="BK260">
        <v>0</v>
      </c>
      <c r="BL260">
        <v>0</v>
      </c>
      <c r="BM260">
        <v>0</v>
      </c>
      <c r="BN260" t="e">
        <v>#REF!</v>
      </c>
      <c r="BO260" t="e">
        <v>#REF!</v>
      </c>
      <c r="BP260">
        <v>0</v>
      </c>
      <c r="BQ260">
        <v>0</v>
      </c>
      <c r="BR260">
        <v>0</v>
      </c>
      <c r="BS260" t="e">
        <v>#REF!</v>
      </c>
      <c r="BU260">
        <v>0</v>
      </c>
      <c r="BV260">
        <v>0</v>
      </c>
      <c r="BW260">
        <v>0</v>
      </c>
      <c r="BX260" t="e">
        <v>#REF!</v>
      </c>
      <c r="BY260" t="e">
        <v>#REF!</v>
      </c>
      <c r="BZ260">
        <v>0</v>
      </c>
      <c r="CA260">
        <v>0</v>
      </c>
      <c r="CB260">
        <v>0</v>
      </c>
      <c r="CC260" t="e">
        <v>#REF!</v>
      </c>
      <c r="CD260">
        <v>0</v>
      </c>
      <c r="CE260">
        <v>0</v>
      </c>
      <c r="CF260">
        <v>0</v>
      </c>
      <c r="CG260">
        <v>0</v>
      </c>
      <c r="CH260" t="e">
        <v>#REF!</v>
      </c>
      <c r="CI260">
        <v>0</v>
      </c>
      <c r="CJ260" t="e">
        <v>#REF!</v>
      </c>
      <c r="CK260">
        <v>0</v>
      </c>
      <c r="CL260">
        <v>0</v>
      </c>
      <c r="CM260">
        <v>0</v>
      </c>
      <c r="CN260" t="e">
        <v>#REF!</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20490415603</v>
      </c>
      <c r="DJ260" t="s">
        <v>1139</v>
      </c>
      <c r="DK260" t="s">
        <v>178</v>
      </c>
    </row>
    <row r="261" spans="1:115" x14ac:dyDescent="0.3">
      <c r="A261" t="s">
        <v>1140</v>
      </c>
      <c r="B261" t="s">
        <v>1141</v>
      </c>
      <c r="C261" t="s">
        <v>1141</v>
      </c>
      <c r="D261" t="s">
        <v>1142</v>
      </c>
      <c r="E261" t="s">
        <v>1143</v>
      </c>
      <c r="F261" t="s">
        <v>1142</v>
      </c>
      <c r="G261" t="s">
        <v>1144</v>
      </c>
      <c r="H261" t="s">
        <v>1144</v>
      </c>
      <c r="J261">
        <v>1</v>
      </c>
      <c r="K261">
        <v>1</v>
      </c>
      <c r="L261">
        <v>1</v>
      </c>
      <c r="M261">
        <v>1</v>
      </c>
      <c r="Q261" t="s">
        <v>167</v>
      </c>
      <c r="R261" t="s">
        <v>404</v>
      </c>
      <c r="S261">
        <v>4</v>
      </c>
      <c r="T261" t="s">
        <v>169</v>
      </c>
      <c r="U261" t="s">
        <v>169</v>
      </c>
      <c r="V261">
        <v>0</v>
      </c>
      <c r="W261">
        <v>63</v>
      </c>
      <c r="X261">
        <v>7</v>
      </c>
      <c r="Y261">
        <v>70</v>
      </c>
      <c r="Z261">
        <v>76</v>
      </c>
      <c r="AA261">
        <v>8</v>
      </c>
      <c r="AB261">
        <v>84</v>
      </c>
      <c r="AC261">
        <v>76</v>
      </c>
      <c r="AD261">
        <v>9</v>
      </c>
      <c r="AE261">
        <v>85</v>
      </c>
      <c r="AF261">
        <v>76</v>
      </c>
      <c r="AG261">
        <v>9</v>
      </c>
      <c r="AH261">
        <v>85</v>
      </c>
      <c r="AI261">
        <v>0</v>
      </c>
      <c r="AJ261">
        <v>0</v>
      </c>
      <c r="AK261">
        <v>0</v>
      </c>
      <c r="AL261">
        <v>0</v>
      </c>
      <c r="AM261">
        <v>0</v>
      </c>
      <c r="AN261">
        <v>0</v>
      </c>
      <c r="AO261">
        <v>0</v>
      </c>
      <c r="AP261">
        <v>0</v>
      </c>
      <c r="AQ261">
        <v>0</v>
      </c>
      <c r="AR261">
        <v>85</v>
      </c>
      <c r="AS261">
        <v>63</v>
      </c>
      <c r="AT261">
        <v>9</v>
      </c>
      <c r="AU261">
        <v>103</v>
      </c>
      <c r="AV261">
        <v>13</v>
      </c>
      <c r="AW261">
        <v>30</v>
      </c>
      <c r="AX261">
        <v>4</v>
      </c>
      <c r="AY261">
        <v>0</v>
      </c>
      <c r="AZ261">
        <v>0</v>
      </c>
      <c r="BA261">
        <v>0</v>
      </c>
      <c r="BB261">
        <v>0</v>
      </c>
      <c r="BC261">
        <v>0</v>
      </c>
      <c r="BD261">
        <v>0</v>
      </c>
      <c r="BE261">
        <v>0</v>
      </c>
      <c r="BF261">
        <v>0</v>
      </c>
      <c r="BG261">
        <v>0</v>
      </c>
      <c r="BH261">
        <v>0</v>
      </c>
      <c r="BI261" t="e">
        <v>#REF!</v>
      </c>
      <c r="BJ261" t="e">
        <v>#REF!</v>
      </c>
      <c r="BK261">
        <v>0</v>
      </c>
      <c r="BL261">
        <v>0</v>
      </c>
      <c r="BM261">
        <v>0</v>
      </c>
      <c r="BN261" t="e">
        <v>#REF!</v>
      </c>
      <c r="BO261" t="e">
        <v>#REF!</v>
      </c>
      <c r="BP261">
        <v>0</v>
      </c>
      <c r="BQ261">
        <v>0</v>
      </c>
      <c r="BR261">
        <v>0</v>
      </c>
      <c r="BS261" t="e">
        <v>#REF!</v>
      </c>
      <c r="BU261">
        <v>0</v>
      </c>
      <c r="BV261">
        <v>0</v>
      </c>
      <c r="BW261">
        <v>0</v>
      </c>
      <c r="BX261" t="e">
        <v>#REF!</v>
      </c>
      <c r="BY261" t="e">
        <v>#REF!</v>
      </c>
      <c r="BZ261">
        <v>0</v>
      </c>
      <c r="CA261">
        <v>0</v>
      </c>
      <c r="CB261">
        <v>0</v>
      </c>
      <c r="CC261" t="e">
        <v>#REF!</v>
      </c>
      <c r="CD261">
        <v>0</v>
      </c>
      <c r="CE261">
        <v>0</v>
      </c>
      <c r="CF261">
        <v>0</v>
      </c>
      <c r="CG261">
        <v>0</v>
      </c>
      <c r="CH261" t="e">
        <v>#REF!</v>
      </c>
      <c r="CI261">
        <v>0</v>
      </c>
      <c r="CJ261" t="e">
        <v>#REF!</v>
      </c>
      <c r="CK261">
        <v>0</v>
      </c>
      <c r="CL261">
        <v>0</v>
      </c>
      <c r="CM261">
        <v>0</v>
      </c>
      <c r="CN261" t="e">
        <v>#REF!</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20525839690</v>
      </c>
      <c r="DJ261" t="s">
        <v>1145</v>
      </c>
      <c r="DK261" t="s">
        <v>178</v>
      </c>
    </row>
    <row r="262" spans="1:115" x14ac:dyDescent="0.3">
      <c r="A262" t="s">
        <v>1146</v>
      </c>
      <c r="B262" t="s">
        <v>1147</v>
      </c>
      <c r="C262" t="s">
        <v>1147</v>
      </c>
      <c r="D262" t="s">
        <v>1142</v>
      </c>
      <c r="E262" t="s">
        <v>1148</v>
      </c>
      <c r="F262" t="s">
        <v>1142</v>
      </c>
      <c r="G262" t="s">
        <v>1149</v>
      </c>
      <c r="H262" t="s">
        <v>1150</v>
      </c>
      <c r="J262">
        <v>1</v>
      </c>
      <c r="K262">
        <v>1</v>
      </c>
      <c r="L262">
        <v>1</v>
      </c>
      <c r="M262">
        <v>1</v>
      </c>
      <c r="N262">
        <v>1</v>
      </c>
      <c r="O262">
        <v>1</v>
      </c>
      <c r="P262">
        <v>1</v>
      </c>
      <c r="Q262" t="s">
        <v>167</v>
      </c>
      <c r="R262" t="s">
        <v>1151</v>
      </c>
      <c r="S262">
        <v>7</v>
      </c>
      <c r="T262" t="s">
        <v>169</v>
      </c>
      <c r="U262" t="s">
        <v>169</v>
      </c>
      <c r="V262">
        <v>0</v>
      </c>
      <c r="W262">
        <v>109</v>
      </c>
      <c r="X262">
        <v>15</v>
      </c>
      <c r="Y262">
        <v>124</v>
      </c>
      <c r="Z262">
        <v>122</v>
      </c>
      <c r="AA262">
        <v>18</v>
      </c>
      <c r="AB262">
        <v>140</v>
      </c>
      <c r="AC262">
        <v>134</v>
      </c>
      <c r="AD262">
        <v>14</v>
      </c>
      <c r="AE262">
        <v>148</v>
      </c>
      <c r="AF262">
        <v>134</v>
      </c>
      <c r="AG262">
        <v>14</v>
      </c>
      <c r="AH262">
        <v>148</v>
      </c>
      <c r="AI262">
        <v>134</v>
      </c>
      <c r="AJ262">
        <v>14</v>
      </c>
      <c r="AK262">
        <v>148</v>
      </c>
      <c r="AL262">
        <v>134</v>
      </c>
      <c r="AM262">
        <v>14</v>
      </c>
      <c r="AN262">
        <v>148</v>
      </c>
      <c r="AO262">
        <v>112</v>
      </c>
      <c r="AP262">
        <v>9</v>
      </c>
      <c r="AQ262">
        <v>121</v>
      </c>
      <c r="AR262">
        <v>121</v>
      </c>
      <c r="AS262">
        <v>74</v>
      </c>
      <c r="AT262">
        <v>9</v>
      </c>
      <c r="AU262">
        <v>70</v>
      </c>
      <c r="AV262">
        <v>12</v>
      </c>
      <c r="AW262">
        <v>86</v>
      </c>
      <c r="AX262">
        <v>11</v>
      </c>
      <c r="AY262">
        <v>82</v>
      </c>
      <c r="AZ262">
        <v>7</v>
      </c>
      <c r="BA262">
        <v>71</v>
      </c>
      <c r="BB262">
        <v>7</v>
      </c>
      <c r="BC262">
        <v>56</v>
      </c>
      <c r="BD262">
        <v>4</v>
      </c>
      <c r="BE262">
        <v>0</v>
      </c>
      <c r="BF262">
        <v>307612.99</v>
      </c>
      <c r="BG262">
        <v>698475.97</v>
      </c>
      <c r="BH262">
        <v>1006088.96</v>
      </c>
      <c r="BI262" t="e">
        <v>#REF!</v>
      </c>
      <c r="BJ262" t="e">
        <v>#REF!</v>
      </c>
      <c r="BK262">
        <v>686148.1</v>
      </c>
      <c r="BL262">
        <v>1025900.29</v>
      </c>
      <c r="BM262">
        <v>1712048.39</v>
      </c>
      <c r="BN262" t="e">
        <v>#REF!</v>
      </c>
      <c r="BO262" t="e">
        <v>#REF!</v>
      </c>
      <c r="BP262">
        <v>563567.62</v>
      </c>
      <c r="BQ262">
        <v>831438.22</v>
      </c>
      <c r="BR262">
        <v>1395005.84</v>
      </c>
      <c r="BS262" t="e">
        <v>#REF!</v>
      </c>
      <c r="BU262">
        <v>668236.84</v>
      </c>
      <c r="BV262">
        <v>1017817.89</v>
      </c>
      <c r="BW262">
        <v>1686054.73</v>
      </c>
      <c r="BX262" t="e">
        <v>#REF!</v>
      </c>
      <c r="BY262" t="e">
        <v>#REF!</v>
      </c>
      <c r="BZ262">
        <v>500956.3</v>
      </c>
      <c r="CA262">
        <v>1857056.28</v>
      </c>
      <c r="CB262">
        <v>2358012.58</v>
      </c>
      <c r="CC262" t="e">
        <v>#REF!</v>
      </c>
      <c r="CD262">
        <v>-1686054.73</v>
      </c>
      <c r="CE262">
        <v>561609.56188239972</v>
      </c>
      <c r="CF262">
        <v>553382.103</v>
      </c>
      <c r="CG262">
        <v>1114991.6648824001</v>
      </c>
      <c r="CH262" t="e">
        <v>#REF!</v>
      </c>
      <c r="CI262">
        <v>-2358012.58</v>
      </c>
      <c r="CJ262" t="e">
        <v>#REF!</v>
      </c>
      <c r="CK262">
        <v>532532.87427999987</v>
      </c>
      <c r="CL262">
        <v>1240703.8855000001</v>
      </c>
      <c r="CM262">
        <v>1773236.75978</v>
      </c>
      <c r="CN262" t="e">
        <v>#REF!</v>
      </c>
      <c r="CO262">
        <v>-1114991.6648824001</v>
      </c>
      <c r="CP262">
        <v>2522.3997420000001</v>
      </c>
      <c r="CQ262">
        <v>0</v>
      </c>
      <c r="CR262">
        <v>0</v>
      </c>
      <c r="CS262">
        <v>2355490.181452</v>
      </c>
      <c r="CT262">
        <v>0</v>
      </c>
      <c r="CU262">
        <v>0</v>
      </c>
      <c r="CV262">
        <v>2358012.5811939999</v>
      </c>
      <c r="CW262">
        <v>359.99912</v>
      </c>
      <c r="CX262">
        <v>0</v>
      </c>
      <c r="CY262">
        <v>1114631.6657624</v>
      </c>
      <c r="CZ262">
        <v>0</v>
      </c>
      <c r="DA262">
        <v>0</v>
      </c>
      <c r="DB262">
        <v>1114991.6648824001</v>
      </c>
      <c r="DC262">
        <v>1178.2394400000001</v>
      </c>
      <c r="DD262">
        <v>0</v>
      </c>
      <c r="DE262">
        <v>1772058.52034</v>
      </c>
      <c r="DF262">
        <v>0</v>
      </c>
      <c r="DG262">
        <v>0</v>
      </c>
      <c r="DH262">
        <v>1773236.75978</v>
      </c>
      <c r="DI262">
        <v>20525955843</v>
      </c>
      <c r="DJ262" t="s">
        <v>1152</v>
      </c>
      <c r="DK262" t="s">
        <v>171</v>
      </c>
    </row>
    <row r="263" spans="1:115" x14ac:dyDescent="0.3">
      <c r="A263" t="s">
        <v>1153</v>
      </c>
      <c r="B263" t="s">
        <v>191</v>
      </c>
      <c r="C263" t="s">
        <v>191</v>
      </c>
      <c r="D263" t="s">
        <v>1142</v>
      </c>
      <c r="E263" t="s">
        <v>1154</v>
      </c>
      <c r="F263" t="s">
        <v>1142</v>
      </c>
      <c r="G263" t="s">
        <v>1155</v>
      </c>
      <c r="H263" t="s">
        <v>1156</v>
      </c>
      <c r="I263">
        <v>1</v>
      </c>
      <c r="J263">
        <v>1</v>
      </c>
      <c r="Q263" t="s">
        <v>167</v>
      </c>
      <c r="R263" t="s">
        <v>202</v>
      </c>
      <c r="S263">
        <v>2</v>
      </c>
      <c r="T263" t="s">
        <v>169</v>
      </c>
      <c r="U263" t="s">
        <v>181</v>
      </c>
      <c r="V263">
        <v>43</v>
      </c>
      <c r="W263">
        <v>21</v>
      </c>
      <c r="X263">
        <v>4</v>
      </c>
      <c r="Y263">
        <v>25</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25</v>
      </c>
      <c r="AS263">
        <v>0</v>
      </c>
      <c r="AT263">
        <v>0</v>
      </c>
      <c r="AU263">
        <v>0</v>
      </c>
      <c r="AV263">
        <v>0</v>
      </c>
      <c r="AW263">
        <v>0</v>
      </c>
      <c r="AX263">
        <v>0</v>
      </c>
      <c r="AY263">
        <v>0</v>
      </c>
      <c r="AZ263">
        <v>0</v>
      </c>
      <c r="BA263">
        <v>0</v>
      </c>
      <c r="BB263">
        <v>0</v>
      </c>
      <c r="BC263">
        <v>0</v>
      </c>
      <c r="BD263">
        <v>0</v>
      </c>
      <c r="BE263">
        <v>0</v>
      </c>
      <c r="BF263">
        <v>0</v>
      </c>
      <c r="BG263">
        <v>0</v>
      </c>
      <c r="BH263">
        <v>0</v>
      </c>
      <c r="BI263" t="e">
        <v>#REF!</v>
      </c>
      <c r="BJ263" t="e">
        <v>#REF!</v>
      </c>
      <c r="BK263">
        <v>0</v>
      </c>
      <c r="BL263">
        <v>0</v>
      </c>
      <c r="BM263">
        <v>0</v>
      </c>
      <c r="BN263" t="e">
        <v>#REF!</v>
      </c>
      <c r="BO263" t="e">
        <v>#REF!</v>
      </c>
      <c r="BP263">
        <v>0</v>
      </c>
      <c r="BQ263">
        <v>0</v>
      </c>
      <c r="BR263">
        <v>0</v>
      </c>
      <c r="BS263" t="e">
        <v>#REF!</v>
      </c>
      <c r="BU263">
        <v>0</v>
      </c>
      <c r="BV263">
        <v>0</v>
      </c>
      <c r="BW263">
        <v>0</v>
      </c>
      <c r="BX263" t="e">
        <v>#REF!</v>
      </c>
      <c r="BY263" t="e">
        <v>#REF!</v>
      </c>
      <c r="BZ263">
        <v>0</v>
      </c>
      <c r="CA263">
        <v>0</v>
      </c>
      <c r="CB263">
        <v>0</v>
      </c>
      <c r="CC263" t="e">
        <v>#REF!</v>
      </c>
      <c r="CD263">
        <v>0</v>
      </c>
      <c r="CE263">
        <v>0</v>
      </c>
      <c r="CF263">
        <v>0</v>
      </c>
      <c r="CG263">
        <v>0</v>
      </c>
      <c r="CH263" t="e">
        <v>#REF!</v>
      </c>
      <c r="CI263">
        <v>0</v>
      </c>
      <c r="CJ263" t="e">
        <v>#REF!</v>
      </c>
      <c r="CK263">
        <v>0</v>
      </c>
      <c r="CL263">
        <v>0</v>
      </c>
      <c r="CM263">
        <v>0</v>
      </c>
      <c r="CN263" t="e">
        <v>#REF!</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20526514689</v>
      </c>
      <c r="DJ263" t="s">
        <v>1157</v>
      </c>
      <c r="DK263" t="s">
        <v>178</v>
      </c>
    </row>
    <row r="264" spans="1:115" x14ac:dyDescent="0.3">
      <c r="A264" t="s">
        <v>1158</v>
      </c>
      <c r="B264" t="s">
        <v>191</v>
      </c>
      <c r="C264" t="s">
        <v>191</v>
      </c>
      <c r="D264" t="s">
        <v>1142</v>
      </c>
      <c r="E264" t="s">
        <v>1159</v>
      </c>
      <c r="F264" t="s">
        <v>1142</v>
      </c>
      <c r="G264" t="s">
        <v>1155</v>
      </c>
      <c r="H264" t="s">
        <v>1160</v>
      </c>
      <c r="I264">
        <v>1</v>
      </c>
      <c r="J264">
        <v>1</v>
      </c>
      <c r="Q264" t="s">
        <v>167</v>
      </c>
      <c r="R264" t="s">
        <v>202</v>
      </c>
      <c r="S264">
        <v>2</v>
      </c>
      <c r="T264" t="s">
        <v>169</v>
      </c>
      <c r="U264" t="s">
        <v>181</v>
      </c>
      <c r="V264">
        <v>18</v>
      </c>
      <c r="W264">
        <v>18</v>
      </c>
      <c r="X264">
        <v>3</v>
      </c>
      <c r="Y264">
        <v>21</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21</v>
      </c>
      <c r="AS264">
        <v>0</v>
      </c>
      <c r="AT264">
        <v>0</v>
      </c>
      <c r="AU264">
        <v>0</v>
      </c>
      <c r="AV264">
        <v>0</v>
      </c>
      <c r="AW264">
        <v>0</v>
      </c>
      <c r="AX264">
        <v>0</v>
      </c>
      <c r="AY264">
        <v>0</v>
      </c>
      <c r="AZ264">
        <v>0</v>
      </c>
      <c r="BA264">
        <v>0</v>
      </c>
      <c r="BB264">
        <v>0</v>
      </c>
      <c r="BC264">
        <v>0</v>
      </c>
      <c r="BD264">
        <v>0</v>
      </c>
      <c r="BE264">
        <v>0</v>
      </c>
      <c r="BF264">
        <v>0</v>
      </c>
      <c r="BG264">
        <v>0</v>
      </c>
      <c r="BH264">
        <v>0</v>
      </c>
      <c r="BI264" t="e">
        <v>#REF!</v>
      </c>
      <c r="BJ264" t="e">
        <v>#REF!</v>
      </c>
      <c r="BK264">
        <v>0</v>
      </c>
      <c r="BL264">
        <v>0</v>
      </c>
      <c r="BM264">
        <v>0</v>
      </c>
      <c r="BN264" t="e">
        <v>#REF!</v>
      </c>
      <c r="BO264" t="e">
        <v>#REF!</v>
      </c>
      <c r="BP264">
        <v>0</v>
      </c>
      <c r="BQ264">
        <v>0</v>
      </c>
      <c r="BR264">
        <v>0</v>
      </c>
      <c r="BS264" t="e">
        <v>#REF!</v>
      </c>
      <c r="BU264">
        <v>0</v>
      </c>
      <c r="BV264">
        <v>0</v>
      </c>
      <c r="BW264">
        <v>0</v>
      </c>
      <c r="BX264" t="e">
        <v>#REF!</v>
      </c>
      <c r="BY264" t="e">
        <v>#REF!</v>
      </c>
      <c r="BZ264">
        <v>0</v>
      </c>
      <c r="CA264">
        <v>0</v>
      </c>
      <c r="CB264">
        <v>0</v>
      </c>
      <c r="CC264" t="e">
        <v>#REF!</v>
      </c>
      <c r="CD264">
        <v>0</v>
      </c>
      <c r="CE264">
        <v>0</v>
      </c>
      <c r="CF264">
        <v>0</v>
      </c>
      <c r="CG264">
        <v>0</v>
      </c>
      <c r="CH264" t="e">
        <v>#REF!</v>
      </c>
      <c r="CI264">
        <v>0</v>
      </c>
      <c r="CJ264" t="e">
        <v>#REF!</v>
      </c>
      <c r="CK264">
        <v>0</v>
      </c>
      <c r="CL264">
        <v>0</v>
      </c>
      <c r="CM264">
        <v>0</v>
      </c>
      <c r="CN264" t="e">
        <v>#REF!</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20602242464</v>
      </c>
      <c r="DJ264" t="s">
        <v>1161</v>
      </c>
      <c r="DK264" t="s">
        <v>171</v>
      </c>
    </row>
    <row r="265" spans="1:115" x14ac:dyDescent="0.3">
      <c r="A265" t="s">
        <v>1162</v>
      </c>
      <c r="B265" t="s">
        <v>162</v>
      </c>
      <c r="C265" t="s">
        <v>162</v>
      </c>
      <c r="D265" t="s">
        <v>1142</v>
      </c>
      <c r="E265" t="s">
        <v>1163</v>
      </c>
      <c r="F265" t="s">
        <v>1142</v>
      </c>
      <c r="G265" t="s">
        <v>1155</v>
      </c>
      <c r="H265" t="s">
        <v>1164</v>
      </c>
      <c r="I265">
        <v>1</v>
      </c>
      <c r="J265">
        <v>1</v>
      </c>
      <c r="K265">
        <v>1</v>
      </c>
      <c r="Q265" t="s">
        <v>167</v>
      </c>
      <c r="R265" t="s">
        <v>168</v>
      </c>
      <c r="S265">
        <v>3</v>
      </c>
      <c r="T265" t="s">
        <v>169</v>
      </c>
      <c r="U265" t="s">
        <v>169</v>
      </c>
      <c r="V265">
        <v>47</v>
      </c>
      <c r="W265">
        <v>32</v>
      </c>
      <c r="X265">
        <v>9</v>
      </c>
      <c r="Y265">
        <v>41</v>
      </c>
      <c r="Z265">
        <v>35</v>
      </c>
      <c r="AA265">
        <v>12</v>
      </c>
      <c r="AB265">
        <v>47</v>
      </c>
      <c r="AC265">
        <v>0</v>
      </c>
      <c r="AD265">
        <v>0</v>
      </c>
      <c r="AE265">
        <v>0</v>
      </c>
      <c r="AF265">
        <v>0</v>
      </c>
      <c r="AG265">
        <v>0</v>
      </c>
      <c r="AH265">
        <v>0</v>
      </c>
      <c r="AI265">
        <v>0</v>
      </c>
      <c r="AJ265">
        <v>0</v>
      </c>
      <c r="AK265">
        <v>0</v>
      </c>
      <c r="AL265">
        <v>0</v>
      </c>
      <c r="AM265">
        <v>0</v>
      </c>
      <c r="AN265">
        <v>0</v>
      </c>
      <c r="AO265">
        <v>0</v>
      </c>
      <c r="AP265">
        <v>0</v>
      </c>
      <c r="AQ265">
        <v>0</v>
      </c>
      <c r="AR265">
        <v>47</v>
      </c>
      <c r="AS265">
        <v>0</v>
      </c>
      <c r="AT265">
        <v>9</v>
      </c>
      <c r="AU265">
        <v>0</v>
      </c>
      <c r="AV265">
        <v>0</v>
      </c>
      <c r="AW265">
        <v>0</v>
      </c>
      <c r="AX265">
        <v>0</v>
      </c>
      <c r="AY265">
        <v>0</v>
      </c>
      <c r="AZ265">
        <v>0</v>
      </c>
      <c r="BA265">
        <v>0</v>
      </c>
      <c r="BB265">
        <v>0</v>
      </c>
      <c r="BC265">
        <v>0</v>
      </c>
      <c r="BD265">
        <v>0</v>
      </c>
      <c r="BE265">
        <v>0</v>
      </c>
      <c r="BF265">
        <v>0</v>
      </c>
      <c r="BG265">
        <v>0</v>
      </c>
      <c r="BH265">
        <v>0</v>
      </c>
      <c r="BI265" t="e">
        <v>#REF!</v>
      </c>
      <c r="BJ265" t="e">
        <v>#REF!</v>
      </c>
      <c r="BK265">
        <v>762521.58</v>
      </c>
      <c r="BL265">
        <v>0</v>
      </c>
      <c r="BM265">
        <v>762521.58</v>
      </c>
      <c r="BN265" t="e">
        <v>#REF!</v>
      </c>
      <c r="BO265" t="e">
        <v>#REF!</v>
      </c>
      <c r="BP265">
        <v>0</v>
      </c>
      <c r="BQ265">
        <v>0</v>
      </c>
      <c r="BR265">
        <v>0</v>
      </c>
      <c r="BS265" t="e">
        <v>#REF!</v>
      </c>
      <c r="BU265">
        <v>0</v>
      </c>
      <c r="BV265">
        <v>0</v>
      </c>
      <c r="BW265">
        <v>0</v>
      </c>
      <c r="BX265" t="e">
        <v>#REF!</v>
      </c>
      <c r="BY265" t="e">
        <v>#REF!</v>
      </c>
      <c r="BZ265">
        <v>0</v>
      </c>
      <c r="CA265">
        <v>0</v>
      </c>
      <c r="CB265">
        <v>0</v>
      </c>
      <c r="CC265" t="e">
        <v>#REF!</v>
      </c>
      <c r="CD265">
        <v>0</v>
      </c>
      <c r="CE265">
        <v>0</v>
      </c>
      <c r="CF265">
        <v>0</v>
      </c>
      <c r="CG265">
        <v>0</v>
      </c>
      <c r="CH265" t="e">
        <v>#REF!</v>
      </c>
      <c r="CI265">
        <v>0</v>
      </c>
      <c r="CJ265" t="e">
        <v>#REF!</v>
      </c>
      <c r="CK265">
        <v>0</v>
      </c>
      <c r="CL265">
        <v>0</v>
      </c>
      <c r="CM265">
        <v>0</v>
      </c>
      <c r="CN265" t="e">
        <v>#REF!</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20529822350</v>
      </c>
      <c r="DJ265" t="s">
        <v>1165</v>
      </c>
      <c r="DK265" t="s">
        <v>178</v>
      </c>
    </row>
    <row r="266" spans="1:115" x14ac:dyDescent="0.3">
      <c r="A266" t="s">
        <v>1158</v>
      </c>
      <c r="B266" t="s">
        <v>162</v>
      </c>
      <c r="C266" t="s">
        <v>162</v>
      </c>
      <c r="D266" t="s">
        <v>1142</v>
      </c>
      <c r="E266" t="s">
        <v>1159</v>
      </c>
      <c r="F266" t="s">
        <v>1142</v>
      </c>
      <c r="G266" t="s">
        <v>1155</v>
      </c>
      <c r="H266" t="s">
        <v>1160</v>
      </c>
      <c r="I266">
        <v>1</v>
      </c>
      <c r="J266">
        <v>1</v>
      </c>
      <c r="Q266" t="s">
        <v>167</v>
      </c>
      <c r="R266" t="s">
        <v>202</v>
      </c>
      <c r="S266">
        <v>2</v>
      </c>
      <c r="T266" t="s">
        <v>169</v>
      </c>
      <c r="U266" t="s">
        <v>181</v>
      </c>
      <c r="V266">
        <v>6</v>
      </c>
      <c r="W266">
        <v>22</v>
      </c>
      <c r="X266">
        <v>3</v>
      </c>
      <c r="Y266">
        <v>25</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25</v>
      </c>
      <c r="AS266">
        <v>0</v>
      </c>
      <c r="AT266">
        <v>0</v>
      </c>
      <c r="AU266">
        <v>0</v>
      </c>
      <c r="AV266">
        <v>0</v>
      </c>
      <c r="AW266">
        <v>0</v>
      </c>
      <c r="AX266">
        <v>0</v>
      </c>
      <c r="AY266">
        <v>0</v>
      </c>
      <c r="AZ266">
        <v>0</v>
      </c>
      <c r="BA266">
        <v>0</v>
      </c>
      <c r="BB266">
        <v>0</v>
      </c>
      <c r="BC266">
        <v>0</v>
      </c>
      <c r="BD266">
        <v>0</v>
      </c>
      <c r="BE266">
        <v>0</v>
      </c>
      <c r="BF266">
        <v>0</v>
      </c>
      <c r="BG266">
        <v>0</v>
      </c>
      <c r="BH266">
        <v>0</v>
      </c>
      <c r="BI266" t="e">
        <v>#REF!</v>
      </c>
      <c r="BJ266" t="e">
        <v>#REF!</v>
      </c>
      <c r="BK266">
        <v>0</v>
      </c>
      <c r="BL266">
        <v>0</v>
      </c>
      <c r="BM266">
        <v>0</v>
      </c>
      <c r="BN266" t="e">
        <v>#REF!</v>
      </c>
      <c r="BO266" t="e">
        <v>#REF!</v>
      </c>
      <c r="BP266">
        <v>0</v>
      </c>
      <c r="BQ266">
        <v>0</v>
      </c>
      <c r="BR266">
        <v>0</v>
      </c>
      <c r="BS266" t="e">
        <v>#REF!</v>
      </c>
      <c r="BU266">
        <v>0</v>
      </c>
      <c r="BV266">
        <v>0</v>
      </c>
      <c r="BW266">
        <v>0</v>
      </c>
      <c r="BX266" t="e">
        <v>#REF!</v>
      </c>
      <c r="BY266" t="e">
        <v>#REF!</v>
      </c>
      <c r="BZ266">
        <v>0</v>
      </c>
      <c r="CA266">
        <v>0</v>
      </c>
      <c r="CB266">
        <v>0</v>
      </c>
      <c r="CC266" t="e">
        <v>#REF!</v>
      </c>
      <c r="CD266">
        <v>0</v>
      </c>
      <c r="CE266">
        <v>0</v>
      </c>
      <c r="CF266">
        <v>0</v>
      </c>
      <c r="CG266">
        <v>0</v>
      </c>
      <c r="CH266" t="e">
        <v>#REF!</v>
      </c>
      <c r="CI266">
        <v>0</v>
      </c>
      <c r="CJ266" t="e">
        <v>#REF!</v>
      </c>
      <c r="CK266">
        <v>0</v>
      </c>
      <c r="CL266">
        <v>0</v>
      </c>
      <c r="CM266">
        <v>0</v>
      </c>
      <c r="CN266" t="e">
        <v>#REF!</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20602242464</v>
      </c>
      <c r="DJ266" t="s">
        <v>1161</v>
      </c>
      <c r="DK266" t="s">
        <v>171</v>
      </c>
    </row>
    <row r="267" spans="1:115" x14ac:dyDescent="0.3">
      <c r="A267" t="s">
        <v>1166</v>
      </c>
      <c r="B267" t="s">
        <v>191</v>
      </c>
      <c r="C267" t="s">
        <v>191</v>
      </c>
      <c r="D267" t="s">
        <v>589</v>
      </c>
      <c r="E267" t="s">
        <v>884</v>
      </c>
      <c r="F267" t="s">
        <v>589</v>
      </c>
      <c r="G267" t="s">
        <v>591</v>
      </c>
      <c r="H267" t="s">
        <v>885</v>
      </c>
      <c r="L267">
        <v>1</v>
      </c>
      <c r="M267">
        <v>1</v>
      </c>
      <c r="N267">
        <v>1</v>
      </c>
      <c r="Q267" t="s">
        <v>167</v>
      </c>
      <c r="R267" t="s">
        <v>215</v>
      </c>
      <c r="S267">
        <v>3</v>
      </c>
      <c r="T267" t="s">
        <v>169</v>
      </c>
      <c r="U267" t="s">
        <v>169</v>
      </c>
      <c r="V267">
        <v>0</v>
      </c>
      <c r="W267">
        <v>0</v>
      </c>
      <c r="X267">
        <v>0</v>
      </c>
      <c r="Y267">
        <v>0</v>
      </c>
      <c r="Z267">
        <v>0</v>
      </c>
      <c r="AA267">
        <v>0</v>
      </c>
      <c r="AB267">
        <v>0</v>
      </c>
      <c r="AC267">
        <v>294</v>
      </c>
      <c r="AD267">
        <v>72</v>
      </c>
      <c r="AE267">
        <v>366</v>
      </c>
      <c r="AF267">
        <v>291</v>
      </c>
      <c r="AG267">
        <v>71</v>
      </c>
      <c r="AH267">
        <v>362</v>
      </c>
      <c r="AI267">
        <v>291</v>
      </c>
      <c r="AJ267">
        <v>71</v>
      </c>
      <c r="AK267">
        <v>362</v>
      </c>
      <c r="AL267">
        <v>0</v>
      </c>
      <c r="AM267">
        <v>0</v>
      </c>
      <c r="AN267">
        <v>0</v>
      </c>
      <c r="AO267">
        <v>0</v>
      </c>
      <c r="AP267">
        <v>0</v>
      </c>
      <c r="AQ267">
        <v>0</v>
      </c>
      <c r="AR267">
        <v>362</v>
      </c>
      <c r="AS267">
        <v>0</v>
      </c>
      <c r="AT267">
        <v>0</v>
      </c>
      <c r="AU267">
        <v>16</v>
      </c>
      <c r="AV267">
        <v>10</v>
      </c>
      <c r="AW267">
        <v>26</v>
      </c>
      <c r="AX267">
        <v>11</v>
      </c>
      <c r="AY267">
        <v>17</v>
      </c>
      <c r="AZ267">
        <v>0</v>
      </c>
      <c r="BA267">
        <v>0</v>
      </c>
      <c r="BB267">
        <v>0</v>
      </c>
      <c r="BC267">
        <v>0</v>
      </c>
      <c r="BD267">
        <v>0</v>
      </c>
      <c r="BE267">
        <v>0</v>
      </c>
      <c r="BF267">
        <v>0</v>
      </c>
      <c r="BG267">
        <v>0</v>
      </c>
      <c r="BH267">
        <v>0</v>
      </c>
      <c r="BI267" t="s">
        <v>538</v>
      </c>
      <c r="BJ267">
        <v>0</v>
      </c>
      <c r="BK267">
        <v>0</v>
      </c>
      <c r="BL267">
        <v>0</v>
      </c>
      <c r="BM267">
        <v>0</v>
      </c>
      <c r="BN267" t="s">
        <v>538</v>
      </c>
      <c r="BO267">
        <v>0</v>
      </c>
      <c r="BP267">
        <v>220715.01</v>
      </c>
      <c r="BQ267">
        <v>0</v>
      </c>
      <c r="BR267">
        <v>220715.01</v>
      </c>
      <c r="BS267" t="s">
        <v>538</v>
      </c>
      <c r="BT267">
        <v>0</v>
      </c>
      <c r="BU267">
        <v>21496.5</v>
      </c>
      <c r="BV267">
        <v>368791.2</v>
      </c>
      <c r="BW267">
        <v>390287.7</v>
      </c>
      <c r="BX267" t="s">
        <v>538</v>
      </c>
      <c r="BY267">
        <v>0</v>
      </c>
      <c r="BZ267">
        <v>249514.6</v>
      </c>
      <c r="CA267">
        <v>0</v>
      </c>
      <c r="CB267">
        <v>249514.6</v>
      </c>
      <c r="CC267" t="s">
        <v>538</v>
      </c>
      <c r="CD267">
        <v>-390287.7</v>
      </c>
      <c r="CE267">
        <v>0</v>
      </c>
      <c r="CF267">
        <v>0</v>
      </c>
      <c r="CG267">
        <v>0</v>
      </c>
      <c r="CH267" t="s">
        <v>538</v>
      </c>
      <c r="CI267">
        <v>-249514.6</v>
      </c>
      <c r="CJ267" t="e">
        <v>#REF!</v>
      </c>
      <c r="CK267">
        <v>0</v>
      </c>
      <c r="CL267">
        <v>0</v>
      </c>
      <c r="CM267">
        <v>0</v>
      </c>
      <c r="CN267" t="e">
        <v>#REF!</v>
      </c>
      <c r="CO267">
        <v>0</v>
      </c>
      <c r="CP267">
        <v>0</v>
      </c>
      <c r="CQ267">
        <v>0</v>
      </c>
      <c r="CR267">
        <v>0</v>
      </c>
      <c r="CS267">
        <v>249514.6</v>
      </c>
      <c r="CT267">
        <v>0</v>
      </c>
      <c r="CU267">
        <v>0</v>
      </c>
      <c r="CV267">
        <v>249514.6</v>
      </c>
      <c r="CW267">
        <v>0</v>
      </c>
      <c r="CX267">
        <v>0</v>
      </c>
      <c r="CY267">
        <v>0</v>
      </c>
      <c r="CZ267">
        <v>0</v>
      </c>
      <c r="DA267">
        <v>0</v>
      </c>
      <c r="DB267">
        <v>0</v>
      </c>
      <c r="DC267">
        <v>0</v>
      </c>
      <c r="DD267">
        <v>0</v>
      </c>
      <c r="DE267">
        <v>0</v>
      </c>
      <c r="DF267">
        <v>0</v>
      </c>
      <c r="DG267">
        <v>0</v>
      </c>
      <c r="DH267">
        <v>0</v>
      </c>
      <c r="DI267">
        <v>20568190450</v>
      </c>
      <c r="DJ267" t="s">
        <v>1167</v>
      </c>
      <c r="DK267" t="s">
        <v>171</v>
      </c>
    </row>
    <row r="268" spans="1:115" x14ac:dyDescent="0.3">
      <c r="A268" t="s">
        <v>1168</v>
      </c>
      <c r="B268" t="s">
        <v>162</v>
      </c>
      <c r="C268" t="s">
        <v>162</v>
      </c>
      <c r="D268" t="s">
        <v>1142</v>
      </c>
      <c r="E268" t="s">
        <v>1159</v>
      </c>
      <c r="F268" t="s">
        <v>1142</v>
      </c>
      <c r="G268" t="s">
        <v>1155</v>
      </c>
      <c r="H268" t="s">
        <v>1160</v>
      </c>
      <c r="J268">
        <v>1</v>
      </c>
      <c r="K268">
        <v>1</v>
      </c>
      <c r="Q268" t="s">
        <v>167</v>
      </c>
      <c r="R268" t="s">
        <v>294</v>
      </c>
      <c r="S268">
        <v>2</v>
      </c>
      <c r="T268" t="s">
        <v>169</v>
      </c>
      <c r="U268" t="s">
        <v>169</v>
      </c>
      <c r="V268">
        <v>0</v>
      </c>
      <c r="W268">
        <v>99</v>
      </c>
      <c r="X268">
        <v>16</v>
      </c>
      <c r="Y268">
        <v>115</v>
      </c>
      <c r="Z268">
        <v>210</v>
      </c>
      <c r="AA268">
        <v>52</v>
      </c>
      <c r="AB268">
        <v>262</v>
      </c>
      <c r="AC268">
        <v>0</v>
      </c>
      <c r="AD268">
        <v>0</v>
      </c>
      <c r="AE268">
        <v>0</v>
      </c>
      <c r="AF268">
        <v>0</v>
      </c>
      <c r="AG268">
        <v>0</v>
      </c>
      <c r="AH268">
        <v>0</v>
      </c>
      <c r="AI268">
        <v>0</v>
      </c>
      <c r="AJ268">
        <v>0</v>
      </c>
      <c r="AK268">
        <v>0</v>
      </c>
      <c r="AL268">
        <v>0</v>
      </c>
      <c r="AM268">
        <v>0</v>
      </c>
      <c r="AN268">
        <v>0</v>
      </c>
      <c r="AO268">
        <v>0</v>
      </c>
      <c r="AP268">
        <v>0</v>
      </c>
      <c r="AQ268">
        <v>0</v>
      </c>
      <c r="AR268">
        <v>262</v>
      </c>
      <c r="AS268">
        <v>0</v>
      </c>
      <c r="AT268">
        <v>4</v>
      </c>
      <c r="AU268">
        <v>0</v>
      </c>
      <c r="AV268">
        <v>0</v>
      </c>
      <c r="AW268">
        <v>0</v>
      </c>
      <c r="AX268">
        <v>0</v>
      </c>
      <c r="AY268">
        <v>0</v>
      </c>
      <c r="AZ268">
        <v>0</v>
      </c>
      <c r="BA268">
        <v>0</v>
      </c>
      <c r="BB268">
        <v>0</v>
      </c>
      <c r="BC268">
        <v>0</v>
      </c>
      <c r="BD268">
        <v>0</v>
      </c>
      <c r="BE268">
        <v>0</v>
      </c>
      <c r="BF268">
        <v>0</v>
      </c>
      <c r="BG268">
        <v>0</v>
      </c>
      <c r="BH268">
        <v>0</v>
      </c>
      <c r="BI268" t="e">
        <v>#REF!</v>
      </c>
      <c r="BJ268" t="e">
        <v>#REF!</v>
      </c>
      <c r="BK268">
        <v>1195712</v>
      </c>
      <c r="BL268">
        <v>0</v>
      </c>
      <c r="BM268">
        <v>1195712</v>
      </c>
      <c r="BN268" t="e">
        <v>#REF!</v>
      </c>
      <c r="BO268" t="e">
        <v>#REF!</v>
      </c>
      <c r="BP268">
        <v>0</v>
      </c>
      <c r="BQ268">
        <v>0</v>
      </c>
      <c r="BR268">
        <v>0</v>
      </c>
      <c r="BS268" t="e">
        <v>#REF!</v>
      </c>
      <c r="BU268">
        <v>0</v>
      </c>
      <c r="BV268">
        <v>0</v>
      </c>
      <c r="BW268">
        <v>0</v>
      </c>
      <c r="BX268" t="e">
        <v>#REF!</v>
      </c>
      <c r="BY268" t="e">
        <v>#REF!</v>
      </c>
      <c r="BZ268">
        <v>0</v>
      </c>
      <c r="CA268">
        <v>0</v>
      </c>
      <c r="CB268">
        <v>0</v>
      </c>
      <c r="CC268" t="e">
        <v>#REF!</v>
      </c>
      <c r="CD268">
        <v>0</v>
      </c>
      <c r="CE268">
        <v>0</v>
      </c>
      <c r="CF268">
        <v>0</v>
      </c>
      <c r="CG268">
        <v>0</v>
      </c>
      <c r="CH268" t="e">
        <v>#REF!</v>
      </c>
      <c r="CI268">
        <v>0</v>
      </c>
      <c r="CJ268" t="e">
        <v>#REF!</v>
      </c>
      <c r="CK268">
        <v>0</v>
      </c>
      <c r="CL268">
        <v>0</v>
      </c>
      <c r="CM268">
        <v>0</v>
      </c>
      <c r="CN268" t="e">
        <v>#REF!</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20604401187</v>
      </c>
      <c r="DJ268" t="s">
        <v>1169</v>
      </c>
      <c r="DK268" t="s">
        <v>178</v>
      </c>
    </row>
    <row r="269" spans="1:115" x14ac:dyDescent="0.3">
      <c r="A269" t="s">
        <v>1170</v>
      </c>
      <c r="B269" t="s">
        <v>191</v>
      </c>
      <c r="C269" t="s">
        <v>191</v>
      </c>
      <c r="D269" t="s">
        <v>1142</v>
      </c>
      <c r="E269" t="s">
        <v>1154</v>
      </c>
      <c r="F269" t="s">
        <v>1142</v>
      </c>
      <c r="G269" t="s">
        <v>1155</v>
      </c>
      <c r="H269" t="s">
        <v>1156</v>
      </c>
      <c r="J269">
        <v>1</v>
      </c>
      <c r="Q269" t="s">
        <v>167</v>
      </c>
      <c r="R269" t="s">
        <v>180</v>
      </c>
      <c r="S269">
        <v>1</v>
      </c>
      <c r="T269" t="s">
        <v>169</v>
      </c>
      <c r="U269" t="s">
        <v>181</v>
      </c>
      <c r="V269">
        <v>0</v>
      </c>
      <c r="W269">
        <v>17</v>
      </c>
      <c r="X269">
        <v>5</v>
      </c>
      <c r="Y269">
        <v>22</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22</v>
      </c>
      <c r="AS269">
        <v>0</v>
      </c>
      <c r="AT269">
        <v>0</v>
      </c>
      <c r="AU269">
        <v>0</v>
      </c>
      <c r="AV269">
        <v>0</v>
      </c>
      <c r="AW269">
        <v>0</v>
      </c>
      <c r="AX269">
        <v>0</v>
      </c>
      <c r="AY269">
        <v>0</v>
      </c>
      <c r="AZ269">
        <v>0</v>
      </c>
      <c r="BA269">
        <v>0</v>
      </c>
      <c r="BB269">
        <v>0</v>
      </c>
      <c r="BC269">
        <v>0</v>
      </c>
      <c r="BD269">
        <v>0</v>
      </c>
      <c r="BE269">
        <v>0</v>
      </c>
      <c r="BF269">
        <v>0</v>
      </c>
      <c r="BG269">
        <v>0</v>
      </c>
      <c r="BH269">
        <v>0</v>
      </c>
      <c r="BI269" t="e">
        <v>#REF!</v>
      </c>
      <c r="BJ269" t="e">
        <v>#REF!</v>
      </c>
      <c r="BK269">
        <v>0</v>
      </c>
      <c r="BL269">
        <v>0</v>
      </c>
      <c r="BM269">
        <v>0</v>
      </c>
      <c r="BN269" t="e">
        <v>#REF!</v>
      </c>
      <c r="BO269" t="e">
        <v>#REF!</v>
      </c>
      <c r="BP269">
        <v>0</v>
      </c>
      <c r="BQ269">
        <v>0</v>
      </c>
      <c r="BR269">
        <v>0</v>
      </c>
      <c r="BS269" t="e">
        <v>#REF!</v>
      </c>
      <c r="BU269">
        <v>0</v>
      </c>
      <c r="BV269">
        <v>0</v>
      </c>
      <c r="BW269">
        <v>0</v>
      </c>
      <c r="BX269" t="e">
        <v>#REF!</v>
      </c>
      <c r="BY269" t="e">
        <v>#REF!</v>
      </c>
      <c r="BZ269">
        <v>0</v>
      </c>
      <c r="CA269">
        <v>0</v>
      </c>
      <c r="CB269">
        <v>0</v>
      </c>
      <c r="CC269" t="e">
        <v>#REF!</v>
      </c>
      <c r="CD269">
        <v>0</v>
      </c>
      <c r="CE269">
        <v>0</v>
      </c>
      <c r="CF269">
        <v>0</v>
      </c>
      <c r="CG269">
        <v>0</v>
      </c>
      <c r="CH269" t="e">
        <v>#REF!</v>
      </c>
      <c r="CI269">
        <v>0</v>
      </c>
      <c r="CJ269" t="e">
        <v>#REF!</v>
      </c>
      <c r="CK269">
        <v>0</v>
      </c>
      <c r="CL269">
        <v>0</v>
      </c>
      <c r="CM269">
        <v>0</v>
      </c>
      <c r="CN269" t="e">
        <v>#REF!</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20611316616</v>
      </c>
      <c r="DJ269" t="s">
        <v>247</v>
      </c>
      <c r="DK269" t="s">
        <v>178</v>
      </c>
    </row>
    <row r="270" spans="1:115" x14ac:dyDescent="0.3">
      <c r="A270" t="s">
        <v>1171</v>
      </c>
      <c r="B270" t="s">
        <v>1147</v>
      </c>
      <c r="C270" t="s">
        <v>1147</v>
      </c>
      <c r="D270" t="s">
        <v>1142</v>
      </c>
      <c r="E270" t="s">
        <v>1172</v>
      </c>
      <c r="F270" t="s">
        <v>1142</v>
      </c>
      <c r="G270" t="s">
        <v>1144</v>
      </c>
      <c r="H270" t="s">
        <v>1173</v>
      </c>
      <c r="L270">
        <v>1</v>
      </c>
      <c r="M270">
        <v>1</v>
      </c>
      <c r="Q270" t="s">
        <v>167</v>
      </c>
      <c r="R270" t="s">
        <v>210</v>
      </c>
      <c r="S270">
        <v>2</v>
      </c>
      <c r="T270" t="s">
        <v>169</v>
      </c>
      <c r="U270" t="s">
        <v>169</v>
      </c>
      <c r="V270">
        <v>0</v>
      </c>
      <c r="W270">
        <v>0</v>
      </c>
      <c r="X270">
        <v>0</v>
      </c>
      <c r="Y270">
        <v>0</v>
      </c>
      <c r="Z270">
        <v>0</v>
      </c>
      <c r="AA270">
        <v>0</v>
      </c>
      <c r="AB270">
        <v>0</v>
      </c>
      <c r="AC270">
        <v>21</v>
      </c>
      <c r="AD270">
        <v>3</v>
      </c>
      <c r="AE270">
        <v>24</v>
      </c>
      <c r="AF270">
        <v>21</v>
      </c>
      <c r="AG270">
        <v>3</v>
      </c>
      <c r="AH270">
        <v>24</v>
      </c>
      <c r="AI270">
        <v>0</v>
      </c>
      <c r="AJ270">
        <v>0</v>
      </c>
      <c r="AK270">
        <v>0</v>
      </c>
      <c r="AL270">
        <v>0</v>
      </c>
      <c r="AM270">
        <v>0</v>
      </c>
      <c r="AN270">
        <v>0</v>
      </c>
      <c r="AO270">
        <v>0</v>
      </c>
      <c r="AP270">
        <v>0</v>
      </c>
      <c r="AQ270">
        <v>0</v>
      </c>
      <c r="AR270">
        <v>24</v>
      </c>
      <c r="AS270">
        <v>0</v>
      </c>
      <c r="AT270">
        <v>0</v>
      </c>
      <c r="AU270">
        <v>96</v>
      </c>
      <c r="AV270">
        <v>11</v>
      </c>
      <c r="AW270">
        <v>27</v>
      </c>
      <c r="AX270">
        <v>4</v>
      </c>
      <c r="AY270">
        <v>0</v>
      </c>
      <c r="AZ270">
        <v>0</v>
      </c>
      <c r="BA270">
        <v>0</v>
      </c>
      <c r="BB270">
        <v>0</v>
      </c>
      <c r="BC270">
        <v>0</v>
      </c>
      <c r="BD270">
        <v>0</v>
      </c>
      <c r="BE270">
        <v>0</v>
      </c>
      <c r="BF270">
        <v>0</v>
      </c>
      <c r="BG270">
        <v>0</v>
      </c>
      <c r="BH270">
        <v>0</v>
      </c>
      <c r="BI270" t="e">
        <v>#REF!</v>
      </c>
      <c r="BJ270" t="e">
        <v>#REF!</v>
      </c>
      <c r="BK270">
        <v>0</v>
      </c>
      <c r="BL270">
        <v>0</v>
      </c>
      <c r="BM270">
        <v>0</v>
      </c>
      <c r="BN270" t="e">
        <v>#REF!</v>
      </c>
      <c r="BO270" t="e">
        <v>#REF!</v>
      </c>
      <c r="BP270">
        <v>58800</v>
      </c>
      <c r="BQ270">
        <v>0</v>
      </c>
      <c r="BR270">
        <v>58800</v>
      </c>
      <c r="BS270" t="e">
        <v>#REF!</v>
      </c>
      <c r="BU270">
        <v>0</v>
      </c>
      <c r="BV270">
        <v>0</v>
      </c>
      <c r="BW270">
        <v>0</v>
      </c>
      <c r="BX270" t="e">
        <v>#REF!</v>
      </c>
      <c r="BY270" t="e">
        <v>#REF!</v>
      </c>
      <c r="BZ270">
        <v>0</v>
      </c>
      <c r="CA270">
        <v>0</v>
      </c>
      <c r="CB270">
        <v>0</v>
      </c>
      <c r="CC270" t="e">
        <v>#REF!</v>
      </c>
      <c r="CD270">
        <v>0</v>
      </c>
      <c r="CE270">
        <v>0</v>
      </c>
      <c r="CF270">
        <v>0</v>
      </c>
      <c r="CG270">
        <v>0</v>
      </c>
      <c r="CH270" t="e">
        <v>#REF!</v>
      </c>
      <c r="CI270">
        <v>0</v>
      </c>
      <c r="CJ270" t="e">
        <v>#REF!</v>
      </c>
      <c r="CK270">
        <v>0</v>
      </c>
      <c r="CL270">
        <v>0</v>
      </c>
      <c r="CM270">
        <v>0</v>
      </c>
      <c r="CN270" t="e">
        <v>#REF!</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t="s">
        <v>1174</v>
      </c>
      <c r="DJ270" t="s">
        <v>247</v>
      </c>
      <c r="DK270" t="s">
        <v>178</v>
      </c>
    </row>
    <row r="271" spans="1:115" x14ac:dyDescent="0.3">
      <c r="A271" t="s">
        <v>1146</v>
      </c>
      <c r="B271" t="s">
        <v>1175</v>
      </c>
      <c r="C271" t="s">
        <v>1175</v>
      </c>
      <c r="D271" t="s">
        <v>1142</v>
      </c>
      <c r="E271" t="s">
        <v>1176</v>
      </c>
      <c r="F271" t="s">
        <v>1142</v>
      </c>
      <c r="G271" t="s">
        <v>1149</v>
      </c>
      <c r="H271" t="s">
        <v>1177</v>
      </c>
      <c r="L271">
        <v>1</v>
      </c>
      <c r="M271">
        <v>1</v>
      </c>
      <c r="N271">
        <v>1</v>
      </c>
      <c r="O271">
        <v>1</v>
      </c>
      <c r="P271">
        <v>1</v>
      </c>
      <c r="Q271" t="s">
        <v>167</v>
      </c>
      <c r="R271" t="s">
        <v>338</v>
      </c>
      <c r="S271">
        <v>5</v>
      </c>
      <c r="T271" t="s">
        <v>169</v>
      </c>
      <c r="U271" t="s">
        <v>169</v>
      </c>
      <c r="V271">
        <v>0</v>
      </c>
      <c r="W271">
        <v>0</v>
      </c>
      <c r="X271">
        <v>0</v>
      </c>
      <c r="Y271">
        <v>0</v>
      </c>
      <c r="Z271">
        <v>0</v>
      </c>
      <c r="AA271">
        <v>0</v>
      </c>
      <c r="AB271">
        <v>0</v>
      </c>
      <c r="AC271">
        <v>25</v>
      </c>
      <c r="AD271">
        <v>3</v>
      </c>
      <c r="AE271">
        <v>28</v>
      </c>
      <c r="AF271">
        <v>25</v>
      </c>
      <c r="AG271">
        <v>3</v>
      </c>
      <c r="AH271">
        <v>28</v>
      </c>
      <c r="AI271">
        <v>25</v>
      </c>
      <c r="AJ271">
        <v>3</v>
      </c>
      <c r="AK271">
        <v>28</v>
      </c>
      <c r="AL271">
        <v>25</v>
      </c>
      <c r="AM271">
        <v>3</v>
      </c>
      <c r="AN271">
        <v>28</v>
      </c>
      <c r="AO271">
        <v>77</v>
      </c>
      <c r="AP271">
        <v>6</v>
      </c>
      <c r="AQ271">
        <v>83</v>
      </c>
      <c r="AR271">
        <v>83</v>
      </c>
      <c r="AS271">
        <v>0</v>
      </c>
      <c r="AT271">
        <v>0</v>
      </c>
      <c r="AU271">
        <v>70</v>
      </c>
      <c r="AV271">
        <v>7</v>
      </c>
      <c r="AW271">
        <v>82</v>
      </c>
      <c r="AX271">
        <v>9</v>
      </c>
      <c r="AY271">
        <v>77</v>
      </c>
      <c r="AZ271">
        <v>7</v>
      </c>
      <c r="BA271">
        <v>69</v>
      </c>
      <c r="BB271">
        <v>4</v>
      </c>
      <c r="BC271">
        <v>52</v>
      </c>
      <c r="BD271">
        <v>2</v>
      </c>
      <c r="BE271">
        <v>0</v>
      </c>
      <c r="BF271">
        <v>0</v>
      </c>
      <c r="BG271">
        <v>0</v>
      </c>
      <c r="BH271">
        <v>0</v>
      </c>
      <c r="BI271" t="e">
        <v>#REF!</v>
      </c>
      <c r="BJ271" t="e">
        <v>#REF!</v>
      </c>
      <c r="BK271">
        <v>0</v>
      </c>
      <c r="BL271">
        <v>0</v>
      </c>
      <c r="BM271">
        <v>0</v>
      </c>
      <c r="BN271" t="e">
        <v>#REF!</v>
      </c>
      <c r="BO271" t="e">
        <v>#REF!</v>
      </c>
      <c r="BP271">
        <v>40036.839999999997</v>
      </c>
      <c r="BQ271">
        <v>114050.72</v>
      </c>
      <c r="BR271">
        <v>154087.56</v>
      </c>
      <c r="BS271" t="e">
        <v>#REF!</v>
      </c>
      <c r="BU271">
        <v>177854.29</v>
      </c>
      <c r="BV271">
        <v>281140.43</v>
      </c>
      <c r="BW271">
        <v>458994.72</v>
      </c>
      <c r="BX271" t="e">
        <v>#REF!</v>
      </c>
      <c r="BY271" t="e">
        <v>#REF!</v>
      </c>
      <c r="BZ271">
        <v>78967.02</v>
      </c>
      <c r="CA271">
        <v>426060.18</v>
      </c>
      <c r="CB271">
        <v>505027.2</v>
      </c>
      <c r="CC271" t="e">
        <v>#REF!</v>
      </c>
      <c r="CD271">
        <v>-458994.72</v>
      </c>
      <c r="CE271">
        <v>61642.45242799999</v>
      </c>
      <c r="CF271">
        <v>997890.75360000005</v>
      </c>
      <c r="CG271">
        <v>1059533.206028</v>
      </c>
      <c r="CH271" t="e">
        <v>#REF!</v>
      </c>
      <c r="CI271">
        <v>-505027.2</v>
      </c>
      <c r="CJ271" t="e">
        <v>#REF!</v>
      </c>
      <c r="CK271">
        <v>99108.959820000018</v>
      </c>
      <c r="CL271">
        <v>4266732.8640000001</v>
      </c>
      <c r="CM271">
        <v>4365841.8238200014</v>
      </c>
      <c r="CN271" t="e">
        <v>#REF!</v>
      </c>
      <c r="CO271">
        <v>-1059533.206028</v>
      </c>
      <c r="CP271">
        <v>0</v>
      </c>
      <c r="CQ271">
        <v>0</v>
      </c>
      <c r="CR271">
        <v>0</v>
      </c>
      <c r="CS271">
        <v>505027.23210800003</v>
      </c>
      <c r="CT271">
        <v>0</v>
      </c>
      <c r="CU271">
        <v>0</v>
      </c>
      <c r="CV271">
        <v>505027.23210800003</v>
      </c>
      <c r="CW271">
        <v>0</v>
      </c>
      <c r="CX271">
        <v>0</v>
      </c>
      <c r="CY271">
        <v>1059533.206028</v>
      </c>
      <c r="CZ271">
        <v>0</v>
      </c>
      <c r="DA271">
        <v>0</v>
      </c>
      <c r="DB271">
        <v>1059533.206028</v>
      </c>
      <c r="DC271">
        <v>0</v>
      </c>
      <c r="DD271">
        <v>0</v>
      </c>
      <c r="DE271">
        <v>4365841.8238199977</v>
      </c>
      <c r="DF271">
        <v>0</v>
      </c>
      <c r="DG271">
        <v>0</v>
      </c>
      <c r="DH271">
        <v>4365841.8238199977</v>
      </c>
      <c r="DI271">
        <v>20525955843</v>
      </c>
      <c r="DJ271" t="s">
        <v>1152</v>
      </c>
      <c r="DK271" t="s">
        <v>171</v>
      </c>
    </row>
    <row r="272" spans="1:115" x14ac:dyDescent="0.3">
      <c r="A272" t="s">
        <v>1178</v>
      </c>
      <c r="B272" t="s">
        <v>162</v>
      </c>
      <c r="C272" t="s">
        <v>162</v>
      </c>
      <c r="D272" t="s">
        <v>1142</v>
      </c>
      <c r="E272" t="s">
        <v>1159</v>
      </c>
      <c r="F272" t="s">
        <v>1142</v>
      </c>
      <c r="G272" t="s">
        <v>1155</v>
      </c>
      <c r="H272" t="s">
        <v>1160</v>
      </c>
      <c r="L272">
        <v>1</v>
      </c>
      <c r="N272">
        <v>1</v>
      </c>
      <c r="Q272" t="s">
        <v>167</v>
      </c>
      <c r="R272" t="s">
        <v>891</v>
      </c>
      <c r="S272">
        <v>2</v>
      </c>
      <c r="T272" t="s">
        <v>169</v>
      </c>
      <c r="U272" t="s">
        <v>169</v>
      </c>
      <c r="V272">
        <v>0</v>
      </c>
      <c r="W272">
        <v>0</v>
      </c>
      <c r="X272">
        <v>0</v>
      </c>
      <c r="Y272">
        <v>0</v>
      </c>
      <c r="Z272">
        <v>0</v>
      </c>
      <c r="AA272">
        <v>0</v>
      </c>
      <c r="AB272">
        <v>0</v>
      </c>
      <c r="AC272">
        <v>97</v>
      </c>
      <c r="AD272">
        <v>49</v>
      </c>
      <c r="AE272">
        <v>146</v>
      </c>
      <c r="AF272">
        <v>97</v>
      </c>
      <c r="AG272">
        <v>49</v>
      </c>
      <c r="AH272">
        <v>146</v>
      </c>
      <c r="AI272">
        <v>97</v>
      </c>
      <c r="AJ272">
        <v>49</v>
      </c>
      <c r="AK272">
        <v>146</v>
      </c>
      <c r="AL272">
        <v>0</v>
      </c>
      <c r="AM272">
        <v>0</v>
      </c>
      <c r="AN272">
        <v>0</v>
      </c>
      <c r="AO272">
        <v>0</v>
      </c>
      <c r="AP272">
        <v>0</v>
      </c>
      <c r="AQ272">
        <v>0</v>
      </c>
      <c r="AR272">
        <v>146</v>
      </c>
      <c r="AS272">
        <v>0</v>
      </c>
      <c r="AT272">
        <v>0</v>
      </c>
      <c r="AU272">
        <v>21</v>
      </c>
      <c r="AV272">
        <v>8</v>
      </c>
      <c r="AW272">
        <v>0</v>
      </c>
      <c r="AX272">
        <v>0</v>
      </c>
      <c r="AY272">
        <v>61</v>
      </c>
      <c r="AZ272">
        <v>0</v>
      </c>
      <c r="BA272">
        <v>0</v>
      </c>
      <c r="BB272">
        <v>0</v>
      </c>
      <c r="BC272">
        <v>0</v>
      </c>
      <c r="BD272">
        <v>0</v>
      </c>
      <c r="BE272">
        <v>0</v>
      </c>
      <c r="BF272">
        <v>0</v>
      </c>
      <c r="BG272">
        <v>0</v>
      </c>
      <c r="BH272">
        <v>0</v>
      </c>
      <c r="BI272" t="e">
        <v>#REF!</v>
      </c>
      <c r="BJ272" t="e">
        <v>#REF!</v>
      </c>
      <c r="BK272">
        <v>0</v>
      </c>
      <c r="BL272">
        <v>0</v>
      </c>
      <c r="BM272">
        <v>0</v>
      </c>
      <c r="BN272" t="e">
        <v>#REF!</v>
      </c>
      <c r="BO272" t="e">
        <v>#REF!</v>
      </c>
      <c r="BP272">
        <v>106838.51</v>
      </c>
      <c r="BQ272">
        <v>0</v>
      </c>
      <c r="BR272">
        <v>106838.51</v>
      </c>
      <c r="BS272" t="e">
        <v>#REF!</v>
      </c>
      <c r="BU272">
        <v>0</v>
      </c>
      <c r="BV272">
        <v>0</v>
      </c>
      <c r="BW272">
        <v>0</v>
      </c>
      <c r="BX272" t="e">
        <v>#REF!</v>
      </c>
      <c r="BY272" t="e">
        <v>#REF!</v>
      </c>
      <c r="BZ272">
        <v>0</v>
      </c>
      <c r="CA272">
        <v>0</v>
      </c>
      <c r="CB272">
        <v>0</v>
      </c>
      <c r="CC272" t="e">
        <v>#REF!</v>
      </c>
      <c r="CD272">
        <v>0</v>
      </c>
      <c r="CE272">
        <v>0</v>
      </c>
      <c r="CF272">
        <v>0</v>
      </c>
      <c r="CG272">
        <v>0</v>
      </c>
      <c r="CH272" t="e">
        <v>#REF!</v>
      </c>
      <c r="CI272">
        <v>0</v>
      </c>
      <c r="CJ272" t="e">
        <v>#REF!</v>
      </c>
      <c r="CK272">
        <v>0</v>
      </c>
      <c r="CL272">
        <v>0</v>
      </c>
      <c r="CM272">
        <v>0</v>
      </c>
      <c r="CN272" t="e">
        <v>#REF!</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20146696041</v>
      </c>
      <c r="DJ272" t="s">
        <v>1179</v>
      </c>
      <c r="DK272" t="s">
        <v>171</v>
      </c>
    </row>
    <row r="273" spans="1:115" x14ac:dyDescent="0.3">
      <c r="A273" t="s">
        <v>1180</v>
      </c>
      <c r="B273" t="s">
        <v>362</v>
      </c>
      <c r="C273" t="s">
        <v>363</v>
      </c>
      <c r="D273" t="s">
        <v>1181</v>
      </c>
      <c r="E273" t="s">
        <v>1182</v>
      </c>
      <c r="F273" t="s">
        <v>1181</v>
      </c>
      <c r="G273" t="s">
        <v>1183</v>
      </c>
      <c r="H273" t="s">
        <v>1183</v>
      </c>
      <c r="I273">
        <v>1</v>
      </c>
      <c r="Q273" t="s">
        <v>167</v>
      </c>
      <c r="R273" t="s">
        <v>63</v>
      </c>
      <c r="S273">
        <v>1</v>
      </c>
      <c r="T273" t="s">
        <v>181</v>
      </c>
      <c r="U273" t="s">
        <v>181</v>
      </c>
      <c r="V273">
        <v>86</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86</v>
      </c>
      <c r="AS273">
        <v>0</v>
      </c>
      <c r="AT273">
        <v>0</v>
      </c>
      <c r="AU273">
        <v>0</v>
      </c>
      <c r="AV273">
        <v>0</v>
      </c>
      <c r="AW273">
        <v>0</v>
      </c>
      <c r="AX273">
        <v>0</v>
      </c>
      <c r="AY273">
        <v>0</v>
      </c>
      <c r="AZ273">
        <v>0</v>
      </c>
      <c r="BA273">
        <v>0</v>
      </c>
      <c r="BB273">
        <v>0</v>
      </c>
      <c r="BC273">
        <v>0</v>
      </c>
      <c r="BD273">
        <v>0</v>
      </c>
      <c r="BE273">
        <v>0</v>
      </c>
      <c r="BF273">
        <v>0</v>
      </c>
      <c r="BG273">
        <v>0</v>
      </c>
      <c r="BH273">
        <v>0</v>
      </c>
      <c r="BI273" t="e">
        <v>#REF!</v>
      </c>
      <c r="BJ273" t="e">
        <v>#REF!</v>
      </c>
      <c r="BK273">
        <v>0</v>
      </c>
      <c r="BL273">
        <v>0</v>
      </c>
      <c r="BM273">
        <v>0</v>
      </c>
      <c r="BN273" t="e">
        <v>#REF!</v>
      </c>
      <c r="BO273" t="e">
        <v>#REF!</v>
      </c>
      <c r="BP273">
        <v>0</v>
      </c>
      <c r="BQ273">
        <v>0</v>
      </c>
      <c r="BR273">
        <v>0</v>
      </c>
      <c r="BS273" t="e">
        <v>#REF!</v>
      </c>
      <c r="BU273">
        <v>0</v>
      </c>
      <c r="BV273">
        <v>0</v>
      </c>
      <c r="BW273">
        <v>0</v>
      </c>
      <c r="BX273" t="e">
        <v>#REF!</v>
      </c>
      <c r="BY273" t="e">
        <v>#REF!</v>
      </c>
      <c r="BZ273">
        <v>0</v>
      </c>
      <c r="CA273">
        <v>0</v>
      </c>
      <c r="CB273">
        <v>0</v>
      </c>
      <c r="CC273" t="e">
        <v>#REF!</v>
      </c>
      <c r="CD273">
        <v>0</v>
      </c>
      <c r="CE273">
        <v>0</v>
      </c>
      <c r="CF273">
        <v>0</v>
      </c>
      <c r="CG273">
        <v>0</v>
      </c>
      <c r="CH273" t="e">
        <v>#REF!</v>
      </c>
      <c r="CI273">
        <v>0</v>
      </c>
      <c r="CJ273" t="e">
        <v>#REF!</v>
      </c>
      <c r="CK273">
        <v>0</v>
      </c>
      <c r="CL273">
        <v>0</v>
      </c>
      <c r="CM273">
        <v>0</v>
      </c>
      <c r="CN273" t="e">
        <v>#REF!</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20448748902</v>
      </c>
      <c r="DJ273" t="s">
        <v>1184</v>
      </c>
      <c r="DK273" t="s">
        <v>383</v>
      </c>
    </row>
    <row r="274" spans="1:115" x14ac:dyDescent="0.3">
      <c r="A274" t="s">
        <v>1185</v>
      </c>
      <c r="B274" t="s">
        <v>362</v>
      </c>
      <c r="C274" t="s">
        <v>363</v>
      </c>
      <c r="D274" t="s">
        <v>1181</v>
      </c>
      <c r="E274" t="s">
        <v>1186</v>
      </c>
      <c r="F274" t="s">
        <v>1181</v>
      </c>
      <c r="G274" t="s">
        <v>1187</v>
      </c>
      <c r="H274" t="s">
        <v>1188</v>
      </c>
      <c r="I274">
        <v>1</v>
      </c>
      <c r="Q274" t="s">
        <v>167</v>
      </c>
      <c r="R274" t="s">
        <v>63</v>
      </c>
      <c r="S274">
        <v>1</v>
      </c>
      <c r="T274" t="s">
        <v>181</v>
      </c>
      <c r="U274" t="s">
        <v>181</v>
      </c>
      <c r="V274">
        <v>17</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17</v>
      </c>
      <c r="AS274">
        <v>0</v>
      </c>
      <c r="AT274">
        <v>0</v>
      </c>
      <c r="AU274">
        <v>0</v>
      </c>
      <c r="AV274">
        <v>0</v>
      </c>
      <c r="AW274">
        <v>0</v>
      </c>
      <c r="AX274">
        <v>0</v>
      </c>
      <c r="AY274">
        <v>0</v>
      </c>
      <c r="AZ274">
        <v>0</v>
      </c>
      <c r="BA274">
        <v>0</v>
      </c>
      <c r="BB274">
        <v>0</v>
      </c>
      <c r="BC274">
        <v>0</v>
      </c>
      <c r="BD274">
        <v>0</v>
      </c>
      <c r="BE274">
        <v>0</v>
      </c>
      <c r="BF274">
        <v>0</v>
      </c>
      <c r="BG274">
        <v>0</v>
      </c>
      <c r="BH274">
        <v>0</v>
      </c>
      <c r="BI274" t="e">
        <v>#REF!</v>
      </c>
      <c r="BJ274" t="e">
        <v>#REF!</v>
      </c>
      <c r="BK274">
        <v>0</v>
      </c>
      <c r="BL274">
        <v>0</v>
      </c>
      <c r="BM274">
        <v>0</v>
      </c>
      <c r="BN274" t="e">
        <v>#REF!</v>
      </c>
      <c r="BO274" t="e">
        <v>#REF!</v>
      </c>
      <c r="BP274">
        <v>0</v>
      </c>
      <c r="BQ274">
        <v>0</v>
      </c>
      <c r="BR274">
        <v>0</v>
      </c>
      <c r="BS274" t="e">
        <v>#REF!</v>
      </c>
      <c r="BU274">
        <v>0</v>
      </c>
      <c r="BV274">
        <v>0</v>
      </c>
      <c r="BW274">
        <v>0</v>
      </c>
      <c r="BX274" t="e">
        <v>#REF!</v>
      </c>
      <c r="BY274" t="e">
        <v>#REF!</v>
      </c>
      <c r="BZ274">
        <v>0</v>
      </c>
      <c r="CA274">
        <v>0</v>
      </c>
      <c r="CB274">
        <v>0</v>
      </c>
      <c r="CC274" t="e">
        <v>#REF!</v>
      </c>
      <c r="CD274">
        <v>0</v>
      </c>
      <c r="CE274">
        <v>0</v>
      </c>
      <c r="CF274">
        <v>0</v>
      </c>
      <c r="CG274">
        <v>0</v>
      </c>
      <c r="CH274" t="e">
        <v>#REF!</v>
      </c>
      <c r="CI274">
        <v>0</v>
      </c>
      <c r="CJ274" t="e">
        <v>#REF!</v>
      </c>
      <c r="CK274">
        <v>0</v>
      </c>
      <c r="CL274">
        <v>0</v>
      </c>
      <c r="CM274">
        <v>0</v>
      </c>
      <c r="CN274" t="e">
        <v>#REF!</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20601022444</v>
      </c>
      <c r="DJ274" t="s">
        <v>1189</v>
      </c>
      <c r="DK274" t="s">
        <v>383</v>
      </c>
    </row>
    <row r="275" spans="1:115" x14ac:dyDescent="0.3">
      <c r="A275" t="s">
        <v>1190</v>
      </c>
      <c r="B275" t="s">
        <v>362</v>
      </c>
      <c r="C275" t="s">
        <v>363</v>
      </c>
      <c r="D275" t="s">
        <v>1181</v>
      </c>
      <c r="E275" t="s">
        <v>1191</v>
      </c>
      <c r="F275" t="s">
        <v>1181</v>
      </c>
      <c r="G275" t="s">
        <v>1183</v>
      </c>
      <c r="H275" t="s">
        <v>1192</v>
      </c>
      <c r="I275">
        <v>1</v>
      </c>
      <c r="Q275" t="s">
        <v>167</v>
      </c>
      <c r="R275" t="s">
        <v>63</v>
      </c>
      <c r="S275">
        <v>1</v>
      </c>
      <c r="T275" t="s">
        <v>181</v>
      </c>
      <c r="U275" t="s">
        <v>181</v>
      </c>
      <c r="V275">
        <v>52</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52</v>
      </c>
      <c r="AS275">
        <v>0</v>
      </c>
      <c r="AT275">
        <v>0</v>
      </c>
      <c r="AU275">
        <v>0</v>
      </c>
      <c r="AV275">
        <v>0</v>
      </c>
      <c r="AW275">
        <v>0</v>
      </c>
      <c r="AX275">
        <v>0</v>
      </c>
      <c r="AY275">
        <v>0</v>
      </c>
      <c r="AZ275">
        <v>0</v>
      </c>
      <c r="BA275">
        <v>0</v>
      </c>
      <c r="BB275">
        <v>0</v>
      </c>
      <c r="BC275">
        <v>0</v>
      </c>
      <c r="BD275">
        <v>0</v>
      </c>
      <c r="BE275">
        <v>0</v>
      </c>
      <c r="BF275">
        <v>0</v>
      </c>
      <c r="BG275">
        <v>0</v>
      </c>
      <c r="BH275">
        <v>0</v>
      </c>
      <c r="BI275" t="e">
        <v>#REF!</v>
      </c>
      <c r="BJ275" t="e">
        <v>#REF!</v>
      </c>
      <c r="BK275">
        <v>0</v>
      </c>
      <c r="BL275">
        <v>0</v>
      </c>
      <c r="BM275">
        <v>0</v>
      </c>
      <c r="BN275" t="e">
        <v>#REF!</v>
      </c>
      <c r="BO275" t="e">
        <v>#REF!</v>
      </c>
      <c r="BP275">
        <v>0</v>
      </c>
      <c r="BQ275">
        <v>0</v>
      </c>
      <c r="BR275">
        <v>0</v>
      </c>
      <c r="BS275" t="e">
        <v>#REF!</v>
      </c>
      <c r="BU275">
        <v>0</v>
      </c>
      <c r="BV275">
        <v>0</v>
      </c>
      <c r="BW275">
        <v>0</v>
      </c>
      <c r="BX275" t="e">
        <v>#REF!</v>
      </c>
      <c r="BY275" t="e">
        <v>#REF!</v>
      </c>
      <c r="BZ275">
        <v>0</v>
      </c>
      <c r="CA275">
        <v>0</v>
      </c>
      <c r="CB275">
        <v>0</v>
      </c>
      <c r="CC275" t="e">
        <v>#REF!</v>
      </c>
      <c r="CD275">
        <v>0</v>
      </c>
      <c r="CE275">
        <v>0</v>
      </c>
      <c r="CF275">
        <v>0</v>
      </c>
      <c r="CG275">
        <v>0</v>
      </c>
      <c r="CH275" t="e">
        <v>#REF!</v>
      </c>
      <c r="CI275">
        <v>0</v>
      </c>
      <c r="CJ275" t="e">
        <v>#REF!</v>
      </c>
      <c r="CK275">
        <v>0</v>
      </c>
      <c r="CL275">
        <v>0</v>
      </c>
      <c r="CM275">
        <v>0</v>
      </c>
      <c r="CN275" t="e">
        <v>#REF!</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20542617480</v>
      </c>
      <c r="DJ275" t="s">
        <v>1193</v>
      </c>
      <c r="DK275" t="s">
        <v>383</v>
      </c>
    </row>
    <row r="276" spans="1:115" x14ac:dyDescent="0.3">
      <c r="A276" t="s">
        <v>1194</v>
      </c>
      <c r="B276" t="s">
        <v>301</v>
      </c>
      <c r="C276" t="s">
        <v>302</v>
      </c>
      <c r="D276" t="s">
        <v>1181</v>
      </c>
      <c r="E276" t="s">
        <v>1195</v>
      </c>
      <c r="F276" t="s">
        <v>1181</v>
      </c>
      <c r="G276" t="s">
        <v>1187</v>
      </c>
      <c r="H276" t="s">
        <v>1196</v>
      </c>
      <c r="I276">
        <v>1</v>
      </c>
      <c r="J276">
        <v>1</v>
      </c>
      <c r="K276">
        <v>1</v>
      </c>
      <c r="L276">
        <v>1</v>
      </c>
      <c r="M276">
        <v>1</v>
      </c>
      <c r="N276">
        <v>1</v>
      </c>
      <c r="O276">
        <v>1</v>
      </c>
      <c r="P276">
        <v>1</v>
      </c>
      <c r="Q276" t="s">
        <v>167</v>
      </c>
      <c r="R276" t="s">
        <v>606</v>
      </c>
      <c r="S276">
        <v>8</v>
      </c>
      <c r="T276" t="s">
        <v>169</v>
      </c>
      <c r="U276" t="s">
        <v>169</v>
      </c>
      <c r="V276">
        <v>140</v>
      </c>
      <c r="W276">
        <v>77</v>
      </c>
      <c r="X276">
        <v>117</v>
      </c>
      <c r="Y276">
        <v>194</v>
      </c>
      <c r="Z276">
        <v>69</v>
      </c>
      <c r="AA276">
        <v>110</v>
      </c>
      <c r="AB276">
        <v>179</v>
      </c>
      <c r="AC276">
        <v>69</v>
      </c>
      <c r="AD276">
        <v>110</v>
      </c>
      <c r="AE276">
        <v>179</v>
      </c>
      <c r="AF276">
        <v>69</v>
      </c>
      <c r="AG276">
        <v>110</v>
      </c>
      <c r="AH276">
        <v>179</v>
      </c>
      <c r="AI276">
        <v>69</v>
      </c>
      <c r="AJ276">
        <v>110</v>
      </c>
      <c r="AK276">
        <v>179</v>
      </c>
      <c r="AL276">
        <v>52</v>
      </c>
      <c r="AM276">
        <v>124</v>
      </c>
      <c r="AN276">
        <v>176</v>
      </c>
      <c r="AO276">
        <v>60</v>
      </c>
      <c r="AP276">
        <v>110</v>
      </c>
      <c r="AQ276">
        <v>170</v>
      </c>
      <c r="AR276">
        <v>170</v>
      </c>
      <c r="AS276">
        <v>11</v>
      </c>
      <c r="AT276">
        <v>7</v>
      </c>
      <c r="AU276">
        <v>77</v>
      </c>
      <c r="AV276">
        <v>10</v>
      </c>
      <c r="AW276">
        <v>48</v>
      </c>
      <c r="AX276">
        <v>8</v>
      </c>
      <c r="AY276">
        <v>112</v>
      </c>
      <c r="AZ276">
        <v>6</v>
      </c>
      <c r="BA276">
        <v>140</v>
      </c>
      <c r="BB276">
        <v>8</v>
      </c>
      <c r="BC276">
        <v>77</v>
      </c>
      <c r="BD276">
        <v>1</v>
      </c>
      <c r="BE276">
        <v>340680</v>
      </c>
      <c r="BF276">
        <v>672981.21</v>
      </c>
      <c r="BG276">
        <v>0</v>
      </c>
      <c r="BH276">
        <v>672981.21</v>
      </c>
      <c r="BI276" t="e">
        <v>#REF!</v>
      </c>
      <c r="BJ276" t="e">
        <v>#REF!</v>
      </c>
      <c r="BK276">
        <v>1165974.1200000001</v>
      </c>
      <c r="BL276">
        <v>0</v>
      </c>
      <c r="BM276">
        <v>1165974.1200000001</v>
      </c>
      <c r="BN276" t="e">
        <v>#REF!</v>
      </c>
      <c r="BO276" t="e">
        <v>#REF!</v>
      </c>
      <c r="BP276">
        <v>758037.66</v>
      </c>
      <c r="BQ276">
        <v>0</v>
      </c>
      <c r="BR276">
        <v>758037.66</v>
      </c>
      <c r="BS276" t="e">
        <v>#REF!</v>
      </c>
      <c r="BU276">
        <v>1408311.36</v>
      </c>
      <c r="BV276">
        <v>0</v>
      </c>
      <c r="BW276">
        <v>1408311.36</v>
      </c>
      <c r="BX276" t="e">
        <v>#REF!</v>
      </c>
      <c r="BY276" t="e">
        <v>#REF!</v>
      </c>
      <c r="BZ276">
        <v>1065685.3999999999</v>
      </c>
      <c r="CA276">
        <v>0</v>
      </c>
      <c r="CB276">
        <v>1065685.3999999999</v>
      </c>
      <c r="CC276" t="e">
        <v>#REF!</v>
      </c>
      <c r="CD276">
        <v>-1408311.36</v>
      </c>
      <c r="CE276">
        <v>1417638.7956000001</v>
      </c>
      <c r="CF276">
        <v>0</v>
      </c>
      <c r="CG276">
        <v>1417638.7956000001</v>
      </c>
      <c r="CH276" t="e">
        <v>#REF!</v>
      </c>
      <c r="CI276">
        <v>-1065685.3999999999</v>
      </c>
      <c r="CJ276" t="e">
        <v>#REF!</v>
      </c>
      <c r="CK276">
        <v>659739.78299999994</v>
      </c>
      <c r="CL276">
        <v>0</v>
      </c>
      <c r="CM276">
        <v>659739.78299999994</v>
      </c>
      <c r="CN276" t="e">
        <v>#REF!</v>
      </c>
      <c r="CO276">
        <v>-1417638.7956000001</v>
      </c>
      <c r="CP276">
        <v>0</v>
      </c>
      <c r="CQ276">
        <v>0</v>
      </c>
      <c r="CR276">
        <v>0</v>
      </c>
      <c r="CS276">
        <v>1065689.3999999999</v>
      </c>
      <c r="CT276">
        <v>0</v>
      </c>
      <c r="CU276">
        <v>0</v>
      </c>
      <c r="CV276">
        <v>1065689.3999999999</v>
      </c>
      <c r="CW276">
        <v>240</v>
      </c>
      <c r="CX276">
        <v>0</v>
      </c>
      <c r="CY276">
        <v>1417398.7956000001</v>
      </c>
      <c r="CZ276">
        <v>0</v>
      </c>
      <c r="DA276">
        <v>0</v>
      </c>
      <c r="DB276">
        <v>1417638.7956000001</v>
      </c>
      <c r="DC276">
        <v>0</v>
      </c>
      <c r="DD276">
        <v>476664.41</v>
      </c>
      <c r="DE276">
        <v>183075.37299999999</v>
      </c>
      <c r="DF276">
        <v>0</v>
      </c>
      <c r="DG276">
        <v>0</v>
      </c>
      <c r="DH276">
        <v>659739.78299999994</v>
      </c>
      <c r="DI276">
        <v>20600801661</v>
      </c>
      <c r="DJ276" t="s">
        <v>1197</v>
      </c>
      <c r="DK276" t="s">
        <v>171</v>
      </c>
    </row>
    <row r="277" spans="1:115" x14ac:dyDescent="0.3">
      <c r="A277" t="s">
        <v>1198</v>
      </c>
      <c r="B277" t="s">
        <v>301</v>
      </c>
      <c r="C277" t="s">
        <v>302</v>
      </c>
      <c r="D277" t="s">
        <v>1181</v>
      </c>
      <c r="E277" t="s">
        <v>1199</v>
      </c>
      <c r="F277" t="s">
        <v>1181</v>
      </c>
      <c r="G277" t="s">
        <v>1181</v>
      </c>
      <c r="H277" t="s">
        <v>1181</v>
      </c>
      <c r="I277">
        <v>1</v>
      </c>
      <c r="J277">
        <v>1</v>
      </c>
      <c r="K277">
        <v>1</v>
      </c>
      <c r="L277">
        <v>1</v>
      </c>
      <c r="M277">
        <v>1</v>
      </c>
      <c r="N277">
        <v>1</v>
      </c>
      <c r="Q277" t="s">
        <v>167</v>
      </c>
      <c r="R277" t="s">
        <v>186</v>
      </c>
      <c r="S277">
        <v>6</v>
      </c>
      <c r="T277" t="s">
        <v>169</v>
      </c>
      <c r="U277" t="s">
        <v>169</v>
      </c>
      <c r="V277">
        <v>96</v>
      </c>
      <c r="W277">
        <v>144</v>
      </c>
      <c r="X277">
        <v>264</v>
      </c>
      <c r="Y277">
        <v>408</v>
      </c>
      <c r="Z277">
        <v>138</v>
      </c>
      <c r="AA277">
        <v>259</v>
      </c>
      <c r="AB277">
        <v>397</v>
      </c>
      <c r="AC277">
        <v>138</v>
      </c>
      <c r="AD277">
        <v>259</v>
      </c>
      <c r="AE277">
        <v>397</v>
      </c>
      <c r="AF277">
        <v>138</v>
      </c>
      <c r="AG277">
        <v>259</v>
      </c>
      <c r="AH277">
        <v>397</v>
      </c>
      <c r="AI277">
        <v>138</v>
      </c>
      <c r="AJ277">
        <v>259</v>
      </c>
      <c r="AK277">
        <v>397</v>
      </c>
      <c r="AL277">
        <v>0</v>
      </c>
      <c r="AM277">
        <v>0</v>
      </c>
      <c r="AN277">
        <v>0</v>
      </c>
      <c r="AO277">
        <v>0</v>
      </c>
      <c r="AP277">
        <v>0</v>
      </c>
      <c r="AQ277">
        <v>0</v>
      </c>
      <c r="AR277">
        <v>397</v>
      </c>
      <c r="AS277">
        <v>0</v>
      </c>
      <c r="AT277">
        <v>1</v>
      </c>
      <c r="AU277">
        <v>86</v>
      </c>
      <c r="AV277">
        <v>14</v>
      </c>
      <c r="AW277">
        <v>55</v>
      </c>
      <c r="AX277">
        <v>6</v>
      </c>
      <c r="AY277">
        <v>81</v>
      </c>
      <c r="AZ277">
        <v>2</v>
      </c>
      <c r="BA277">
        <v>0</v>
      </c>
      <c r="BB277">
        <v>0</v>
      </c>
      <c r="BC277">
        <v>0</v>
      </c>
      <c r="BD277">
        <v>0</v>
      </c>
      <c r="BE277">
        <v>0</v>
      </c>
      <c r="BF277">
        <v>0</v>
      </c>
      <c r="BG277">
        <v>0</v>
      </c>
      <c r="BH277">
        <v>0</v>
      </c>
      <c r="BI277" t="e">
        <v>#REF!</v>
      </c>
      <c r="BJ277" t="e">
        <v>#REF!</v>
      </c>
      <c r="BK277">
        <v>655290.02</v>
      </c>
      <c r="BL277">
        <v>0</v>
      </c>
      <c r="BM277">
        <v>655290.02</v>
      </c>
      <c r="BN277" t="e">
        <v>#REF!</v>
      </c>
      <c r="BO277" t="e">
        <v>#REF!</v>
      </c>
      <c r="BP277">
        <v>252200.69</v>
      </c>
      <c r="BQ277">
        <v>0</v>
      </c>
      <c r="BR277">
        <v>252200.69</v>
      </c>
      <c r="BS277" t="e">
        <v>#REF!</v>
      </c>
      <c r="BU277">
        <v>386657.21</v>
      </c>
      <c r="BV277">
        <v>0</v>
      </c>
      <c r="BW277">
        <v>386657.21</v>
      </c>
      <c r="BX277" t="e">
        <v>#REF!</v>
      </c>
      <c r="BY277" t="e">
        <v>#REF!</v>
      </c>
      <c r="BZ277">
        <v>152515</v>
      </c>
      <c r="CA277">
        <v>0</v>
      </c>
      <c r="CB277">
        <v>152515</v>
      </c>
      <c r="CC277" t="e">
        <v>#REF!</v>
      </c>
      <c r="CD277">
        <v>-386657.21</v>
      </c>
      <c r="CE277">
        <v>0</v>
      </c>
      <c r="CF277">
        <v>0</v>
      </c>
      <c r="CG277">
        <v>0</v>
      </c>
      <c r="CH277" t="e">
        <v>#REF!</v>
      </c>
      <c r="CI277">
        <v>-152515</v>
      </c>
      <c r="CJ277" t="e">
        <v>#REF!</v>
      </c>
      <c r="CK277">
        <v>0</v>
      </c>
      <c r="CL277">
        <v>0</v>
      </c>
      <c r="CM277">
        <v>0</v>
      </c>
      <c r="CN277" t="e">
        <v>#REF!</v>
      </c>
      <c r="CO277">
        <v>0</v>
      </c>
      <c r="CP277">
        <v>0</v>
      </c>
      <c r="CQ277">
        <v>0</v>
      </c>
      <c r="CR277">
        <v>0</v>
      </c>
      <c r="CS277">
        <v>152515</v>
      </c>
      <c r="CT277">
        <v>0</v>
      </c>
      <c r="CU277">
        <v>0</v>
      </c>
      <c r="CV277">
        <v>152515</v>
      </c>
      <c r="CW277">
        <v>0</v>
      </c>
      <c r="CX277">
        <v>0</v>
      </c>
      <c r="CY277">
        <v>0</v>
      </c>
      <c r="CZ277">
        <v>0</v>
      </c>
      <c r="DA277">
        <v>0</v>
      </c>
      <c r="DB277">
        <v>0</v>
      </c>
      <c r="DC277">
        <v>0</v>
      </c>
      <c r="DD277">
        <v>0</v>
      </c>
      <c r="DE277">
        <v>0</v>
      </c>
      <c r="DF277">
        <v>0</v>
      </c>
      <c r="DG277">
        <v>0</v>
      </c>
      <c r="DH277">
        <v>0</v>
      </c>
      <c r="DI277">
        <v>20600483073</v>
      </c>
      <c r="DJ277" t="s">
        <v>1200</v>
      </c>
      <c r="DK277" t="s">
        <v>171</v>
      </c>
    </row>
    <row r="278" spans="1:115" x14ac:dyDescent="0.3">
      <c r="A278" t="s">
        <v>1201</v>
      </c>
      <c r="B278" t="s">
        <v>301</v>
      </c>
      <c r="C278" t="s">
        <v>302</v>
      </c>
      <c r="D278" t="s">
        <v>1181</v>
      </c>
      <c r="E278" t="s">
        <v>1195</v>
      </c>
      <c r="F278" t="s">
        <v>1181</v>
      </c>
      <c r="G278" t="s">
        <v>1187</v>
      </c>
      <c r="H278" t="s">
        <v>1196</v>
      </c>
      <c r="J278">
        <v>1</v>
      </c>
      <c r="K278">
        <v>1</v>
      </c>
      <c r="L278">
        <v>1</v>
      </c>
      <c r="M278">
        <v>1</v>
      </c>
      <c r="N278">
        <v>1</v>
      </c>
      <c r="Q278" t="s">
        <v>167</v>
      </c>
      <c r="R278" t="s">
        <v>176</v>
      </c>
      <c r="S278">
        <v>5</v>
      </c>
      <c r="T278" t="s">
        <v>169</v>
      </c>
      <c r="U278" t="s">
        <v>169</v>
      </c>
      <c r="V278">
        <v>0</v>
      </c>
      <c r="W278">
        <v>180</v>
      </c>
      <c r="X278">
        <v>393</v>
      </c>
      <c r="Y278">
        <v>573</v>
      </c>
      <c r="Z278">
        <v>173</v>
      </c>
      <c r="AA278">
        <v>394</v>
      </c>
      <c r="AB278">
        <v>567</v>
      </c>
      <c r="AC278">
        <v>173</v>
      </c>
      <c r="AD278">
        <v>394</v>
      </c>
      <c r="AE278">
        <v>567</v>
      </c>
      <c r="AF278">
        <v>173</v>
      </c>
      <c r="AG278">
        <v>394</v>
      </c>
      <c r="AH278">
        <v>567</v>
      </c>
      <c r="AI278">
        <v>173</v>
      </c>
      <c r="AJ278">
        <v>394</v>
      </c>
      <c r="AK278">
        <v>567</v>
      </c>
      <c r="AL278">
        <v>0</v>
      </c>
      <c r="AM278">
        <v>0</v>
      </c>
      <c r="AN278">
        <v>0</v>
      </c>
      <c r="AO278">
        <v>0</v>
      </c>
      <c r="AP278">
        <v>0</v>
      </c>
      <c r="AQ278">
        <v>0</v>
      </c>
      <c r="AR278">
        <v>567</v>
      </c>
      <c r="AS278">
        <v>1</v>
      </c>
      <c r="AT278">
        <v>7</v>
      </c>
      <c r="AU278">
        <v>123</v>
      </c>
      <c r="AV278">
        <v>12</v>
      </c>
      <c r="AW278">
        <v>63</v>
      </c>
      <c r="AX278">
        <v>6</v>
      </c>
      <c r="AY278">
        <v>90</v>
      </c>
      <c r="AZ278">
        <v>4</v>
      </c>
      <c r="BA278">
        <v>0</v>
      </c>
      <c r="BB278">
        <v>0</v>
      </c>
      <c r="BC278">
        <v>0</v>
      </c>
      <c r="BD278">
        <v>0</v>
      </c>
      <c r="BE278">
        <v>0</v>
      </c>
      <c r="BF278">
        <v>1608068.61</v>
      </c>
      <c r="BG278">
        <v>1064848.03</v>
      </c>
      <c r="BH278">
        <v>2672916.64</v>
      </c>
      <c r="BI278" t="e">
        <v>#REF!</v>
      </c>
      <c r="BJ278" t="e">
        <v>#REF!</v>
      </c>
      <c r="BK278">
        <v>798737.28</v>
      </c>
      <c r="BL278">
        <v>1443589.54</v>
      </c>
      <c r="BM278">
        <v>2242326.8199999998</v>
      </c>
      <c r="BN278" t="e">
        <v>#REF!</v>
      </c>
      <c r="BO278" t="e">
        <v>#REF!</v>
      </c>
      <c r="BP278">
        <v>2171.1999999999998</v>
      </c>
      <c r="BQ278">
        <v>525616.18999999994</v>
      </c>
      <c r="BR278">
        <v>527787.3899999999</v>
      </c>
      <c r="BS278" t="e">
        <v>#REF!</v>
      </c>
      <c r="BU278">
        <v>820108.17</v>
      </c>
      <c r="BV278">
        <v>526818.17000000004</v>
      </c>
      <c r="BW278">
        <v>1346926.34</v>
      </c>
      <c r="BX278" t="e">
        <v>#REF!</v>
      </c>
      <c r="BY278" t="e">
        <v>#REF!</v>
      </c>
      <c r="BZ278">
        <v>424800</v>
      </c>
      <c r="CA278">
        <v>274509.58</v>
      </c>
      <c r="CB278">
        <v>699309.58</v>
      </c>
      <c r="CC278" t="e">
        <v>#REF!</v>
      </c>
      <c r="CD278">
        <v>-1346926.34</v>
      </c>
      <c r="CE278">
        <v>0</v>
      </c>
      <c r="CF278">
        <v>0</v>
      </c>
      <c r="CG278">
        <v>0</v>
      </c>
      <c r="CH278" t="e">
        <v>#REF!</v>
      </c>
      <c r="CI278">
        <v>-699309.58</v>
      </c>
      <c r="CJ278" t="e">
        <v>#REF!</v>
      </c>
      <c r="CK278">
        <v>0</v>
      </c>
      <c r="CL278">
        <v>0</v>
      </c>
      <c r="CM278">
        <v>0</v>
      </c>
      <c r="CN278" t="e">
        <v>#REF!</v>
      </c>
      <c r="CO278">
        <v>0</v>
      </c>
      <c r="CP278">
        <v>0</v>
      </c>
      <c r="CQ278">
        <v>0</v>
      </c>
      <c r="CR278">
        <v>0</v>
      </c>
      <c r="CS278">
        <v>699309.58</v>
      </c>
      <c r="CT278">
        <v>0</v>
      </c>
      <c r="CU278">
        <v>0</v>
      </c>
      <c r="CV278">
        <v>699309.58</v>
      </c>
      <c r="CW278">
        <v>0</v>
      </c>
      <c r="CX278">
        <v>0</v>
      </c>
      <c r="CY278">
        <v>0</v>
      </c>
      <c r="CZ278">
        <v>0</v>
      </c>
      <c r="DA278">
        <v>0</v>
      </c>
      <c r="DB278">
        <v>0</v>
      </c>
      <c r="DC278">
        <v>0</v>
      </c>
      <c r="DD278">
        <v>0</v>
      </c>
      <c r="DE278">
        <v>0</v>
      </c>
      <c r="DF278">
        <v>0</v>
      </c>
      <c r="DG278">
        <v>0</v>
      </c>
      <c r="DH278">
        <v>0</v>
      </c>
      <c r="DI278">
        <v>20448277781</v>
      </c>
      <c r="DJ278" t="s">
        <v>1202</v>
      </c>
      <c r="DK278" t="s">
        <v>171</v>
      </c>
    </row>
    <row r="279" spans="1:115" x14ac:dyDescent="0.3">
      <c r="A279" t="s">
        <v>1203</v>
      </c>
      <c r="B279" t="s">
        <v>317</v>
      </c>
      <c r="C279" t="s">
        <v>317</v>
      </c>
      <c r="D279" t="s">
        <v>1181</v>
      </c>
      <c r="E279" t="s">
        <v>1186</v>
      </c>
      <c r="F279" t="s">
        <v>1181</v>
      </c>
      <c r="G279" t="s">
        <v>1187</v>
      </c>
      <c r="H279" t="s">
        <v>1188</v>
      </c>
      <c r="I279">
        <v>1</v>
      </c>
      <c r="J279">
        <v>1</v>
      </c>
      <c r="K279">
        <v>1</v>
      </c>
      <c r="L279">
        <v>1</v>
      </c>
      <c r="M279">
        <v>1</v>
      </c>
      <c r="N279">
        <v>1</v>
      </c>
      <c r="Q279" t="s">
        <v>167</v>
      </c>
      <c r="R279" t="s">
        <v>186</v>
      </c>
      <c r="S279">
        <v>6</v>
      </c>
      <c r="T279" t="s">
        <v>169</v>
      </c>
      <c r="U279" t="s">
        <v>169</v>
      </c>
      <c r="V279">
        <v>127</v>
      </c>
      <c r="W279">
        <v>67</v>
      </c>
      <c r="X279">
        <v>39</v>
      </c>
      <c r="Y279">
        <v>106</v>
      </c>
      <c r="Z279">
        <v>10</v>
      </c>
      <c r="AA279">
        <v>7</v>
      </c>
      <c r="AB279">
        <v>17</v>
      </c>
      <c r="AC279">
        <v>66</v>
      </c>
      <c r="AD279">
        <v>39</v>
      </c>
      <c r="AE279">
        <v>105</v>
      </c>
      <c r="AF279">
        <v>81</v>
      </c>
      <c r="AG279">
        <v>55</v>
      </c>
      <c r="AH279">
        <v>136</v>
      </c>
      <c r="AI279">
        <v>81</v>
      </c>
      <c r="AJ279">
        <v>55</v>
      </c>
      <c r="AK279">
        <v>136</v>
      </c>
      <c r="AL279">
        <v>0</v>
      </c>
      <c r="AM279">
        <v>0</v>
      </c>
      <c r="AN279">
        <v>0</v>
      </c>
      <c r="AO279">
        <v>0</v>
      </c>
      <c r="AP279">
        <v>0</v>
      </c>
      <c r="AQ279">
        <v>0</v>
      </c>
      <c r="AR279">
        <v>136</v>
      </c>
      <c r="AS279">
        <v>5</v>
      </c>
      <c r="AT279">
        <v>3</v>
      </c>
      <c r="AU279">
        <v>73</v>
      </c>
      <c r="AV279">
        <v>6</v>
      </c>
      <c r="AW279">
        <v>39</v>
      </c>
      <c r="AX279">
        <v>4</v>
      </c>
      <c r="AY279">
        <v>28</v>
      </c>
      <c r="AZ279">
        <v>3</v>
      </c>
      <c r="BA279">
        <v>0</v>
      </c>
      <c r="BB279">
        <v>0</v>
      </c>
      <c r="BC279">
        <v>0</v>
      </c>
      <c r="BD279">
        <v>0</v>
      </c>
      <c r="BE279">
        <v>590275.69999999995</v>
      </c>
      <c r="BF279">
        <v>0</v>
      </c>
      <c r="BG279">
        <v>1745428.69</v>
      </c>
      <c r="BH279">
        <v>1745428.69</v>
      </c>
      <c r="BI279" t="e">
        <v>#REF!</v>
      </c>
      <c r="BJ279" t="e">
        <v>#REF!</v>
      </c>
      <c r="BK279">
        <v>0</v>
      </c>
      <c r="BL279">
        <v>763432.02</v>
      </c>
      <c r="BM279">
        <v>763432.02</v>
      </c>
      <c r="BN279" t="e">
        <v>#REF!</v>
      </c>
      <c r="BO279" t="e">
        <v>#REF!</v>
      </c>
      <c r="BP279">
        <v>238355.5</v>
      </c>
      <c r="BQ279">
        <v>269714.74</v>
      </c>
      <c r="BR279">
        <v>508070.24</v>
      </c>
      <c r="BS279" t="e">
        <v>#REF!</v>
      </c>
      <c r="BU279">
        <v>1124663.21</v>
      </c>
      <c r="BV279">
        <v>0</v>
      </c>
      <c r="BW279">
        <v>1124663.21</v>
      </c>
      <c r="BX279" t="e">
        <v>#REF!</v>
      </c>
      <c r="BY279" t="e">
        <v>#REF!</v>
      </c>
      <c r="BZ279">
        <v>1070795.6399999999</v>
      </c>
      <c r="CA279">
        <v>0</v>
      </c>
      <c r="CB279">
        <v>1070795.6399999999</v>
      </c>
      <c r="CC279" t="e">
        <v>#REF!</v>
      </c>
      <c r="CD279">
        <v>-1124663.21</v>
      </c>
      <c r="CE279">
        <v>0</v>
      </c>
      <c r="CF279">
        <v>0</v>
      </c>
      <c r="CG279">
        <v>0</v>
      </c>
      <c r="CH279" t="e">
        <v>#REF!</v>
      </c>
      <c r="CI279">
        <v>-1070795.6399999999</v>
      </c>
      <c r="CJ279" t="e">
        <v>#REF!</v>
      </c>
      <c r="CK279">
        <v>0</v>
      </c>
      <c r="CL279">
        <v>0</v>
      </c>
      <c r="CM279">
        <v>0</v>
      </c>
      <c r="CN279" t="e">
        <v>#REF!</v>
      </c>
      <c r="CO279">
        <v>0</v>
      </c>
      <c r="CP279">
        <v>0</v>
      </c>
      <c r="CQ279">
        <v>975257.24699599994</v>
      </c>
      <c r="CR279">
        <v>0</v>
      </c>
      <c r="CS279">
        <v>95538.375</v>
      </c>
      <c r="CT279">
        <v>0</v>
      </c>
      <c r="CU279">
        <v>0</v>
      </c>
      <c r="CV279">
        <v>1070795.6219959999</v>
      </c>
      <c r="CW279">
        <v>0</v>
      </c>
      <c r="CX279">
        <v>0</v>
      </c>
      <c r="CY279">
        <v>0</v>
      </c>
      <c r="CZ279">
        <v>0</v>
      </c>
      <c r="DA279">
        <v>0</v>
      </c>
      <c r="DB279">
        <v>0</v>
      </c>
      <c r="DC279">
        <v>0</v>
      </c>
      <c r="DD279">
        <v>0</v>
      </c>
      <c r="DE279">
        <v>0</v>
      </c>
      <c r="DF279">
        <v>0</v>
      </c>
      <c r="DG279">
        <v>0</v>
      </c>
      <c r="DH279">
        <v>0</v>
      </c>
      <c r="DI279">
        <v>20448807500</v>
      </c>
      <c r="DJ279" t="s">
        <v>1204</v>
      </c>
      <c r="DK279" t="s">
        <v>383</v>
      </c>
    </row>
    <row r="280" spans="1:115" x14ac:dyDescent="0.3">
      <c r="A280" t="s">
        <v>1205</v>
      </c>
      <c r="B280" t="s">
        <v>317</v>
      </c>
      <c r="C280" t="s">
        <v>317</v>
      </c>
      <c r="D280" t="s">
        <v>1181</v>
      </c>
      <c r="E280" t="s">
        <v>1186</v>
      </c>
      <c r="F280" t="s">
        <v>1181</v>
      </c>
      <c r="G280" t="s">
        <v>1187</v>
      </c>
      <c r="H280" t="s">
        <v>1188</v>
      </c>
      <c r="I280">
        <v>1</v>
      </c>
      <c r="J280">
        <v>1</v>
      </c>
      <c r="K280">
        <v>1</v>
      </c>
      <c r="L280">
        <v>1</v>
      </c>
      <c r="N280">
        <v>1</v>
      </c>
      <c r="Q280" t="s">
        <v>167</v>
      </c>
      <c r="R280" t="s">
        <v>474</v>
      </c>
      <c r="S280">
        <v>5</v>
      </c>
      <c r="T280" t="s">
        <v>169</v>
      </c>
      <c r="U280" t="s">
        <v>169</v>
      </c>
      <c r="V280">
        <v>284</v>
      </c>
      <c r="W280">
        <v>42</v>
      </c>
      <c r="X280">
        <v>33</v>
      </c>
      <c r="Y280">
        <v>75</v>
      </c>
      <c r="Z280">
        <v>42</v>
      </c>
      <c r="AA280">
        <v>33</v>
      </c>
      <c r="AB280">
        <v>75</v>
      </c>
      <c r="AC280">
        <v>42</v>
      </c>
      <c r="AD280">
        <v>33</v>
      </c>
      <c r="AE280">
        <v>75</v>
      </c>
      <c r="AF280">
        <v>0</v>
      </c>
      <c r="AG280">
        <v>0</v>
      </c>
      <c r="AH280">
        <v>0</v>
      </c>
      <c r="AI280">
        <v>60</v>
      </c>
      <c r="AJ280">
        <v>30</v>
      </c>
      <c r="AK280">
        <v>90</v>
      </c>
      <c r="AL280">
        <v>0</v>
      </c>
      <c r="AM280">
        <v>0</v>
      </c>
      <c r="AN280">
        <v>0</v>
      </c>
      <c r="AO280">
        <v>0</v>
      </c>
      <c r="AP280">
        <v>0</v>
      </c>
      <c r="AQ280">
        <v>0</v>
      </c>
      <c r="AR280">
        <v>90</v>
      </c>
      <c r="AS280">
        <v>5</v>
      </c>
      <c r="AT280">
        <v>4</v>
      </c>
      <c r="AU280">
        <v>60</v>
      </c>
      <c r="AV280">
        <v>5</v>
      </c>
      <c r="AW280">
        <v>0</v>
      </c>
      <c r="AX280">
        <v>0</v>
      </c>
      <c r="AY280">
        <v>24</v>
      </c>
      <c r="AZ280">
        <v>3</v>
      </c>
      <c r="BA280">
        <v>0</v>
      </c>
      <c r="BB280">
        <v>0</v>
      </c>
      <c r="BC280">
        <v>0</v>
      </c>
      <c r="BD280">
        <v>0</v>
      </c>
      <c r="BE280">
        <v>0</v>
      </c>
      <c r="BF280">
        <v>850000</v>
      </c>
      <c r="BG280">
        <v>0</v>
      </c>
      <c r="BH280">
        <v>850000</v>
      </c>
      <c r="BI280" t="e">
        <v>#REF!</v>
      </c>
      <c r="BJ280" t="e">
        <v>#REF!</v>
      </c>
      <c r="BK280">
        <v>850000</v>
      </c>
      <c r="BL280">
        <v>0</v>
      </c>
      <c r="BM280">
        <v>850000</v>
      </c>
      <c r="BN280" t="e">
        <v>#REF!</v>
      </c>
      <c r="BO280" t="e">
        <v>#REF!</v>
      </c>
      <c r="BP280">
        <v>436600</v>
      </c>
      <c r="BQ280">
        <v>0</v>
      </c>
      <c r="BR280">
        <v>436600</v>
      </c>
      <c r="BS280" t="e">
        <v>#REF!</v>
      </c>
      <c r="BU280">
        <v>0</v>
      </c>
      <c r="BV280">
        <v>0</v>
      </c>
      <c r="BW280">
        <v>0</v>
      </c>
      <c r="BX280" t="e">
        <v>#REF!</v>
      </c>
      <c r="BY280" t="e">
        <v>#REF!</v>
      </c>
      <c r="BZ280">
        <v>85185.8</v>
      </c>
      <c r="CA280">
        <v>0</v>
      </c>
      <c r="CB280">
        <v>85185.8</v>
      </c>
      <c r="CC280" t="e">
        <v>#REF!</v>
      </c>
      <c r="CD280">
        <v>0</v>
      </c>
      <c r="CE280">
        <v>0</v>
      </c>
      <c r="CF280">
        <v>0</v>
      </c>
      <c r="CG280">
        <v>0</v>
      </c>
      <c r="CH280" t="e">
        <v>#REF!</v>
      </c>
      <c r="CI280">
        <v>-85185.8</v>
      </c>
      <c r="CJ280" t="e">
        <v>#REF!</v>
      </c>
      <c r="CK280">
        <v>0</v>
      </c>
      <c r="CL280">
        <v>0</v>
      </c>
      <c r="CM280">
        <v>0</v>
      </c>
      <c r="CN280" t="e">
        <v>#REF!</v>
      </c>
      <c r="CO280">
        <v>0</v>
      </c>
      <c r="CP280">
        <v>0</v>
      </c>
      <c r="CQ280">
        <v>85185.8</v>
      </c>
      <c r="CR280">
        <v>0</v>
      </c>
      <c r="CS280">
        <v>0</v>
      </c>
      <c r="CT280">
        <v>0</v>
      </c>
      <c r="CU280">
        <v>0</v>
      </c>
      <c r="CV280">
        <v>85185.8</v>
      </c>
      <c r="CW280">
        <v>0</v>
      </c>
      <c r="CX280">
        <v>0</v>
      </c>
      <c r="CY280">
        <v>0</v>
      </c>
      <c r="CZ280">
        <v>0</v>
      </c>
      <c r="DA280">
        <v>0</v>
      </c>
      <c r="DB280">
        <v>0</v>
      </c>
      <c r="DC280">
        <v>0</v>
      </c>
      <c r="DD280">
        <v>0</v>
      </c>
      <c r="DE280">
        <v>0</v>
      </c>
      <c r="DF280">
        <v>0</v>
      </c>
      <c r="DG280">
        <v>0</v>
      </c>
      <c r="DH280">
        <v>0</v>
      </c>
      <c r="DI280">
        <v>20118588135</v>
      </c>
      <c r="DJ280" t="s">
        <v>1206</v>
      </c>
      <c r="DK280" t="s">
        <v>383</v>
      </c>
    </row>
    <row r="281" spans="1:115" x14ac:dyDescent="0.3">
      <c r="A281" t="s">
        <v>1207</v>
      </c>
      <c r="B281" t="s">
        <v>317</v>
      </c>
      <c r="C281" t="s">
        <v>317</v>
      </c>
      <c r="D281" t="s">
        <v>1181</v>
      </c>
      <c r="E281" t="s">
        <v>1208</v>
      </c>
      <c r="F281" t="s">
        <v>1181</v>
      </c>
      <c r="G281" t="s">
        <v>1209</v>
      </c>
      <c r="H281" t="s">
        <v>1210</v>
      </c>
      <c r="J281">
        <v>1</v>
      </c>
      <c r="K281">
        <v>1</v>
      </c>
      <c r="L281">
        <v>1</v>
      </c>
      <c r="M281">
        <v>1</v>
      </c>
      <c r="N281">
        <v>1</v>
      </c>
      <c r="Q281" t="s">
        <v>167</v>
      </c>
      <c r="R281" t="s">
        <v>176</v>
      </c>
      <c r="S281">
        <v>5</v>
      </c>
      <c r="T281" t="s">
        <v>169</v>
      </c>
      <c r="U281" t="s">
        <v>169</v>
      </c>
      <c r="V281">
        <v>0</v>
      </c>
      <c r="W281">
        <v>36</v>
      </c>
      <c r="X281">
        <v>71</v>
      </c>
      <c r="Y281">
        <v>107</v>
      </c>
      <c r="Z281">
        <v>34</v>
      </c>
      <c r="AA281">
        <v>62</v>
      </c>
      <c r="AB281">
        <v>96</v>
      </c>
      <c r="AC281">
        <v>34</v>
      </c>
      <c r="AD281">
        <v>62</v>
      </c>
      <c r="AE281">
        <v>96</v>
      </c>
      <c r="AF281">
        <v>35</v>
      </c>
      <c r="AG281">
        <v>63</v>
      </c>
      <c r="AH281">
        <v>98</v>
      </c>
      <c r="AI281">
        <v>35</v>
      </c>
      <c r="AJ281">
        <v>63</v>
      </c>
      <c r="AK281">
        <v>98</v>
      </c>
      <c r="AL281">
        <v>0</v>
      </c>
      <c r="AM281">
        <v>0</v>
      </c>
      <c r="AN281">
        <v>0</v>
      </c>
      <c r="AO281">
        <v>0</v>
      </c>
      <c r="AP281">
        <v>0</v>
      </c>
      <c r="AQ281">
        <v>0</v>
      </c>
      <c r="AR281">
        <v>98</v>
      </c>
      <c r="AS281">
        <v>3</v>
      </c>
      <c r="AT281">
        <v>4</v>
      </c>
      <c r="AU281">
        <v>55</v>
      </c>
      <c r="AV281">
        <v>5</v>
      </c>
      <c r="AW281">
        <v>40</v>
      </c>
      <c r="AX281">
        <v>4</v>
      </c>
      <c r="AY281">
        <v>29</v>
      </c>
      <c r="AZ281">
        <v>4</v>
      </c>
      <c r="BA281">
        <v>0</v>
      </c>
      <c r="BB281">
        <v>0</v>
      </c>
      <c r="BC281">
        <v>0</v>
      </c>
      <c r="BD281">
        <v>0</v>
      </c>
      <c r="BE281">
        <v>0</v>
      </c>
      <c r="BF281">
        <v>0</v>
      </c>
      <c r="BG281">
        <v>0</v>
      </c>
      <c r="BH281">
        <v>0</v>
      </c>
      <c r="BI281" t="e">
        <v>#REF!</v>
      </c>
      <c r="BJ281" t="e">
        <v>#REF!</v>
      </c>
      <c r="BK281">
        <v>500000</v>
      </c>
      <c r="BL281">
        <v>0</v>
      </c>
      <c r="BM281">
        <v>500000</v>
      </c>
      <c r="BN281" t="e">
        <v>#REF!</v>
      </c>
      <c r="BO281" t="e">
        <v>#REF!</v>
      </c>
      <c r="BP281">
        <v>815963.59</v>
      </c>
      <c r="BQ281">
        <v>0</v>
      </c>
      <c r="BR281">
        <v>815963.59</v>
      </c>
      <c r="BS281" t="e">
        <v>#REF!</v>
      </c>
      <c r="BU281">
        <v>735241.64</v>
      </c>
      <c r="BV281">
        <v>0</v>
      </c>
      <c r="BW281">
        <v>735241.64</v>
      </c>
      <c r="BX281" t="e">
        <v>#REF!</v>
      </c>
      <c r="BY281" t="e">
        <v>#REF!</v>
      </c>
      <c r="BZ281">
        <v>882289.91</v>
      </c>
      <c r="CA281">
        <v>0</v>
      </c>
      <c r="CB281">
        <v>882289.91</v>
      </c>
      <c r="CC281" t="e">
        <v>#REF!</v>
      </c>
      <c r="CD281">
        <v>-735241.64</v>
      </c>
      <c r="CE281">
        <v>0</v>
      </c>
      <c r="CF281">
        <v>0</v>
      </c>
      <c r="CG281">
        <v>0</v>
      </c>
      <c r="CH281" t="e">
        <v>#REF!</v>
      </c>
      <c r="CI281">
        <v>-882289.91</v>
      </c>
      <c r="CJ281" t="e">
        <v>#REF!</v>
      </c>
      <c r="CK281">
        <v>0</v>
      </c>
      <c r="CL281">
        <v>0</v>
      </c>
      <c r="CM281">
        <v>0</v>
      </c>
      <c r="CN281" t="e">
        <v>#REF!</v>
      </c>
      <c r="CO281">
        <v>0</v>
      </c>
      <c r="CP281">
        <v>0</v>
      </c>
      <c r="CQ281">
        <v>882289.91</v>
      </c>
      <c r="CR281">
        <v>0</v>
      </c>
      <c r="CS281">
        <v>0</v>
      </c>
      <c r="CT281">
        <v>0</v>
      </c>
      <c r="CU281">
        <v>0</v>
      </c>
      <c r="CV281">
        <v>882289.91</v>
      </c>
      <c r="CW281">
        <v>0</v>
      </c>
      <c r="CX281">
        <v>0</v>
      </c>
      <c r="CY281">
        <v>0</v>
      </c>
      <c r="CZ281">
        <v>0</v>
      </c>
      <c r="DA281">
        <v>0</v>
      </c>
      <c r="DB281">
        <v>0</v>
      </c>
      <c r="DC281">
        <v>0</v>
      </c>
      <c r="DD281">
        <v>0</v>
      </c>
      <c r="DE281">
        <v>0</v>
      </c>
      <c r="DF281">
        <v>0</v>
      </c>
      <c r="DG281">
        <v>0</v>
      </c>
      <c r="DH281">
        <v>0</v>
      </c>
      <c r="DI281">
        <v>20406542671</v>
      </c>
      <c r="DJ281" t="s">
        <v>1211</v>
      </c>
      <c r="DK281" t="s">
        <v>178</v>
      </c>
    </row>
    <row r="282" spans="1:115" x14ac:dyDescent="0.3">
      <c r="A282" t="s">
        <v>1212</v>
      </c>
      <c r="B282" t="s">
        <v>1213</v>
      </c>
      <c r="C282" t="s">
        <v>1213</v>
      </c>
      <c r="D282" t="s">
        <v>1181</v>
      </c>
      <c r="E282" t="s">
        <v>1214</v>
      </c>
      <c r="F282" t="s">
        <v>1181</v>
      </c>
      <c r="G282" t="s">
        <v>1215</v>
      </c>
      <c r="H282" t="s">
        <v>1215</v>
      </c>
      <c r="I282">
        <v>1</v>
      </c>
      <c r="J282">
        <v>1</v>
      </c>
      <c r="K282">
        <v>1</v>
      </c>
      <c r="L282">
        <v>1</v>
      </c>
      <c r="M282">
        <v>1</v>
      </c>
      <c r="N282">
        <v>1</v>
      </c>
      <c r="Q282" t="s">
        <v>167</v>
      </c>
      <c r="R282" t="s">
        <v>186</v>
      </c>
      <c r="S282">
        <v>6</v>
      </c>
      <c r="T282" t="s">
        <v>169</v>
      </c>
      <c r="U282" t="s">
        <v>169</v>
      </c>
      <c r="V282">
        <v>233</v>
      </c>
      <c r="W282">
        <v>126</v>
      </c>
      <c r="X282">
        <v>474</v>
      </c>
      <c r="Y282">
        <v>600</v>
      </c>
      <c r="Z282">
        <v>178</v>
      </c>
      <c r="AA282">
        <v>578</v>
      </c>
      <c r="AB282">
        <v>756</v>
      </c>
      <c r="AC282">
        <v>178</v>
      </c>
      <c r="AD282">
        <v>578</v>
      </c>
      <c r="AE282">
        <v>756</v>
      </c>
      <c r="AF282">
        <v>178</v>
      </c>
      <c r="AG282">
        <v>578</v>
      </c>
      <c r="AH282">
        <v>756</v>
      </c>
      <c r="AI282">
        <v>178</v>
      </c>
      <c r="AJ282">
        <v>578</v>
      </c>
      <c r="AK282">
        <v>756</v>
      </c>
      <c r="AL282">
        <v>0</v>
      </c>
      <c r="AM282">
        <v>0</v>
      </c>
      <c r="AN282">
        <v>0</v>
      </c>
      <c r="AO282">
        <v>0</v>
      </c>
      <c r="AP282">
        <v>0</v>
      </c>
      <c r="AQ282">
        <v>0</v>
      </c>
      <c r="AR282">
        <v>756</v>
      </c>
      <c r="AS282">
        <v>20</v>
      </c>
      <c r="AT282">
        <v>14</v>
      </c>
      <c r="AU282">
        <v>141</v>
      </c>
      <c r="AV282">
        <v>19</v>
      </c>
      <c r="AW282">
        <v>110</v>
      </c>
      <c r="AX282">
        <v>14</v>
      </c>
      <c r="AY282">
        <v>87</v>
      </c>
      <c r="AZ282">
        <v>12</v>
      </c>
      <c r="BA282">
        <v>0</v>
      </c>
      <c r="BB282">
        <v>0</v>
      </c>
      <c r="BC282">
        <v>0</v>
      </c>
      <c r="BD282">
        <v>0</v>
      </c>
      <c r="BE282">
        <v>0</v>
      </c>
      <c r="BF282">
        <v>787685.61</v>
      </c>
      <c r="BG282">
        <v>0</v>
      </c>
      <c r="BH282">
        <v>787685.61</v>
      </c>
      <c r="BI282" t="e">
        <v>#REF!</v>
      </c>
      <c r="BJ282" t="e">
        <v>#REF!</v>
      </c>
      <c r="BK282">
        <v>1613755.82</v>
      </c>
      <c r="BL282">
        <v>0</v>
      </c>
      <c r="BM282">
        <v>1613755.82</v>
      </c>
      <c r="BN282" t="e">
        <v>#REF!</v>
      </c>
      <c r="BO282" t="e">
        <v>#REF!</v>
      </c>
      <c r="BP282">
        <v>540337.55000000005</v>
      </c>
      <c r="BQ282">
        <v>0</v>
      </c>
      <c r="BR282">
        <v>540337.55000000005</v>
      </c>
      <c r="BS282" t="e">
        <v>#REF!</v>
      </c>
      <c r="BU282">
        <v>55764</v>
      </c>
      <c r="BV282">
        <v>0</v>
      </c>
      <c r="BW282">
        <v>55764</v>
      </c>
      <c r="BX282" t="e">
        <v>#REF!</v>
      </c>
      <c r="BY282" t="e">
        <v>#REF!</v>
      </c>
      <c r="BZ282">
        <v>33318.800000000003</v>
      </c>
      <c r="CA282">
        <v>0</v>
      </c>
      <c r="CB282">
        <v>33318.800000000003</v>
      </c>
      <c r="CC282" t="e">
        <v>#REF!</v>
      </c>
      <c r="CD282">
        <v>-55764</v>
      </c>
      <c r="CE282">
        <v>0</v>
      </c>
      <c r="CF282">
        <v>0</v>
      </c>
      <c r="CG282">
        <v>0</v>
      </c>
      <c r="CH282" t="e">
        <v>#REF!</v>
      </c>
      <c r="CI282">
        <v>-33318.800000000003</v>
      </c>
      <c r="CJ282" t="e">
        <v>#REF!</v>
      </c>
      <c r="CK282">
        <v>0</v>
      </c>
      <c r="CL282">
        <v>0</v>
      </c>
      <c r="CM282">
        <v>0</v>
      </c>
      <c r="CN282" t="e">
        <v>#REF!</v>
      </c>
      <c r="CO282">
        <v>0</v>
      </c>
      <c r="CP282">
        <v>0</v>
      </c>
      <c r="CQ282">
        <v>33318.800000000003</v>
      </c>
      <c r="CR282">
        <v>0</v>
      </c>
      <c r="CS282">
        <v>0</v>
      </c>
      <c r="CT282">
        <v>0</v>
      </c>
      <c r="CU282">
        <v>0</v>
      </c>
      <c r="CV282">
        <v>33318.800000000003</v>
      </c>
      <c r="CW282">
        <v>0</v>
      </c>
      <c r="CX282">
        <v>0</v>
      </c>
      <c r="CY282">
        <v>0</v>
      </c>
      <c r="CZ282">
        <v>0</v>
      </c>
      <c r="DA282">
        <v>0</v>
      </c>
      <c r="DB282">
        <v>0</v>
      </c>
      <c r="DC282">
        <v>0</v>
      </c>
      <c r="DD282">
        <v>0</v>
      </c>
      <c r="DE282">
        <v>0</v>
      </c>
      <c r="DF282">
        <v>0</v>
      </c>
      <c r="DG282">
        <v>0</v>
      </c>
      <c r="DH282">
        <v>0</v>
      </c>
      <c r="DI282">
        <v>20448031358</v>
      </c>
      <c r="DJ282" t="s">
        <v>1216</v>
      </c>
      <c r="DK282" t="s">
        <v>178</v>
      </c>
    </row>
    <row r="283" spans="1:115" x14ac:dyDescent="0.3">
      <c r="A283" t="s">
        <v>1217</v>
      </c>
      <c r="B283" t="s">
        <v>362</v>
      </c>
      <c r="C283" t="s">
        <v>362</v>
      </c>
      <c r="D283" t="s">
        <v>1181</v>
      </c>
      <c r="E283" t="s">
        <v>1218</v>
      </c>
      <c r="F283" t="s">
        <v>1181</v>
      </c>
      <c r="G283" t="s">
        <v>1183</v>
      </c>
      <c r="H283" t="s">
        <v>1219</v>
      </c>
      <c r="I283">
        <v>1</v>
      </c>
      <c r="J283">
        <v>1</v>
      </c>
      <c r="K283">
        <v>1</v>
      </c>
      <c r="L283">
        <v>1</v>
      </c>
      <c r="M283">
        <v>1</v>
      </c>
      <c r="N283">
        <v>1</v>
      </c>
      <c r="Q283" t="s">
        <v>167</v>
      </c>
      <c r="R283" t="s">
        <v>186</v>
      </c>
      <c r="S283">
        <v>6</v>
      </c>
      <c r="T283" t="s">
        <v>169</v>
      </c>
      <c r="U283" t="s">
        <v>169</v>
      </c>
      <c r="V283">
        <v>25</v>
      </c>
      <c r="W283">
        <v>5</v>
      </c>
      <c r="X283">
        <v>20</v>
      </c>
      <c r="Y283">
        <v>25</v>
      </c>
      <c r="Z283">
        <v>5</v>
      </c>
      <c r="AA283">
        <v>18</v>
      </c>
      <c r="AB283">
        <v>23</v>
      </c>
      <c r="AC283">
        <v>5</v>
      </c>
      <c r="AD283">
        <v>20</v>
      </c>
      <c r="AE283">
        <v>25</v>
      </c>
      <c r="AF283">
        <v>7</v>
      </c>
      <c r="AG283">
        <v>13</v>
      </c>
      <c r="AH283">
        <v>20</v>
      </c>
      <c r="AI283">
        <v>7</v>
      </c>
      <c r="AJ283">
        <v>13</v>
      </c>
      <c r="AK283">
        <v>20</v>
      </c>
      <c r="AL283">
        <v>0</v>
      </c>
      <c r="AM283">
        <v>0</v>
      </c>
      <c r="AN283">
        <v>0</v>
      </c>
      <c r="AO283">
        <v>0</v>
      </c>
      <c r="AP283">
        <v>0</v>
      </c>
      <c r="AQ283">
        <v>0</v>
      </c>
      <c r="AR283">
        <v>20</v>
      </c>
      <c r="AS283">
        <v>10</v>
      </c>
      <c r="AT283">
        <v>10</v>
      </c>
      <c r="AU283">
        <v>52</v>
      </c>
      <c r="AV283">
        <v>7</v>
      </c>
      <c r="AW283">
        <v>38</v>
      </c>
      <c r="AX283">
        <v>5</v>
      </c>
      <c r="AY283">
        <v>35</v>
      </c>
      <c r="AZ283">
        <v>0</v>
      </c>
      <c r="BA283">
        <v>0</v>
      </c>
      <c r="BB283">
        <v>0</v>
      </c>
      <c r="BC283">
        <v>0</v>
      </c>
      <c r="BD283">
        <v>0</v>
      </c>
      <c r="BE283">
        <v>0</v>
      </c>
      <c r="BF283">
        <v>199312.33</v>
      </c>
      <c r="BG283">
        <v>0</v>
      </c>
      <c r="BH283">
        <v>199312.33</v>
      </c>
      <c r="BI283" t="e">
        <v>#REF!</v>
      </c>
      <c r="BJ283" t="e">
        <v>#REF!</v>
      </c>
      <c r="BK283">
        <v>126973.78</v>
      </c>
      <c r="BL283">
        <v>0</v>
      </c>
      <c r="BM283">
        <v>126973.78</v>
      </c>
      <c r="BN283" t="e">
        <v>#REF!</v>
      </c>
      <c r="BO283" t="e">
        <v>#REF!</v>
      </c>
      <c r="BP283">
        <v>362887.9</v>
      </c>
      <c r="BQ283">
        <v>0</v>
      </c>
      <c r="BR283">
        <v>362887.9</v>
      </c>
      <c r="BS283" t="e">
        <v>#REF!</v>
      </c>
      <c r="BU283">
        <v>136879.79999999999</v>
      </c>
      <c r="BV283">
        <v>0</v>
      </c>
      <c r="BW283">
        <v>136879.79999999999</v>
      </c>
      <c r="BX283" t="e">
        <v>#REF!</v>
      </c>
      <c r="BY283" t="e">
        <v>#REF!</v>
      </c>
      <c r="BZ283">
        <v>138237.1</v>
      </c>
      <c r="CA283">
        <v>0</v>
      </c>
      <c r="CB283">
        <v>138237.1</v>
      </c>
      <c r="CC283" t="e">
        <v>#REF!</v>
      </c>
      <c r="CD283">
        <v>-136879.79999999999</v>
      </c>
      <c r="CE283">
        <v>0</v>
      </c>
      <c r="CF283">
        <v>0</v>
      </c>
      <c r="CG283">
        <v>0</v>
      </c>
      <c r="CH283" t="e">
        <v>#REF!</v>
      </c>
      <c r="CI283">
        <v>-138237.1</v>
      </c>
      <c r="CJ283" t="e">
        <v>#REF!</v>
      </c>
      <c r="CK283">
        <v>0</v>
      </c>
      <c r="CL283">
        <v>0</v>
      </c>
      <c r="CM283">
        <v>0</v>
      </c>
      <c r="CN283" t="e">
        <v>#REF!</v>
      </c>
      <c r="CO283">
        <v>0</v>
      </c>
      <c r="CP283">
        <v>0</v>
      </c>
      <c r="CQ283">
        <v>138237.1</v>
      </c>
      <c r="CR283">
        <v>0</v>
      </c>
      <c r="CS283">
        <v>0</v>
      </c>
      <c r="CT283">
        <v>0</v>
      </c>
      <c r="CU283">
        <v>0</v>
      </c>
      <c r="CV283">
        <v>138237.1</v>
      </c>
      <c r="CW283">
        <v>0</v>
      </c>
      <c r="CX283">
        <v>0</v>
      </c>
      <c r="CY283">
        <v>0</v>
      </c>
      <c r="CZ283">
        <v>0</v>
      </c>
      <c r="DA283">
        <v>0</v>
      </c>
      <c r="DB283">
        <v>0</v>
      </c>
      <c r="DC283">
        <v>0</v>
      </c>
      <c r="DD283">
        <v>0</v>
      </c>
      <c r="DE283">
        <v>0</v>
      </c>
      <c r="DF283">
        <v>0</v>
      </c>
      <c r="DG283">
        <v>0</v>
      </c>
      <c r="DH283">
        <v>0</v>
      </c>
      <c r="DI283">
        <v>20600726596</v>
      </c>
      <c r="DJ283" t="s">
        <v>1220</v>
      </c>
      <c r="DK283" t="s">
        <v>178</v>
      </c>
    </row>
    <row r="284" spans="1:115" x14ac:dyDescent="0.3">
      <c r="A284" t="s">
        <v>1221</v>
      </c>
      <c r="B284" t="s">
        <v>162</v>
      </c>
      <c r="C284" t="s">
        <v>162</v>
      </c>
      <c r="D284" t="s">
        <v>1181</v>
      </c>
      <c r="E284" t="s">
        <v>1214</v>
      </c>
      <c r="F284" t="s">
        <v>1181</v>
      </c>
      <c r="G284" t="s">
        <v>1215</v>
      </c>
      <c r="H284" t="s">
        <v>1215</v>
      </c>
      <c r="I284">
        <v>1</v>
      </c>
      <c r="J284">
        <v>1</v>
      </c>
      <c r="K284">
        <v>1</v>
      </c>
      <c r="Q284" t="s">
        <v>167</v>
      </c>
      <c r="R284" t="s">
        <v>168</v>
      </c>
      <c r="S284">
        <v>3</v>
      </c>
      <c r="T284" t="s">
        <v>169</v>
      </c>
      <c r="U284" t="s">
        <v>169</v>
      </c>
      <c r="V284">
        <v>24</v>
      </c>
      <c r="W284">
        <v>111</v>
      </c>
      <c r="X284">
        <v>21</v>
      </c>
      <c r="Y284">
        <v>132</v>
      </c>
      <c r="Z284">
        <v>106</v>
      </c>
      <c r="AA284">
        <v>22</v>
      </c>
      <c r="AB284">
        <v>128</v>
      </c>
      <c r="AC284">
        <v>0</v>
      </c>
      <c r="AD284">
        <v>0</v>
      </c>
      <c r="AE284">
        <v>0</v>
      </c>
      <c r="AF284">
        <v>0</v>
      </c>
      <c r="AG284">
        <v>0</v>
      </c>
      <c r="AH284">
        <v>0</v>
      </c>
      <c r="AI284">
        <v>0</v>
      </c>
      <c r="AJ284">
        <v>0</v>
      </c>
      <c r="AK284">
        <v>0</v>
      </c>
      <c r="AL284">
        <v>0</v>
      </c>
      <c r="AM284">
        <v>0</v>
      </c>
      <c r="AN284">
        <v>0</v>
      </c>
      <c r="AO284">
        <v>0</v>
      </c>
      <c r="AP284">
        <v>0</v>
      </c>
      <c r="AQ284">
        <v>0</v>
      </c>
      <c r="AR284">
        <v>128</v>
      </c>
      <c r="AS284">
        <v>0</v>
      </c>
      <c r="AT284">
        <v>5</v>
      </c>
      <c r="AU284">
        <v>0</v>
      </c>
      <c r="AV284">
        <v>0</v>
      </c>
      <c r="AW284">
        <v>0</v>
      </c>
      <c r="AX284">
        <v>0</v>
      </c>
      <c r="AY284">
        <v>0</v>
      </c>
      <c r="AZ284">
        <v>0</v>
      </c>
      <c r="BA284">
        <v>0</v>
      </c>
      <c r="BB284">
        <v>0</v>
      </c>
      <c r="BC284">
        <v>0</v>
      </c>
      <c r="BD284">
        <v>0</v>
      </c>
      <c r="BE284">
        <v>0</v>
      </c>
      <c r="BF284">
        <v>0</v>
      </c>
      <c r="BG284">
        <v>0</v>
      </c>
      <c r="BH284">
        <v>0</v>
      </c>
      <c r="BI284" t="e">
        <v>#REF!</v>
      </c>
      <c r="BJ284" t="e">
        <v>#REF!</v>
      </c>
      <c r="BK284">
        <v>107187.5</v>
      </c>
      <c r="BL284">
        <v>0</v>
      </c>
      <c r="BM284">
        <v>107187.5</v>
      </c>
      <c r="BN284" t="e">
        <v>#REF!</v>
      </c>
      <c r="BO284" t="e">
        <v>#REF!</v>
      </c>
      <c r="BP284">
        <v>0</v>
      </c>
      <c r="BQ284">
        <v>0</v>
      </c>
      <c r="BR284">
        <v>0</v>
      </c>
      <c r="BS284" t="e">
        <v>#REF!</v>
      </c>
      <c r="BU284">
        <v>0</v>
      </c>
      <c r="BV284">
        <v>0</v>
      </c>
      <c r="BW284">
        <v>0</v>
      </c>
      <c r="BX284" t="e">
        <v>#REF!</v>
      </c>
      <c r="BY284" t="e">
        <v>#REF!</v>
      </c>
      <c r="BZ284">
        <v>0</v>
      </c>
      <c r="CA284">
        <v>0</v>
      </c>
      <c r="CB284">
        <v>0</v>
      </c>
      <c r="CC284" t="e">
        <v>#REF!</v>
      </c>
      <c r="CD284">
        <v>0</v>
      </c>
      <c r="CE284">
        <v>0</v>
      </c>
      <c r="CF284">
        <v>0</v>
      </c>
      <c r="CG284">
        <v>0</v>
      </c>
      <c r="CH284" t="e">
        <v>#REF!</v>
      </c>
      <c r="CI284">
        <v>0</v>
      </c>
      <c r="CJ284" t="e">
        <v>#REF!</v>
      </c>
      <c r="CK284">
        <v>0</v>
      </c>
      <c r="CL284">
        <v>0</v>
      </c>
      <c r="CM284">
        <v>0</v>
      </c>
      <c r="CN284" t="e">
        <v>#REF!</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20145484597</v>
      </c>
      <c r="DJ284" t="s">
        <v>1222</v>
      </c>
      <c r="DK284" t="s">
        <v>171</v>
      </c>
    </row>
    <row r="285" spans="1:115" x14ac:dyDescent="0.3">
      <c r="A285" t="s">
        <v>1223</v>
      </c>
      <c r="B285" t="s">
        <v>162</v>
      </c>
      <c r="C285" t="s">
        <v>162</v>
      </c>
      <c r="D285" t="s">
        <v>1181</v>
      </c>
      <c r="E285" t="s">
        <v>1224</v>
      </c>
      <c r="F285" t="s">
        <v>1181</v>
      </c>
      <c r="G285" t="s">
        <v>1215</v>
      </c>
      <c r="H285" t="s">
        <v>1225</v>
      </c>
      <c r="I285">
        <v>1</v>
      </c>
      <c r="J285">
        <v>1</v>
      </c>
      <c r="K285">
        <v>1</v>
      </c>
      <c r="L285">
        <v>1</v>
      </c>
      <c r="M285">
        <v>1</v>
      </c>
      <c r="N285">
        <v>1</v>
      </c>
      <c r="O285">
        <v>1</v>
      </c>
      <c r="P285">
        <v>1</v>
      </c>
      <c r="Q285" t="s">
        <v>167</v>
      </c>
      <c r="R285" t="s">
        <v>606</v>
      </c>
      <c r="S285">
        <v>8</v>
      </c>
      <c r="T285" t="s">
        <v>169</v>
      </c>
      <c r="U285" t="s">
        <v>169</v>
      </c>
      <c r="V285">
        <v>2917</v>
      </c>
      <c r="W285">
        <v>1038</v>
      </c>
      <c r="X285">
        <v>168</v>
      </c>
      <c r="Y285">
        <v>1206</v>
      </c>
      <c r="Z285">
        <v>973</v>
      </c>
      <c r="AA285">
        <v>213</v>
      </c>
      <c r="AB285">
        <v>1186</v>
      </c>
      <c r="AC285">
        <v>973</v>
      </c>
      <c r="AD285">
        <v>203</v>
      </c>
      <c r="AE285">
        <v>1176</v>
      </c>
      <c r="AF285">
        <v>973</v>
      </c>
      <c r="AG285">
        <v>203</v>
      </c>
      <c r="AH285">
        <v>1176</v>
      </c>
      <c r="AI285">
        <v>973</v>
      </c>
      <c r="AJ285">
        <v>203</v>
      </c>
      <c r="AK285">
        <v>1176</v>
      </c>
      <c r="AL285">
        <v>1338</v>
      </c>
      <c r="AM285">
        <v>401</v>
      </c>
      <c r="AN285">
        <v>1739</v>
      </c>
      <c r="AO285">
        <v>1338</v>
      </c>
      <c r="AP285">
        <v>401</v>
      </c>
      <c r="AQ285">
        <v>1739</v>
      </c>
      <c r="AR285">
        <v>1739</v>
      </c>
      <c r="AS285">
        <v>0</v>
      </c>
      <c r="AT285">
        <v>4</v>
      </c>
      <c r="AU285">
        <v>157</v>
      </c>
      <c r="AV285">
        <v>13</v>
      </c>
      <c r="AW285">
        <v>131</v>
      </c>
      <c r="AX285">
        <v>14</v>
      </c>
      <c r="AY285">
        <v>263</v>
      </c>
      <c r="AZ285">
        <v>6</v>
      </c>
      <c r="BA285">
        <v>195</v>
      </c>
      <c r="BB285">
        <v>2</v>
      </c>
      <c r="BC285">
        <v>135</v>
      </c>
      <c r="BD285">
        <v>4</v>
      </c>
      <c r="BE285">
        <v>0</v>
      </c>
      <c r="BF285">
        <v>154791.84</v>
      </c>
      <c r="BG285">
        <v>449871.27</v>
      </c>
      <c r="BH285">
        <v>604663.11</v>
      </c>
      <c r="BI285" t="e">
        <v>#REF!</v>
      </c>
      <c r="BJ285" t="e">
        <v>#REF!</v>
      </c>
      <c r="BK285">
        <v>379238</v>
      </c>
      <c r="BL285">
        <v>1309480.6299999999</v>
      </c>
      <c r="BM285">
        <v>1688718.63</v>
      </c>
      <c r="BN285" t="e">
        <v>#REF!</v>
      </c>
      <c r="BO285" t="e">
        <v>#REF!</v>
      </c>
      <c r="BP285">
        <v>202782.52</v>
      </c>
      <c r="BQ285">
        <v>1508331.49</v>
      </c>
      <c r="BR285">
        <v>1711114.01</v>
      </c>
      <c r="BS285" t="e">
        <v>#REF!</v>
      </c>
      <c r="BU285">
        <v>875382.84</v>
      </c>
      <c r="BV285">
        <v>1150886.06</v>
      </c>
      <c r="BW285">
        <v>2026268.9</v>
      </c>
      <c r="BX285" t="e">
        <v>#REF!</v>
      </c>
      <c r="BY285" t="e">
        <v>#REF!</v>
      </c>
      <c r="BZ285">
        <v>2529989.9700000002</v>
      </c>
      <c r="CA285">
        <v>2342777.61</v>
      </c>
      <c r="CB285">
        <v>4872767.58</v>
      </c>
      <c r="CC285" t="e">
        <v>#REF!</v>
      </c>
      <c r="CD285">
        <v>-2026268.9</v>
      </c>
      <c r="CE285">
        <v>1153393.76798</v>
      </c>
      <c r="CF285">
        <v>6266387.1534522604</v>
      </c>
      <c r="CG285">
        <v>7419780.9214322604</v>
      </c>
      <c r="CH285" t="e">
        <v>#REF!</v>
      </c>
      <c r="CI285">
        <v>-4872767.58</v>
      </c>
      <c r="CJ285" t="e">
        <v>#REF!</v>
      </c>
      <c r="CK285">
        <v>1816927.69921</v>
      </c>
      <c r="CL285">
        <v>7693699.1625190591</v>
      </c>
      <c r="CM285">
        <v>9510626.8617290594</v>
      </c>
      <c r="CN285" t="e">
        <v>#REF!</v>
      </c>
      <c r="CO285">
        <v>-7419780.9214322604</v>
      </c>
      <c r="CP285">
        <v>63500.341477339993</v>
      </c>
      <c r="CQ285">
        <v>0</v>
      </c>
      <c r="CR285">
        <v>0</v>
      </c>
      <c r="CS285">
        <v>4809267.0883236118</v>
      </c>
      <c r="CT285">
        <v>0</v>
      </c>
      <c r="CU285">
        <v>0</v>
      </c>
      <c r="CV285">
        <v>4872767.4298009519</v>
      </c>
      <c r="CW285">
        <v>60531</v>
      </c>
      <c r="CX285">
        <v>0</v>
      </c>
      <c r="CY285">
        <v>7359249.9214322604</v>
      </c>
      <c r="CZ285">
        <v>0</v>
      </c>
      <c r="DA285">
        <v>0</v>
      </c>
      <c r="DB285">
        <v>7419780.9214322604</v>
      </c>
      <c r="DC285">
        <v>73416</v>
      </c>
      <c r="DD285">
        <v>0</v>
      </c>
      <c r="DE285">
        <v>9437210.8617290575</v>
      </c>
      <c r="DF285">
        <v>0</v>
      </c>
      <c r="DG285">
        <v>0</v>
      </c>
      <c r="DH285">
        <v>9510626.8617290575</v>
      </c>
      <c r="DI285">
        <v>20118578415</v>
      </c>
      <c r="DJ285" t="s">
        <v>1226</v>
      </c>
      <c r="DK285" t="s">
        <v>171</v>
      </c>
    </row>
    <row r="286" spans="1:115" x14ac:dyDescent="0.3">
      <c r="A286" t="s">
        <v>1227</v>
      </c>
      <c r="B286" t="s">
        <v>600</v>
      </c>
      <c r="C286" t="s">
        <v>600</v>
      </c>
      <c r="D286" t="s">
        <v>1181</v>
      </c>
      <c r="E286" t="s">
        <v>1228</v>
      </c>
      <c r="F286" t="s">
        <v>1181</v>
      </c>
      <c r="G286" t="s">
        <v>1209</v>
      </c>
      <c r="H286" t="s">
        <v>1229</v>
      </c>
      <c r="J286">
        <v>1</v>
      </c>
      <c r="Q286" t="s">
        <v>167</v>
      </c>
      <c r="R286" t="s">
        <v>180</v>
      </c>
      <c r="S286">
        <v>1</v>
      </c>
      <c r="T286" t="s">
        <v>169</v>
      </c>
      <c r="U286" t="s">
        <v>181</v>
      </c>
      <c r="V286">
        <v>0</v>
      </c>
      <c r="W286">
        <v>10</v>
      </c>
      <c r="X286">
        <v>10</v>
      </c>
      <c r="Y286">
        <v>20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20</v>
      </c>
      <c r="AS286">
        <v>0</v>
      </c>
      <c r="AT286">
        <v>0</v>
      </c>
      <c r="AU286">
        <v>0</v>
      </c>
      <c r="AV286">
        <v>0</v>
      </c>
      <c r="AW286">
        <v>0</v>
      </c>
      <c r="AX286">
        <v>0</v>
      </c>
      <c r="AY286">
        <v>0</v>
      </c>
      <c r="AZ286">
        <v>0</v>
      </c>
      <c r="BA286">
        <v>0</v>
      </c>
      <c r="BB286">
        <v>0</v>
      </c>
      <c r="BC286">
        <v>0</v>
      </c>
      <c r="BD286">
        <v>0</v>
      </c>
      <c r="BE286">
        <v>0</v>
      </c>
      <c r="BF286">
        <v>0</v>
      </c>
      <c r="BG286">
        <v>0</v>
      </c>
      <c r="BH286">
        <v>0</v>
      </c>
      <c r="BI286" t="e">
        <v>#REF!</v>
      </c>
      <c r="BJ286" t="e">
        <v>#REF!</v>
      </c>
      <c r="BK286">
        <v>0</v>
      </c>
      <c r="BL286">
        <v>0</v>
      </c>
      <c r="BM286">
        <v>0</v>
      </c>
      <c r="BN286" t="e">
        <v>#REF!</v>
      </c>
      <c r="BO286" t="e">
        <v>#REF!</v>
      </c>
      <c r="BP286">
        <v>0</v>
      </c>
      <c r="BQ286">
        <v>0</v>
      </c>
      <c r="BR286">
        <v>0</v>
      </c>
      <c r="BS286" t="e">
        <v>#REF!</v>
      </c>
      <c r="BU286">
        <v>0</v>
      </c>
      <c r="BV286">
        <v>0</v>
      </c>
      <c r="BW286">
        <v>0</v>
      </c>
      <c r="BX286" t="e">
        <v>#REF!</v>
      </c>
      <c r="BY286" t="e">
        <v>#REF!</v>
      </c>
      <c r="BZ286">
        <v>0</v>
      </c>
      <c r="CA286">
        <v>0</v>
      </c>
      <c r="CB286">
        <v>0</v>
      </c>
      <c r="CC286" t="e">
        <v>#REF!</v>
      </c>
      <c r="CD286">
        <v>0</v>
      </c>
      <c r="CE286">
        <v>0</v>
      </c>
      <c r="CF286">
        <v>0</v>
      </c>
      <c r="CG286">
        <v>0</v>
      </c>
      <c r="CH286" t="e">
        <v>#REF!</v>
      </c>
      <c r="CI286">
        <v>0</v>
      </c>
      <c r="CJ286" t="e">
        <v>#REF!</v>
      </c>
      <c r="CK286">
        <v>0</v>
      </c>
      <c r="CL286">
        <v>0</v>
      </c>
      <c r="CM286">
        <v>0</v>
      </c>
      <c r="CN286" t="e">
        <v>#REF!</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20447686407</v>
      </c>
      <c r="DJ286" t="s">
        <v>1230</v>
      </c>
      <c r="DK286" t="s">
        <v>178</v>
      </c>
    </row>
    <row r="287" spans="1:115" x14ac:dyDescent="0.3">
      <c r="A287" t="s">
        <v>1231</v>
      </c>
      <c r="B287" t="s">
        <v>317</v>
      </c>
      <c r="C287" t="s">
        <v>317</v>
      </c>
      <c r="D287" t="s">
        <v>1181</v>
      </c>
      <c r="E287" t="s">
        <v>1232</v>
      </c>
      <c r="F287" t="s">
        <v>1181</v>
      </c>
      <c r="G287" t="s">
        <v>1181</v>
      </c>
      <c r="H287" t="s">
        <v>1233</v>
      </c>
      <c r="L287">
        <v>1</v>
      </c>
      <c r="M287">
        <v>1</v>
      </c>
      <c r="N287">
        <v>1</v>
      </c>
      <c r="O287">
        <v>1</v>
      </c>
      <c r="Q287" t="s">
        <v>167</v>
      </c>
      <c r="R287" t="s">
        <v>267</v>
      </c>
      <c r="S287">
        <v>4</v>
      </c>
      <c r="T287" t="s">
        <v>169</v>
      </c>
      <c r="U287" t="s">
        <v>169</v>
      </c>
      <c r="V287">
        <v>0</v>
      </c>
      <c r="W287">
        <v>0</v>
      </c>
      <c r="X287">
        <v>0</v>
      </c>
      <c r="Y287">
        <v>0</v>
      </c>
      <c r="Z287">
        <v>0</v>
      </c>
      <c r="AA287">
        <v>0</v>
      </c>
      <c r="AB287">
        <v>0</v>
      </c>
      <c r="AC287">
        <v>6</v>
      </c>
      <c r="AD287">
        <v>20</v>
      </c>
      <c r="AE287">
        <v>26</v>
      </c>
      <c r="AF287">
        <v>23</v>
      </c>
      <c r="AG287">
        <v>0</v>
      </c>
      <c r="AH287">
        <v>23</v>
      </c>
      <c r="AI287">
        <v>23</v>
      </c>
      <c r="AJ287">
        <v>0</v>
      </c>
      <c r="AK287">
        <v>23</v>
      </c>
      <c r="AL287">
        <v>20</v>
      </c>
      <c r="AM287">
        <v>16</v>
      </c>
      <c r="AN287">
        <v>36</v>
      </c>
      <c r="AO287">
        <v>0</v>
      </c>
      <c r="AP287">
        <v>0</v>
      </c>
      <c r="AQ287">
        <v>0</v>
      </c>
      <c r="AR287">
        <v>36</v>
      </c>
      <c r="AS287">
        <v>0</v>
      </c>
      <c r="AT287">
        <v>0</v>
      </c>
      <c r="AU287">
        <v>10</v>
      </c>
      <c r="AV287">
        <v>1</v>
      </c>
      <c r="AW287">
        <v>37</v>
      </c>
      <c r="AX287">
        <v>4</v>
      </c>
      <c r="AY287">
        <v>27</v>
      </c>
      <c r="AZ287">
        <v>4</v>
      </c>
      <c r="BA287">
        <v>52</v>
      </c>
      <c r="BB287">
        <v>2</v>
      </c>
      <c r="BC287">
        <v>0</v>
      </c>
      <c r="BD287">
        <v>0</v>
      </c>
      <c r="BE287">
        <v>0</v>
      </c>
      <c r="BF287">
        <v>0</v>
      </c>
      <c r="BG287">
        <v>0</v>
      </c>
      <c r="BH287">
        <v>0</v>
      </c>
      <c r="BI287" t="e">
        <v>#REF!</v>
      </c>
      <c r="BJ287" t="e">
        <v>#REF!</v>
      </c>
      <c r="BK287">
        <v>0</v>
      </c>
      <c r="BL287">
        <v>0</v>
      </c>
      <c r="BM287">
        <v>0</v>
      </c>
      <c r="BN287" t="e">
        <v>#REF!</v>
      </c>
      <c r="BO287" t="e">
        <v>#REF!</v>
      </c>
      <c r="BP287">
        <v>0</v>
      </c>
      <c r="BQ287">
        <v>0</v>
      </c>
      <c r="BR287">
        <v>0</v>
      </c>
      <c r="BS287" t="e">
        <v>#REF!</v>
      </c>
      <c r="BU287">
        <v>235277.29</v>
      </c>
      <c r="BV287">
        <v>0</v>
      </c>
      <c r="BW287">
        <v>235277.29</v>
      </c>
      <c r="BX287" t="e">
        <v>#REF!</v>
      </c>
      <c r="BY287" t="e">
        <v>#REF!</v>
      </c>
      <c r="BZ287">
        <v>320478.31</v>
      </c>
      <c r="CA287">
        <v>0</v>
      </c>
      <c r="CB287">
        <v>320478.31</v>
      </c>
      <c r="CC287" t="e">
        <v>#REF!</v>
      </c>
      <c r="CD287">
        <v>-235277.29</v>
      </c>
      <c r="CE287">
        <v>210938.04</v>
      </c>
      <c r="CF287">
        <v>0</v>
      </c>
      <c r="CG287">
        <v>210938.04</v>
      </c>
      <c r="CH287" t="e">
        <v>#REF!</v>
      </c>
      <c r="CI287">
        <v>-320478.31</v>
      </c>
      <c r="CJ287" t="e">
        <v>#REF!</v>
      </c>
      <c r="CK287">
        <v>0</v>
      </c>
      <c r="CL287">
        <v>0</v>
      </c>
      <c r="CM287">
        <v>0</v>
      </c>
      <c r="CN287" t="e">
        <v>#REF!</v>
      </c>
      <c r="CO287">
        <v>-210938.04</v>
      </c>
      <c r="CP287">
        <v>0</v>
      </c>
      <c r="CQ287">
        <v>320478.31</v>
      </c>
      <c r="CR287">
        <v>0</v>
      </c>
      <c r="CS287">
        <v>0</v>
      </c>
      <c r="CT287">
        <v>0</v>
      </c>
      <c r="CU287">
        <v>0</v>
      </c>
      <c r="CV287">
        <v>320478.31</v>
      </c>
      <c r="CW287">
        <v>0</v>
      </c>
      <c r="CX287">
        <v>210938.04</v>
      </c>
      <c r="CY287">
        <v>0</v>
      </c>
      <c r="CZ287">
        <v>0</v>
      </c>
      <c r="DA287">
        <v>0</v>
      </c>
      <c r="DB287">
        <v>210938.04</v>
      </c>
      <c r="DC287">
        <v>0</v>
      </c>
      <c r="DD287">
        <v>0</v>
      </c>
      <c r="DE287">
        <v>0</v>
      </c>
      <c r="DF287">
        <v>0</v>
      </c>
      <c r="DG287">
        <v>0</v>
      </c>
      <c r="DH287">
        <v>0</v>
      </c>
      <c r="DI287">
        <v>20601568510</v>
      </c>
      <c r="DJ287" t="s">
        <v>1234</v>
      </c>
      <c r="DK287" t="s">
        <v>178</v>
      </c>
    </row>
    <row r="288" spans="1:115" x14ac:dyDescent="0.3">
      <c r="A288" t="s">
        <v>1235</v>
      </c>
      <c r="B288" t="s">
        <v>317</v>
      </c>
      <c r="C288" t="s">
        <v>317</v>
      </c>
      <c r="D288" t="s">
        <v>1181</v>
      </c>
      <c r="E288" t="s">
        <v>1236</v>
      </c>
      <c r="F288" t="s">
        <v>1181</v>
      </c>
      <c r="G288" t="s">
        <v>1237</v>
      </c>
      <c r="H288" t="s">
        <v>1238</v>
      </c>
      <c r="L288">
        <v>1</v>
      </c>
      <c r="M288">
        <v>1</v>
      </c>
      <c r="N288">
        <v>1</v>
      </c>
      <c r="O288">
        <v>1</v>
      </c>
      <c r="Q288" t="s">
        <v>167</v>
      </c>
      <c r="R288" t="s">
        <v>267</v>
      </c>
      <c r="S288">
        <v>4</v>
      </c>
      <c r="T288" t="s">
        <v>169</v>
      </c>
      <c r="U288" t="s">
        <v>169</v>
      </c>
      <c r="V288">
        <v>0</v>
      </c>
      <c r="W288">
        <v>0</v>
      </c>
      <c r="X288">
        <v>0</v>
      </c>
      <c r="Y288">
        <v>0</v>
      </c>
      <c r="Z288">
        <v>0</v>
      </c>
      <c r="AA288">
        <v>0</v>
      </c>
      <c r="AB288">
        <v>0</v>
      </c>
      <c r="AC288">
        <v>41</v>
      </c>
      <c r="AD288">
        <v>10</v>
      </c>
      <c r="AE288">
        <v>51</v>
      </c>
      <c r="AF288">
        <v>43</v>
      </c>
      <c r="AG288">
        <v>10</v>
      </c>
      <c r="AH288">
        <v>53</v>
      </c>
      <c r="AI288">
        <v>43</v>
      </c>
      <c r="AJ288">
        <v>10</v>
      </c>
      <c r="AK288">
        <v>53</v>
      </c>
      <c r="AL288">
        <v>66</v>
      </c>
      <c r="AM288">
        <v>15</v>
      </c>
      <c r="AN288">
        <v>81</v>
      </c>
      <c r="AO288">
        <v>0</v>
      </c>
      <c r="AP288">
        <v>0</v>
      </c>
      <c r="AQ288">
        <v>0</v>
      </c>
      <c r="AR288">
        <v>81</v>
      </c>
      <c r="AS288">
        <v>0</v>
      </c>
      <c r="AT288">
        <v>0</v>
      </c>
      <c r="AU288">
        <v>10</v>
      </c>
      <c r="AV288">
        <v>1</v>
      </c>
      <c r="AW288">
        <v>40</v>
      </c>
      <c r="AX288">
        <v>3</v>
      </c>
      <c r="AY288">
        <v>28</v>
      </c>
      <c r="AZ288">
        <v>3</v>
      </c>
      <c r="BA288">
        <v>52</v>
      </c>
      <c r="BB288">
        <v>2</v>
      </c>
      <c r="BC288">
        <v>0</v>
      </c>
      <c r="BD288">
        <v>0</v>
      </c>
      <c r="BE288">
        <v>0</v>
      </c>
      <c r="BF288">
        <v>0</v>
      </c>
      <c r="BG288">
        <v>0</v>
      </c>
      <c r="BH288">
        <v>0</v>
      </c>
      <c r="BI288" t="e">
        <v>#REF!</v>
      </c>
      <c r="BJ288" t="e">
        <v>#REF!</v>
      </c>
      <c r="BK288">
        <v>0</v>
      </c>
      <c r="BL288">
        <v>0</v>
      </c>
      <c r="BM288">
        <v>0</v>
      </c>
      <c r="BN288" t="e">
        <v>#REF!</v>
      </c>
      <c r="BO288" t="e">
        <v>#REF!</v>
      </c>
      <c r="BP288">
        <v>0</v>
      </c>
      <c r="BQ288">
        <v>0</v>
      </c>
      <c r="BR288">
        <v>0</v>
      </c>
      <c r="BS288" t="e">
        <v>#REF!</v>
      </c>
      <c r="BU288">
        <v>294096.53999999998</v>
      </c>
      <c r="BV288">
        <v>0</v>
      </c>
      <c r="BW288">
        <v>294096.53999999998</v>
      </c>
      <c r="BX288" t="e">
        <v>#REF!</v>
      </c>
      <c r="BY288" t="e">
        <v>#REF!</v>
      </c>
      <c r="BZ288">
        <v>209143.65</v>
      </c>
      <c r="CA288">
        <v>0</v>
      </c>
      <c r="CB288">
        <v>209143.65</v>
      </c>
      <c r="CC288" t="e">
        <v>#REF!</v>
      </c>
      <c r="CD288">
        <v>-294096.53999999998</v>
      </c>
      <c r="CE288">
        <v>278884.65000000002</v>
      </c>
      <c r="CF288">
        <v>0</v>
      </c>
      <c r="CG288">
        <v>278884.65000000002</v>
      </c>
      <c r="CH288" t="e">
        <v>#REF!</v>
      </c>
      <c r="CI288">
        <v>-209143.65</v>
      </c>
      <c r="CJ288" t="e">
        <v>#REF!</v>
      </c>
      <c r="CK288">
        <v>0</v>
      </c>
      <c r="CL288">
        <v>0</v>
      </c>
      <c r="CM288">
        <v>0</v>
      </c>
      <c r="CN288" t="e">
        <v>#REF!</v>
      </c>
      <c r="CO288">
        <v>-278884.65000000002</v>
      </c>
      <c r="CP288">
        <v>0</v>
      </c>
      <c r="CQ288">
        <v>209143.65</v>
      </c>
      <c r="CR288">
        <v>0</v>
      </c>
      <c r="CS288">
        <v>0</v>
      </c>
      <c r="CT288">
        <v>0</v>
      </c>
      <c r="CU288">
        <v>0</v>
      </c>
      <c r="CV288">
        <v>209143.65</v>
      </c>
      <c r="CW288">
        <v>0</v>
      </c>
      <c r="CX288">
        <v>278884.65000000002</v>
      </c>
      <c r="CY288">
        <v>0</v>
      </c>
      <c r="CZ288">
        <v>0</v>
      </c>
      <c r="DA288">
        <v>0</v>
      </c>
      <c r="DB288">
        <v>278884.65000000002</v>
      </c>
      <c r="DC288">
        <v>0</v>
      </c>
      <c r="DD288">
        <v>0</v>
      </c>
      <c r="DE288">
        <v>0</v>
      </c>
      <c r="DF288">
        <v>0</v>
      </c>
      <c r="DG288">
        <v>0</v>
      </c>
      <c r="DH288">
        <v>0</v>
      </c>
      <c r="DI288">
        <v>20605910573</v>
      </c>
      <c r="DJ288" t="s">
        <v>1239</v>
      </c>
      <c r="DK288" t="s">
        <v>178</v>
      </c>
    </row>
    <row r="289" spans="1:115" x14ac:dyDescent="0.3">
      <c r="A289" t="s">
        <v>1240</v>
      </c>
      <c r="B289" t="s">
        <v>362</v>
      </c>
      <c r="C289" t="s">
        <v>362</v>
      </c>
      <c r="D289" t="s">
        <v>1181</v>
      </c>
      <c r="E289" t="s">
        <v>1241</v>
      </c>
      <c r="F289" t="s">
        <v>1181</v>
      </c>
      <c r="G289" t="s">
        <v>1242</v>
      </c>
      <c r="H289" t="s">
        <v>1243</v>
      </c>
      <c r="L289">
        <v>1</v>
      </c>
      <c r="Q289" t="s">
        <v>167</v>
      </c>
      <c r="R289" t="s">
        <v>264</v>
      </c>
      <c r="S289">
        <v>1</v>
      </c>
      <c r="T289" t="s">
        <v>169</v>
      </c>
      <c r="U289" t="s">
        <v>169</v>
      </c>
      <c r="V289">
        <v>0</v>
      </c>
      <c r="W289">
        <v>0</v>
      </c>
      <c r="X289">
        <v>0</v>
      </c>
      <c r="Y289">
        <v>0</v>
      </c>
      <c r="Z289">
        <v>0</v>
      </c>
      <c r="AA289">
        <v>0</v>
      </c>
      <c r="AB289">
        <v>0</v>
      </c>
      <c r="AC289">
        <v>19</v>
      </c>
      <c r="AD289">
        <v>9</v>
      </c>
      <c r="AE289">
        <v>28</v>
      </c>
      <c r="AF289">
        <v>0</v>
      </c>
      <c r="AG289">
        <v>0</v>
      </c>
      <c r="AH289">
        <v>0</v>
      </c>
      <c r="AI289">
        <v>0</v>
      </c>
      <c r="AJ289">
        <v>0</v>
      </c>
      <c r="AK289">
        <v>0</v>
      </c>
      <c r="AL289">
        <v>0</v>
      </c>
      <c r="AM289">
        <v>0</v>
      </c>
      <c r="AN289">
        <v>0</v>
      </c>
      <c r="AO289">
        <v>0</v>
      </c>
      <c r="AP289">
        <v>0</v>
      </c>
      <c r="AQ289">
        <v>0</v>
      </c>
      <c r="AR289">
        <v>28</v>
      </c>
      <c r="AS289">
        <v>0</v>
      </c>
      <c r="AT289">
        <v>0</v>
      </c>
      <c r="AU289">
        <v>4</v>
      </c>
      <c r="AV289">
        <v>0</v>
      </c>
      <c r="AW289">
        <v>0</v>
      </c>
      <c r="AX289">
        <v>0</v>
      </c>
      <c r="AY289">
        <v>0</v>
      </c>
      <c r="AZ289">
        <v>0</v>
      </c>
      <c r="BA289">
        <v>0</v>
      </c>
      <c r="BB289">
        <v>0</v>
      </c>
      <c r="BC289">
        <v>0</v>
      </c>
      <c r="BD289">
        <v>0</v>
      </c>
      <c r="BE289">
        <v>0</v>
      </c>
      <c r="BF289">
        <v>0</v>
      </c>
      <c r="BG289">
        <v>0</v>
      </c>
      <c r="BH289">
        <v>0</v>
      </c>
      <c r="BI289" t="e">
        <v>#REF!</v>
      </c>
      <c r="BJ289" t="e">
        <v>#REF!</v>
      </c>
      <c r="BK289">
        <v>0</v>
      </c>
      <c r="BL289">
        <v>0</v>
      </c>
      <c r="BM289">
        <v>0</v>
      </c>
      <c r="BN289" t="e">
        <v>#REF!</v>
      </c>
      <c r="BO289" t="e">
        <v>#REF!</v>
      </c>
      <c r="BP289">
        <v>76486.5</v>
      </c>
      <c r="BQ289">
        <v>0</v>
      </c>
      <c r="BR289">
        <v>76486.5</v>
      </c>
      <c r="BS289" t="e">
        <v>#REF!</v>
      </c>
      <c r="BU289">
        <v>0</v>
      </c>
      <c r="BV289">
        <v>0</v>
      </c>
      <c r="BW289">
        <v>0</v>
      </c>
      <c r="BX289" t="e">
        <v>#REF!</v>
      </c>
      <c r="BY289" t="e">
        <v>#REF!</v>
      </c>
      <c r="BZ289">
        <v>0</v>
      </c>
      <c r="CA289">
        <v>0</v>
      </c>
      <c r="CB289">
        <v>0</v>
      </c>
      <c r="CC289" t="e">
        <v>#REF!</v>
      </c>
      <c r="CD289">
        <v>0</v>
      </c>
      <c r="CE289">
        <v>0</v>
      </c>
      <c r="CF289">
        <v>0</v>
      </c>
      <c r="CG289">
        <v>0</v>
      </c>
      <c r="CH289" t="e">
        <v>#REF!</v>
      </c>
      <c r="CI289">
        <v>0</v>
      </c>
      <c r="CJ289" t="e">
        <v>#REF!</v>
      </c>
      <c r="CK289">
        <v>0</v>
      </c>
      <c r="CL289">
        <v>0</v>
      </c>
      <c r="CM289">
        <v>0</v>
      </c>
      <c r="CN289" t="e">
        <v>#REF!</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20607754579</v>
      </c>
      <c r="DJ289" t="s">
        <v>1244</v>
      </c>
      <c r="DK289" t="s">
        <v>178</v>
      </c>
    </row>
    <row r="290" spans="1:115" x14ac:dyDescent="0.3">
      <c r="A290" t="s">
        <v>1245</v>
      </c>
      <c r="B290" t="s">
        <v>362</v>
      </c>
      <c r="C290" t="s">
        <v>362</v>
      </c>
      <c r="D290" t="s">
        <v>1181</v>
      </c>
      <c r="E290" t="s">
        <v>1191</v>
      </c>
      <c r="F290" t="s">
        <v>1181</v>
      </c>
      <c r="G290" t="s">
        <v>1183</v>
      </c>
      <c r="H290" t="s">
        <v>1192</v>
      </c>
      <c r="L290">
        <v>1</v>
      </c>
      <c r="M290">
        <v>1</v>
      </c>
      <c r="N290">
        <v>1</v>
      </c>
      <c r="O290">
        <v>1</v>
      </c>
      <c r="Q290" t="s">
        <v>167</v>
      </c>
      <c r="R290" t="s">
        <v>267</v>
      </c>
      <c r="S290">
        <v>4</v>
      </c>
      <c r="T290" t="s">
        <v>169</v>
      </c>
      <c r="U290" t="s">
        <v>169</v>
      </c>
      <c r="V290">
        <v>0</v>
      </c>
      <c r="W290">
        <v>0</v>
      </c>
      <c r="X290">
        <v>0</v>
      </c>
      <c r="Y290">
        <v>0</v>
      </c>
      <c r="Z290">
        <v>0</v>
      </c>
      <c r="AA290">
        <v>0</v>
      </c>
      <c r="AB290">
        <v>0</v>
      </c>
      <c r="AC290">
        <v>20</v>
      </c>
      <c r="AD290">
        <v>40</v>
      </c>
      <c r="AE290">
        <v>60</v>
      </c>
      <c r="AF290">
        <v>20</v>
      </c>
      <c r="AG290">
        <v>40</v>
      </c>
      <c r="AH290">
        <v>60</v>
      </c>
      <c r="AI290">
        <v>20</v>
      </c>
      <c r="AJ290">
        <v>40</v>
      </c>
      <c r="AK290">
        <v>60</v>
      </c>
      <c r="AL290">
        <v>20</v>
      </c>
      <c r="AM290">
        <v>40</v>
      </c>
      <c r="AN290">
        <v>60</v>
      </c>
      <c r="AO290">
        <v>0</v>
      </c>
      <c r="AP290">
        <v>0</v>
      </c>
      <c r="AQ290">
        <v>0</v>
      </c>
      <c r="AR290">
        <v>60</v>
      </c>
      <c r="AS290">
        <v>0</v>
      </c>
      <c r="AT290">
        <v>0</v>
      </c>
      <c r="AU290">
        <v>4</v>
      </c>
      <c r="AV290">
        <v>0</v>
      </c>
      <c r="AW290">
        <v>41</v>
      </c>
      <c r="AX290">
        <v>5</v>
      </c>
      <c r="AY290">
        <v>48</v>
      </c>
      <c r="AZ290">
        <v>0</v>
      </c>
      <c r="BA290">
        <v>37</v>
      </c>
      <c r="BB290">
        <v>1</v>
      </c>
      <c r="BC290">
        <v>0</v>
      </c>
      <c r="BD290">
        <v>0</v>
      </c>
      <c r="BE290">
        <v>0</v>
      </c>
      <c r="BF290">
        <v>0</v>
      </c>
      <c r="BG290">
        <v>0</v>
      </c>
      <c r="BH290">
        <v>0</v>
      </c>
      <c r="BI290" t="e">
        <v>#REF!</v>
      </c>
      <c r="BJ290" t="e">
        <v>#REF!</v>
      </c>
      <c r="BK290">
        <v>0</v>
      </c>
      <c r="BL290">
        <v>0</v>
      </c>
      <c r="BM290">
        <v>0</v>
      </c>
      <c r="BN290" t="e">
        <v>#REF!</v>
      </c>
      <c r="BO290" t="e">
        <v>#REF!</v>
      </c>
      <c r="BP290">
        <v>94363.199999999997</v>
      </c>
      <c r="BQ290">
        <v>0</v>
      </c>
      <c r="BR290">
        <v>94363.199999999997</v>
      </c>
      <c r="BS290" t="e">
        <v>#REF!</v>
      </c>
      <c r="BU290">
        <v>87790.45</v>
      </c>
      <c r="BV290">
        <v>0</v>
      </c>
      <c r="BW290">
        <v>87790.45</v>
      </c>
      <c r="BX290" t="e">
        <v>#REF!</v>
      </c>
      <c r="BY290" t="e">
        <v>#REF!</v>
      </c>
      <c r="BZ290">
        <v>75883</v>
      </c>
      <c r="CA290">
        <v>0</v>
      </c>
      <c r="CB290">
        <v>75883</v>
      </c>
      <c r="CC290" t="e">
        <v>#REF!</v>
      </c>
      <c r="CD290">
        <v>-87790.45</v>
      </c>
      <c r="CE290">
        <v>207915</v>
      </c>
      <c r="CF290">
        <v>0</v>
      </c>
      <c r="CG290">
        <v>207915</v>
      </c>
      <c r="CH290" t="e">
        <v>#REF!</v>
      </c>
      <c r="CI290">
        <v>-75883</v>
      </c>
      <c r="CJ290" t="e">
        <v>#REF!</v>
      </c>
      <c r="CK290">
        <v>0</v>
      </c>
      <c r="CL290">
        <v>0</v>
      </c>
      <c r="CM290">
        <v>0</v>
      </c>
      <c r="CN290" t="e">
        <v>#REF!</v>
      </c>
      <c r="CO290">
        <v>-207915</v>
      </c>
      <c r="CP290">
        <v>0</v>
      </c>
      <c r="CQ290">
        <v>75883</v>
      </c>
      <c r="CR290">
        <v>0</v>
      </c>
      <c r="CS290">
        <v>0</v>
      </c>
      <c r="CT290">
        <v>0</v>
      </c>
      <c r="CU290">
        <v>0</v>
      </c>
      <c r="CV290">
        <v>75883</v>
      </c>
      <c r="CW290">
        <v>0</v>
      </c>
      <c r="CX290">
        <v>207915</v>
      </c>
      <c r="CY290">
        <v>0</v>
      </c>
      <c r="CZ290">
        <v>0</v>
      </c>
      <c r="DA290">
        <v>0</v>
      </c>
      <c r="DB290">
        <v>207915</v>
      </c>
      <c r="DC290">
        <v>0</v>
      </c>
      <c r="DD290">
        <v>0</v>
      </c>
      <c r="DE290">
        <v>0</v>
      </c>
      <c r="DF290">
        <v>0</v>
      </c>
      <c r="DG290">
        <v>0</v>
      </c>
      <c r="DH290">
        <v>0</v>
      </c>
      <c r="DI290">
        <v>20601460166</v>
      </c>
      <c r="DJ290" t="s">
        <v>1246</v>
      </c>
      <c r="DK290" t="s">
        <v>178</v>
      </c>
    </row>
    <row r="291" spans="1:115" x14ac:dyDescent="0.3">
      <c r="A291" t="s">
        <v>1247</v>
      </c>
      <c r="B291" t="s">
        <v>191</v>
      </c>
      <c r="C291" t="s">
        <v>191</v>
      </c>
      <c r="D291" t="s">
        <v>1248</v>
      </c>
      <c r="E291" t="s">
        <v>1249</v>
      </c>
      <c r="F291" t="s">
        <v>1248</v>
      </c>
      <c r="G291" t="s">
        <v>1250</v>
      </c>
      <c r="H291" t="s">
        <v>1251</v>
      </c>
      <c r="I291">
        <v>1</v>
      </c>
      <c r="J291">
        <v>1</v>
      </c>
      <c r="K291">
        <v>1</v>
      </c>
      <c r="Q291" t="s">
        <v>167</v>
      </c>
      <c r="R291" t="s">
        <v>168</v>
      </c>
      <c r="S291">
        <v>3</v>
      </c>
      <c r="T291" t="s">
        <v>169</v>
      </c>
      <c r="U291" t="s">
        <v>169</v>
      </c>
      <c r="V291">
        <v>29</v>
      </c>
      <c r="W291">
        <v>0</v>
      </c>
      <c r="X291">
        <v>29</v>
      </c>
      <c r="Y291">
        <v>29</v>
      </c>
      <c r="Z291">
        <v>0</v>
      </c>
      <c r="AA291">
        <v>29</v>
      </c>
      <c r="AB291">
        <v>29</v>
      </c>
      <c r="AC291">
        <v>0</v>
      </c>
      <c r="AD291">
        <v>0</v>
      </c>
      <c r="AE291">
        <v>0</v>
      </c>
      <c r="AF291">
        <v>0</v>
      </c>
      <c r="AG291">
        <v>0</v>
      </c>
      <c r="AH291">
        <v>0</v>
      </c>
      <c r="AI291">
        <v>0</v>
      </c>
      <c r="AJ291">
        <v>0</v>
      </c>
      <c r="AK291">
        <v>0</v>
      </c>
      <c r="AL291">
        <v>0</v>
      </c>
      <c r="AM291">
        <v>0</v>
      </c>
      <c r="AN291">
        <v>0</v>
      </c>
      <c r="AO291">
        <v>0</v>
      </c>
      <c r="AP291">
        <v>0</v>
      </c>
      <c r="AQ291">
        <v>0</v>
      </c>
      <c r="AR291">
        <v>29</v>
      </c>
      <c r="AS291">
        <v>0</v>
      </c>
      <c r="AT291">
        <v>1</v>
      </c>
      <c r="AU291">
        <v>0</v>
      </c>
      <c r="AV291">
        <v>0</v>
      </c>
      <c r="AW291">
        <v>0</v>
      </c>
      <c r="AX291">
        <v>0</v>
      </c>
      <c r="AY291">
        <v>0</v>
      </c>
      <c r="AZ291">
        <v>0</v>
      </c>
      <c r="BA291">
        <v>0</v>
      </c>
      <c r="BB291">
        <v>0</v>
      </c>
      <c r="BC291">
        <v>0</v>
      </c>
      <c r="BD291">
        <v>0</v>
      </c>
      <c r="BE291">
        <v>0</v>
      </c>
      <c r="BF291">
        <v>9089.2800000000007</v>
      </c>
      <c r="BG291">
        <v>0</v>
      </c>
      <c r="BH291">
        <v>9089.2800000000007</v>
      </c>
      <c r="BI291" t="e">
        <v>#REF!</v>
      </c>
      <c r="BJ291" t="e">
        <v>#REF!</v>
      </c>
      <c r="BK291">
        <v>19627.8</v>
      </c>
      <c r="BL291">
        <v>0</v>
      </c>
      <c r="BM291">
        <v>19627.8</v>
      </c>
      <c r="BN291" t="e">
        <v>#REF!</v>
      </c>
      <c r="BO291" t="e">
        <v>#REF!</v>
      </c>
      <c r="BP291">
        <v>0</v>
      </c>
      <c r="BQ291">
        <v>0</v>
      </c>
      <c r="BR291">
        <v>0</v>
      </c>
      <c r="BS291" t="e">
        <v>#REF!</v>
      </c>
      <c r="BU291">
        <v>0</v>
      </c>
      <c r="BV291">
        <v>0</v>
      </c>
      <c r="BW291">
        <v>0</v>
      </c>
      <c r="BX291" t="e">
        <v>#REF!</v>
      </c>
      <c r="BY291" t="e">
        <v>#REF!</v>
      </c>
      <c r="BZ291">
        <v>0</v>
      </c>
      <c r="CA291">
        <v>0</v>
      </c>
      <c r="CB291">
        <v>0</v>
      </c>
      <c r="CC291" t="e">
        <v>#REF!</v>
      </c>
      <c r="CD291">
        <v>0</v>
      </c>
      <c r="CE291">
        <v>0</v>
      </c>
      <c r="CF291">
        <v>0</v>
      </c>
      <c r="CG291">
        <v>0</v>
      </c>
      <c r="CH291" t="e">
        <v>#REF!</v>
      </c>
      <c r="CI291">
        <v>0</v>
      </c>
      <c r="CJ291" t="e">
        <v>#REF!</v>
      </c>
      <c r="CK291">
        <v>0</v>
      </c>
      <c r="CL291">
        <v>0</v>
      </c>
      <c r="CM291">
        <v>0</v>
      </c>
      <c r="CN291" t="e">
        <v>#REF!</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20542251990</v>
      </c>
      <c r="DJ291" t="s">
        <v>1252</v>
      </c>
      <c r="DK291" t="s">
        <v>178</v>
      </c>
    </row>
    <row r="292" spans="1:115" x14ac:dyDescent="0.3">
      <c r="A292" t="s">
        <v>1253</v>
      </c>
      <c r="B292" t="s">
        <v>191</v>
      </c>
      <c r="C292" t="s">
        <v>191</v>
      </c>
      <c r="D292" t="s">
        <v>1248</v>
      </c>
      <c r="E292" t="s">
        <v>1254</v>
      </c>
      <c r="F292" t="s">
        <v>1248</v>
      </c>
      <c r="G292" t="s">
        <v>1250</v>
      </c>
      <c r="H292" t="s">
        <v>1255</v>
      </c>
      <c r="J292">
        <v>1</v>
      </c>
      <c r="K292">
        <v>1</v>
      </c>
      <c r="Q292" t="s">
        <v>167</v>
      </c>
      <c r="R292" t="s">
        <v>294</v>
      </c>
      <c r="S292">
        <v>2</v>
      </c>
      <c r="T292" t="s">
        <v>169</v>
      </c>
      <c r="U292" t="s">
        <v>169</v>
      </c>
      <c r="V292">
        <v>0</v>
      </c>
      <c r="W292">
        <v>144</v>
      </c>
      <c r="X292">
        <v>60</v>
      </c>
      <c r="Y292">
        <v>204</v>
      </c>
      <c r="Z292">
        <v>145</v>
      </c>
      <c r="AA292">
        <v>60</v>
      </c>
      <c r="AB292">
        <v>205</v>
      </c>
      <c r="AC292">
        <v>0</v>
      </c>
      <c r="AD292">
        <v>0</v>
      </c>
      <c r="AE292">
        <v>0</v>
      </c>
      <c r="AF292">
        <v>0</v>
      </c>
      <c r="AG292">
        <v>0</v>
      </c>
      <c r="AH292">
        <v>0</v>
      </c>
      <c r="AI292">
        <v>0</v>
      </c>
      <c r="AJ292">
        <v>0</v>
      </c>
      <c r="AK292">
        <v>0</v>
      </c>
      <c r="AL292">
        <v>0</v>
      </c>
      <c r="AM292">
        <v>0</v>
      </c>
      <c r="AN292">
        <v>0</v>
      </c>
      <c r="AO292">
        <v>0</v>
      </c>
      <c r="AP292">
        <v>0</v>
      </c>
      <c r="AQ292">
        <v>0</v>
      </c>
      <c r="AR292">
        <v>205</v>
      </c>
      <c r="AS292">
        <v>0</v>
      </c>
      <c r="AT292">
        <v>0</v>
      </c>
      <c r="AU292">
        <v>0</v>
      </c>
      <c r="AV292">
        <v>0</v>
      </c>
      <c r="AW292">
        <v>0</v>
      </c>
      <c r="AX292">
        <v>0</v>
      </c>
      <c r="AY292">
        <v>0</v>
      </c>
      <c r="AZ292">
        <v>0</v>
      </c>
      <c r="BA292">
        <v>0</v>
      </c>
      <c r="BB292">
        <v>0</v>
      </c>
      <c r="BC292">
        <v>0</v>
      </c>
      <c r="BD292">
        <v>0</v>
      </c>
      <c r="BE292">
        <v>0</v>
      </c>
      <c r="BF292">
        <v>480664.8</v>
      </c>
      <c r="BG292">
        <v>0</v>
      </c>
      <c r="BH292">
        <v>480664.8</v>
      </c>
      <c r="BI292" t="e">
        <v>#REF!</v>
      </c>
      <c r="BJ292" t="e">
        <v>#REF!</v>
      </c>
      <c r="BK292">
        <v>19346.96</v>
      </c>
      <c r="BL292">
        <v>0</v>
      </c>
      <c r="BM292">
        <v>19346.96</v>
      </c>
      <c r="BN292" t="e">
        <v>#REF!</v>
      </c>
      <c r="BO292" t="e">
        <v>#REF!</v>
      </c>
      <c r="BP292">
        <v>0</v>
      </c>
      <c r="BQ292">
        <v>0</v>
      </c>
      <c r="BR292">
        <v>0</v>
      </c>
      <c r="BS292" t="e">
        <v>#REF!</v>
      </c>
      <c r="BU292">
        <v>0</v>
      </c>
      <c r="BV292">
        <v>0</v>
      </c>
      <c r="BW292">
        <v>0</v>
      </c>
      <c r="BX292" t="e">
        <v>#REF!</v>
      </c>
      <c r="BY292" t="e">
        <v>#REF!</v>
      </c>
      <c r="BZ292">
        <v>0</v>
      </c>
      <c r="CA292">
        <v>0</v>
      </c>
      <c r="CB292">
        <v>0</v>
      </c>
      <c r="CC292" t="e">
        <v>#REF!</v>
      </c>
      <c r="CD292">
        <v>0</v>
      </c>
      <c r="CE292">
        <v>0</v>
      </c>
      <c r="CF292">
        <v>0</v>
      </c>
      <c r="CG292">
        <v>0</v>
      </c>
      <c r="CH292" t="e">
        <v>#REF!</v>
      </c>
      <c r="CI292">
        <v>0</v>
      </c>
      <c r="CJ292" t="e">
        <v>#REF!</v>
      </c>
      <c r="CK292">
        <v>0</v>
      </c>
      <c r="CL292">
        <v>0</v>
      </c>
      <c r="CM292">
        <v>0</v>
      </c>
      <c r="CN292" t="e">
        <v>#REF!</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20450207544</v>
      </c>
      <c r="DJ292" t="s">
        <v>1256</v>
      </c>
      <c r="DK292" t="s">
        <v>171</v>
      </c>
    </row>
    <row r="293" spans="1:115" x14ac:dyDescent="0.3">
      <c r="A293" t="s">
        <v>1257</v>
      </c>
      <c r="B293" t="s">
        <v>162</v>
      </c>
      <c r="C293" t="s">
        <v>162</v>
      </c>
      <c r="D293" t="s">
        <v>1248</v>
      </c>
      <c r="E293" t="s">
        <v>1258</v>
      </c>
      <c r="F293" t="s">
        <v>1248</v>
      </c>
      <c r="G293" t="s">
        <v>1259</v>
      </c>
      <c r="H293" t="s">
        <v>1260</v>
      </c>
      <c r="I293">
        <v>1</v>
      </c>
      <c r="J293">
        <v>1</v>
      </c>
      <c r="K293">
        <v>1</v>
      </c>
      <c r="L293">
        <v>1</v>
      </c>
      <c r="M293">
        <v>1</v>
      </c>
      <c r="Q293" t="s">
        <v>167</v>
      </c>
      <c r="R293" t="s">
        <v>373</v>
      </c>
      <c r="S293">
        <v>5</v>
      </c>
      <c r="T293" t="s">
        <v>169</v>
      </c>
      <c r="U293" t="s">
        <v>169</v>
      </c>
      <c r="V293">
        <v>139</v>
      </c>
      <c r="W293">
        <v>112</v>
      </c>
      <c r="X293">
        <v>25</v>
      </c>
      <c r="Y293">
        <v>137</v>
      </c>
      <c r="Z293">
        <v>121</v>
      </c>
      <c r="AA293">
        <v>25</v>
      </c>
      <c r="AB293">
        <v>146</v>
      </c>
      <c r="AC293">
        <v>142</v>
      </c>
      <c r="AD293">
        <v>27</v>
      </c>
      <c r="AE293">
        <v>169</v>
      </c>
      <c r="AF293">
        <v>123</v>
      </c>
      <c r="AG293">
        <v>25</v>
      </c>
      <c r="AH293">
        <v>148</v>
      </c>
      <c r="AI293">
        <v>0</v>
      </c>
      <c r="AJ293">
        <v>0</v>
      </c>
      <c r="AK293">
        <v>0</v>
      </c>
      <c r="AL293">
        <v>0</v>
      </c>
      <c r="AM293">
        <v>0</v>
      </c>
      <c r="AN293">
        <v>0</v>
      </c>
      <c r="AO293">
        <v>0</v>
      </c>
      <c r="AP293">
        <v>0</v>
      </c>
      <c r="AQ293">
        <v>0</v>
      </c>
      <c r="AR293">
        <v>148</v>
      </c>
      <c r="AS293">
        <v>0</v>
      </c>
      <c r="AT293">
        <v>0</v>
      </c>
      <c r="AU293">
        <v>26</v>
      </c>
      <c r="AV293">
        <v>7</v>
      </c>
      <c r="AW293">
        <v>18</v>
      </c>
      <c r="AX293">
        <v>1</v>
      </c>
      <c r="AY293">
        <v>0</v>
      </c>
      <c r="AZ293">
        <v>0</v>
      </c>
      <c r="BA293">
        <v>0</v>
      </c>
      <c r="BB293">
        <v>0</v>
      </c>
      <c r="BC293">
        <v>0</v>
      </c>
      <c r="BD293">
        <v>0</v>
      </c>
      <c r="BE293">
        <v>0</v>
      </c>
      <c r="BF293">
        <v>236440</v>
      </c>
      <c r="BG293">
        <v>0</v>
      </c>
      <c r="BH293">
        <v>236440</v>
      </c>
      <c r="BI293" t="e">
        <v>#REF!</v>
      </c>
      <c r="BJ293" t="e">
        <v>#REF!</v>
      </c>
      <c r="BK293">
        <v>111034.44</v>
      </c>
      <c r="BL293">
        <v>0</v>
      </c>
      <c r="BM293">
        <v>111034.44</v>
      </c>
      <c r="BN293" t="e">
        <v>#REF!</v>
      </c>
      <c r="BO293" t="e">
        <v>#REF!</v>
      </c>
      <c r="BP293">
        <v>185789.78</v>
      </c>
      <c r="BQ293">
        <v>826441.95</v>
      </c>
      <c r="BR293">
        <v>1012231.73</v>
      </c>
      <c r="BS293" t="e">
        <v>#REF!</v>
      </c>
      <c r="BU293">
        <v>4360</v>
      </c>
      <c r="BV293">
        <v>462189.05</v>
      </c>
      <c r="BW293">
        <v>466549.05</v>
      </c>
      <c r="BX293" t="e">
        <v>#REF!</v>
      </c>
      <c r="BY293" t="e">
        <v>#REF!</v>
      </c>
      <c r="BZ293">
        <v>0</v>
      </c>
      <c r="CA293">
        <v>0</v>
      </c>
      <c r="CB293">
        <v>0</v>
      </c>
      <c r="CC293" t="e">
        <v>#REF!</v>
      </c>
      <c r="CD293">
        <v>-466549.05</v>
      </c>
      <c r="CE293">
        <v>0</v>
      </c>
      <c r="CF293">
        <v>0</v>
      </c>
      <c r="CG293">
        <v>0</v>
      </c>
      <c r="CH293" t="e">
        <v>#REF!</v>
      </c>
      <c r="CI293">
        <v>0</v>
      </c>
      <c r="CJ293" t="e">
        <v>#REF!</v>
      </c>
      <c r="CK293">
        <v>0</v>
      </c>
      <c r="CL293">
        <v>0</v>
      </c>
      <c r="CM293">
        <v>0</v>
      </c>
      <c r="CN293" t="e">
        <v>#REF!</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20531405723</v>
      </c>
      <c r="DJ293" t="s">
        <v>1261</v>
      </c>
      <c r="DK293" t="s">
        <v>171</v>
      </c>
    </row>
    <row r="294" spans="1:115" x14ac:dyDescent="0.3">
      <c r="A294" t="s">
        <v>1262</v>
      </c>
      <c r="B294" t="s">
        <v>191</v>
      </c>
      <c r="C294" t="s">
        <v>191</v>
      </c>
      <c r="D294" t="s">
        <v>1248</v>
      </c>
      <c r="E294" t="s">
        <v>1263</v>
      </c>
      <c r="F294" t="s">
        <v>1248</v>
      </c>
      <c r="G294" t="s">
        <v>1264</v>
      </c>
      <c r="H294" t="s">
        <v>1265</v>
      </c>
      <c r="I294">
        <v>1</v>
      </c>
      <c r="J294">
        <v>1</v>
      </c>
      <c r="K294">
        <v>1</v>
      </c>
      <c r="L294">
        <v>1</v>
      </c>
      <c r="M294">
        <v>1</v>
      </c>
      <c r="N294">
        <v>1</v>
      </c>
      <c r="Q294" t="s">
        <v>167</v>
      </c>
      <c r="R294" t="s">
        <v>186</v>
      </c>
      <c r="S294">
        <v>6</v>
      </c>
      <c r="T294" t="s">
        <v>169</v>
      </c>
      <c r="U294" t="s">
        <v>169</v>
      </c>
      <c r="V294">
        <v>117</v>
      </c>
      <c r="W294">
        <v>14</v>
      </c>
      <c r="X294">
        <v>7</v>
      </c>
      <c r="Y294">
        <v>21</v>
      </c>
      <c r="Z294">
        <v>116</v>
      </c>
      <c r="AA294">
        <v>23</v>
      </c>
      <c r="AB294">
        <v>139</v>
      </c>
      <c r="AC294">
        <v>115</v>
      </c>
      <c r="AD294">
        <v>24</v>
      </c>
      <c r="AE294">
        <v>139</v>
      </c>
      <c r="AF294">
        <v>115</v>
      </c>
      <c r="AG294">
        <v>24</v>
      </c>
      <c r="AH294">
        <v>139</v>
      </c>
      <c r="AI294">
        <v>115</v>
      </c>
      <c r="AJ294">
        <v>24</v>
      </c>
      <c r="AK294">
        <v>139</v>
      </c>
      <c r="AL294">
        <v>0</v>
      </c>
      <c r="AM294">
        <v>0</v>
      </c>
      <c r="AN294">
        <v>0</v>
      </c>
      <c r="AO294">
        <v>0</v>
      </c>
      <c r="AP294">
        <v>0</v>
      </c>
      <c r="AQ294">
        <v>0</v>
      </c>
      <c r="AR294">
        <v>139</v>
      </c>
      <c r="AS294">
        <v>0</v>
      </c>
      <c r="AT294">
        <v>0</v>
      </c>
      <c r="AU294">
        <v>29</v>
      </c>
      <c r="AV294">
        <v>11</v>
      </c>
      <c r="AW294">
        <v>25</v>
      </c>
      <c r="AX294">
        <v>6</v>
      </c>
      <c r="AY294">
        <v>21</v>
      </c>
      <c r="AZ294">
        <v>5</v>
      </c>
      <c r="BA294">
        <v>0</v>
      </c>
      <c r="BB294">
        <v>0</v>
      </c>
      <c r="BC294">
        <v>0</v>
      </c>
      <c r="BD294">
        <v>0</v>
      </c>
      <c r="BE294">
        <v>0</v>
      </c>
      <c r="BF294">
        <v>238771.31</v>
      </c>
      <c r="BG294">
        <v>0</v>
      </c>
      <c r="BH294">
        <v>238771.31</v>
      </c>
      <c r="BI294" t="e">
        <v>#REF!</v>
      </c>
      <c r="BJ294" t="e">
        <v>#REF!</v>
      </c>
      <c r="BK294">
        <v>318916.71000000002</v>
      </c>
      <c r="BL294">
        <v>0</v>
      </c>
      <c r="BM294">
        <v>318916.71000000002</v>
      </c>
      <c r="BN294" t="e">
        <v>#REF!</v>
      </c>
      <c r="BO294" t="e">
        <v>#REF!</v>
      </c>
      <c r="BP294">
        <v>1054461.6499999999</v>
      </c>
      <c r="BQ294">
        <v>0</v>
      </c>
      <c r="BR294">
        <v>1054461.6499999999</v>
      </c>
      <c r="BS294" t="e">
        <v>#REF!</v>
      </c>
      <c r="BU294">
        <v>4331730.9000000004</v>
      </c>
      <c r="BV294">
        <v>0</v>
      </c>
      <c r="BW294">
        <v>4331730.9000000004</v>
      </c>
      <c r="BX294" t="e">
        <v>#REF!</v>
      </c>
      <c r="BY294" t="e">
        <v>#REF!</v>
      </c>
      <c r="BZ294">
        <v>1204863.18</v>
      </c>
      <c r="CA294">
        <v>0</v>
      </c>
      <c r="CB294">
        <v>1204863.18</v>
      </c>
      <c r="CC294" t="e">
        <v>#REF!</v>
      </c>
      <c r="CD294">
        <v>-4331730.9000000004</v>
      </c>
      <c r="CE294">
        <v>0</v>
      </c>
      <c r="CF294">
        <v>0</v>
      </c>
      <c r="CG294">
        <v>0</v>
      </c>
      <c r="CH294" t="e">
        <v>#REF!</v>
      </c>
      <c r="CI294">
        <v>-1204863.18</v>
      </c>
      <c r="CJ294" t="e">
        <v>#REF!</v>
      </c>
      <c r="CK294">
        <v>0</v>
      </c>
      <c r="CL294">
        <v>0</v>
      </c>
      <c r="CM294">
        <v>0</v>
      </c>
      <c r="CN294" t="e">
        <v>#REF!</v>
      </c>
      <c r="CO294">
        <v>0</v>
      </c>
      <c r="CP294">
        <v>0</v>
      </c>
      <c r="CQ294">
        <v>0</v>
      </c>
      <c r="CR294">
        <v>0</v>
      </c>
      <c r="CS294">
        <v>1204863.175</v>
      </c>
      <c r="CT294">
        <v>0</v>
      </c>
      <c r="CU294">
        <v>0</v>
      </c>
      <c r="CV294">
        <v>1204863.175</v>
      </c>
      <c r="CW294">
        <v>0</v>
      </c>
      <c r="CX294">
        <v>0</v>
      </c>
      <c r="CY294">
        <v>0</v>
      </c>
      <c r="CZ294">
        <v>0</v>
      </c>
      <c r="DA294">
        <v>0</v>
      </c>
      <c r="DB294">
        <v>0</v>
      </c>
      <c r="DC294">
        <v>0</v>
      </c>
      <c r="DD294">
        <v>0</v>
      </c>
      <c r="DE294">
        <v>0</v>
      </c>
      <c r="DF294">
        <v>0</v>
      </c>
      <c r="DG294">
        <v>0</v>
      </c>
      <c r="DH294">
        <v>0</v>
      </c>
      <c r="DI294">
        <v>20493934822</v>
      </c>
      <c r="DJ294" t="s">
        <v>1266</v>
      </c>
      <c r="DK294" t="s">
        <v>171</v>
      </c>
    </row>
    <row r="295" spans="1:115" x14ac:dyDescent="0.3">
      <c r="A295" t="s">
        <v>1267</v>
      </c>
      <c r="B295" t="s">
        <v>191</v>
      </c>
      <c r="C295" t="s">
        <v>191</v>
      </c>
      <c r="D295" t="s">
        <v>1005</v>
      </c>
      <c r="E295" t="s">
        <v>1268</v>
      </c>
      <c r="F295" t="s">
        <v>1005</v>
      </c>
      <c r="G295" t="s">
        <v>1269</v>
      </c>
      <c r="H295" t="s">
        <v>1269</v>
      </c>
      <c r="O295">
        <v>1</v>
      </c>
      <c r="P295">
        <v>1</v>
      </c>
      <c r="Q295" t="s">
        <v>167</v>
      </c>
      <c r="R295" t="s">
        <v>597</v>
      </c>
      <c r="S295">
        <v>2</v>
      </c>
      <c r="T295" t="s">
        <v>169</v>
      </c>
      <c r="U295" t="s">
        <v>169</v>
      </c>
      <c r="V295">
        <v>0</v>
      </c>
      <c r="W295">
        <v>0</v>
      </c>
      <c r="X295">
        <v>0</v>
      </c>
      <c r="Y295">
        <v>0</v>
      </c>
      <c r="Z295">
        <v>0</v>
      </c>
      <c r="AA295">
        <v>0</v>
      </c>
      <c r="AB295">
        <v>0</v>
      </c>
      <c r="AC295">
        <v>0</v>
      </c>
      <c r="AD295">
        <v>0</v>
      </c>
      <c r="AE295">
        <v>0</v>
      </c>
      <c r="AF295">
        <v>0</v>
      </c>
      <c r="AG295">
        <v>0</v>
      </c>
      <c r="AH295">
        <v>0</v>
      </c>
      <c r="AI295">
        <v>0</v>
      </c>
      <c r="AJ295">
        <v>0</v>
      </c>
      <c r="AK295">
        <v>0</v>
      </c>
      <c r="AL295">
        <v>19</v>
      </c>
      <c r="AM295">
        <v>6</v>
      </c>
      <c r="AN295">
        <v>25</v>
      </c>
      <c r="AO295">
        <v>20</v>
      </c>
      <c r="AP295">
        <v>5</v>
      </c>
      <c r="AQ295">
        <v>25</v>
      </c>
      <c r="AR295">
        <v>25</v>
      </c>
      <c r="AS295">
        <v>0</v>
      </c>
      <c r="AT295">
        <v>0</v>
      </c>
      <c r="AU295">
        <v>0</v>
      </c>
      <c r="AV295">
        <v>0</v>
      </c>
      <c r="AW295">
        <v>0</v>
      </c>
      <c r="AX295">
        <v>0</v>
      </c>
      <c r="AY295">
        <v>0</v>
      </c>
      <c r="AZ295">
        <v>0</v>
      </c>
      <c r="BA295">
        <v>41</v>
      </c>
      <c r="BB295">
        <v>0</v>
      </c>
      <c r="BC295">
        <v>14</v>
      </c>
      <c r="BD295">
        <v>0</v>
      </c>
      <c r="BE295">
        <v>0</v>
      </c>
      <c r="BF295">
        <v>0</v>
      </c>
      <c r="BG295">
        <v>0</v>
      </c>
      <c r="BH295">
        <v>0</v>
      </c>
      <c r="BI295" t="s">
        <v>538</v>
      </c>
      <c r="BJ295">
        <v>0</v>
      </c>
      <c r="BK295">
        <v>0</v>
      </c>
      <c r="BL295">
        <v>0</v>
      </c>
      <c r="BM295">
        <v>0</v>
      </c>
      <c r="BN295" t="s">
        <v>538</v>
      </c>
      <c r="BO295">
        <v>0</v>
      </c>
      <c r="BP295">
        <v>0</v>
      </c>
      <c r="BQ295">
        <v>0</v>
      </c>
      <c r="BR295">
        <v>0</v>
      </c>
      <c r="BS295" t="s">
        <v>538</v>
      </c>
      <c r="BT295">
        <v>0</v>
      </c>
      <c r="BU295">
        <v>0</v>
      </c>
      <c r="BV295">
        <v>0</v>
      </c>
      <c r="BW295">
        <v>0</v>
      </c>
      <c r="BX295" t="s">
        <v>538</v>
      </c>
      <c r="BY295">
        <v>0</v>
      </c>
      <c r="BZ295">
        <v>0</v>
      </c>
      <c r="CA295">
        <v>0</v>
      </c>
      <c r="CB295">
        <v>0</v>
      </c>
      <c r="CC295" t="s">
        <v>538</v>
      </c>
      <c r="CD295">
        <v>0</v>
      </c>
      <c r="CE295">
        <v>221490</v>
      </c>
      <c r="CF295">
        <v>0</v>
      </c>
      <c r="CG295">
        <v>221490</v>
      </c>
      <c r="CH295" t="s">
        <v>538</v>
      </c>
      <c r="CI295">
        <v>0</v>
      </c>
      <c r="CJ295" t="e">
        <v>#REF!</v>
      </c>
      <c r="CK295">
        <v>29730.75</v>
      </c>
      <c r="CL295">
        <v>0</v>
      </c>
      <c r="CM295">
        <v>29730.75</v>
      </c>
      <c r="CN295" t="e">
        <v>#REF!</v>
      </c>
      <c r="CO295">
        <v>-221490</v>
      </c>
      <c r="CP295">
        <v>0</v>
      </c>
      <c r="CQ295">
        <v>0</v>
      </c>
      <c r="CR295">
        <v>0</v>
      </c>
      <c r="CS295">
        <v>0</v>
      </c>
      <c r="CT295">
        <v>0</v>
      </c>
      <c r="CU295">
        <v>0</v>
      </c>
      <c r="CV295">
        <v>0</v>
      </c>
      <c r="CW295">
        <v>0</v>
      </c>
      <c r="CX295">
        <v>221490</v>
      </c>
      <c r="CY295">
        <v>0</v>
      </c>
      <c r="CZ295">
        <v>0</v>
      </c>
      <c r="DA295">
        <v>0</v>
      </c>
      <c r="DB295">
        <v>221490</v>
      </c>
      <c r="DC295">
        <v>0</v>
      </c>
      <c r="DD295">
        <v>29730.75</v>
      </c>
      <c r="DE295">
        <v>0</v>
      </c>
      <c r="DF295">
        <v>0</v>
      </c>
      <c r="DG295">
        <v>0</v>
      </c>
      <c r="DH295">
        <v>29730.75</v>
      </c>
      <c r="DI295">
        <v>20608235648</v>
      </c>
      <c r="DJ295" t="s">
        <v>1270</v>
      </c>
      <c r="DK295" t="s">
        <v>178</v>
      </c>
    </row>
    <row r="296" spans="1:115" x14ac:dyDescent="0.3">
      <c r="A296" t="s">
        <v>1271</v>
      </c>
      <c r="B296" t="s">
        <v>162</v>
      </c>
      <c r="C296" t="s">
        <v>162</v>
      </c>
      <c r="D296" t="s">
        <v>1248</v>
      </c>
      <c r="E296" t="s">
        <v>1272</v>
      </c>
      <c r="F296" t="s">
        <v>1248</v>
      </c>
      <c r="G296" t="s">
        <v>1273</v>
      </c>
      <c r="H296" t="s">
        <v>1274</v>
      </c>
      <c r="I296">
        <v>1</v>
      </c>
      <c r="J296">
        <v>1</v>
      </c>
      <c r="Q296" t="s">
        <v>167</v>
      </c>
      <c r="R296" t="s">
        <v>202</v>
      </c>
      <c r="S296">
        <v>2</v>
      </c>
      <c r="T296" t="s">
        <v>169</v>
      </c>
      <c r="U296" t="s">
        <v>181</v>
      </c>
      <c r="V296">
        <v>362</v>
      </c>
      <c r="W296">
        <v>203</v>
      </c>
      <c r="X296">
        <v>49</v>
      </c>
      <c r="Y296">
        <v>252</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252</v>
      </c>
      <c r="AS296">
        <v>0</v>
      </c>
      <c r="AT296">
        <v>0</v>
      </c>
      <c r="AU296">
        <v>0</v>
      </c>
      <c r="AV296">
        <v>0</v>
      </c>
      <c r="AW296">
        <v>0</v>
      </c>
      <c r="AX296">
        <v>0</v>
      </c>
      <c r="AY296">
        <v>0</v>
      </c>
      <c r="AZ296">
        <v>0</v>
      </c>
      <c r="BA296">
        <v>0</v>
      </c>
      <c r="BB296">
        <v>0</v>
      </c>
      <c r="BC296">
        <v>0</v>
      </c>
      <c r="BD296">
        <v>0</v>
      </c>
      <c r="BE296">
        <v>0</v>
      </c>
      <c r="BF296">
        <v>331735.78999999998</v>
      </c>
      <c r="BG296">
        <v>0</v>
      </c>
      <c r="BH296">
        <v>331735.78999999998</v>
      </c>
      <c r="BI296" t="e">
        <v>#REF!</v>
      </c>
      <c r="BJ296" t="e">
        <v>#REF!</v>
      </c>
      <c r="BK296">
        <v>0</v>
      </c>
      <c r="BL296">
        <v>0</v>
      </c>
      <c r="BM296">
        <v>0</v>
      </c>
      <c r="BN296" t="e">
        <v>#REF!</v>
      </c>
      <c r="BO296" t="e">
        <v>#REF!</v>
      </c>
      <c r="BP296">
        <v>0</v>
      </c>
      <c r="BQ296">
        <v>0</v>
      </c>
      <c r="BR296">
        <v>0</v>
      </c>
      <c r="BS296" t="e">
        <v>#REF!</v>
      </c>
      <c r="BU296">
        <v>0</v>
      </c>
      <c r="BV296">
        <v>0</v>
      </c>
      <c r="BW296">
        <v>0</v>
      </c>
      <c r="BX296" t="e">
        <v>#REF!</v>
      </c>
      <c r="BY296" t="e">
        <v>#REF!</v>
      </c>
      <c r="BZ296">
        <v>0</v>
      </c>
      <c r="CA296">
        <v>0</v>
      </c>
      <c r="CB296">
        <v>0</v>
      </c>
      <c r="CC296" t="e">
        <v>#REF!</v>
      </c>
      <c r="CD296">
        <v>0</v>
      </c>
      <c r="CE296">
        <v>0</v>
      </c>
      <c r="CF296">
        <v>0</v>
      </c>
      <c r="CG296">
        <v>0</v>
      </c>
      <c r="CH296" t="e">
        <v>#REF!</v>
      </c>
      <c r="CI296">
        <v>0</v>
      </c>
      <c r="CJ296" t="e">
        <v>#REF!</v>
      </c>
      <c r="CK296">
        <v>0</v>
      </c>
      <c r="CL296">
        <v>0</v>
      </c>
      <c r="CM296">
        <v>0</v>
      </c>
      <c r="CN296" t="e">
        <v>#REF!</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20450319423</v>
      </c>
      <c r="DJ296" t="s">
        <v>1275</v>
      </c>
      <c r="DK296" t="s">
        <v>171</v>
      </c>
    </row>
    <row r="297" spans="1:115" x14ac:dyDescent="0.3">
      <c r="A297" t="s">
        <v>1276</v>
      </c>
      <c r="B297" t="s">
        <v>1277</v>
      </c>
      <c r="C297" t="s">
        <v>1277</v>
      </c>
      <c r="D297" t="s">
        <v>1248</v>
      </c>
      <c r="E297" t="s">
        <v>1278</v>
      </c>
      <c r="F297" t="s">
        <v>1248</v>
      </c>
      <c r="G297" t="s">
        <v>1264</v>
      </c>
      <c r="H297" t="s">
        <v>1279</v>
      </c>
      <c r="J297">
        <v>1</v>
      </c>
      <c r="K297">
        <v>1</v>
      </c>
      <c r="L297">
        <v>1</v>
      </c>
      <c r="M297">
        <v>1</v>
      </c>
      <c r="N297">
        <v>1</v>
      </c>
      <c r="Q297" t="s">
        <v>167</v>
      </c>
      <c r="R297" t="s">
        <v>176</v>
      </c>
      <c r="S297">
        <v>5</v>
      </c>
      <c r="T297" t="s">
        <v>169</v>
      </c>
      <c r="U297" t="s">
        <v>169</v>
      </c>
      <c r="V297">
        <v>0</v>
      </c>
      <c r="W297">
        <v>227</v>
      </c>
      <c r="X297">
        <v>66</v>
      </c>
      <c r="Y297">
        <v>293</v>
      </c>
      <c r="Z297">
        <v>225</v>
      </c>
      <c r="AA297">
        <v>68</v>
      </c>
      <c r="AB297">
        <v>293</v>
      </c>
      <c r="AC297">
        <v>179</v>
      </c>
      <c r="AD297">
        <v>65</v>
      </c>
      <c r="AE297">
        <v>244</v>
      </c>
      <c r="AF297">
        <v>179</v>
      </c>
      <c r="AG297">
        <v>65</v>
      </c>
      <c r="AH297">
        <v>244</v>
      </c>
      <c r="AI297">
        <v>179</v>
      </c>
      <c r="AJ297">
        <v>65</v>
      </c>
      <c r="AK297">
        <v>244</v>
      </c>
      <c r="AL297">
        <v>0</v>
      </c>
      <c r="AM297">
        <v>0</v>
      </c>
      <c r="AN297">
        <v>0</v>
      </c>
      <c r="AO297">
        <v>0</v>
      </c>
      <c r="AP297">
        <v>0</v>
      </c>
      <c r="AQ297">
        <v>0</v>
      </c>
      <c r="AR297">
        <v>244</v>
      </c>
      <c r="AS297">
        <v>0</v>
      </c>
      <c r="AT297">
        <v>0</v>
      </c>
      <c r="AU297">
        <v>15</v>
      </c>
      <c r="AV297">
        <v>10</v>
      </c>
      <c r="AW297">
        <v>24</v>
      </c>
      <c r="AX297">
        <v>4</v>
      </c>
      <c r="AY297">
        <v>27</v>
      </c>
      <c r="AZ297">
        <v>6</v>
      </c>
      <c r="BA297">
        <v>0</v>
      </c>
      <c r="BB297">
        <v>0</v>
      </c>
      <c r="BC297">
        <v>0</v>
      </c>
      <c r="BD297">
        <v>0</v>
      </c>
      <c r="BE297">
        <v>0</v>
      </c>
      <c r="BF297">
        <v>1951.06</v>
      </c>
      <c r="BG297">
        <v>1060177.8500000001</v>
      </c>
      <c r="BH297">
        <v>1062128.9099999999</v>
      </c>
      <c r="BI297" t="e">
        <v>#REF!</v>
      </c>
      <c r="BJ297" t="e">
        <v>#REF!</v>
      </c>
      <c r="BK297">
        <v>222038.73</v>
      </c>
      <c r="BL297">
        <v>2738491.27</v>
      </c>
      <c r="BM297">
        <v>2960530</v>
      </c>
      <c r="BN297" t="e">
        <v>#REF!</v>
      </c>
      <c r="BO297" t="e">
        <v>#REF!</v>
      </c>
      <c r="BP297">
        <v>203881.64</v>
      </c>
      <c r="BQ297">
        <v>4127043.02</v>
      </c>
      <c r="BR297">
        <v>4330924.66</v>
      </c>
      <c r="BS297" t="e">
        <v>#REF!</v>
      </c>
      <c r="BU297">
        <v>462353.08</v>
      </c>
      <c r="BV297">
        <v>6094745.7300000004</v>
      </c>
      <c r="BW297">
        <v>6557098.8099999996</v>
      </c>
      <c r="BX297" t="e">
        <v>#REF!</v>
      </c>
      <c r="BY297" t="e">
        <v>#REF!</v>
      </c>
      <c r="BZ297">
        <v>258422.28</v>
      </c>
      <c r="CA297">
        <v>6726161.7199999997</v>
      </c>
      <c r="CB297">
        <v>6984584</v>
      </c>
      <c r="CC297" t="e">
        <v>#REF!</v>
      </c>
      <c r="CD297">
        <v>-6557098.8099999996</v>
      </c>
      <c r="CE297">
        <v>0</v>
      </c>
      <c r="CF297">
        <v>0</v>
      </c>
      <c r="CG297">
        <v>0</v>
      </c>
      <c r="CH297" t="e">
        <v>#REF!</v>
      </c>
      <c r="CI297">
        <v>-6984584</v>
      </c>
      <c r="CJ297" t="e">
        <v>#REF!</v>
      </c>
      <c r="CK297">
        <v>0</v>
      </c>
      <c r="CL297">
        <v>0</v>
      </c>
      <c r="CM297">
        <v>0</v>
      </c>
      <c r="CN297" t="e">
        <v>#REF!</v>
      </c>
      <c r="CO297">
        <v>0</v>
      </c>
      <c r="CP297">
        <v>722.36000000000013</v>
      </c>
      <c r="CQ297">
        <v>0</v>
      </c>
      <c r="CR297">
        <v>0</v>
      </c>
      <c r="CS297">
        <v>6990274.290620001</v>
      </c>
      <c r="CT297">
        <v>0</v>
      </c>
      <c r="CU297">
        <v>0</v>
      </c>
      <c r="CV297">
        <v>6990996.6506200014</v>
      </c>
      <c r="CW297">
        <v>0</v>
      </c>
      <c r="CX297">
        <v>0</v>
      </c>
      <c r="CY297">
        <v>0</v>
      </c>
      <c r="CZ297">
        <v>0</v>
      </c>
      <c r="DA297">
        <v>0</v>
      </c>
      <c r="DB297">
        <v>0</v>
      </c>
      <c r="DC297">
        <v>0</v>
      </c>
      <c r="DD297">
        <v>0</v>
      </c>
      <c r="DE297">
        <v>0</v>
      </c>
      <c r="DF297">
        <v>0</v>
      </c>
      <c r="DG297">
        <v>0</v>
      </c>
      <c r="DH297">
        <v>0</v>
      </c>
      <c r="DI297">
        <v>20450105113</v>
      </c>
      <c r="DJ297" t="s">
        <v>1280</v>
      </c>
      <c r="DK297" t="s">
        <v>171</v>
      </c>
    </row>
    <row r="298" spans="1:115" x14ac:dyDescent="0.3">
      <c r="A298" t="s">
        <v>1281</v>
      </c>
      <c r="B298" t="s">
        <v>191</v>
      </c>
      <c r="C298" t="s">
        <v>191</v>
      </c>
      <c r="D298" t="s">
        <v>1005</v>
      </c>
      <c r="E298" t="s">
        <v>1282</v>
      </c>
      <c r="F298" t="s">
        <v>1005</v>
      </c>
      <c r="G298" t="s">
        <v>1007</v>
      </c>
      <c r="H298" t="s">
        <v>1283</v>
      </c>
      <c r="I298">
        <v>1</v>
      </c>
      <c r="J298">
        <v>1</v>
      </c>
      <c r="Q298" t="s">
        <v>167</v>
      </c>
      <c r="R298" t="s">
        <v>202</v>
      </c>
      <c r="S298">
        <v>2</v>
      </c>
      <c r="T298" t="s">
        <v>169</v>
      </c>
      <c r="U298" t="s">
        <v>181</v>
      </c>
      <c r="V298">
        <v>13</v>
      </c>
      <c r="W298">
        <v>9</v>
      </c>
      <c r="X298">
        <v>4</v>
      </c>
      <c r="Y298">
        <v>13</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13</v>
      </c>
      <c r="AS298">
        <v>0</v>
      </c>
      <c r="AT298">
        <v>0</v>
      </c>
      <c r="AU298">
        <v>0</v>
      </c>
      <c r="AV298">
        <v>0</v>
      </c>
      <c r="AW298">
        <v>0</v>
      </c>
      <c r="AX298">
        <v>0</v>
      </c>
      <c r="AY298">
        <v>0</v>
      </c>
      <c r="AZ298">
        <v>0</v>
      </c>
      <c r="BA298">
        <v>0</v>
      </c>
      <c r="BB298">
        <v>0</v>
      </c>
      <c r="BC298">
        <v>0</v>
      </c>
      <c r="BD298">
        <v>0</v>
      </c>
      <c r="BE298">
        <v>0</v>
      </c>
      <c r="BF298">
        <v>44643.199999999997</v>
      </c>
      <c r="BG298">
        <v>0</v>
      </c>
      <c r="BH298">
        <v>44643.199999999997</v>
      </c>
      <c r="BI298" t="s">
        <v>538</v>
      </c>
      <c r="BJ298">
        <v>0</v>
      </c>
      <c r="BK298">
        <v>0</v>
      </c>
      <c r="BL298">
        <v>0</v>
      </c>
      <c r="BM298">
        <v>0</v>
      </c>
      <c r="BN298" t="s">
        <v>538</v>
      </c>
      <c r="BO298">
        <v>0</v>
      </c>
      <c r="BP298">
        <v>0</v>
      </c>
      <c r="BQ298">
        <v>0</v>
      </c>
      <c r="BR298">
        <v>0</v>
      </c>
      <c r="BS298" t="s">
        <v>538</v>
      </c>
      <c r="BT298">
        <v>0</v>
      </c>
      <c r="BU298">
        <v>0</v>
      </c>
      <c r="BV298">
        <v>0</v>
      </c>
      <c r="BW298">
        <v>0</v>
      </c>
      <c r="BX298" t="s">
        <v>538</v>
      </c>
      <c r="BY298">
        <v>0</v>
      </c>
      <c r="BZ298">
        <v>0</v>
      </c>
      <c r="CA298">
        <v>0</v>
      </c>
      <c r="CB298">
        <v>0</v>
      </c>
      <c r="CC298" t="s">
        <v>538</v>
      </c>
      <c r="CD298">
        <v>0</v>
      </c>
      <c r="CE298">
        <v>0</v>
      </c>
      <c r="CF298">
        <v>0</v>
      </c>
      <c r="CG298">
        <v>0</v>
      </c>
      <c r="CH298" t="s">
        <v>538</v>
      </c>
      <c r="CI298">
        <v>0</v>
      </c>
      <c r="CJ298" t="e">
        <v>#REF!</v>
      </c>
      <c r="CK298">
        <v>0</v>
      </c>
      <c r="CL298">
        <v>0</v>
      </c>
      <c r="CM298">
        <v>0</v>
      </c>
      <c r="CN298" t="e">
        <v>#REF!</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20600796683</v>
      </c>
      <c r="DJ298" t="s">
        <v>1284</v>
      </c>
      <c r="DK298" t="s">
        <v>178</v>
      </c>
    </row>
    <row r="299" spans="1:115" x14ac:dyDescent="0.3">
      <c r="A299" t="s">
        <v>1285</v>
      </c>
      <c r="B299" t="s">
        <v>644</v>
      </c>
      <c r="C299" t="s">
        <v>644</v>
      </c>
      <c r="D299" t="s">
        <v>1248</v>
      </c>
      <c r="E299" t="s">
        <v>1286</v>
      </c>
      <c r="F299" t="s">
        <v>1248</v>
      </c>
      <c r="G299" t="s">
        <v>1287</v>
      </c>
      <c r="H299" t="s">
        <v>1288</v>
      </c>
      <c r="J299">
        <v>1</v>
      </c>
      <c r="Q299" t="s">
        <v>167</v>
      </c>
      <c r="R299" t="s">
        <v>180</v>
      </c>
      <c r="S299">
        <v>1</v>
      </c>
      <c r="T299" t="s">
        <v>169</v>
      </c>
      <c r="U299" t="s">
        <v>181</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t="s">
        <v>542</v>
      </c>
      <c r="AS299">
        <v>0</v>
      </c>
      <c r="AT299">
        <v>0</v>
      </c>
      <c r="AU299">
        <v>0</v>
      </c>
      <c r="AV299">
        <v>0</v>
      </c>
      <c r="AW299">
        <v>0</v>
      </c>
      <c r="AX299">
        <v>0</v>
      </c>
      <c r="AY299">
        <v>0</v>
      </c>
      <c r="AZ299">
        <v>0</v>
      </c>
      <c r="BA299">
        <v>0</v>
      </c>
      <c r="BB299">
        <v>0</v>
      </c>
      <c r="BC299">
        <v>0</v>
      </c>
      <c r="BD299">
        <v>0</v>
      </c>
      <c r="BE299">
        <v>0</v>
      </c>
      <c r="BF299">
        <v>0</v>
      </c>
      <c r="BG299">
        <v>0</v>
      </c>
      <c r="BH299">
        <v>0</v>
      </c>
      <c r="BI299" t="e">
        <v>#REF!</v>
      </c>
      <c r="BJ299" t="e">
        <v>#REF!</v>
      </c>
      <c r="BK299">
        <v>0</v>
      </c>
      <c r="BL299">
        <v>0</v>
      </c>
      <c r="BM299">
        <v>0</v>
      </c>
      <c r="BN299" t="e">
        <v>#REF!</v>
      </c>
      <c r="BO299" t="e">
        <v>#REF!</v>
      </c>
      <c r="BP299">
        <v>0</v>
      </c>
      <c r="BQ299">
        <v>0</v>
      </c>
      <c r="BR299">
        <v>0</v>
      </c>
      <c r="BS299" t="e">
        <v>#REF!</v>
      </c>
      <c r="BU299">
        <v>0</v>
      </c>
      <c r="BV299">
        <v>0</v>
      </c>
      <c r="BW299">
        <v>0</v>
      </c>
      <c r="BX299" t="e">
        <v>#REF!</v>
      </c>
      <c r="BY299" t="e">
        <v>#REF!</v>
      </c>
      <c r="BZ299">
        <v>0</v>
      </c>
      <c r="CA299">
        <v>0</v>
      </c>
      <c r="CB299">
        <v>0</v>
      </c>
      <c r="CC299" t="e">
        <v>#REF!</v>
      </c>
      <c r="CD299">
        <v>0</v>
      </c>
      <c r="CE299">
        <v>0</v>
      </c>
      <c r="CF299">
        <v>0</v>
      </c>
      <c r="CG299">
        <v>0</v>
      </c>
      <c r="CH299" t="e">
        <v>#REF!</v>
      </c>
      <c r="CI299">
        <v>0</v>
      </c>
      <c r="CJ299" t="e">
        <v>#REF!</v>
      </c>
      <c r="CK299">
        <v>0</v>
      </c>
      <c r="CL299">
        <v>0</v>
      </c>
      <c r="CM299">
        <v>0</v>
      </c>
      <c r="CN299" t="e">
        <v>#REF!</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20542242222</v>
      </c>
      <c r="DJ299" t="s">
        <v>1289</v>
      </c>
      <c r="DK299" t="s">
        <v>171</v>
      </c>
    </row>
    <row r="300" spans="1:115" x14ac:dyDescent="0.3">
      <c r="A300" t="s">
        <v>1290</v>
      </c>
      <c r="B300" t="s">
        <v>191</v>
      </c>
      <c r="C300" t="s">
        <v>191</v>
      </c>
      <c r="D300" t="s">
        <v>1248</v>
      </c>
      <c r="E300" t="s">
        <v>1291</v>
      </c>
      <c r="F300" t="s">
        <v>1248</v>
      </c>
      <c r="G300" t="s">
        <v>1292</v>
      </c>
      <c r="H300" t="s">
        <v>1292</v>
      </c>
      <c r="J300">
        <v>1</v>
      </c>
      <c r="Q300" t="s">
        <v>167</v>
      </c>
      <c r="R300" t="s">
        <v>180</v>
      </c>
      <c r="S300">
        <v>1</v>
      </c>
      <c r="T300" t="s">
        <v>169</v>
      </c>
      <c r="U300" t="s">
        <v>181</v>
      </c>
      <c r="V300">
        <v>0</v>
      </c>
      <c r="W300">
        <v>49</v>
      </c>
      <c r="X300">
        <v>0</v>
      </c>
      <c r="Y300">
        <v>49</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49</v>
      </c>
      <c r="AS300">
        <v>0</v>
      </c>
      <c r="AT300">
        <v>0</v>
      </c>
      <c r="AU300">
        <v>0</v>
      </c>
      <c r="AV300">
        <v>0</v>
      </c>
      <c r="AW300">
        <v>0</v>
      </c>
      <c r="AX300">
        <v>0</v>
      </c>
      <c r="AY300">
        <v>0</v>
      </c>
      <c r="AZ300">
        <v>0</v>
      </c>
      <c r="BA300">
        <v>0</v>
      </c>
      <c r="BB300">
        <v>0</v>
      </c>
      <c r="BC300">
        <v>0</v>
      </c>
      <c r="BD300">
        <v>0</v>
      </c>
      <c r="BE300">
        <v>0</v>
      </c>
      <c r="BF300">
        <v>0</v>
      </c>
      <c r="BG300">
        <v>0</v>
      </c>
      <c r="BH300">
        <v>0</v>
      </c>
      <c r="BI300" t="e">
        <v>#REF!</v>
      </c>
      <c r="BJ300" t="e">
        <v>#REF!</v>
      </c>
      <c r="BK300">
        <v>0</v>
      </c>
      <c r="BL300">
        <v>0</v>
      </c>
      <c r="BM300">
        <v>0</v>
      </c>
      <c r="BN300" t="e">
        <v>#REF!</v>
      </c>
      <c r="BO300" t="e">
        <v>#REF!</v>
      </c>
      <c r="BP300">
        <v>0</v>
      </c>
      <c r="BQ300">
        <v>0</v>
      </c>
      <c r="BR300">
        <v>0</v>
      </c>
      <c r="BS300" t="e">
        <v>#REF!</v>
      </c>
      <c r="BU300">
        <v>0</v>
      </c>
      <c r="BV300">
        <v>0</v>
      </c>
      <c r="BW300">
        <v>0</v>
      </c>
      <c r="BX300" t="e">
        <v>#REF!</v>
      </c>
      <c r="BY300" t="e">
        <v>#REF!</v>
      </c>
      <c r="BZ300">
        <v>0</v>
      </c>
      <c r="CA300">
        <v>0</v>
      </c>
      <c r="CB300">
        <v>0</v>
      </c>
      <c r="CC300" t="e">
        <v>#REF!</v>
      </c>
      <c r="CD300">
        <v>0</v>
      </c>
      <c r="CE300">
        <v>0</v>
      </c>
      <c r="CF300">
        <v>0</v>
      </c>
      <c r="CG300">
        <v>0</v>
      </c>
      <c r="CH300" t="e">
        <v>#REF!</v>
      </c>
      <c r="CI300">
        <v>0</v>
      </c>
      <c r="CJ300" t="e">
        <v>#REF!</v>
      </c>
      <c r="CK300">
        <v>0</v>
      </c>
      <c r="CL300">
        <v>0</v>
      </c>
      <c r="CM300">
        <v>0</v>
      </c>
      <c r="CN300" t="e">
        <v>#REF!</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20494126819</v>
      </c>
      <c r="DJ300" t="s">
        <v>1293</v>
      </c>
      <c r="DK300" t="s">
        <v>178</v>
      </c>
    </row>
    <row r="301" spans="1:115" x14ac:dyDescent="0.3">
      <c r="A301" t="s">
        <v>1294</v>
      </c>
      <c r="B301" t="s">
        <v>162</v>
      </c>
      <c r="C301" t="s">
        <v>162</v>
      </c>
      <c r="D301" t="s">
        <v>1248</v>
      </c>
      <c r="E301" t="s">
        <v>1295</v>
      </c>
      <c r="F301" t="s">
        <v>1248</v>
      </c>
      <c r="G301" t="s">
        <v>1259</v>
      </c>
      <c r="H301" t="s">
        <v>1296</v>
      </c>
      <c r="J301">
        <v>1</v>
      </c>
      <c r="Q301" t="s">
        <v>167</v>
      </c>
      <c r="R301" t="s">
        <v>180</v>
      </c>
      <c r="S301">
        <v>1</v>
      </c>
      <c r="T301" t="s">
        <v>169</v>
      </c>
      <c r="U301" t="s">
        <v>181</v>
      </c>
      <c r="V301">
        <v>0</v>
      </c>
      <c r="W301">
        <v>189</v>
      </c>
      <c r="X301">
        <v>29</v>
      </c>
      <c r="Y301">
        <v>218</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218</v>
      </c>
      <c r="AS301">
        <v>0</v>
      </c>
      <c r="AT301">
        <v>0</v>
      </c>
      <c r="AU301">
        <v>3</v>
      </c>
      <c r="AV301">
        <v>2</v>
      </c>
      <c r="AW301">
        <v>0</v>
      </c>
      <c r="AX301">
        <v>0</v>
      </c>
      <c r="AY301">
        <v>0</v>
      </c>
      <c r="AZ301">
        <v>0</v>
      </c>
      <c r="BA301">
        <v>0</v>
      </c>
      <c r="BB301">
        <v>0</v>
      </c>
      <c r="BC301">
        <v>0</v>
      </c>
      <c r="BD301">
        <v>0</v>
      </c>
      <c r="BE301">
        <v>0</v>
      </c>
      <c r="BF301">
        <v>0</v>
      </c>
      <c r="BG301">
        <v>0</v>
      </c>
      <c r="BH301">
        <v>0</v>
      </c>
      <c r="BI301" t="e">
        <v>#REF!</v>
      </c>
      <c r="BJ301" t="e">
        <v>#REF!</v>
      </c>
      <c r="BK301">
        <v>0</v>
      </c>
      <c r="BL301">
        <v>0</v>
      </c>
      <c r="BM301">
        <v>0</v>
      </c>
      <c r="BN301" t="e">
        <v>#REF!</v>
      </c>
      <c r="BO301" t="e">
        <v>#REF!</v>
      </c>
      <c r="BP301">
        <v>0</v>
      </c>
      <c r="BQ301">
        <v>0</v>
      </c>
      <c r="BR301">
        <v>0</v>
      </c>
      <c r="BS301" t="e">
        <v>#REF!</v>
      </c>
      <c r="BU301">
        <v>0</v>
      </c>
      <c r="BV301">
        <v>0</v>
      </c>
      <c r="BW301">
        <v>0</v>
      </c>
      <c r="BX301" t="e">
        <v>#REF!</v>
      </c>
      <c r="BY301" t="e">
        <v>#REF!</v>
      </c>
      <c r="BZ301">
        <v>0</v>
      </c>
      <c r="CA301">
        <v>0</v>
      </c>
      <c r="CB301">
        <v>0</v>
      </c>
      <c r="CC301" t="e">
        <v>#REF!</v>
      </c>
      <c r="CD301">
        <v>0</v>
      </c>
      <c r="CE301">
        <v>0</v>
      </c>
      <c r="CF301">
        <v>0</v>
      </c>
      <c r="CG301">
        <v>0</v>
      </c>
      <c r="CH301" t="e">
        <v>#REF!</v>
      </c>
      <c r="CI301">
        <v>0</v>
      </c>
      <c r="CJ301" t="e">
        <v>#REF!</v>
      </c>
      <c r="CK301">
        <v>0</v>
      </c>
      <c r="CL301">
        <v>0</v>
      </c>
      <c r="CM301">
        <v>0</v>
      </c>
      <c r="CN301" t="e">
        <v>#REF!</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20450242021</v>
      </c>
      <c r="DJ301" t="s">
        <v>1297</v>
      </c>
      <c r="DK301" t="s">
        <v>171</v>
      </c>
    </row>
    <row r="302" spans="1:115" x14ac:dyDescent="0.3">
      <c r="A302" t="s">
        <v>1298</v>
      </c>
      <c r="B302" t="s">
        <v>191</v>
      </c>
      <c r="C302" t="s">
        <v>191</v>
      </c>
      <c r="D302" t="s">
        <v>535</v>
      </c>
      <c r="E302" t="s">
        <v>595</v>
      </c>
      <c r="F302" t="s">
        <v>535</v>
      </c>
      <c r="G302" t="s">
        <v>536</v>
      </c>
      <c r="H302" t="s">
        <v>596</v>
      </c>
      <c r="O302">
        <v>1</v>
      </c>
      <c r="P302">
        <v>1</v>
      </c>
      <c r="Q302" t="s">
        <v>167</v>
      </c>
      <c r="R302" t="s">
        <v>597</v>
      </c>
      <c r="S302">
        <v>2</v>
      </c>
      <c r="T302" t="s">
        <v>169</v>
      </c>
      <c r="U302" t="s">
        <v>169</v>
      </c>
      <c r="V302">
        <v>0</v>
      </c>
      <c r="W302">
        <v>0</v>
      </c>
      <c r="X302">
        <v>0</v>
      </c>
      <c r="Y302">
        <v>0</v>
      </c>
      <c r="Z302">
        <v>0</v>
      </c>
      <c r="AA302">
        <v>0</v>
      </c>
      <c r="AB302">
        <v>0</v>
      </c>
      <c r="AC302">
        <v>0</v>
      </c>
      <c r="AD302">
        <v>0</v>
      </c>
      <c r="AE302">
        <v>0</v>
      </c>
      <c r="AF302">
        <v>0</v>
      </c>
      <c r="AG302">
        <v>0</v>
      </c>
      <c r="AH302">
        <v>0</v>
      </c>
      <c r="AI302">
        <v>0</v>
      </c>
      <c r="AJ302">
        <v>0</v>
      </c>
      <c r="AK302">
        <v>0</v>
      </c>
      <c r="AL302">
        <v>30</v>
      </c>
      <c r="AM302">
        <v>15</v>
      </c>
      <c r="AN302">
        <v>45</v>
      </c>
      <c r="AO302">
        <v>22</v>
      </c>
      <c r="AP302">
        <v>12</v>
      </c>
      <c r="AQ302">
        <v>34</v>
      </c>
      <c r="AR302">
        <v>34</v>
      </c>
      <c r="AS302">
        <v>0</v>
      </c>
      <c r="AT302">
        <v>0</v>
      </c>
      <c r="AU302">
        <v>0</v>
      </c>
      <c r="AV302">
        <v>0</v>
      </c>
      <c r="AW302">
        <v>0</v>
      </c>
      <c r="AX302">
        <v>0</v>
      </c>
      <c r="AY302">
        <v>0</v>
      </c>
      <c r="AZ302">
        <v>0</v>
      </c>
      <c r="BA302">
        <v>32</v>
      </c>
      <c r="BB302">
        <v>7</v>
      </c>
      <c r="BC302">
        <v>27</v>
      </c>
      <c r="BD302">
        <v>5</v>
      </c>
      <c r="BE302">
        <v>0</v>
      </c>
      <c r="BF302">
        <v>0</v>
      </c>
      <c r="BG302">
        <v>0</v>
      </c>
      <c r="BH302">
        <v>0</v>
      </c>
      <c r="BI302" t="s">
        <v>538</v>
      </c>
      <c r="BJ302">
        <v>0</v>
      </c>
      <c r="BK302">
        <v>0</v>
      </c>
      <c r="BL302">
        <v>0</v>
      </c>
      <c r="BM302">
        <v>0</v>
      </c>
      <c r="BN302" t="s">
        <v>538</v>
      </c>
      <c r="BO302">
        <v>0</v>
      </c>
      <c r="BP302">
        <v>0</v>
      </c>
      <c r="BQ302">
        <v>0</v>
      </c>
      <c r="BR302">
        <v>0</v>
      </c>
      <c r="BS302" t="s">
        <v>538</v>
      </c>
      <c r="BT302">
        <v>0</v>
      </c>
      <c r="BU302">
        <v>0</v>
      </c>
      <c r="BV302">
        <v>0</v>
      </c>
      <c r="BW302">
        <v>0</v>
      </c>
      <c r="BX302" t="s">
        <v>538</v>
      </c>
      <c r="BY302">
        <v>0</v>
      </c>
      <c r="BZ302">
        <v>0</v>
      </c>
      <c r="CA302">
        <v>0</v>
      </c>
      <c r="CB302">
        <v>0</v>
      </c>
      <c r="CC302" t="s">
        <v>538</v>
      </c>
      <c r="CD302">
        <v>0</v>
      </c>
      <c r="CE302">
        <v>170000</v>
      </c>
      <c r="CF302">
        <v>0</v>
      </c>
      <c r="CG302">
        <v>170000</v>
      </c>
      <c r="CH302" t="s">
        <v>538</v>
      </c>
      <c r="CI302">
        <v>0</v>
      </c>
      <c r="CJ302" t="e">
        <v>#REF!</v>
      </c>
      <c r="CK302">
        <v>299062.7</v>
      </c>
      <c r="CL302">
        <v>0</v>
      </c>
      <c r="CM302">
        <v>299062.7</v>
      </c>
      <c r="CN302" t="e">
        <v>#REF!</v>
      </c>
      <c r="CO302">
        <v>-170000</v>
      </c>
      <c r="CP302">
        <v>0</v>
      </c>
      <c r="CQ302">
        <v>0</v>
      </c>
      <c r="CR302">
        <v>0</v>
      </c>
      <c r="CS302">
        <v>0</v>
      </c>
      <c r="CT302">
        <v>0</v>
      </c>
      <c r="CU302">
        <v>0</v>
      </c>
      <c r="CV302">
        <v>0</v>
      </c>
      <c r="CW302">
        <v>0</v>
      </c>
      <c r="CX302">
        <v>0</v>
      </c>
      <c r="CY302">
        <v>170000</v>
      </c>
      <c r="CZ302">
        <v>0</v>
      </c>
      <c r="DA302">
        <v>0</v>
      </c>
      <c r="DB302">
        <v>170000</v>
      </c>
      <c r="DC302">
        <v>0</v>
      </c>
      <c r="DD302">
        <v>0</v>
      </c>
      <c r="DE302">
        <v>299062.7</v>
      </c>
      <c r="DF302">
        <v>0</v>
      </c>
      <c r="DG302">
        <v>0</v>
      </c>
      <c r="DH302">
        <v>299062.7</v>
      </c>
      <c r="DI302">
        <v>20564032485</v>
      </c>
      <c r="DJ302" t="s">
        <v>1299</v>
      </c>
      <c r="DK302" t="s">
        <v>178</v>
      </c>
    </row>
    <row r="303" spans="1:115" x14ac:dyDescent="0.3">
      <c r="A303" t="s">
        <v>1300</v>
      </c>
      <c r="B303" t="s">
        <v>162</v>
      </c>
      <c r="C303" t="s">
        <v>162</v>
      </c>
      <c r="D303" t="s">
        <v>1248</v>
      </c>
      <c r="E303" t="s">
        <v>1301</v>
      </c>
      <c r="F303" t="s">
        <v>1248</v>
      </c>
      <c r="G303" t="s">
        <v>1273</v>
      </c>
      <c r="H303" t="s">
        <v>1273</v>
      </c>
      <c r="L303">
        <v>1</v>
      </c>
      <c r="M303">
        <v>1</v>
      </c>
      <c r="N303">
        <v>1</v>
      </c>
      <c r="O303">
        <v>1</v>
      </c>
      <c r="Q303" t="s">
        <v>167</v>
      </c>
      <c r="R303" t="s">
        <v>267</v>
      </c>
      <c r="S303">
        <v>4</v>
      </c>
      <c r="T303" t="s">
        <v>169</v>
      </c>
      <c r="U303" t="s">
        <v>169</v>
      </c>
      <c r="V303">
        <v>0</v>
      </c>
      <c r="W303">
        <v>0</v>
      </c>
      <c r="X303">
        <v>0</v>
      </c>
      <c r="Y303">
        <v>0</v>
      </c>
      <c r="Z303">
        <v>0</v>
      </c>
      <c r="AA303">
        <v>0</v>
      </c>
      <c r="AB303">
        <v>0</v>
      </c>
      <c r="AC303">
        <v>124</v>
      </c>
      <c r="AD303">
        <v>13</v>
      </c>
      <c r="AE303">
        <v>137</v>
      </c>
      <c r="AF303">
        <v>159</v>
      </c>
      <c r="AG303">
        <v>0</v>
      </c>
      <c r="AH303">
        <v>159</v>
      </c>
      <c r="AI303">
        <v>159</v>
      </c>
      <c r="AJ303">
        <v>0</v>
      </c>
      <c r="AK303">
        <v>159</v>
      </c>
      <c r="AL303">
        <v>142</v>
      </c>
      <c r="AM303">
        <v>15</v>
      </c>
      <c r="AN303">
        <v>157</v>
      </c>
      <c r="AO303">
        <v>0</v>
      </c>
      <c r="AP303">
        <v>0</v>
      </c>
      <c r="AQ303">
        <v>0</v>
      </c>
      <c r="AR303">
        <v>157</v>
      </c>
      <c r="AS303">
        <v>0</v>
      </c>
      <c r="AT303">
        <v>0</v>
      </c>
      <c r="AU303">
        <v>29</v>
      </c>
      <c r="AV303">
        <v>8</v>
      </c>
      <c r="AW303">
        <v>23</v>
      </c>
      <c r="AX303">
        <v>6</v>
      </c>
      <c r="AY303">
        <v>12</v>
      </c>
      <c r="AZ303">
        <v>0</v>
      </c>
      <c r="BA303">
        <v>8</v>
      </c>
      <c r="BB303">
        <v>0</v>
      </c>
      <c r="BC303">
        <v>0</v>
      </c>
      <c r="BD303">
        <v>0</v>
      </c>
      <c r="BE303">
        <v>0</v>
      </c>
      <c r="BF303">
        <v>0</v>
      </c>
      <c r="BG303">
        <v>0</v>
      </c>
      <c r="BH303">
        <v>0</v>
      </c>
      <c r="BI303" t="e">
        <v>#REF!</v>
      </c>
      <c r="BJ303" t="e">
        <v>#REF!</v>
      </c>
      <c r="BK303">
        <v>0</v>
      </c>
      <c r="BL303">
        <v>0</v>
      </c>
      <c r="BM303">
        <v>0</v>
      </c>
      <c r="BN303" t="e">
        <v>#REF!</v>
      </c>
      <c r="BO303" t="e">
        <v>#REF!</v>
      </c>
      <c r="BP303">
        <v>68378.990000000005</v>
      </c>
      <c r="BQ303">
        <v>1342002.21</v>
      </c>
      <c r="BR303">
        <v>1410381.2</v>
      </c>
      <c r="BS303" t="e">
        <v>#REF!</v>
      </c>
      <c r="BU303">
        <v>170363.84</v>
      </c>
      <c r="BV303">
        <v>1800528.45</v>
      </c>
      <c r="BW303">
        <v>1970892.29</v>
      </c>
      <c r="BX303" t="e">
        <v>#REF!</v>
      </c>
      <c r="BY303" t="e">
        <v>#REF!</v>
      </c>
      <c r="BZ303">
        <v>75659.38</v>
      </c>
      <c r="CA303">
        <v>302370.05</v>
      </c>
      <c r="CB303">
        <v>378029.43</v>
      </c>
      <c r="CC303" t="e">
        <v>#REF!</v>
      </c>
      <c r="CD303">
        <v>-1970892.29</v>
      </c>
      <c r="CE303">
        <v>0</v>
      </c>
      <c r="CF303">
        <v>0</v>
      </c>
      <c r="CG303">
        <v>0</v>
      </c>
      <c r="CH303" t="e">
        <v>#REF!</v>
      </c>
      <c r="CI303">
        <v>-378029.43</v>
      </c>
      <c r="CJ303" t="e">
        <v>#REF!</v>
      </c>
      <c r="CK303">
        <v>0</v>
      </c>
      <c r="CL303">
        <v>0</v>
      </c>
      <c r="CM303">
        <v>0</v>
      </c>
      <c r="CN303" t="e">
        <v>#REF!</v>
      </c>
      <c r="CO303">
        <v>0</v>
      </c>
      <c r="CP303">
        <v>1042</v>
      </c>
      <c r="CQ303">
        <v>0</v>
      </c>
      <c r="CR303">
        <v>0</v>
      </c>
      <c r="CS303">
        <v>376987.4059594</v>
      </c>
      <c r="CT303">
        <v>0</v>
      </c>
      <c r="CU303">
        <v>0</v>
      </c>
      <c r="CV303">
        <v>378029.4059594</v>
      </c>
      <c r="CW303">
        <v>0</v>
      </c>
      <c r="CX303">
        <v>0</v>
      </c>
      <c r="CY303">
        <v>0</v>
      </c>
      <c r="CZ303">
        <v>0</v>
      </c>
      <c r="DA303">
        <v>0</v>
      </c>
      <c r="DB303">
        <v>0</v>
      </c>
      <c r="DC303">
        <v>0</v>
      </c>
      <c r="DD303">
        <v>0</v>
      </c>
      <c r="DE303">
        <v>0</v>
      </c>
      <c r="DF303">
        <v>0</v>
      </c>
      <c r="DG303">
        <v>0</v>
      </c>
      <c r="DH303">
        <v>0</v>
      </c>
      <c r="DI303">
        <v>20450189201</v>
      </c>
      <c r="DJ303" t="s">
        <v>1302</v>
      </c>
      <c r="DK303" t="s">
        <v>171</v>
      </c>
    </row>
    <row r="304" spans="1:115" x14ac:dyDescent="0.3">
      <c r="A304" t="s">
        <v>1303</v>
      </c>
      <c r="B304" t="s">
        <v>191</v>
      </c>
      <c r="C304" t="s">
        <v>191</v>
      </c>
      <c r="D304" t="s">
        <v>1248</v>
      </c>
      <c r="E304" t="s">
        <v>1304</v>
      </c>
      <c r="F304" t="s">
        <v>1248</v>
      </c>
      <c r="G304" t="s">
        <v>1305</v>
      </c>
      <c r="H304" t="s">
        <v>1306</v>
      </c>
      <c r="L304">
        <v>1</v>
      </c>
      <c r="Q304" t="s">
        <v>167</v>
      </c>
      <c r="R304" t="s">
        <v>264</v>
      </c>
      <c r="S304">
        <v>1</v>
      </c>
      <c r="T304" t="s">
        <v>169</v>
      </c>
      <c r="U304" t="s">
        <v>169</v>
      </c>
      <c r="V304">
        <v>0</v>
      </c>
      <c r="W304">
        <v>0</v>
      </c>
      <c r="X304">
        <v>0</v>
      </c>
      <c r="Y304">
        <v>0</v>
      </c>
      <c r="Z304">
        <v>0</v>
      </c>
      <c r="AA304">
        <v>0</v>
      </c>
      <c r="AB304">
        <v>0</v>
      </c>
      <c r="AC304">
        <v>0</v>
      </c>
      <c r="AD304">
        <v>20</v>
      </c>
      <c r="AE304">
        <v>20</v>
      </c>
      <c r="AF304">
        <v>0</v>
      </c>
      <c r="AG304">
        <v>0</v>
      </c>
      <c r="AH304">
        <v>0</v>
      </c>
      <c r="AI304">
        <v>0</v>
      </c>
      <c r="AJ304">
        <v>0</v>
      </c>
      <c r="AK304">
        <v>0</v>
      </c>
      <c r="AL304">
        <v>0</v>
      </c>
      <c r="AM304">
        <v>0</v>
      </c>
      <c r="AN304">
        <v>0</v>
      </c>
      <c r="AO304">
        <v>0</v>
      </c>
      <c r="AP304">
        <v>0</v>
      </c>
      <c r="AQ304">
        <v>0</v>
      </c>
      <c r="AR304">
        <v>20</v>
      </c>
      <c r="AS304">
        <v>0</v>
      </c>
      <c r="AT304">
        <v>0</v>
      </c>
      <c r="AU304">
        <v>27</v>
      </c>
      <c r="AV304">
        <v>9</v>
      </c>
      <c r="AW304">
        <v>0</v>
      </c>
      <c r="AX304">
        <v>0</v>
      </c>
      <c r="AY304">
        <v>0</v>
      </c>
      <c r="AZ304">
        <v>0</v>
      </c>
      <c r="BA304">
        <v>0</v>
      </c>
      <c r="BB304">
        <v>0</v>
      </c>
      <c r="BC304">
        <v>0</v>
      </c>
      <c r="BD304">
        <v>0</v>
      </c>
      <c r="BE304">
        <v>0</v>
      </c>
      <c r="BF304">
        <v>0</v>
      </c>
      <c r="BG304">
        <v>0</v>
      </c>
      <c r="BH304">
        <v>0</v>
      </c>
      <c r="BI304" t="e">
        <v>#REF!</v>
      </c>
      <c r="BJ304" t="e">
        <v>#REF!</v>
      </c>
      <c r="BK304">
        <v>0</v>
      </c>
      <c r="BL304">
        <v>0</v>
      </c>
      <c r="BM304">
        <v>0</v>
      </c>
      <c r="BN304" t="e">
        <v>#REF!</v>
      </c>
      <c r="BO304" t="e">
        <v>#REF!</v>
      </c>
      <c r="BP304">
        <v>0</v>
      </c>
      <c r="BQ304">
        <v>0</v>
      </c>
      <c r="BR304">
        <v>0</v>
      </c>
      <c r="BS304" t="e">
        <v>#REF!</v>
      </c>
      <c r="BU304">
        <v>0</v>
      </c>
      <c r="BV304">
        <v>0</v>
      </c>
      <c r="BW304">
        <v>0</v>
      </c>
      <c r="BX304" t="e">
        <v>#REF!</v>
      </c>
      <c r="BY304" t="e">
        <v>#REF!</v>
      </c>
      <c r="BZ304">
        <v>0</v>
      </c>
      <c r="CA304">
        <v>0</v>
      </c>
      <c r="CB304">
        <v>0</v>
      </c>
      <c r="CC304" t="e">
        <v>#REF!</v>
      </c>
      <c r="CD304">
        <v>0</v>
      </c>
      <c r="CE304">
        <v>0</v>
      </c>
      <c r="CF304">
        <v>0</v>
      </c>
      <c r="CG304">
        <v>0</v>
      </c>
      <c r="CH304" t="e">
        <v>#REF!</v>
      </c>
      <c r="CI304">
        <v>0</v>
      </c>
      <c r="CJ304" t="e">
        <v>#REF!</v>
      </c>
      <c r="CK304">
        <v>0</v>
      </c>
      <c r="CL304">
        <v>0</v>
      </c>
      <c r="CM304">
        <v>0</v>
      </c>
      <c r="CN304" t="e">
        <v>#REF!</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t="s">
        <v>1307</v>
      </c>
      <c r="DJ304" t="s">
        <v>1308</v>
      </c>
      <c r="DK304" t="s">
        <v>178</v>
      </c>
    </row>
    <row r="305" spans="1:115" x14ac:dyDescent="0.3">
      <c r="A305" t="s">
        <v>1309</v>
      </c>
      <c r="B305" t="s">
        <v>162</v>
      </c>
      <c r="C305" t="s">
        <v>162</v>
      </c>
      <c r="D305" t="s">
        <v>1248</v>
      </c>
      <c r="E305" t="s">
        <v>1272</v>
      </c>
      <c r="F305" t="s">
        <v>1248</v>
      </c>
      <c r="G305" t="s">
        <v>1273</v>
      </c>
      <c r="H305" t="s">
        <v>1274</v>
      </c>
      <c r="L305">
        <v>1</v>
      </c>
      <c r="M305">
        <v>1</v>
      </c>
      <c r="N305">
        <v>1</v>
      </c>
      <c r="O305">
        <v>1</v>
      </c>
      <c r="Q305" t="s">
        <v>167</v>
      </c>
      <c r="R305" t="s">
        <v>267</v>
      </c>
      <c r="S305">
        <v>4</v>
      </c>
      <c r="T305" t="s">
        <v>169</v>
      </c>
      <c r="U305" t="s">
        <v>169</v>
      </c>
      <c r="V305">
        <v>0</v>
      </c>
      <c r="W305">
        <v>0</v>
      </c>
      <c r="X305">
        <v>0</v>
      </c>
      <c r="Y305">
        <v>0</v>
      </c>
      <c r="Z305">
        <v>0</v>
      </c>
      <c r="AA305">
        <v>0</v>
      </c>
      <c r="AB305">
        <v>0</v>
      </c>
      <c r="AC305">
        <v>230</v>
      </c>
      <c r="AD305">
        <v>148</v>
      </c>
      <c r="AE305">
        <v>378</v>
      </c>
      <c r="AF305">
        <v>216</v>
      </c>
      <c r="AG305">
        <v>144</v>
      </c>
      <c r="AH305">
        <v>360</v>
      </c>
      <c r="AI305">
        <v>216</v>
      </c>
      <c r="AJ305">
        <v>144</v>
      </c>
      <c r="AK305">
        <v>360</v>
      </c>
      <c r="AL305">
        <v>185</v>
      </c>
      <c r="AM305">
        <v>135</v>
      </c>
      <c r="AN305">
        <v>320</v>
      </c>
      <c r="AO305">
        <v>0</v>
      </c>
      <c r="AP305">
        <v>0</v>
      </c>
      <c r="AQ305">
        <v>0</v>
      </c>
      <c r="AR305">
        <v>320</v>
      </c>
      <c r="AS305">
        <v>0</v>
      </c>
      <c r="AT305">
        <v>0</v>
      </c>
      <c r="AU305">
        <v>14</v>
      </c>
      <c r="AV305">
        <v>5</v>
      </c>
      <c r="AW305">
        <v>21</v>
      </c>
      <c r="AX305">
        <v>6</v>
      </c>
      <c r="AY305">
        <v>10</v>
      </c>
      <c r="AZ305">
        <v>0</v>
      </c>
      <c r="BA305">
        <v>8</v>
      </c>
      <c r="BB305">
        <v>0</v>
      </c>
      <c r="BC305">
        <v>0</v>
      </c>
      <c r="BD305">
        <v>0</v>
      </c>
      <c r="BE305">
        <v>0</v>
      </c>
      <c r="BF305">
        <v>0</v>
      </c>
      <c r="BG305">
        <v>0</v>
      </c>
      <c r="BH305">
        <v>0</v>
      </c>
      <c r="BI305" t="e">
        <v>#REF!</v>
      </c>
      <c r="BJ305" t="e">
        <v>#REF!</v>
      </c>
      <c r="BK305">
        <v>0</v>
      </c>
      <c r="BL305">
        <v>0</v>
      </c>
      <c r="BM305">
        <v>0</v>
      </c>
      <c r="BN305" t="e">
        <v>#REF!</v>
      </c>
      <c r="BO305" t="e">
        <v>#REF!</v>
      </c>
      <c r="BP305">
        <v>5824735.6399999997</v>
      </c>
      <c r="BQ305">
        <v>0</v>
      </c>
      <c r="BR305">
        <v>5824735.6399999997</v>
      </c>
      <c r="BS305" t="e">
        <v>#REF!</v>
      </c>
      <c r="BU305">
        <v>3114035.66</v>
      </c>
      <c r="BV305">
        <v>5465301.9299999997</v>
      </c>
      <c r="BW305">
        <v>8579337.5899999999</v>
      </c>
      <c r="BX305" t="e">
        <v>#REF!</v>
      </c>
      <c r="BY305" t="e">
        <v>#REF!</v>
      </c>
      <c r="BZ305">
        <v>4304624.24</v>
      </c>
      <c r="CA305">
        <v>4135912.73</v>
      </c>
      <c r="CB305">
        <v>8440536.9700000007</v>
      </c>
      <c r="CC305" t="e">
        <v>#REF!</v>
      </c>
      <c r="CD305">
        <v>-8579337.5899999999</v>
      </c>
      <c r="CE305">
        <v>7113597.7824999997</v>
      </c>
      <c r="CF305">
        <v>4383568.7815512</v>
      </c>
      <c r="CG305">
        <v>11497166.5640512</v>
      </c>
      <c r="CH305" t="e">
        <v>#REF!</v>
      </c>
      <c r="CI305">
        <v>-8440536.9700000007</v>
      </c>
      <c r="CJ305" t="e">
        <v>#REF!</v>
      </c>
      <c r="CK305">
        <v>0</v>
      </c>
      <c r="CL305">
        <v>0</v>
      </c>
      <c r="CM305">
        <v>0</v>
      </c>
      <c r="CN305" t="e">
        <v>#REF!</v>
      </c>
      <c r="CO305">
        <v>-11497166.5640512</v>
      </c>
      <c r="CP305">
        <v>0</v>
      </c>
      <c r="CQ305">
        <v>0</v>
      </c>
      <c r="CR305">
        <v>0</v>
      </c>
      <c r="CS305">
        <v>8440536.8792149499</v>
      </c>
      <c r="CT305">
        <v>0</v>
      </c>
      <c r="CU305">
        <v>0</v>
      </c>
      <c r="CV305">
        <v>8440536.8792149499</v>
      </c>
      <c r="CW305">
        <v>0</v>
      </c>
      <c r="CX305">
        <v>0</v>
      </c>
      <c r="CY305">
        <v>11497166.5640512</v>
      </c>
      <c r="CZ305">
        <v>0</v>
      </c>
      <c r="DA305">
        <v>0</v>
      </c>
      <c r="DB305">
        <v>11497166.5640512</v>
      </c>
      <c r="DC305">
        <v>0</v>
      </c>
      <c r="DD305">
        <v>0</v>
      </c>
      <c r="DE305">
        <v>0</v>
      </c>
      <c r="DF305">
        <v>0</v>
      </c>
      <c r="DG305">
        <v>0</v>
      </c>
      <c r="DH305">
        <v>0</v>
      </c>
      <c r="DI305">
        <v>20600796721</v>
      </c>
      <c r="DJ305" t="s">
        <v>1310</v>
      </c>
      <c r="DK305" t="s">
        <v>178</v>
      </c>
    </row>
    <row r="306" spans="1:115" x14ac:dyDescent="0.3">
      <c r="A306" t="s">
        <v>1311</v>
      </c>
      <c r="B306" t="s">
        <v>362</v>
      </c>
      <c r="C306" t="s">
        <v>363</v>
      </c>
      <c r="D306" t="s">
        <v>1054</v>
      </c>
      <c r="E306" t="s">
        <v>1312</v>
      </c>
      <c r="F306" t="s">
        <v>1313</v>
      </c>
      <c r="G306" t="s">
        <v>1313</v>
      </c>
      <c r="H306" t="s">
        <v>1313</v>
      </c>
      <c r="I306">
        <v>1</v>
      </c>
      <c r="Q306" t="s">
        <v>167</v>
      </c>
      <c r="R306" t="s">
        <v>63</v>
      </c>
      <c r="S306">
        <v>1</v>
      </c>
      <c r="T306" t="s">
        <v>181</v>
      </c>
      <c r="U306" t="s">
        <v>181</v>
      </c>
      <c r="V306">
        <v>42</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42</v>
      </c>
      <c r="AS306">
        <v>0</v>
      </c>
      <c r="AT306">
        <v>0</v>
      </c>
      <c r="AU306">
        <v>0</v>
      </c>
      <c r="AV306">
        <v>0</v>
      </c>
      <c r="AW306">
        <v>0</v>
      </c>
      <c r="AX306">
        <v>0</v>
      </c>
      <c r="AY306">
        <v>0</v>
      </c>
      <c r="AZ306">
        <v>0</v>
      </c>
      <c r="BA306">
        <v>0</v>
      </c>
      <c r="BB306">
        <v>0</v>
      </c>
      <c r="BC306">
        <v>0</v>
      </c>
      <c r="BD306">
        <v>0</v>
      </c>
      <c r="BE306">
        <v>0</v>
      </c>
      <c r="BF306">
        <v>0</v>
      </c>
      <c r="BG306">
        <v>0</v>
      </c>
      <c r="BH306">
        <v>0</v>
      </c>
      <c r="BI306" t="e">
        <v>#REF!</v>
      </c>
      <c r="BJ306" t="e">
        <v>#REF!</v>
      </c>
      <c r="BK306">
        <v>0</v>
      </c>
      <c r="BL306">
        <v>0</v>
      </c>
      <c r="BM306">
        <v>0</v>
      </c>
      <c r="BN306" t="e">
        <v>#REF!</v>
      </c>
      <c r="BO306" t="e">
        <v>#REF!</v>
      </c>
      <c r="BP306">
        <v>0</v>
      </c>
      <c r="BQ306">
        <v>0</v>
      </c>
      <c r="BR306">
        <v>0</v>
      </c>
      <c r="BS306" t="e">
        <v>#REF!</v>
      </c>
      <c r="BU306">
        <v>0</v>
      </c>
      <c r="BV306">
        <v>0</v>
      </c>
      <c r="BW306">
        <v>0</v>
      </c>
      <c r="BX306" t="e">
        <v>#REF!</v>
      </c>
      <c r="BY306" t="e">
        <v>#REF!</v>
      </c>
      <c r="BZ306">
        <v>0</v>
      </c>
      <c r="CA306">
        <v>0</v>
      </c>
      <c r="CB306">
        <v>0</v>
      </c>
      <c r="CC306" t="e">
        <v>#REF!</v>
      </c>
      <c r="CD306">
        <v>0</v>
      </c>
      <c r="CE306">
        <v>0</v>
      </c>
      <c r="CF306">
        <v>0</v>
      </c>
      <c r="CG306">
        <v>0</v>
      </c>
      <c r="CH306" t="e">
        <v>#REF!</v>
      </c>
      <c r="CI306">
        <v>0</v>
      </c>
      <c r="CJ306" t="e">
        <v>#REF!</v>
      </c>
      <c r="CK306">
        <v>0</v>
      </c>
      <c r="CL306">
        <v>0</v>
      </c>
      <c r="CM306">
        <v>0</v>
      </c>
      <c r="CN306" t="e">
        <v>#REF!</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20119208026</v>
      </c>
      <c r="DJ306" t="s">
        <v>1314</v>
      </c>
      <c r="DK306" t="s">
        <v>178</v>
      </c>
    </row>
    <row r="307" spans="1:115" x14ac:dyDescent="0.3">
      <c r="A307" t="s">
        <v>1315</v>
      </c>
      <c r="B307" t="s">
        <v>218</v>
      </c>
      <c r="C307" t="s">
        <v>218</v>
      </c>
      <c r="D307" t="s">
        <v>1054</v>
      </c>
      <c r="E307" t="s">
        <v>1316</v>
      </c>
      <c r="F307" t="s">
        <v>1313</v>
      </c>
      <c r="G307" t="s">
        <v>1317</v>
      </c>
      <c r="H307" t="s">
        <v>1318</v>
      </c>
      <c r="I307">
        <v>1</v>
      </c>
      <c r="Q307" t="s">
        <v>167</v>
      </c>
      <c r="R307" t="s">
        <v>63</v>
      </c>
      <c r="S307">
        <v>1</v>
      </c>
      <c r="T307" t="s">
        <v>181</v>
      </c>
      <c r="U307" t="s">
        <v>181</v>
      </c>
      <c r="V307">
        <v>26</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26</v>
      </c>
      <c r="AS307">
        <v>0</v>
      </c>
      <c r="AT307">
        <v>0</v>
      </c>
      <c r="AU307">
        <v>0</v>
      </c>
      <c r="AV307">
        <v>0</v>
      </c>
      <c r="AW307">
        <v>0</v>
      </c>
      <c r="AX307">
        <v>0</v>
      </c>
      <c r="AY307">
        <v>0</v>
      </c>
      <c r="AZ307">
        <v>0</v>
      </c>
      <c r="BA307">
        <v>0</v>
      </c>
      <c r="BB307">
        <v>0</v>
      </c>
      <c r="BC307">
        <v>0</v>
      </c>
      <c r="BD307">
        <v>0</v>
      </c>
      <c r="BE307">
        <v>0</v>
      </c>
      <c r="BF307">
        <v>0</v>
      </c>
      <c r="BG307">
        <v>0</v>
      </c>
      <c r="BH307">
        <v>0</v>
      </c>
      <c r="BI307" t="e">
        <v>#REF!</v>
      </c>
      <c r="BJ307" t="e">
        <v>#REF!</v>
      </c>
      <c r="BK307">
        <v>0</v>
      </c>
      <c r="BL307">
        <v>0</v>
      </c>
      <c r="BM307">
        <v>0</v>
      </c>
      <c r="BN307" t="e">
        <v>#REF!</v>
      </c>
      <c r="BO307" t="e">
        <v>#REF!</v>
      </c>
      <c r="BP307">
        <v>0</v>
      </c>
      <c r="BQ307">
        <v>0</v>
      </c>
      <c r="BR307">
        <v>0</v>
      </c>
      <c r="BS307" t="e">
        <v>#REF!</v>
      </c>
      <c r="BU307">
        <v>0</v>
      </c>
      <c r="BV307">
        <v>0</v>
      </c>
      <c r="BW307">
        <v>0</v>
      </c>
      <c r="BX307" t="e">
        <v>#REF!</v>
      </c>
      <c r="BY307" t="e">
        <v>#REF!</v>
      </c>
      <c r="BZ307">
        <v>0</v>
      </c>
      <c r="CA307">
        <v>0</v>
      </c>
      <c r="CB307">
        <v>0</v>
      </c>
      <c r="CC307" t="e">
        <v>#REF!</v>
      </c>
      <c r="CD307">
        <v>0</v>
      </c>
      <c r="CE307">
        <v>0</v>
      </c>
      <c r="CF307">
        <v>0</v>
      </c>
      <c r="CG307">
        <v>0</v>
      </c>
      <c r="CH307" t="e">
        <v>#REF!</v>
      </c>
      <c r="CI307">
        <v>0</v>
      </c>
      <c r="CJ307" t="e">
        <v>#REF!</v>
      </c>
      <c r="CK307">
        <v>0</v>
      </c>
      <c r="CL307">
        <v>0</v>
      </c>
      <c r="CM307">
        <v>0</v>
      </c>
      <c r="CN307" t="e">
        <v>#REF!</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20532800561</v>
      </c>
      <c r="DJ307" t="s">
        <v>1319</v>
      </c>
      <c r="DK307" t="s">
        <v>178</v>
      </c>
    </row>
    <row r="308" spans="1:115" x14ac:dyDescent="0.3">
      <c r="A308" t="s">
        <v>1320</v>
      </c>
      <c r="B308" t="s">
        <v>1066</v>
      </c>
      <c r="C308" t="s">
        <v>1066</v>
      </c>
      <c r="D308" t="s">
        <v>1054</v>
      </c>
      <c r="E308" t="s">
        <v>1321</v>
      </c>
      <c r="F308" t="s">
        <v>1313</v>
      </c>
      <c r="G308" t="s">
        <v>1317</v>
      </c>
      <c r="H308" t="s">
        <v>1322</v>
      </c>
      <c r="J308">
        <v>1</v>
      </c>
      <c r="K308">
        <v>1</v>
      </c>
      <c r="Q308" t="s">
        <v>167</v>
      </c>
      <c r="R308" t="s">
        <v>294</v>
      </c>
      <c r="S308">
        <v>2</v>
      </c>
      <c r="T308" t="s">
        <v>169</v>
      </c>
      <c r="U308" t="s">
        <v>169</v>
      </c>
      <c r="V308">
        <v>0</v>
      </c>
      <c r="W308">
        <v>31</v>
      </c>
      <c r="X308">
        <v>28</v>
      </c>
      <c r="Y308">
        <v>59</v>
      </c>
      <c r="Z308">
        <v>27</v>
      </c>
      <c r="AA308">
        <v>30</v>
      </c>
      <c r="AB308">
        <v>57</v>
      </c>
      <c r="AC308">
        <v>0</v>
      </c>
      <c r="AD308">
        <v>0</v>
      </c>
      <c r="AE308">
        <v>0</v>
      </c>
      <c r="AF308">
        <v>0</v>
      </c>
      <c r="AG308">
        <v>0</v>
      </c>
      <c r="AH308">
        <v>0</v>
      </c>
      <c r="AI308">
        <v>0</v>
      </c>
      <c r="AJ308">
        <v>0</v>
      </c>
      <c r="AK308">
        <v>0</v>
      </c>
      <c r="AL308">
        <v>0</v>
      </c>
      <c r="AM308">
        <v>0</v>
      </c>
      <c r="AN308">
        <v>0</v>
      </c>
      <c r="AO308">
        <v>0</v>
      </c>
      <c r="AP308">
        <v>0</v>
      </c>
      <c r="AQ308">
        <v>0</v>
      </c>
      <c r="AR308">
        <v>57</v>
      </c>
      <c r="AS308">
        <v>0</v>
      </c>
      <c r="AT308">
        <v>0</v>
      </c>
      <c r="AU308">
        <v>0</v>
      </c>
      <c r="AV308">
        <v>0</v>
      </c>
      <c r="AW308">
        <v>0</v>
      </c>
      <c r="AX308">
        <v>0</v>
      </c>
      <c r="AY308">
        <v>0</v>
      </c>
      <c r="AZ308">
        <v>0</v>
      </c>
      <c r="BA308">
        <v>0</v>
      </c>
      <c r="BB308">
        <v>0</v>
      </c>
      <c r="BC308">
        <v>0</v>
      </c>
      <c r="BD308">
        <v>0</v>
      </c>
      <c r="BE308">
        <v>0</v>
      </c>
      <c r="BF308">
        <v>0</v>
      </c>
      <c r="BG308">
        <v>0</v>
      </c>
      <c r="BH308">
        <v>0</v>
      </c>
      <c r="BI308" t="e">
        <v>#REF!</v>
      </c>
      <c r="BJ308" t="e">
        <v>#REF!</v>
      </c>
      <c r="BK308">
        <v>0</v>
      </c>
      <c r="BL308">
        <v>0</v>
      </c>
      <c r="BM308">
        <v>0</v>
      </c>
      <c r="BN308" t="e">
        <v>#REF!</v>
      </c>
      <c r="BO308" t="e">
        <v>#REF!</v>
      </c>
      <c r="BP308">
        <v>0</v>
      </c>
      <c r="BQ308">
        <v>0</v>
      </c>
      <c r="BR308">
        <v>0</v>
      </c>
      <c r="BS308" t="e">
        <v>#REF!</v>
      </c>
      <c r="BU308">
        <v>0</v>
      </c>
      <c r="BV308">
        <v>0</v>
      </c>
      <c r="BW308">
        <v>0</v>
      </c>
      <c r="BX308" t="e">
        <v>#REF!</v>
      </c>
      <c r="BY308" t="e">
        <v>#REF!</v>
      </c>
      <c r="BZ308">
        <v>0</v>
      </c>
      <c r="CA308">
        <v>0</v>
      </c>
      <c r="CB308">
        <v>0</v>
      </c>
      <c r="CC308" t="e">
        <v>#REF!</v>
      </c>
      <c r="CD308">
        <v>0</v>
      </c>
      <c r="CE308">
        <v>0</v>
      </c>
      <c r="CF308">
        <v>0</v>
      </c>
      <c r="CG308">
        <v>0</v>
      </c>
      <c r="CH308" t="e">
        <v>#REF!</v>
      </c>
      <c r="CI308">
        <v>0</v>
      </c>
      <c r="CJ308" t="e">
        <v>#REF!</v>
      </c>
      <c r="CK308">
        <v>0</v>
      </c>
      <c r="CL308">
        <v>0</v>
      </c>
      <c r="CM308">
        <v>0</v>
      </c>
      <c r="CN308" t="e">
        <v>#REF!</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20532978204</v>
      </c>
      <c r="DJ308" t="s">
        <v>1323</v>
      </c>
      <c r="DK308" t="s">
        <v>178</v>
      </c>
    </row>
    <row r="309" spans="1:115" x14ac:dyDescent="0.3">
      <c r="A309" t="s">
        <v>1324</v>
      </c>
      <c r="B309" t="s">
        <v>236</v>
      </c>
      <c r="C309" t="s">
        <v>236</v>
      </c>
      <c r="D309" t="s">
        <v>1054</v>
      </c>
      <c r="E309" t="s">
        <v>1316</v>
      </c>
      <c r="F309" t="s">
        <v>1313</v>
      </c>
      <c r="G309" t="s">
        <v>1317</v>
      </c>
      <c r="H309" t="s">
        <v>1318</v>
      </c>
      <c r="I309">
        <v>1</v>
      </c>
      <c r="J309">
        <v>1</v>
      </c>
      <c r="K309">
        <v>1</v>
      </c>
      <c r="L309">
        <v>1</v>
      </c>
      <c r="M309">
        <v>1</v>
      </c>
      <c r="Q309" t="s">
        <v>167</v>
      </c>
      <c r="R309" t="s">
        <v>373</v>
      </c>
      <c r="S309">
        <v>5</v>
      </c>
      <c r="T309" t="s">
        <v>169</v>
      </c>
      <c r="U309" t="s">
        <v>169</v>
      </c>
      <c r="V309">
        <v>58</v>
      </c>
      <c r="W309">
        <v>10</v>
      </c>
      <c r="X309">
        <v>7</v>
      </c>
      <c r="Y309">
        <v>17</v>
      </c>
      <c r="Z309">
        <v>9</v>
      </c>
      <c r="AA309">
        <v>8</v>
      </c>
      <c r="AB309">
        <v>17</v>
      </c>
      <c r="AC309">
        <v>8</v>
      </c>
      <c r="AD309">
        <v>9</v>
      </c>
      <c r="AE309">
        <v>17</v>
      </c>
      <c r="AF309">
        <v>8</v>
      </c>
      <c r="AG309">
        <v>9</v>
      </c>
      <c r="AH309">
        <v>17</v>
      </c>
      <c r="AI309">
        <v>0</v>
      </c>
      <c r="AJ309">
        <v>0</v>
      </c>
      <c r="AK309">
        <v>0</v>
      </c>
      <c r="AL309">
        <v>0</v>
      </c>
      <c r="AM309">
        <v>0</v>
      </c>
      <c r="AN309">
        <v>0</v>
      </c>
      <c r="AO309">
        <v>0</v>
      </c>
      <c r="AP309">
        <v>0</v>
      </c>
      <c r="AQ309">
        <v>0</v>
      </c>
      <c r="AR309">
        <v>17</v>
      </c>
      <c r="AS309">
        <v>0</v>
      </c>
      <c r="AT309">
        <v>0</v>
      </c>
      <c r="AU309">
        <v>76</v>
      </c>
      <c r="AV309">
        <v>1</v>
      </c>
      <c r="AW309">
        <v>31</v>
      </c>
      <c r="AX309">
        <v>5</v>
      </c>
      <c r="AY309">
        <v>0</v>
      </c>
      <c r="AZ309">
        <v>0</v>
      </c>
      <c r="BA309">
        <v>0</v>
      </c>
      <c r="BB309">
        <v>0</v>
      </c>
      <c r="BC309">
        <v>0</v>
      </c>
      <c r="BD309">
        <v>0</v>
      </c>
      <c r="BE309">
        <v>0</v>
      </c>
      <c r="BF309">
        <v>194648.08</v>
      </c>
      <c r="BG309">
        <v>0</v>
      </c>
      <c r="BH309">
        <v>194648.08</v>
      </c>
      <c r="BI309" t="e">
        <v>#REF!</v>
      </c>
      <c r="BJ309" t="e">
        <v>#REF!</v>
      </c>
      <c r="BK309">
        <v>148242.22</v>
      </c>
      <c r="BL309">
        <v>0</v>
      </c>
      <c r="BM309">
        <v>148242.22</v>
      </c>
      <c r="BN309" t="e">
        <v>#REF!</v>
      </c>
      <c r="BO309" t="e">
        <v>#REF!</v>
      </c>
      <c r="BP309">
        <v>267990</v>
      </c>
      <c r="BQ309">
        <v>0</v>
      </c>
      <c r="BR309">
        <v>267990</v>
      </c>
      <c r="BS309" t="e">
        <v>#REF!</v>
      </c>
      <c r="BU309">
        <v>0</v>
      </c>
      <c r="BV309">
        <v>0</v>
      </c>
      <c r="BW309">
        <v>0</v>
      </c>
      <c r="BX309" t="e">
        <v>#REF!</v>
      </c>
      <c r="BY309" t="e">
        <v>#REF!</v>
      </c>
      <c r="BZ309">
        <v>0</v>
      </c>
      <c r="CA309">
        <v>0</v>
      </c>
      <c r="CB309">
        <v>0</v>
      </c>
      <c r="CC309" t="e">
        <v>#REF!</v>
      </c>
      <c r="CD309">
        <v>0</v>
      </c>
      <c r="CE309">
        <v>0</v>
      </c>
      <c r="CF309">
        <v>0</v>
      </c>
      <c r="CG309">
        <v>0</v>
      </c>
      <c r="CH309" t="e">
        <v>#REF!</v>
      </c>
      <c r="CI309">
        <v>0</v>
      </c>
      <c r="CJ309" t="e">
        <v>#REF!</v>
      </c>
      <c r="CK309">
        <v>0</v>
      </c>
      <c r="CL309">
        <v>0</v>
      </c>
      <c r="CM309">
        <v>0</v>
      </c>
      <c r="CN309" t="e">
        <v>#REF!</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20600366468</v>
      </c>
      <c r="DJ309" t="s">
        <v>1325</v>
      </c>
      <c r="DK309" t="s">
        <v>178</v>
      </c>
    </row>
    <row r="310" spans="1:115" x14ac:dyDescent="0.3">
      <c r="A310" t="s">
        <v>1326</v>
      </c>
      <c r="B310" t="s">
        <v>1066</v>
      </c>
      <c r="C310" t="s">
        <v>1066</v>
      </c>
      <c r="D310" t="s">
        <v>1054</v>
      </c>
      <c r="E310" t="s">
        <v>1327</v>
      </c>
      <c r="F310" t="s">
        <v>1313</v>
      </c>
      <c r="G310" t="s">
        <v>1328</v>
      </c>
      <c r="H310" t="s">
        <v>1329</v>
      </c>
      <c r="J310">
        <v>1</v>
      </c>
      <c r="K310">
        <v>1</v>
      </c>
      <c r="L310">
        <v>1</v>
      </c>
      <c r="Q310" t="s">
        <v>167</v>
      </c>
      <c r="R310" t="s">
        <v>314</v>
      </c>
      <c r="S310">
        <v>3</v>
      </c>
      <c r="T310" t="s">
        <v>169</v>
      </c>
      <c r="U310" t="s">
        <v>169</v>
      </c>
      <c r="V310">
        <v>0</v>
      </c>
      <c r="W310">
        <v>56</v>
      </c>
      <c r="X310">
        <v>32</v>
      </c>
      <c r="Y310">
        <v>88</v>
      </c>
      <c r="Z310">
        <v>55</v>
      </c>
      <c r="AA310">
        <v>33</v>
      </c>
      <c r="AB310">
        <v>88</v>
      </c>
      <c r="AC310">
        <v>12</v>
      </c>
      <c r="AD310">
        <v>9</v>
      </c>
      <c r="AE310">
        <v>21</v>
      </c>
      <c r="AF310">
        <v>0</v>
      </c>
      <c r="AG310">
        <v>0</v>
      </c>
      <c r="AH310">
        <v>0</v>
      </c>
      <c r="AI310">
        <v>0</v>
      </c>
      <c r="AJ310">
        <v>0</v>
      </c>
      <c r="AK310">
        <v>0</v>
      </c>
      <c r="AL310">
        <v>0</v>
      </c>
      <c r="AM310">
        <v>0</v>
      </c>
      <c r="AN310">
        <v>0</v>
      </c>
      <c r="AO310">
        <v>0</v>
      </c>
      <c r="AP310">
        <v>0</v>
      </c>
      <c r="AQ310">
        <v>0</v>
      </c>
      <c r="AR310">
        <v>21</v>
      </c>
      <c r="AS310">
        <v>0</v>
      </c>
      <c r="AT310">
        <v>1</v>
      </c>
      <c r="AU310">
        <v>78</v>
      </c>
      <c r="AV310">
        <v>3</v>
      </c>
      <c r="AW310">
        <v>0</v>
      </c>
      <c r="AX310">
        <v>0</v>
      </c>
      <c r="AY310">
        <v>0</v>
      </c>
      <c r="AZ310">
        <v>0</v>
      </c>
      <c r="BA310">
        <v>0</v>
      </c>
      <c r="BB310">
        <v>0</v>
      </c>
      <c r="BC310">
        <v>0</v>
      </c>
      <c r="BD310">
        <v>0</v>
      </c>
      <c r="BE310">
        <v>0</v>
      </c>
      <c r="BF310">
        <v>0</v>
      </c>
      <c r="BG310">
        <v>0</v>
      </c>
      <c r="BH310">
        <v>0</v>
      </c>
      <c r="BI310" t="e">
        <v>#REF!</v>
      </c>
      <c r="BJ310" t="e">
        <v>#REF!</v>
      </c>
      <c r="BK310">
        <v>127245</v>
      </c>
      <c r="BL310">
        <v>0</v>
      </c>
      <c r="BM310">
        <v>127245</v>
      </c>
      <c r="BN310" t="e">
        <v>#REF!</v>
      </c>
      <c r="BO310" t="e">
        <v>#REF!</v>
      </c>
      <c r="BP310">
        <v>82840</v>
      </c>
      <c r="BQ310">
        <v>0</v>
      </c>
      <c r="BR310">
        <v>82840</v>
      </c>
      <c r="BS310" t="e">
        <v>#REF!</v>
      </c>
      <c r="BU310">
        <v>0</v>
      </c>
      <c r="BV310">
        <v>0</v>
      </c>
      <c r="BW310">
        <v>0</v>
      </c>
      <c r="BX310" t="e">
        <v>#REF!</v>
      </c>
      <c r="BY310" t="e">
        <v>#REF!</v>
      </c>
      <c r="BZ310">
        <v>0</v>
      </c>
      <c r="CA310">
        <v>0</v>
      </c>
      <c r="CB310">
        <v>0</v>
      </c>
      <c r="CC310" t="e">
        <v>#REF!</v>
      </c>
      <c r="CD310">
        <v>0</v>
      </c>
      <c r="CE310">
        <v>0</v>
      </c>
      <c r="CF310">
        <v>0</v>
      </c>
      <c r="CG310">
        <v>0</v>
      </c>
      <c r="CH310" t="e">
        <v>#REF!</v>
      </c>
      <c r="CI310">
        <v>0</v>
      </c>
      <c r="CJ310" t="e">
        <v>#REF!</v>
      </c>
      <c r="CK310">
        <v>0</v>
      </c>
      <c r="CL310">
        <v>0</v>
      </c>
      <c r="CM310">
        <v>0</v>
      </c>
      <c r="CN310" t="e">
        <v>#REF!</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20533006346</v>
      </c>
      <c r="DJ310" t="s">
        <v>1330</v>
      </c>
      <c r="DK310" t="s">
        <v>178</v>
      </c>
    </row>
    <row r="311" spans="1:115" x14ac:dyDescent="0.3">
      <c r="A311" t="s">
        <v>1331</v>
      </c>
      <c r="B311" t="s">
        <v>1066</v>
      </c>
      <c r="C311" t="s">
        <v>1066</v>
      </c>
      <c r="D311" t="s">
        <v>1054</v>
      </c>
      <c r="E311" t="s">
        <v>1332</v>
      </c>
      <c r="F311" t="s">
        <v>1313</v>
      </c>
      <c r="G311" t="s">
        <v>1333</v>
      </c>
      <c r="H311" t="s">
        <v>1334</v>
      </c>
      <c r="J311">
        <v>1</v>
      </c>
      <c r="K311">
        <v>1</v>
      </c>
      <c r="Q311" t="s">
        <v>167</v>
      </c>
      <c r="R311" t="s">
        <v>294</v>
      </c>
      <c r="S311">
        <v>2</v>
      </c>
      <c r="T311" t="s">
        <v>169</v>
      </c>
      <c r="U311" t="s">
        <v>169</v>
      </c>
      <c r="V311">
        <v>0</v>
      </c>
      <c r="W311">
        <v>41</v>
      </c>
      <c r="X311">
        <v>17</v>
      </c>
      <c r="Y311">
        <v>58</v>
      </c>
      <c r="Z311">
        <v>38</v>
      </c>
      <c r="AA311">
        <v>15</v>
      </c>
      <c r="AB311">
        <v>53</v>
      </c>
      <c r="AC311">
        <v>0</v>
      </c>
      <c r="AD311">
        <v>0</v>
      </c>
      <c r="AE311">
        <v>0</v>
      </c>
      <c r="AF311">
        <v>0</v>
      </c>
      <c r="AG311">
        <v>0</v>
      </c>
      <c r="AH311">
        <v>0</v>
      </c>
      <c r="AI311">
        <v>0</v>
      </c>
      <c r="AJ311">
        <v>0</v>
      </c>
      <c r="AK311">
        <v>0</v>
      </c>
      <c r="AL311">
        <v>0</v>
      </c>
      <c r="AM311">
        <v>0</v>
      </c>
      <c r="AN311">
        <v>0</v>
      </c>
      <c r="AO311">
        <v>0</v>
      </c>
      <c r="AP311">
        <v>0</v>
      </c>
      <c r="AQ311">
        <v>0</v>
      </c>
      <c r="AR311">
        <v>53</v>
      </c>
      <c r="AS311">
        <v>0</v>
      </c>
      <c r="AT311">
        <v>0</v>
      </c>
      <c r="AU311">
        <v>0</v>
      </c>
      <c r="AV311">
        <v>0</v>
      </c>
      <c r="AW311">
        <v>0</v>
      </c>
      <c r="AX311">
        <v>0</v>
      </c>
      <c r="AY311">
        <v>0</v>
      </c>
      <c r="AZ311">
        <v>0</v>
      </c>
      <c r="BA311">
        <v>0</v>
      </c>
      <c r="BB311">
        <v>0</v>
      </c>
      <c r="BC311">
        <v>0</v>
      </c>
      <c r="BD311">
        <v>0</v>
      </c>
      <c r="BE311">
        <v>0</v>
      </c>
      <c r="BF311">
        <v>0</v>
      </c>
      <c r="BG311">
        <v>0</v>
      </c>
      <c r="BH311">
        <v>0</v>
      </c>
      <c r="BI311" t="e">
        <v>#REF!</v>
      </c>
      <c r="BJ311" t="e">
        <v>#REF!</v>
      </c>
      <c r="BK311">
        <v>0</v>
      </c>
      <c r="BL311">
        <v>0</v>
      </c>
      <c r="BM311">
        <v>0</v>
      </c>
      <c r="BN311" t="e">
        <v>#REF!</v>
      </c>
      <c r="BO311" t="e">
        <v>#REF!</v>
      </c>
      <c r="BP311">
        <v>0</v>
      </c>
      <c r="BQ311">
        <v>0</v>
      </c>
      <c r="BR311">
        <v>0</v>
      </c>
      <c r="BS311" t="e">
        <v>#REF!</v>
      </c>
      <c r="BU311">
        <v>0</v>
      </c>
      <c r="BV311">
        <v>0</v>
      </c>
      <c r="BW311">
        <v>0</v>
      </c>
      <c r="BX311" t="e">
        <v>#REF!</v>
      </c>
      <c r="BY311" t="e">
        <v>#REF!</v>
      </c>
      <c r="BZ311">
        <v>0</v>
      </c>
      <c r="CA311">
        <v>0</v>
      </c>
      <c r="CB311">
        <v>0</v>
      </c>
      <c r="CC311" t="e">
        <v>#REF!</v>
      </c>
      <c r="CD311">
        <v>0</v>
      </c>
      <c r="CE311">
        <v>0</v>
      </c>
      <c r="CF311">
        <v>0</v>
      </c>
      <c r="CG311">
        <v>0</v>
      </c>
      <c r="CH311" t="e">
        <v>#REF!</v>
      </c>
      <c r="CI311">
        <v>0</v>
      </c>
      <c r="CJ311" t="e">
        <v>#REF!</v>
      </c>
      <c r="CK311">
        <v>0</v>
      </c>
      <c r="CL311">
        <v>0</v>
      </c>
      <c r="CM311">
        <v>0</v>
      </c>
      <c r="CN311" t="e">
        <v>#REF!</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20520081152</v>
      </c>
      <c r="DJ311" t="s">
        <v>1335</v>
      </c>
      <c r="DK311" t="s">
        <v>178</v>
      </c>
    </row>
    <row r="312" spans="1:115" x14ac:dyDescent="0.3">
      <c r="A312" t="s">
        <v>1336</v>
      </c>
      <c r="B312" t="s">
        <v>562</v>
      </c>
      <c r="C312" t="s">
        <v>562</v>
      </c>
      <c r="D312" t="s">
        <v>1054</v>
      </c>
      <c r="E312" t="s">
        <v>1337</v>
      </c>
      <c r="F312" t="s">
        <v>1313</v>
      </c>
      <c r="G312" t="s">
        <v>1328</v>
      </c>
      <c r="H312" t="s">
        <v>1338</v>
      </c>
      <c r="M312">
        <v>1</v>
      </c>
      <c r="N312">
        <v>1</v>
      </c>
      <c r="O312">
        <v>1</v>
      </c>
      <c r="P312">
        <v>1</v>
      </c>
      <c r="Q312" t="s">
        <v>167</v>
      </c>
      <c r="R312" t="s">
        <v>272</v>
      </c>
      <c r="S312">
        <v>4</v>
      </c>
      <c r="T312" t="s">
        <v>169</v>
      </c>
      <c r="U312" t="s">
        <v>169</v>
      </c>
      <c r="V312">
        <v>0</v>
      </c>
      <c r="W312">
        <v>0</v>
      </c>
      <c r="X312">
        <v>0</v>
      </c>
      <c r="Y312">
        <v>0</v>
      </c>
      <c r="Z312">
        <v>0</v>
      </c>
      <c r="AA312">
        <v>0</v>
      </c>
      <c r="AB312">
        <v>0</v>
      </c>
      <c r="AC312">
        <v>0</v>
      </c>
      <c r="AD312">
        <v>0</v>
      </c>
      <c r="AE312">
        <v>0</v>
      </c>
      <c r="AF312">
        <v>2</v>
      </c>
      <c r="AG312">
        <v>10</v>
      </c>
      <c r="AH312">
        <v>12</v>
      </c>
      <c r="AI312">
        <v>2</v>
      </c>
      <c r="AJ312">
        <v>10</v>
      </c>
      <c r="AK312">
        <v>12</v>
      </c>
      <c r="AL312">
        <v>2</v>
      </c>
      <c r="AM312">
        <v>10</v>
      </c>
      <c r="AN312">
        <v>12</v>
      </c>
      <c r="AO312">
        <v>2</v>
      </c>
      <c r="AP312">
        <v>11</v>
      </c>
      <c r="AQ312">
        <v>13</v>
      </c>
      <c r="AR312">
        <v>13</v>
      </c>
      <c r="AS312">
        <v>0</v>
      </c>
      <c r="AT312">
        <v>0</v>
      </c>
      <c r="AU312">
        <v>0</v>
      </c>
      <c r="AV312">
        <v>0</v>
      </c>
      <c r="AW312">
        <v>31</v>
      </c>
      <c r="AX312">
        <v>5</v>
      </c>
      <c r="AY312">
        <v>46</v>
      </c>
      <c r="AZ312">
        <v>8</v>
      </c>
      <c r="BA312">
        <v>33</v>
      </c>
      <c r="BB312">
        <v>5</v>
      </c>
      <c r="BC312">
        <v>21</v>
      </c>
      <c r="BD312">
        <v>4</v>
      </c>
      <c r="BE312">
        <v>0</v>
      </c>
      <c r="BF312">
        <v>0</v>
      </c>
      <c r="BG312">
        <v>0</v>
      </c>
      <c r="BH312">
        <v>0</v>
      </c>
      <c r="BI312" t="e">
        <v>#REF!</v>
      </c>
      <c r="BJ312" t="e">
        <v>#REF!</v>
      </c>
      <c r="BK312">
        <v>0</v>
      </c>
      <c r="BL312">
        <v>0</v>
      </c>
      <c r="BM312">
        <v>0</v>
      </c>
      <c r="BN312" t="e">
        <v>#REF!</v>
      </c>
      <c r="BO312" t="e">
        <v>#REF!</v>
      </c>
      <c r="BP312">
        <v>0</v>
      </c>
      <c r="BQ312">
        <v>0</v>
      </c>
      <c r="BR312">
        <v>0</v>
      </c>
      <c r="BS312" t="e">
        <v>#REF!</v>
      </c>
      <c r="BU312">
        <v>65317.4</v>
      </c>
      <c r="BV312">
        <v>0</v>
      </c>
      <c r="BW312">
        <v>65317.4</v>
      </c>
      <c r="BX312" t="e">
        <v>#REF!</v>
      </c>
      <c r="BY312" t="e">
        <v>#REF!</v>
      </c>
      <c r="BZ312">
        <v>96627</v>
      </c>
      <c r="CA312">
        <v>0</v>
      </c>
      <c r="CB312">
        <v>96627</v>
      </c>
      <c r="CC312" t="e">
        <v>#REF!</v>
      </c>
      <c r="CD312">
        <v>-65317.4</v>
      </c>
      <c r="CE312">
        <v>119601</v>
      </c>
      <c r="CF312">
        <v>0</v>
      </c>
      <c r="CG312">
        <v>119601</v>
      </c>
      <c r="CH312" t="e">
        <v>#REF!</v>
      </c>
      <c r="CI312">
        <v>-96627</v>
      </c>
      <c r="CJ312">
        <v>0</v>
      </c>
      <c r="CK312">
        <v>103840</v>
      </c>
      <c r="CL312">
        <v>0</v>
      </c>
      <c r="CM312">
        <v>103840</v>
      </c>
      <c r="CN312" t="e">
        <v>#REF!</v>
      </c>
      <c r="CO312">
        <v>-119601</v>
      </c>
      <c r="CP312">
        <v>0</v>
      </c>
      <c r="CQ312">
        <v>96627</v>
      </c>
      <c r="CR312">
        <v>0</v>
      </c>
      <c r="CS312">
        <v>0</v>
      </c>
      <c r="CT312">
        <v>0</v>
      </c>
      <c r="CU312">
        <v>0</v>
      </c>
      <c r="CV312">
        <v>96627</v>
      </c>
      <c r="CW312">
        <v>0</v>
      </c>
      <c r="CX312">
        <v>119601</v>
      </c>
      <c r="CY312">
        <v>0</v>
      </c>
      <c r="CZ312">
        <v>0</v>
      </c>
      <c r="DA312">
        <v>0</v>
      </c>
      <c r="DB312">
        <v>119601</v>
      </c>
      <c r="DC312">
        <v>0</v>
      </c>
      <c r="DD312">
        <v>103840</v>
      </c>
      <c r="DE312">
        <v>0</v>
      </c>
      <c r="DF312">
        <v>0</v>
      </c>
      <c r="DG312">
        <v>0</v>
      </c>
      <c r="DH312">
        <v>103840</v>
      </c>
      <c r="DI312">
        <v>20606192119</v>
      </c>
      <c r="DJ312" t="s">
        <v>1339</v>
      </c>
      <c r="DK312" t="s">
        <v>178</v>
      </c>
    </row>
    <row r="313" spans="1:115" x14ac:dyDescent="0.3">
      <c r="A313" t="s">
        <v>1340</v>
      </c>
      <c r="B313" t="s">
        <v>1066</v>
      </c>
      <c r="C313" t="s">
        <v>1066</v>
      </c>
      <c r="D313" t="s">
        <v>1054</v>
      </c>
      <c r="E313" t="s">
        <v>1341</v>
      </c>
      <c r="F313" t="s">
        <v>1313</v>
      </c>
      <c r="G313" t="s">
        <v>1328</v>
      </c>
      <c r="H313" t="s">
        <v>1342</v>
      </c>
      <c r="M313">
        <v>1</v>
      </c>
      <c r="N313">
        <v>1</v>
      </c>
      <c r="O313">
        <v>1</v>
      </c>
      <c r="P313">
        <v>1</v>
      </c>
      <c r="Q313" t="s">
        <v>167</v>
      </c>
      <c r="R313" t="s">
        <v>272</v>
      </c>
      <c r="S313">
        <v>4</v>
      </c>
      <c r="T313" t="s">
        <v>169</v>
      </c>
      <c r="U313" t="s">
        <v>169</v>
      </c>
      <c r="V313">
        <v>0</v>
      </c>
      <c r="W313">
        <v>0</v>
      </c>
      <c r="X313">
        <v>0</v>
      </c>
      <c r="Y313">
        <v>0</v>
      </c>
      <c r="Z313">
        <v>0</v>
      </c>
      <c r="AA313">
        <v>0</v>
      </c>
      <c r="AB313">
        <v>0</v>
      </c>
      <c r="AC313">
        <v>0</v>
      </c>
      <c r="AD313">
        <v>0</v>
      </c>
      <c r="AE313">
        <v>0</v>
      </c>
      <c r="AF313">
        <v>15</v>
      </c>
      <c r="AG313">
        <v>15</v>
      </c>
      <c r="AH313">
        <v>30</v>
      </c>
      <c r="AI313">
        <v>15</v>
      </c>
      <c r="AJ313">
        <v>15</v>
      </c>
      <c r="AK313">
        <v>30</v>
      </c>
      <c r="AL313">
        <v>15</v>
      </c>
      <c r="AM313">
        <v>12</v>
      </c>
      <c r="AN313">
        <v>27</v>
      </c>
      <c r="AO313">
        <v>9</v>
      </c>
      <c r="AP313">
        <v>12</v>
      </c>
      <c r="AQ313">
        <v>21</v>
      </c>
      <c r="AR313">
        <v>21</v>
      </c>
      <c r="AS313">
        <v>0</v>
      </c>
      <c r="AT313">
        <v>0</v>
      </c>
      <c r="AU313">
        <v>0</v>
      </c>
      <c r="AV313">
        <v>0</v>
      </c>
      <c r="AW313">
        <v>31</v>
      </c>
      <c r="AX313">
        <v>5</v>
      </c>
      <c r="AY313">
        <v>45</v>
      </c>
      <c r="AZ313">
        <v>8</v>
      </c>
      <c r="BA313">
        <v>33</v>
      </c>
      <c r="BB313">
        <v>5</v>
      </c>
      <c r="BC313">
        <v>21</v>
      </c>
      <c r="BD313">
        <v>4</v>
      </c>
      <c r="BE313">
        <v>0</v>
      </c>
      <c r="BF313">
        <v>0</v>
      </c>
      <c r="BG313">
        <v>0</v>
      </c>
      <c r="BH313">
        <v>0</v>
      </c>
      <c r="BI313" t="e">
        <v>#REF!</v>
      </c>
      <c r="BJ313" t="e">
        <v>#REF!</v>
      </c>
      <c r="BK313">
        <v>0</v>
      </c>
      <c r="BL313">
        <v>0</v>
      </c>
      <c r="BM313">
        <v>0</v>
      </c>
      <c r="BN313" t="e">
        <v>#REF!</v>
      </c>
      <c r="BO313" t="e">
        <v>#REF!</v>
      </c>
      <c r="BP313">
        <v>0</v>
      </c>
      <c r="BQ313">
        <v>0</v>
      </c>
      <c r="BR313">
        <v>0</v>
      </c>
      <c r="BS313" t="e">
        <v>#REF!</v>
      </c>
      <c r="BU313">
        <v>91904</v>
      </c>
      <c r="BV313">
        <v>0</v>
      </c>
      <c r="BW313">
        <v>91904</v>
      </c>
      <c r="BX313" t="e">
        <v>#REF!</v>
      </c>
      <c r="BY313" t="e">
        <v>#REF!</v>
      </c>
      <c r="BZ313">
        <v>189049.5</v>
      </c>
      <c r="CA313">
        <v>0</v>
      </c>
      <c r="CB313">
        <v>189049.5</v>
      </c>
      <c r="CC313" t="e">
        <v>#REF!</v>
      </c>
      <c r="CD313">
        <v>-91904</v>
      </c>
      <c r="CE313">
        <v>158363.5</v>
      </c>
      <c r="CF313">
        <v>0</v>
      </c>
      <c r="CG313">
        <v>158363.5</v>
      </c>
      <c r="CH313" t="e">
        <v>#REF!</v>
      </c>
      <c r="CI313">
        <v>-189049.5</v>
      </c>
      <c r="CJ313" t="e">
        <v>#REF!</v>
      </c>
      <c r="CK313">
        <v>107722.0009</v>
      </c>
      <c r="CL313">
        <v>0</v>
      </c>
      <c r="CM313">
        <v>107722.0009</v>
      </c>
      <c r="CN313" t="e">
        <v>#REF!</v>
      </c>
      <c r="CO313">
        <v>-158363.5</v>
      </c>
      <c r="CP313">
        <v>0</v>
      </c>
      <c r="CQ313">
        <v>189049.5</v>
      </c>
      <c r="CR313">
        <v>0</v>
      </c>
      <c r="CS313">
        <v>0</v>
      </c>
      <c r="CT313">
        <v>0</v>
      </c>
      <c r="CU313">
        <v>0</v>
      </c>
      <c r="CV313">
        <v>189049.5</v>
      </c>
      <c r="CW313">
        <v>0</v>
      </c>
      <c r="CX313">
        <v>158363.5</v>
      </c>
      <c r="CY313">
        <v>0</v>
      </c>
      <c r="CZ313">
        <v>0</v>
      </c>
      <c r="DA313">
        <v>0</v>
      </c>
      <c r="DB313">
        <v>158363.5</v>
      </c>
      <c r="DC313">
        <v>0</v>
      </c>
      <c r="DD313">
        <v>107722.0009</v>
      </c>
      <c r="DE313">
        <v>0</v>
      </c>
      <c r="DF313">
        <v>0</v>
      </c>
      <c r="DG313">
        <v>0</v>
      </c>
      <c r="DH313">
        <v>107722.0009</v>
      </c>
      <c r="DI313">
        <v>20607057363</v>
      </c>
      <c r="DJ313" t="s">
        <v>1343</v>
      </c>
      <c r="DK313" t="s">
        <v>178</v>
      </c>
    </row>
    <row r="314" spans="1:115" x14ac:dyDescent="0.3">
      <c r="A314" t="s">
        <v>1344</v>
      </c>
      <c r="B314" t="s">
        <v>191</v>
      </c>
      <c r="C314" t="s">
        <v>191</v>
      </c>
      <c r="D314" t="s">
        <v>1248</v>
      </c>
      <c r="E314" t="s">
        <v>1345</v>
      </c>
      <c r="F314" t="s">
        <v>1248</v>
      </c>
      <c r="G314" t="s">
        <v>1248</v>
      </c>
      <c r="H314" t="s">
        <v>1346</v>
      </c>
      <c r="J314">
        <v>1</v>
      </c>
      <c r="K314">
        <v>1</v>
      </c>
      <c r="L314">
        <v>1</v>
      </c>
      <c r="M314">
        <v>1</v>
      </c>
      <c r="N314">
        <v>1</v>
      </c>
      <c r="Q314" t="s">
        <v>167</v>
      </c>
      <c r="R314" t="s">
        <v>176</v>
      </c>
      <c r="S314">
        <v>5</v>
      </c>
      <c r="T314" t="s">
        <v>169</v>
      </c>
      <c r="U314" t="s">
        <v>169</v>
      </c>
      <c r="V314">
        <v>0</v>
      </c>
      <c r="W314">
        <v>9</v>
      </c>
      <c r="X314">
        <v>4</v>
      </c>
      <c r="Y314">
        <v>13</v>
      </c>
      <c r="Z314">
        <v>282</v>
      </c>
      <c r="AA314">
        <v>39</v>
      </c>
      <c r="AB314">
        <v>321</v>
      </c>
      <c r="AC314">
        <v>284</v>
      </c>
      <c r="AD314">
        <v>37</v>
      </c>
      <c r="AE314">
        <v>321</v>
      </c>
      <c r="AF314">
        <v>284</v>
      </c>
      <c r="AG314">
        <v>37</v>
      </c>
      <c r="AH314">
        <v>321</v>
      </c>
      <c r="AI314">
        <v>284</v>
      </c>
      <c r="AJ314">
        <v>37</v>
      </c>
      <c r="AK314">
        <v>321</v>
      </c>
      <c r="AL314">
        <v>0</v>
      </c>
      <c r="AM314">
        <v>0</v>
      </c>
      <c r="AN314">
        <v>0</v>
      </c>
      <c r="AO314">
        <v>0</v>
      </c>
      <c r="AP314">
        <v>0</v>
      </c>
      <c r="AQ314">
        <v>0</v>
      </c>
      <c r="AR314">
        <v>321</v>
      </c>
      <c r="AS314">
        <v>0</v>
      </c>
      <c r="AT314">
        <v>0</v>
      </c>
      <c r="AU314">
        <v>28</v>
      </c>
      <c r="AV314">
        <v>7</v>
      </c>
      <c r="AW314">
        <v>28</v>
      </c>
      <c r="AX314">
        <v>3</v>
      </c>
      <c r="AY314">
        <v>28</v>
      </c>
      <c r="AZ314">
        <v>4</v>
      </c>
      <c r="BA314">
        <v>0</v>
      </c>
      <c r="BB314">
        <v>0</v>
      </c>
      <c r="BC314">
        <v>0</v>
      </c>
      <c r="BD314">
        <v>0</v>
      </c>
      <c r="BE314">
        <v>0</v>
      </c>
      <c r="BF314">
        <v>292652.44</v>
      </c>
      <c r="BG314">
        <v>970784.34</v>
      </c>
      <c r="BH314">
        <v>1263436.78</v>
      </c>
      <c r="BI314" t="s">
        <v>538</v>
      </c>
      <c r="BJ314">
        <v>0</v>
      </c>
      <c r="BK314">
        <v>1052657.07</v>
      </c>
      <c r="BL314">
        <v>1598902.84</v>
      </c>
      <c r="BM314">
        <v>2651559.91</v>
      </c>
      <c r="BN314" t="s">
        <v>538</v>
      </c>
      <c r="BO314">
        <v>0</v>
      </c>
      <c r="BP314">
        <v>2086036.97</v>
      </c>
      <c r="BQ314">
        <v>1443978.62</v>
      </c>
      <c r="BR314">
        <v>3530015.59</v>
      </c>
      <c r="BS314" t="s">
        <v>538</v>
      </c>
      <c r="BT314">
        <v>0</v>
      </c>
      <c r="BU314">
        <v>629946.74</v>
      </c>
      <c r="BV314">
        <v>1072264.06</v>
      </c>
      <c r="BW314">
        <v>1702210.8</v>
      </c>
      <c r="BX314" t="s">
        <v>538</v>
      </c>
      <c r="BY314">
        <v>0</v>
      </c>
      <c r="BZ314">
        <v>2012043.06</v>
      </c>
      <c r="CA314">
        <v>0</v>
      </c>
      <c r="CB314">
        <v>2012043.06</v>
      </c>
      <c r="CC314" t="s">
        <v>538</v>
      </c>
      <c r="CD314">
        <v>-1702210.8</v>
      </c>
      <c r="CE314">
        <v>0</v>
      </c>
      <c r="CF314">
        <v>0</v>
      </c>
      <c r="CG314">
        <v>0</v>
      </c>
      <c r="CH314" t="s">
        <v>538</v>
      </c>
      <c r="CI314">
        <v>-2012043.06</v>
      </c>
      <c r="CJ314" t="e">
        <v>#REF!</v>
      </c>
      <c r="CK314">
        <v>0</v>
      </c>
      <c r="CL314">
        <v>0</v>
      </c>
      <c r="CM314">
        <v>0</v>
      </c>
      <c r="CN314" t="e">
        <v>#REF!</v>
      </c>
      <c r="CO314">
        <v>0</v>
      </c>
      <c r="CP314">
        <v>0</v>
      </c>
      <c r="CQ314">
        <v>0</v>
      </c>
      <c r="CR314">
        <v>0</v>
      </c>
      <c r="CS314">
        <v>2011938.03872093</v>
      </c>
      <c r="CT314">
        <v>0</v>
      </c>
      <c r="CU314">
        <v>0</v>
      </c>
      <c r="CV314">
        <v>2011938.03872093</v>
      </c>
      <c r="CW314">
        <v>0</v>
      </c>
      <c r="CX314">
        <v>0</v>
      </c>
      <c r="CY314">
        <v>0</v>
      </c>
      <c r="CZ314">
        <v>0</v>
      </c>
      <c r="DA314">
        <v>0</v>
      </c>
      <c r="DB314">
        <v>0</v>
      </c>
      <c r="DC314">
        <v>0</v>
      </c>
      <c r="DD314">
        <v>0</v>
      </c>
      <c r="DE314">
        <v>0</v>
      </c>
      <c r="DF314">
        <v>0</v>
      </c>
      <c r="DG314">
        <v>0</v>
      </c>
      <c r="DH314">
        <v>0</v>
      </c>
      <c r="DI314">
        <v>20531441797</v>
      </c>
      <c r="DJ314" t="s">
        <v>1347</v>
      </c>
      <c r="DK314" t="s">
        <v>171</v>
      </c>
    </row>
    <row r="315" spans="1:115" x14ac:dyDescent="0.3">
      <c r="A315" t="s">
        <v>1348</v>
      </c>
      <c r="B315" t="s">
        <v>1147</v>
      </c>
      <c r="C315" t="s">
        <v>1147</v>
      </c>
      <c r="D315" t="s">
        <v>1349</v>
      </c>
      <c r="E315" t="s">
        <v>1350</v>
      </c>
      <c r="F315" t="s">
        <v>1349</v>
      </c>
      <c r="G315" t="s">
        <v>1351</v>
      </c>
      <c r="H315" t="s">
        <v>1352</v>
      </c>
      <c r="I315">
        <v>1</v>
      </c>
      <c r="Q315" t="s">
        <v>167</v>
      </c>
      <c r="R315" t="s">
        <v>63</v>
      </c>
      <c r="S315">
        <v>1</v>
      </c>
      <c r="T315" t="s">
        <v>181</v>
      </c>
      <c r="U315" t="s">
        <v>181</v>
      </c>
      <c r="V315">
        <v>19</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19</v>
      </c>
      <c r="AS315">
        <v>0</v>
      </c>
      <c r="AT315">
        <v>0</v>
      </c>
      <c r="AU315">
        <v>0</v>
      </c>
      <c r="AV315">
        <v>0</v>
      </c>
      <c r="AW315">
        <v>0</v>
      </c>
      <c r="AX315">
        <v>0</v>
      </c>
      <c r="AY315">
        <v>0</v>
      </c>
      <c r="AZ315">
        <v>0</v>
      </c>
      <c r="BA315">
        <v>0</v>
      </c>
      <c r="BB315">
        <v>0</v>
      </c>
      <c r="BC315">
        <v>0</v>
      </c>
      <c r="BD315">
        <v>0</v>
      </c>
      <c r="BE315">
        <v>0</v>
      </c>
      <c r="BF315">
        <v>0</v>
      </c>
      <c r="BG315">
        <v>0</v>
      </c>
      <c r="BH315">
        <v>0</v>
      </c>
      <c r="BI315" t="e">
        <v>#REF!</v>
      </c>
      <c r="BJ315" t="e">
        <v>#REF!</v>
      </c>
      <c r="BK315">
        <v>0</v>
      </c>
      <c r="BL315">
        <v>0</v>
      </c>
      <c r="BM315">
        <v>0</v>
      </c>
      <c r="BN315" t="e">
        <v>#REF!</v>
      </c>
      <c r="BO315" t="e">
        <v>#REF!</v>
      </c>
      <c r="BP315">
        <v>0</v>
      </c>
      <c r="BQ315">
        <v>0</v>
      </c>
      <c r="BR315">
        <v>0</v>
      </c>
      <c r="BS315" t="e">
        <v>#REF!</v>
      </c>
      <c r="BU315">
        <v>0</v>
      </c>
      <c r="BV315">
        <v>0</v>
      </c>
      <c r="BW315">
        <v>0</v>
      </c>
      <c r="BX315" t="e">
        <v>#REF!</v>
      </c>
      <c r="BY315" t="e">
        <v>#REF!</v>
      </c>
      <c r="BZ315">
        <v>0</v>
      </c>
      <c r="CA315">
        <v>0</v>
      </c>
      <c r="CB315">
        <v>0</v>
      </c>
      <c r="CC315" t="e">
        <v>#REF!</v>
      </c>
      <c r="CD315">
        <v>0</v>
      </c>
      <c r="CE315">
        <v>0</v>
      </c>
      <c r="CF315">
        <v>0</v>
      </c>
      <c r="CG315">
        <v>0</v>
      </c>
      <c r="CH315" t="e">
        <v>#REF!</v>
      </c>
      <c r="CI315">
        <v>0</v>
      </c>
      <c r="CJ315" t="e">
        <v>#REF!</v>
      </c>
      <c r="CK315">
        <v>0</v>
      </c>
      <c r="CL315">
        <v>0</v>
      </c>
      <c r="CM315">
        <v>0</v>
      </c>
      <c r="CN315" t="e">
        <v>#REF!</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20393335620</v>
      </c>
      <c r="DJ315" t="s">
        <v>1353</v>
      </c>
      <c r="DK315" t="s">
        <v>178</v>
      </c>
    </row>
    <row r="316" spans="1:115" x14ac:dyDescent="0.3">
      <c r="A316" t="s">
        <v>1354</v>
      </c>
      <c r="B316" t="s">
        <v>162</v>
      </c>
      <c r="C316" t="s">
        <v>162</v>
      </c>
      <c r="D316" t="s">
        <v>1349</v>
      </c>
      <c r="E316" t="s">
        <v>1355</v>
      </c>
      <c r="F316" t="s">
        <v>1349</v>
      </c>
      <c r="G316" t="s">
        <v>1356</v>
      </c>
      <c r="H316" t="s">
        <v>1356</v>
      </c>
      <c r="I316">
        <v>1</v>
      </c>
      <c r="J316">
        <v>1</v>
      </c>
      <c r="Q316" t="s">
        <v>167</v>
      </c>
      <c r="R316" t="s">
        <v>202</v>
      </c>
      <c r="S316">
        <v>2</v>
      </c>
      <c r="T316" t="s">
        <v>169</v>
      </c>
      <c r="U316" t="s">
        <v>181</v>
      </c>
      <c r="V316">
        <v>60</v>
      </c>
      <c r="W316">
        <v>35</v>
      </c>
      <c r="X316">
        <v>24</v>
      </c>
      <c r="Y316">
        <v>59</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59</v>
      </c>
      <c r="AS316">
        <v>0</v>
      </c>
      <c r="AT316">
        <v>0</v>
      </c>
      <c r="AU316">
        <v>0</v>
      </c>
      <c r="AV316">
        <v>0</v>
      </c>
      <c r="AW316">
        <v>0</v>
      </c>
      <c r="AX316">
        <v>0</v>
      </c>
      <c r="AY316">
        <v>0</v>
      </c>
      <c r="AZ316">
        <v>0</v>
      </c>
      <c r="BA316">
        <v>0</v>
      </c>
      <c r="BB316">
        <v>0</v>
      </c>
      <c r="BC316">
        <v>0</v>
      </c>
      <c r="BD316">
        <v>0</v>
      </c>
      <c r="BE316">
        <v>0</v>
      </c>
      <c r="BF316">
        <v>0</v>
      </c>
      <c r="BG316">
        <v>0</v>
      </c>
      <c r="BH316">
        <v>0</v>
      </c>
      <c r="BI316" t="e">
        <v>#REF!</v>
      </c>
      <c r="BJ316" t="e">
        <v>#REF!</v>
      </c>
      <c r="BK316">
        <v>0</v>
      </c>
      <c r="BL316">
        <v>0</v>
      </c>
      <c r="BM316">
        <v>0</v>
      </c>
      <c r="BN316" t="e">
        <v>#REF!</v>
      </c>
      <c r="BO316" t="e">
        <v>#REF!</v>
      </c>
      <c r="BP316">
        <v>0</v>
      </c>
      <c r="BQ316">
        <v>0</v>
      </c>
      <c r="BR316">
        <v>0</v>
      </c>
      <c r="BS316" t="e">
        <v>#REF!</v>
      </c>
      <c r="BU316">
        <v>0</v>
      </c>
      <c r="BV316">
        <v>0</v>
      </c>
      <c r="BW316">
        <v>0</v>
      </c>
      <c r="BX316" t="e">
        <v>#REF!</v>
      </c>
      <c r="BY316" t="e">
        <v>#REF!</v>
      </c>
      <c r="BZ316">
        <v>0</v>
      </c>
      <c r="CA316">
        <v>0</v>
      </c>
      <c r="CB316">
        <v>0</v>
      </c>
      <c r="CC316" t="e">
        <v>#REF!</v>
      </c>
      <c r="CD316">
        <v>0</v>
      </c>
      <c r="CE316">
        <v>0</v>
      </c>
      <c r="CF316">
        <v>0</v>
      </c>
      <c r="CG316">
        <v>0</v>
      </c>
      <c r="CH316" t="e">
        <v>#REF!</v>
      </c>
      <c r="CI316">
        <v>0</v>
      </c>
      <c r="CJ316" t="e">
        <v>#REF!</v>
      </c>
      <c r="CK316">
        <v>0</v>
      </c>
      <c r="CL316">
        <v>0</v>
      </c>
      <c r="CM316">
        <v>0</v>
      </c>
      <c r="CN316" t="e">
        <v>#REF!</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20393786044</v>
      </c>
      <c r="DJ316" t="s">
        <v>1357</v>
      </c>
      <c r="DK316" t="s">
        <v>171</v>
      </c>
    </row>
    <row r="317" spans="1:115" x14ac:dyDescent="0.3">
      <c r="A317" t="s">
        <v>1358</v>
      </c>
      <c r="B317" t="s">
        <v>975</v>
      </c>
      <c r="C317" t="s">
        <v>975</v>
      </c>
      <c r="D317" t="s">
        <v>1349</v>
      </c>
      <c r="E317" t="s">
        <v>1359</v>
      </c>
      <c r="F317" t="s">
        <v>1349</v>
      </c>
      <c r="G317" t="s">
        <v>1351</v>
      </c>
      <c r="H317" t="s">
        <v>1360</v>
      </c>
      <c r="I317">
        <v>1</v>
      </c>
      <c r="J317">
        <v>1</v>
      </c>
      <c r="K317">
        <v>1</v>
      </c>
      <c r="L317">
        <v>1</v>
      </c>
      <c r="M317">
        <v>1</v>
      </c>
      <c r="Q317" t="s">
        <v>167</v>
      </c>
      <c r="R317" t="s">
        <v>373</v>
      </c>
      <c r="S317">
        <v>5</v>
      </c>
      <c r="T317" t="s">
        <v>169</v>
      </c>
      <c r="U317" t="s">
        <v>169</v>
      </c>
      <c r="V317">
        <v>42</v>
      </c>
      <c r="W317">
        <v>46</v>
      </c>
      <c r="X317">
        <v>7</v>
      </c>
      <c r="Y317">
        <v>53</v>
      </c>
      <c r="Z317">
        <v>44</v>
      </c>
      <c r="AA317">
        <v>9</v>
      </c>
      <c r="AB317">
        <v>53</v>
      </c>
      <c r="AC317">
        <v>46</v>
      </c>
      <c r="AD317">
        <v>7</v>
      </c>
      <c r="AE317">
        <v>53</v>
      </c>
      <c r="AF317">
        <v>46</v>
      </c>
      <c r="AG317">
        <v>7</v>
      </c>
      <c r="AH317">
        <v>53</v>
      </c>
      <c r="AI317">
        <v>0</v>
      </c>
      <c r="AJ317">
        <v>0</v>
      </c>
      <c r="AK317">
        <v>0</v>
      </c>
      <c r="AL317">
        <v>0</v>
      </c>
      <c r="AM317">
        <v>0</v>
      </c>
      <c r="AN317">
        <v>0</v>
      </c>
      <c r="AO317">
        <v>0</v>
      </c>
      <c r="AP317">
        <v>0</v>
      </c>
      <c r="AQ317">
        <v>0</v>
      </c>
      <c r="AR317">
        <v>53</v>
      </c>
      <c r="AS317">
        <v>0</v>
      </c>
      <c r="AT317">
        <v>0</v>
      </c>
      <c r="AU317">
        <v>43</v>
      </c>
      <c r="AV317">
        <v>0</v>
      </c>
      <c r="AW317">
        <v>47</v>
      </c>
      <c r="AX317">
        <v>0</v>
      </c>
      <c r="AY317">
        <v>0</v>
      </c>
      <c r="AZ317">
        <v>0</v>
      </c>
      <c r="BA317">
        <v>0</v>
      </c>
      <c r="BB317">
        <v>0</v>
      </c>
      <c r="BC317">
        <v>0</v>
      </c>
      <c r="BD317">
        <v>0</v>
      </c>
      <c r="BE317">
        <v>0</v>
      </c>
      <c r="BF317">
        <v>151583.41</v>
      </c>
      <c r="BG317">
        <v>0</v>
      </c>
      <c r="BH317">
        <v>151583.41</v>
      </c>
      <c r="BI317" t="e">
        <v>#REF!</v>
      </c>
      <c r="BJ317" t="e">
        <v>#REF!</v>
      </c>
      <c r="BK317">
        <v>1441161.1</v>
      </c>
      <c r="BL317">
        <v>0</v>
      </c>
      <c r="BM317">
        <v>1441161.1</v>
      </c>
      <c r="BN317" t="e">
        <v>#REF!</v>
      </c>
      <c r="BO317" t="e">
        <v>#REF!</v>
      </c>
      <c r="BP317">
        <v>652781.25</v>
      </c>
      <c r="BQ317">
        <v>0</v>
      </c>
      <c r="BR317">
        <v>652781.25</v>
      </c>
      <c r="BS317" t="e">
        <v>#REF!</v>
      </c>
      <c r="BU317">
        <v>232470.88</v>
      </c>
      <c r="BV317">
        <v>0</v>
      </c>
      <c r="BW317">
        <v>232470.88</v>
      </c>
      <c r="BX317" t="e">
        <v>#REF!</v>
      </c>
      <c r="BY317" t="e">
        <v>#REF!</v>
      </c>
      <c r="BZ317">
        <v>0</v>
      </c>
      <c r="CA317">
        <v>0</v>
      </c>
      <c r="CB317">
        <v>0</v>
      </c>
      <c r="CC317" t="e">
        <v>#REF!</v>
      </c>
      <c r="CD317">
        <v>-232470.88</v>
      </c>
      <c r="CE317">
        <v>0</v>
      </c>
      <c r="CF317">
        <v>0</v>
      </c>
      <c r="CG317">
        <v>0</v>
      </c>
      <c r="CH317" t="e">
        <v>#REF!</v>
      </c>
      <c r="CI317">
        <v>0</v>
      </c>
      <c r="CJ317" t="e">
        <v>#REF!</v>
      </c>
      <c r="CK317">
        <v>0</v>
      </c>
      <c r="CL317">
        <v>0</v>
      </c>
      <c r="CM317">
        <v>0</v>
      </c>
      <c r="CN317" t="e">
        <v>#REF!</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20603836325</v>
      </c>
      <c r="DJ317" t="s">
        <v>1361</v>
      </c>
      <c r="DK317" t="s">
        <v>171</v>
      </c>
    </row>
    <row r="318" spans="1:115" x14ac:dyDescent="0.3">
      <c r="A318" t="s">
        <v>1362</v>
      </c>
      <c r="B318" t="s">
        <v>753</v>
      </c>
      <c r="C318" t="s">
        <v>753</v>
      </c>
      <c r="D318" t="s">
        <v>1349</v>
      </c>
      <c r="E318" t="s">
        <v>1355</v>
      </c>
      <c r="F318" t="s">
        <v>1349</v>
      </c>
      <c r="G318" t="s">
        <v>1356</v>
      </c>
      <c r="H318" t="s">
        <v>1356</v>
      </c>
      <c r="I318">
        <v>1</v>
      </c>
      <c r="J318">
        <v>1</v>
      </c>
      <c r="Q318" t="s">
        <v>167</v>
      </c>
      <c r="R318" t="s">
        <v>202</v>
      </c>
      <c r="S318">
        <v>2</v>
      </c>
      <c r="T318" t="s">
        <v>169</v>
      </c>
      <c r="U318" t="s">
        <v>181</v>
      </c>
      <c r="V318">
        <v>73</v>
      </c>
      <c r="W318">
        <v>54</v>
      </c>
      <c r="X318">
        <v>20</v>
      </c>
      <c r="Y318">
        <v>74</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74</v>
      </c>
      <c r="AS318">
        <v>0</v>
      </c>
      <c r="AT318">
        <v>0</v>
      </c>
      <c r="AU318">
        <v>0</v>
      </c>
      <c r="AV318">
        <v>0</v>
      </c>
      <c r="AW318">
        <v>0</v>
      </c>
      <c r="AX318">
        <v>0</v>
      </c>
      <c r="AY318">
        <v>0</v>
      </c>
      <c r="AZ318">
        <v>0</v>
      </c>
      <c r="BA318">
        <v>0</v>
      </c>
      <c r="BB318">
        <v>0</v>
      </c>
      <c r="BC318">
        <v>0</v>
      </c>
      <c r="BD318">
        <v>0</v>
      </c>
      <c r="BE318">
        <v>0</v>
      </c>
      <c r="BF318">
        <v>0</v>
      </c>
      <c r="BG318">
        <v>0</v>
      </c>
      <c r="BH318">
        <v>0</v>
      </c>
      <c r="BI318" t="e">
        <v>#REF!</v>
      </c>
      <c r="BJ318" t="e">
        <v>#REF!</v>
      </c>
      <c r="BK318">
        <v>0</v>
      </c>
      <c r="BL318">
        <v>0</v>
      </c>
      <c r="BM318">
        <v>0</v>
      </c>
      <c r="BN318" t="e">
        <v>#REF!</v>
      </c>
      <c r="BO318" t="e">
        <v>#REF!</v>
      </c>
      <c r="BP318">
        <v>0</v>
      </c>
      <c r="BQ318">
        <v>0</v>
      </c>
      <c r="BR318">
        <v>0</v>
      </c>
      <c r="BS318" t="e">
        <v>#REF!</v>
      </c>
      <c r="BU318">
        <v>0</v>
      </c>
      <c r="BV318">
        <v>0</v>
      </c>
      <c r="BW318">
        <v>0</v>
      </c>
      <c r="BX318" t="e">
        <v>#REF!</v>
      </c>
      <c r="BY318" t="e">
        <v>#REF!</v>
      </c>
      <c r="BZ318">
        <v>0</v>
      </c>
      <c r="CA318">
        <v>0</v>
      </c>
      <c r="CB318">
        <v>0</v>
      </c>
      <c r="CC318" t="e">
        <v>#REF!</v>
      </c>
      <c r="CD318">
        <v>0</v>
      </c>
      <c r="CE318">
        <v>0</v>
      </c>
      <c r="CF318">
        <v>0</v>
      </c>
      <c r="CG318">
        <v>0</v>
      </c>
      <c r="CH318" t="e">
        <v>#REF!</v>
      </c>
      <c r="CI318">
        <v>0</v>
      </c>
      <c r="CJ318" t="e">
        <v>#REF!</v>
      </c>
      <c r="CK318">
        <v>0</v>
      </c>
      <c r="CL318">
        <v>0</v>
      </c>
      <c r="CM318">
        <v>0</v>
      </c>
      <c r="CN318" t="e">
        <v>#REF!</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20603368011</v>
      </c>
      <c r="DJ318" t="s">
        <v>1363</v>
      </c>
      <c r="DK318" t="s">
        <v>178</v>
      </c>
    </row>
    <row r="319" spans="1:115" x14ac:dyDescent="0.3">
      <c r="A319" t="s">
        <v>1364</v>
      </c>
      <c r="B319" t="s">
        <v>1277</v>
      </c>
      <c r="C319" t="s">
        <v>1277</v>
      </c>
      <c r="D319" t="s">
        <v>1349</v>
      </c>
      <c r="E319" t="s">
        <v>1355</v>
      </c>
      <c r="F319" t="s">
        <v>1349</v>
      </c>
      <c r="G319" t="s">
        <v>1356</v>
      </c>
      <c r="H319" t="s">
        <v>1356</v>
      </c>
      <c r="I319">
        <v>1</v>
      </c>
      <c r="J319">
        <v>1</v>
      </c>
      <c r="Q319" t="s">
        <v>167</v>
      </c>
      <c r="R319" t="s">
        <v>202</v>
      </c>
      <c r="S319">
        <v>2</v>
      </c>
      <c r="T319" t="s">
        <v>169</v>
      </c>
      <c r="U319" t="s">
        <v>181</v>
      </c>
      <c r="V319">
        <v>27</v>
      </c>
      <c r="W319">
        <v>16</v>
      </c>
      <c r="X319">
        <v>10</v>
      </c>
      <c r="Y319">
        <v>26</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26</v>
      </c>
      <c r="AS319">
        <v>0</v>
      </c>
      <c r="AT319">
        <v>0</v>
      </c>
      <c r="AU319">
        <v>0</v>
      </c>
      <c r="AV319">
        <v>0</v>
      </c>
      <c r="AW319">
        <v>0</v>
      </c>
      <c r="AX319">
        <v>0</v>
      </c>
      <c r="AY319">
        <v>0</v>
      </c>
      <c r="AZ319">
        <v>0</v>
      </c>
      <c r="BA319">
        <v>0</v>
      </c>
      <c r="BB319">
        <v>0</v>
      </c>
      <c r="BC319">
        <v>0</v>
      </c>
      <c r="BD319">
        <v>0</v>
      </c>
      <c r="BE319">
        <v>0</v>
      </c>
      <c r="BF319">
        <v>0</v>
      </c>
      <c r="BG319">
        <v>0</v>
      </c>
      <c r="BH319">
        <v>0</v>
      </c>
      <c r="BI319" t="e">
        <v>#REF!</v>
      </c>
      <c r="BJ319" t="e">
        <v>#REF!</v>
      </c>
      <c r="BK319">
        <v>0</v>
      </c>
      <c r="BL319">
        <v>0</v>
      </c>
      <c r="BM319">
        <v>0</v>
      </c>
      <c r="BN319" t="e">
        <v>#REF!</v>
      </c>
      <c r="BO319" t="e">
        <v>#REF!</v>
      </c>
      <c r="BP319">
        <v>0</v>
      </c>
      <c r="BQ319">
        <v>0</v>
      </c>
      <c r="BR319">
        <v>0</v>
      </c>
      <c r="BS319" t="e">
        <v>#REF!</v>
      </c>
      <c r="BU319">
        <v>0</v>
      </c>
      <c r="BV319">
        <v>0</v>
      </c>
      <c r="BW319">
        <v>0</v>
      </c>
      <c r="BX319" t="e">
        <v>#REF!</v>
      </c>
      <c r="BY319" t="e">
        <v>#REF!</v>
      </c>
      <c r="BZ319">
        <v>0</v>
      </c>
      <c r="CA319">
        <v>0</v>
      </c>
      <c r="CB319">
        <v>0</v>
      </c>
      <c r="CC319" t="e">
        <v>#REF!</v>
      </c>
      <c r="CD319">
        <v>0</v>
      </c>
      <c r="CE319">
        <v>0</v>
      </c>
      <c r="CF319">
        <v>0</v>
      </c>
      <c r="CG319">
        <v>0</v>
      </c>
      <c r="CH319" t="e">
        <v>#REF!</v>
      </c>
      <c r="CI319">
        <v>0</v>
      </c>
      <c r="CJ319" t="e">
        <v>#REF!</v>
      </c>
      <c r="CK319">
        <v>0</v>
      </c>
      <c r="CL319">
        <v>0</v>
      </c>
      <c r="CM319">
        <v>0</v>
      </c>
      <c r="CN319" t="e">
        <v>#REF!</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20352266052</v>
      </c>
      <c r="DJ319" t="s">
        <v>1365</v>
      </c>
      <c r="DK319" t="s">
        <v>178</v>
      </c>
    </row>
    <row r="320" spans="1:115" x14ac:dyDescent="0.3">
      <c r="A320" t="s">
        <v>1366</v>
      </c>
      <c r="B320" t="s">
        <v>1118</v>
      </c>
      <c r="C320" t="s">
        <v>1118</v>
      </c>
      <c r="D320" t="s">
        <v>1349</v>
      </c>
      <c r="E320" t="s">
        <v>1350</v>
      </c>
      <c r="F320" t="s">
        <v>1349</v>
      </c>
      <c r="G320" t="s">
        <v>1351</v>
      </c>
      <c r="H320" t="s">
        <v>1352</v>
      </c>
      <c r="I320">
        <v>1</v>
      </c>
      <c r="J320">
        <v>1</v>
      </c>
      <c r="L320">
        <v>1</v>
      </c>
      <c r="Q320" t="s">
        <v>167</v>
      </c>
      <c r="R320" t="s">
        <v>1106</v>
      </c>
      <c r="S320">
        <v>3</v>
      </c>
      <c r="T320" t="s">
        <v>169</v>
      </c>
      <c r="U320" t="s">
        <v>169</v>
      </c>
      <c r="V320">
        <v>30</v>
      </c>
      <c r="W320">
        <v>15</v>
      </c>
      <c r="X320">
        <v>15</v>
      </c>
      <c r="Y320">
        <v>30</v>
      </c>
      <c r="Z320">
        <v>0</v>
      </c>
      <c r="AA320">
        <v>0</v>
      </c>
      <c r="AB320">
        <v>0</v>
      </c>
      <c r="AC320">
        <v>12</v>
      </c>
      <c r="AD320">
        <v>14</v>
      </c>
      <c r="AE320">
        <v>26</v>
      </c>
      <c r="AF320">
        <v>0</v>
      </c>
      <c r="AG320">
        <v>0</v>
      </c>
      <c r="AH320">
        <v>0</v>
      </c>
      <c r="AI320">
        <v>0</v>
      </c>
      <c r="AJ320">
        <v>0</v>
      </c>
      <c r="AK320">
        <v>0</v>
      </c>
      <c r="AL320">
        <v>0</v>
      </c>
      <c r="AM320">
        <v>0</v>
      </c>
      <c r="AN320">
        <v>0</v>
      </c>
      <c r="AO320">
        <v>0</v>
      </c>
      <c r="AP320">
        <v>0</v>
      </c>
      <c r="AQ320">
        <v>0</v>
      </c>
      <c r="AR320">
        <v>26</v>
      </c>
      <c r="AS320">
        <v>0</v>
      </c>
      <c r="AT320">
        <v>0</v>
      </c>
      <c r="AU320">
        <v>30</v>
      </c>
      <c r="AV320">
        <v>0</v>
      </c>
      <c r="AW320">
        <v>0</v>
      </c>
      <c r="AX320">
        <v>0</v>
      </c>
      <c r="AY320">
        <v>0</v>
      </c>
      <c r="AZ320">
        <v>0</v>
      </c>
      <c r="BA320">
        <v>0</v>
      </c>
      <c r="BB320">
        <v>0</v>
      </c>
      <c r="BC320">
        <v>0</v>
      </c>
      <c r="BD320">
        <v>0</v>
      </c>
      <c r="BE320">
        <v>0</v>
      </c>
      <c r="BF320">
        <v>0</v>
      </c>
      <c r="BG320">
        <v>0</v>
      </c>
      <c r="BH320">
        <v>0</v>
      </c>
      <c r="BI320" t="e">
        <v>#REF!</v>
      </c>
      <c r="BJ320" t="e">
        <v>#REF!</v>
      </c>
      <c r="BK320">
        <v>0</v>
      </c>
      <c r="BL320">
        <v>0</v>
      </c>
      <c r="BM320">
        <v>0</v>
      </c>
      <c r="BN320" t="e">
        <v>#REF!</v>
      </c>
      <c r="BO320" t="e">
        <v>#REF!</v>
      </c>
      <c r="BP320">
        <v>960</v>
      </c>
      <c r="BQ320">
        <v>0</v>
      </c>
      <c r="BR320">
        <v>960</v>
      </c>
      <c r="BS320" t="e">
        <v>#REF!</v>
      </c>
      <c r="BU320">
        <v>0</v>
      </c>
      <c r="BV320">
        <v>0</v>
      </c>
      <c r="BW320">
        <v>0</v>
      </c>
      <c r="BX320" t="e">
        <v>#REF!</v>
      </c>
      <c r="BY320" t="e">
        <v>#REF!</v>
      </c>
      <c r="BZ320">
        <v>0</v>
      </c>
      <c r="CA320">
        <v>0</v>
      </c>
      <c r="CB320">
        <v>0</v>
      </c>
      <c r="CC320" t="e">
        <v>#REF!</v>
      </c>
      <c r="CD320">
        <v>0</v>
      </c>
      <c r="CE320">
        <v>0</v>
      </c>
      <c r="CF320">
        <v>0</v>
      </c>
      <c r="CG320">
        <v>0</v>
      </c>
      <c r="CH320" t="e">
        <v>#REF!</v>
      </c>
      <c r="CI320">
        <v>0</v>
      </c>
      <c r="CJ320" t="e">
        <v>#REF!</v>
      </c>
      <c r="CK320">
        <v>0</v>
      </c>
      <c r="CL320">
        <v>0</v>
      </c>
      <c r="CM320">
        <v>0</v>
      </c>
      <c r="CN320" t="e">
        <v>#REF!</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20393576660</v>
      </c>
      <c r="DJ320" t="s">
        <v>1367</v>
      </c>
      <c r="DK320" t="s">
        <v>178</v>
      </c>
    </row>
    <row r="321" spans="1:115" x14ac:dyDescent="0.3">
      <c r="A321" t="s">
        <v>1368</v>
      </c>
      <c r="B321" t="s">
        <v>191</v>
      </c>
      <c r="C321" t="s">
        <v>191</v>
      </c>
      <c r="D321" t="s">
        <v>719</v>
      </c>
      <c r="E321" t="s">
        <v>1369</v>
      </c>
      <c r="F321" t="s">
        <v>719</v>
      </c>
      <c r="G321" t="s">
        <v>1370</v>
      </c>
      <c r="H321" t="s">
        <v>1370</v>
      </c>
      <c r="I321">
        <v>1</v>
      </c>
      <c r="J321">
        <v>1</v>
      </c>
      <c r="Q321" t="s">
        <v>167</v>
      </c>
      <c r="R321" t="s">
        <v>202</v>
      </c>
      <c r="S321">
        <v>2</v>
      </c>
      <c r="T321" t="s">
        <v>169</v>
      </c>
      <c r="U321" t="s">
        <v>181</v>
      </c>
      <c r="V321">
        <v>86</v>
      </c>
      <c r="W321">
        <v>101</v>
      </c>
      <c r="X321">
        <v>20</v>
      </c>
      <c r="Y321">
        <v>121</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121</v>
      </c>
      <c r="AS321">
        <v>0</v>
      </c>
      <c r="AT321">
        <v>0</v>
      </c>
      <c r="AU321">
        <v>0</v>
      </c>
      <c r="AV321">
        <v>0</v>
      </c>
      <c r="AW321">
        <v>0</v>
      </c>
      <c r="AX321">
        <v>0</v>
      </c>
      <c r="AY321">
        <v>0</v>
      </c>
      <c r="AZ321">
        <v>0</v>
      </c>
      <c r="BA321">
        <v>0</v>
      </c>
      <c r="BB321">
        <v>0</v>
      </c>
      <c r="BC321">
        <v>0</v>
      </c>
      <c r="BD321">
        <v>0</v>
      </c>
      <c r="BE321">
        <v>0</v>
      </c>
      <c r="BF321">
        <v>133603.4</v>
      </c>
      <c r="BG321">
        <v>0</v>
      </c>
      <c r="BH321">
        <v>133603.4</v>
      </c>
      <c r="BI321" t="s">
        <v>538</v>
      </c>
      <c r="BJ321">
        <v>0</v>
      </c>
      <c r="BK321">
        <v>0</v>
      </c>
      <c r="BL321">
        <v>0</v>
      </c>
      <c r="BM321">
        <v>0</v>
      </c>
      <c r="BN321" t="s">
        <v>538</v>
      </c>
      <c r="BO321">
        <v>0</v>
      </c>
      <c r="BP321">
        <v>0</v>
      </c>
      <c r="BQ321">
        <v>0</v>
      </c>
      <c r="BR321">
        <v>0</v>
      </c>
      <c r="BS321" t="s">
        <v>538</v>
      </c>
      <c r="BT321">
        <v>0</v>
      </c>
      <c r="BU321">
        <v>0</v>
      </c>
      <c r="BV321">
        <v>0</v>
      </c>
      <c r="BW321">
        <v>0</v>
      </c>
      <c r="BX321" t="s">
        <v>538</v>
      </c>
      <c r="BY321">
        <v>0</v>
      </c>
      <c r="BZ321">
        <v>0</v>
      </c>
      <c r="CA321">
        <v>0</v>
      </c>
      <c r="CB321">
        <v>0</v>
      </c>
      <c r="CC321" t="s">
        <v>538</v>
      </c>
      <c r="CD321">
        <v>0</v>
      </c>
      <c r="CE321">
        <v>0</v>
      </c>
      <c r="CF321">
        <v>0</v>
      </c>
      <c r="CG321">
        <v>0</v>
      </c>
      <c r="CH321" t="s">
        <v>538</v>
      </c>
      <c r="CI321">
        <v>0</v>
      </c>
      <c r="CJ321" t="e">
        <v>#REF!</v>
      </c>
      <c r="CK321">
        <v>0</v>
      </c>
      <c r="CL321">
        <v>0</v>
      </c>
      <c r="CM321">
        <v>0</v>
      </c>
      <c r="CN321" t="e">
        <v>#REF!</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20573049102</v>
      </c>
      <c r="DJ321" t="s">
        <v>1371</v>
      </c>
      <c r="DK321" t="s">
        <v>171</v>
      </c>
    </row>
    <row r="322" spans="1:115" x14ac:dyDescent="0.3">
      <c r="A322" t="s">
        <v>1372</v>
      </c>
      <c r="B322" t="s">
        <v>191</v>
      </c>
      <c r="C322" t="s">
        <v>191</v>
      </c>
      <c r="D322" t="s">
        <v>1349</v>
      </c>
      <c r="E322" t="s">
        <v>1355</v>
      </c>
      <c r="F322" t="s">
        <v>1349</v>
      </c>
      <c r="G322" t="s">
        <v>1356</v>
      </c>
      <c r="H322" t="s">
        <v>1356</v>
      </c>
      <c r="J322">
        <v>1</v>
      </c>
      <c r="K322">
        <v>1</v>
      </c>
      <c r="Q322" t="s">
        <v>167</v>
      </c>
      <c r="R322" t="s">
        <v>294</v>
      </c>
      <c r="S322">
        <v>2</v>
      </c>
      <c r="T322" t="s">
        <v>169</v>
      </c>
      <c r="U322" t="s">
        <v>169</v>
      </c>
      <c r="V322">
        <v>0</v>
      </c>
      <c r="W322">
        <v>17</v>
      </c>
      <c r="X322">
        <v>8</v>
      </c>
      <c r="Y322">
        <v>25</v>
      </c>
      <c r="Z322">
        <v>12</v>
      </c>
      <c r="AA322">
        <v>11</v>
      </c>
      <c r="AB322">
        <v>23</v>
      </c>
      <c r="AC322">
        <v>0</v>
      </c>
      <c r="AD322">
        <v>0</v>
      </c>
      <c r="AE322">
        <v>0</v>
      </c>
      <c r="AF322">
        <v>0</v>
      </c>
      <c r="AG322">
        <v>0</v>
      </c>
      <c r="AH322">
        <v>0</v>
      </c>
      <c r="AI322">
        <v>0</v>
      </c>
      <c r="AJ322">
        <v>0</v>
      </c>
      <c r="AK322">
        <v>0</v>
      </c>
      <c r="AL322">
        <v>0</v>
      </c>
      <c r="AM322">
        <v>0</v>
      </c>
      <c r="AN322">
        <v>0</v>
      </c>
      <c r="AO322">
        <v>0</v>
      </c>
      <c r="AP322">
        <v>0</v>
      </c>
      <c r="AQ322">
        <v>0</v>
      </c>
      <c r="AR322">
        <v>23</v>
      </c>
      <c r="AS322">
        <v>0</v>
      </c>
      <c r="AT322">
        <v>0</v>
      </c>
      <c r="AU322">
        <v>0</v>
      </c>
      <c r="AV322">
        <v>0</v>
      </c>
      <c r="AW322">
        <v>0</v>
      </c>
      <c r="AX322">
        <v>0</v>
      </c>
      <c r="AY322">
        <v>0</v>
      </c>
      <c r="AZ322">
        <v>0</v>
      </c>
      <c r="BA322">
        <v>0</v>
      </c>
      <c r="BB322">
        <v>0</v>
      </c>
      <c r="BC322">
        <v>0</v>
      </c>
      <c r="BD322">
        <v>0</v>
      </c>
      <c r="BE322">
        <v>0</v>
      </c>
      <c r="BF322">
        <v>11460.9</v>
      </c>
      <c r="BG322">
        <v>0</v>
      </c>
      <c r="BH322">
        <v>11460.9</v>
      </c>
      <c r="BI322" t="e">
        <v>#REF!</v>
      </c>
      <c r="BJ322" t="e">
        <v>#REF!</v>
      </c>
      <c r="BK322">
        <v>0</v>
      </c>
      <c r="BL322">
        <v>0</v>
      </c>
      <c r="BM322">
        <v>0</v>
      </c>
      <c r="BN322" t="e">
        <v>#REF!</v>
      </c>
      <c r="BO322" t="e">
        <v>#REF!</v>
      </c>
      <c r="BP322">
        <v>0</v>
      </c>
      <c r="BQ322">
        <v>0</v>
      </c>
      <c r="BR322">
        <v>0</v>
      </c>
      <c r="BS322" t="e">
        <v>#REF!</v>
      </c>
      <c r="BU322">
        <v>0</v>
      </c>
      <c r="BV322">
        <v>0</v>
      </c>
      <c r="BW322">
        <v>0</v>
      </c>
      <c r="BX322" t="e">
        <v>#REF!</v>
      </c>
      <c r="BY322" t="e">
        <v>#REF!</v>
      </c>
      <c r="BZ322">
        <v>0</v>
      </c>
      <c r="CA322">
        <v>0</v>
      </c>
      <c r="CB322">
        <v>0</v>
      </c>
      <c r="CC322" t="e">
        <v>#REF!</v>
      </c>
      <c r="CD322">
        <v>0</v>
      </c>
      <c r="CE322">
        <v>0</v>
      </c>
      <c r="CF322">
        <v>0</v>
      </c>
      <c r="CG322">
        <v>0</v>
      </c>
      <c r="CH322" t="e">
        <v>#REF!</v>
      </c>
      <c r="CI322">
        <v>0</v>
      </c>
      <c r="CJ322" t="e">
        <v>#REF!</v>
      </c>
      <c r="CK322">
        <v>0</v>
      </c>
      <c r="CL322">
        <v>0</v>
      </c>
      <c r="CM322">
        <v>0</v>
      </c>
      <c r="CN322" t="e">
        <v>#REF!</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20393882868</v>
      </c>
      <c r="DJ322" t="s">
        <v>1373</v>
      </c>
      <c r="DK322" t="s">
        <v>171</v>
      </c>
    </row>
    <row r="323" spans="1:115" x14ac:dyDescent="0.3">
      <c r="A323" t="s">
        <v>1374</v>
      </c>
      <c r="B323" t="s">
        <v>191</v>
      </c>
      <c r="C323" t="s">
        <v>191</v>
      </c>
      <c r="D323" t="s">
        <v>1349</v>
      </c>
      <c r="E323" t="s">
        <v>1375</v>
      </c>
      <c r="F323" t="s">
        <v>1349</v>
      </c>
      <c r="G323" t="s">
        <v>1356</v>
      </c>
      <c r="H323" t="s">
        <v>1376</v>
      </c>
      <c r="J323">
        <v>1</v>
      </c>
      <c r="Q323" t="s">
        <v>167</v>
      </c>
      <c r="R323" t="s">
        <v>180</v>
      </c>
      <c r="S323">
        <v>1</v>
      </c>
      <c r="T323" t="s">
        <v>169</v>
      </c>
      <c r="U323" t="s">
        <v>181</v>
      </c>
      <c r="V323">
        <v>0</v>
      </c>
      <c r="W323">
        <v>37</v>
      </c>
      <c r="X323">
        <v>13</v>
      </c>
      <c r="Y323">
        <v>50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50</v>
      </c>
      <c r="AS323">
        <v>0</v>
      </c>
      <c r="AT323">
        <v>0</v>
      </c>
      <c r="AU323">
        <v>0</v>
      </c>
      <c r="AV323">
        <v>0</v>
      </c>
      <c r="AW323">
        <v>0</v>
      </c>
      <c r="AX323">
        <v>0</v>
      </c>
      <c r="AY323">
        <v>0</v>
      </c>
      <c r="AZ323">
        <v>0</v>
      </c>
      <c r="BA323">
        <v>0</v>
      </c>
      <c r="BB323">
        <v>0</v>
      </c>
      <c r="BC323">
        <v>0</v>
      </c>
      <c r="BD323">
        <v>0</v>
      </c>
      <c r="BE323">
        <v>0</v>
      </c>
      <c r="BF323">
        <v>0</v>
      </c>
      <c r="BG323">
        <v>0</v>
      </c>
      <c r="BH323">
        <v>0</v>
      </c>
      <c r="BI323" t="e">
        <v>#REF!</v>
      </c>
      <c r="BJ323" t="e">
        <v>#REF!</v>
      </c>
      <c r="BK323">
        <v>0</v>
      </c>
      <c r="BL323">
        <v>0</v>
      </c>
      <c r="BM323">
        <v>0</v>
      </c>
      <c r="BN323" t="e">
        <v>#REF!</v>
      </c>
      <c r="BO323" t="e">
        <v>#REF!</v>
      </c>
      <c r="BP323">
        <v>0</v>
      </c>
      <c r="BQ323">
        <v>0</v>
      </c>
      <c r="BR323">
        <v>0</v>
      </c>
      <c r="BS323" t="e">
        <v>#REF!</v>
      </c>
      <c r="BU323">
        <v>0</v>
      </c>
      <c r="BV323">
        <v>0</v>
      </c>
      <c r="BW323">
        <v>0</v>
      </c>
      <c r="BX323" t="e">
        <v>#REF!</v>
      </c>
      <c r="BY323" t="e">
        <v>#REF!</v>
      </c>
      <c r="BZ323">
        <v>0</v>
      </c>
      <c r="CA323">
        <v>0</v>
      </c>
      <c r="CB323">
        <v>0</v>
      </c>
      <c r="CC323" t="e">
        <v>#REF!</v>
      </c>
      <c r="CD323">
        <v>0</v>
      </c>
      <c r="CE323">
        <v>0</v>
      </c>
      <c r="CF323">
        <v>0</v>
      </c>
      <c r="CG323">
        <v>0</v>
      </c>
      <c r="CH323" t="e">
        <v>#REF!</v>
      </c>
      <c r="CI323">
        <v>0</v>
      </c>
      <c r="CJ323" t="e">
        <v>#REF!</v>
      </c>
      <c r="CK323">
        <v>0</v>
      </c>
      <c r="CL323">
        <v>0</v>
      </c>
      <c r="CM323">
        <v>0</v>
      </c>
      <c r="CN323" t="e">
        <v>#REF!</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20601067146</v>
      </c>
      <c r="DJ323" t="s">
        <v>1377</v>
      </c>
      <c r="DK323" t="s">
        <v>171</v>
      </c>
    </row>
    <row r="324" spans="1:115" x14ac:dyDescent="0.3">
      <c r="A324" t="s">
        <v>1378</v>
      </c>
      <c r="B324" t="s">
        <v>191</v>
      </c>
      <c r="C324" t="s">
        <v>191</v>
      </c>
      <c r="D324" t="s">
        <v>1349</v>
      </c>
      <c r="E324" t="s">
        <v>1379</v>
      </c>
      <c r="F324" t="s">
        <v>1349</v>
      </c>
      <c r="G324" t="s">
        <v>1356</v>
      </c>
      <c r="H324" t="s">
        <v>1380</v>
      </c>
      <c r="J324">
        <v>1</v>
      </c>
      <c r="Q324" t="s">
        <v>167</v>
      </c>
      <c r="R324" t="s">
        <v>180</v>
      </c>
      <c r="S324">
        <v>1</v>
      </c>
      <c r="T324" t="s">
        <v>169</v>
      </c>
      <c r="U324" t="s">
        <v>181</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t="s">
        <v>542</v>
      </c>
      <c r="AS324">
        <v>0</v>
      </c>
      <c r="AT324">
        <v>0</v>
      </c>
      <c r="AU324">
        <v>2</v>
      </c>
      <c r="AV324">
        <v>0</v>
      </c>
      <c r="AW324">
        <v>0</v>
      </c>
      <c r="AX324">
        <v>0</v>
      </c>
      <c r="AY324">
        <v>0</v>
      </c>
      <c r="AZ324">
        <v>0</v>
      </c>
      <c r="BA324">
        <v>0</v>
      </c>
      <c r="BB324">
        <v>0</v>
      </c>
      <c r="BC324">
        <v>0</v>
      </c>
      <c r="BD324">
        <v>0</v>
      </c>
      <c r="BE324">
        <v>0</v>
      </c>
      <c r="BF324">
        <v>0</v>
      </c>
      <c r="BG324">
        <v>0</v>
      </c>
      <c r="BH324">
        <v>0</v>
      </c>
      <c r="BI324" t="e">
        <v>#REF!</v>
      </c>
      <c r="BJ324" t="e">
        <v>#REF!</v>
      </c>
      <c r="BK324">
        <v>0</v>
      </c>
      <c r="BL324">
        <v>0</v>
      </c>
      <c r="BM324">
        <v>0</v>
      </c>
      <c r="BN324" t="e">
        <v>#REF!</v>
      </c>
      <c r="BO324" t="e">
        <v>#REF!</v>
      </c>
      <c r="BP324">
        <v>0</v>
      </c>
      <c r="BQ324">
        <v>0</v>
      </c>
      <c r="BR324">
        <v>0</v>
      </c>
      <c r="BS324" t="e">
        <v>#REF!</v>
      </c>
      <c r="BU324">
        <v>0</v>
      </c>
      <c r="BV324">
        <v>0</v>
      </c>
      <c r="BW324">
        <v>0</v>
      </c>
      <c r="BX324" t="e">
        <v>#REF!</v>
      </c>
      <c r="BY324" t="e">
        <v>#REF!</v>
      </c>
      <c r="BZ324">
        <v>0</v>
      </c>
      <c r="CA324">
        <v>0</v>
      </c>
      <c r="CB324">
        <v>0</v>
      </c>
      <c r="CC324" t="e">
        <v>#REF!</v>
      </c>
      <c r="CD324">
        <v>0</v>
      </c>
      <c r="CE324">
        <v>0</v>
      </c>
      <c r="CF324">
        <v>0</v>
      </c>
      <c r="CG324">
        <v>0</v>
      </c>
      <c r="CH324" t="e">
        <v>#REF!</v>
      </c>
      <c r="CI324">
        <v>0</v>
      </c>
      <c r="CJ324" t="e">
        <v>#REF!</v>
      </c>
      <c r="CK324">
        <v>0</v>
      </c>
      <c r="CL324">
        <v>0</v>
      </c>
      <c r="CM324">
        <v>0</v>
      </c>
      <c r="CN324" t="e">
        <v>#REF!</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20393593670</v>
      </c>
      <c r="DJ324" t="s">
        <v>1381</v>
      </c>
      <c r="DK324" t="s">
        <v>178</v>
      </c>
    </row>
    <row r="325" spans="1:115" x14ac:dyDescent="0.3">
      <c r="A325" t="s">
        <v>1382</v>
      </c>
      <c r="B325" t="s">
        <v>191</v>
      </c>
      <c r="C325" t="s">
        <v>533</v>
      </c>
      <c r="D325" t="s">
        <v>1349</v>
      </c>
      <c r="E325" t="s">
        <v>1383</v>
      </c>
      <c r="F325" t="s">
        <v>1349</v>
      </c>
      <c r="G325" t="s">
        <v>1356</v>
      </c>
      <c r="H325" t="s">
        <v>1384</v>
      </c>
      <c r="P325">
        <v>1</v>
      </c>
      <c r="Q325" t="s">
        <v>167</v>
      </c>
      <c r="R325" t="s">
        <v>20</v>
      </c>
      <c r="S325">
        <v>1</v>
      </c>
      <c r="T325" t="s">
        <v>169</v>
      </c>
      <c r="U325" t="s">
        <v>169</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36</v>
      </c>
      <c r="AP325">
        <v>16</v>
      </c>
      <c r="AQ325">
        <v>52</v>
      </c>
      <c r="AR325">
        <v>52</v>
      </c>
      <c r="BC325">
        <v>18</v>
      </c>
      <c r="BD325">
        <v>0</v>
      </c>
      <c r="BI325" t="s">
        <v>538</v>
      </c>
      <c r="BJ325">
        <v>0</v>
      </c>
      <c r="BN325" t="s">
        <v>538</v>
      </c>
      <c r="BO325">
        <v>0</v>
      </c>
      <c r="BS325" t="s">
        <v>538</v>
      </c>
      <c r="BT325">
        <v>0</v>
      </c>
      <c r="BX325" t="s">
        <v>538</v>
      </c>
      <c r="BY325">
        <v>0</v>
      </c>
      <c r="CC325" t="s">
        <v>538</v>
      </c>
      <c r="CD325">
        <v>0</v>
      </c>
      <c r="CH325" t="s">
        <v>538</v>
      </c>
      <c r="CI325">
        <v>0</v>
      </c>
      <c r="CJ325" t="e">
        <v>#REF!</v>
      </c>
      <c r="CK325">
        <v>55074.5</v>
      </c>
      <c r="CL325">
        <v>0</v>
      </c>
      <c r="CM325">
        <v>55074.5</v>
      </c>
      <c r="CN325" t="e">
        <v>#REF!</v>
      </c>
      <c r="CO325">
        <v>0</v>
      </c>
      <c r="DC325">
        <v>0</v>
      </c>
      <c r="DD325">
        <v>55074.5</v>
      </c>
      <c r="DE325">
        <v>0</v>
      </c>
      <c r="DF325">
        <v>0</v>
      </c>
      <c r="DG325">
        <v>0</v>
      </c>
      <c r="DH325">
        <v>55074.5</v>
      </c>
      <c r="DI325">
        <v>20393692228</v>
      </c>
      <c r="DJ325" t="s">
        <v>1385</v>
      </c>
      <c r="DK325" t="s">
        <v>171</v>
      </c>
    </row>
    <row r="326" spans="1:115" x14ac:dyDescent="0.3">
      <c r="A326" t="s">
        <v>1386</v>
      </c>
      <c r="B326" t="s">
        <v>191</v>
      </c>
      <c r="C326" t="s">
        <v>191</v>
      </c>
      <c r="D326" t="s">
        <v>1349</v>
      </c>
      <c r="E326" t="s">
        <v>1379</v>
      </c>
      <c r="F326" t="s">
        <v>1349</v>
      </c>
      <c r="G326" t="s">
        <v>1356</v>
      </c>
      <c r="H326" t="s">
        <v>1380</v>
      </c>
      <c r="J326">
        <v>1</v>
      </c>
      <c r="Q326" t="s">
        <v>167</v>
      </c>
      <c r="R326" t="s">
        <v>180</v>
      </c>
      <c r="S326">
        <v>1</v>
      </c>
      <c r="T326" t="s">
        <v>169</v>
      </c>
      <c r="U326" t="s">
        <v>181</v>
      </c>
      <c r="V326">
        <v>0</v>
      </c>
      <c r="W326">
        <v>21</v>
      </c>
      <c r="X326">
        <v>4</v>
      </c>
      <c r="Y326">
        <v>25</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25</v>
      </c>
      <c r="AS326">
        <v>0</v>
      </c>
      <c r="AT326">
        <v>0</v>
      </c>
      <c r="AU326">
        <v>0</v>
      </c>
      <c r="AV326">
        <v>0</v>
      </c>
      <c r="AW326">
        <v>0</v>
      </c>
      <c r="AX326">
        <v>0</v>
      </c>
      <c r="AY326">
        <v>0</v>
      </c>
      <c r="AZ326">
        <v>0</v>
      </c>
      <c r="BA326">
        <v>0</v>
      </c>
      <c r="BB326">
        <v>0</v>
      </c>
      <c r="BC326">
        <v>0</v>
      </c>
      <c r="BD326">
        <v>0</v>
      </c>
      <c r="BE326">
        <v>0</v>
      </c>
      <c r="BF326">
        <v>0</v>
      </c>
      <c r="BG326">
        <v>0</v>
      </c>
      <c r="BH326">
        <v>0</v>
      </c>
      <c r="BI326" t="e">
        <v>#REF!</v>
      </c>
      <c r="BJ326" t="e">
        <v>#REF!</v>
      </c>
      <c r="BK326">
        <v>0</v>
      </c>
      <c r="BL326">
        <v>0</v>
      </c>
      <c r="BM326">
        <v>0</v>
      </c>
      <c r="BN326" t="e">
        <v>#REF!</v>
      </c>
      <c r="BO326" t="e">
        <v>#REF!</v>
      </c>
      <c r="BP326">
        <v>0</v>
      </c>
      <c r="BQ326">
        <v>0</v>
      </c>
      <c r="BR326">
        <v>0</v>
      </c>
      <c r="BS326" t="e">
        <v>#REF!</v>
      </c>
      <c r="BU326">
        <v>0</v>
      </c>
      <c r="BV326">
        <v>0</v>
      </c>
      <c r="BW326">
        <v>0</v>
      </c>
      <c r="BX326" t="e">
        <v>#REF!</v>
      </c>
      <c r="BY326" t="e">
        <v>#REF!</v>
      </c>
      <c r="BZ326">
        <v>0</v>
      </c>
      <c r="CA326">
        <v>0</v>
      </c>
      <c r="CB326">
        <v>0</v>
      </c>
      <c r="CC326" t="e">
        <v>#REF!</v>
      </c>
      <c r="CD326">
        <v>0</v>
      </c>
      <c r="CE326">
        <v>0</v>
      </c>
      <c r="CF326">
        <v>0</v>
      </c>
      <c r="CG326">
        <v>0</v>
      </c>
      <c r="CH326" t="e">
        <v>#REF!</v>
      </c>
      <c r="CI326">
        <v>0</v>
      </c>
      <c r="CJ326" t="e">
        <v>#REF!</v>
      </c>
      <c r="CK326">
        <v>0</v>
      </c>
      <c r="CL326">
        <v>0</v>
      </c>
      <c r="CM326">
        <v>0</v>
      </c>
      <c r="CN326" t="e">
        <v>#REF!</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20600382064</v>
      </c>
      <c r="DJ326" t="s">
        <v>1387</v>
      </c>
      <c r="DK326" t="s">
        <v>171</v>
      </c>
    </row>
    <row r="327" spans="1:115" x14ac:dyDescent="0.3">
      <c r="A327" t="s">
        <v>1388</v>
      </c>
      <c r="B327" t="s">
        <v>753</v>
      </c>
      <c r="C327" t="s">
        <v>753</v>
      </c>
      <c r="D327" t="s">
        <v>1349</v>
      </c>
      <c r="E327" t="s">
        <v>1389</v>
      </c>
      <c r="F327" t="s">
        <v>1349</v>
      </c>
      <c r="G327" t="s">
        <v>1351</v>
      </c>
      <c r="H327" t="s">
        <v>1390</v>
      </c>
      <c r="J327">
        <v>1</v>
      </c>
      <c r="K327">
        <v>1</v>
      </c>
      <c r="L327">
        <v>1</v>
      </c>
      <c r="M327">
        <v>1</v>
      </c>
      <c r="Q327" t="s">
        <v>167</v>
      </c>
      <c r="R327" t="s">
        <v>404</v>
      </c>
      <c r="S327">
        <v>4</v>
      </c>
      <c r="T327" t="s">
        <v>169</v>
      </c>
      <c r="U327" t="s">
        <v>169</v>
      </c>
      <c r="V327">
        <v>0</v>
      </c>
      <c r="W327">
        <v>14</v>
      </c>
      <c r="X327">
        <v>3</v>
      </c>
      <c r="Y327">
        <v>17</v>
      </c>
      <c r="Z327">
        <v>13</v>
      </c>
      <c r="AA327">
        <v>3</v>
      </c>
      <c r="AB327">
        <v>16</v>
      </c>
      <c r="AC327">
        <v>13</v>
      </c>
      <c r="AD327">
        <v>3</v>
      </c>
      <c r="AE327">
        <v>16</v>
      </c>
      <c r="AF327">
        <v>13</v>
      </c>
      <c r="AG327">
        <v>3</v>
      </c>
      <c r="AH327">
        <v>16</v>
      </c>
      <c r="AI327">
        <v>0</v>
      </c>
      <c r="AJ327">
        <v>0</v>
      </c>
      <c r="AK327">
        <v>0</v>
      </c>
      <c r="AL327">
        <v>0</v>
      </c>
      <c r="AM327">
        <v>0</v>
      </c>
      <c r="AN327">
        <v>0</v>
      </c>
      <c r="AO327">
        <v>0</v>
      </c>
      <c r="AP327">
        <v>0</v>
      </c>
      <c r="AQ327">
        <v>0</v>
      </c>
      <c r="AR327">
        <v>16</v>
      </c>
      <c r="AS327">
        <v>0</v>
      </c>
      <c r="AT327">
        <v>0</v>
      </c>
      <c r="AU327">
        <v>6</v>
      </c>
      <c r="AV327">
        <v>0</v>
      </c>
      <c r="AW327">
        <v>6</v>
      </c>
      <c r="AX327">
        <v>0</v>
      </c>
      <c r="AY327">
        <v>0</v>
      </c>
      <c r="AZ327">
        <v>0</v>
      </c>
      <c r="BA327">
        <v>0</v>
      </c>
      <c r="BB327">
        <v>0</v>
      </c>
      <c r="BC327">
        <v>0</v>
      </c>
      <c r="BD327">
        <v>0</v>
      </c>
      <c r="BE327">
        <v>0</v>
      </c>
      <c r="BF327">
        <v>103828.6</v>
      </c>
      <c r="BG327">
        <v>0</v>
      </c>
      <c r="BH327">
        <v>103828.6</v>
      </c>
      <c r="BI327" t="e">
        <v>#REF!</v>
      </c>
      <c r="BJ327" t="e">
        <v>#REF!</v>
      </c>
      <c r="BK327">
        <v>368082.67</v>
      </c>
      <c r="BL327">
        <v>0</v>
      </c>
      <c r="BM327">
        <v>368082.67</v>
      </c>
      <c r="BN327" t="e">
        <v>#REF!</v>
      </c>
      <c r="BO327" t="e">
        <v>#REF!</v>
      </c>
      <c r="BP327">
        <v>201988.48000000001</v>
      </c>
      <c r="BQ327">
        <v>0</v>
      </c>
      <c r="BR327">
        <v>201988.48000000001</v>
      </c>
      <c r="BS327" t="e">
        <v>#REF!</v>
      </c>
      <c r="BU327">
        <v>294697.76</v>
      </c>
      <c r="BV327">
        <v>0</v>
      </c>
      <c r="BW327">
        <v>294697.76</v>
      </c>
      <c r="BX327" t="e">
        <v>#REF!</v>
      </c>
      <c r="BY327" t="e">
        <v>#REF!</v>
      </c>
      <c r="BZ327">
        <v>0</v>
      </c>
      <c r="CA327">
        <v>0</v>
      </c>
      <c r="CB327">
        <v>0</v>
      </c>
      <c r="CC327" t="e">
        <v>#REF!</v>
      </c>
      <c r="CD327">
        <v>-294697.76</v>
      </c>
      <c r="CE327">
        <v>0</v>
      </c>
      <c r="CF327">
        <v>0</v>
      </c>
      <c r="CG327">
        <v>0</v>
      </c>
      <c r="CH327" t="e">
        <v>#REF!</v>
      </c>
      <c r="CI327">
        <v>0</v>
      </c>
      <c r="CJ327" t="e">
        <v>#REF!</v>
      </c>
      <c r="CK327">
        <v>0</v>
      </c>
      <c r="CL327">
        <v>0</v>
      </c>
      <c r="CM327">
        <v>0</v>
      </c>
      <c r="CN327" t="e">
        <v>#REF!</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20393981173</v>
      </c>
      <c r="DJ327" t="s">
        <v>1391</v>
      </c>
      <c r="DK327" t="s">
        <v>178</v>
      </c>
    </row>
    <row r="328" spans="1:115" x14ac:dyDescent="0.3">
      <c r="A328" t="s">
        <v>1392</v>
      </c>
      <c r="B328" t="s">
        <v>753</v>
      </c>
      <c r="C328" t="s">
        <v>753</v>
      </c>
      <c r="D328" t="s">
        <v>1349</v>
      </c>
      <c r="E328" t="s">
        <v>1355</v>
      </c>
      <c r="F328" t="s">
        <v>1349</v>
      </c>
      <c r="G328" t="s">
        <v>1356</v>
      </c>
      <c r="H328" t="s">
        <v>1356</v>
      </c>
      <c r="J328">
        <v>1</v>
      </c>
      <c r="Q328" t="s">
        <v>167</v>
      </c>
      <c r="R328" t="s">
        <v>180</v>
      </c>
      <c r="S328">
        <v>1</v>
      </c>
      <c r="T328" t="s">
        <v>169</v>
      </c>
      <c r="U328" t="s">
        <v>181</v>
      </c>
      <c r="V328">
        <v>0</v>
      </c>
      <c r="W328">
        <v>37</v>
      </c>
      <c r="X328">
        <v>14</v>
      </c>
      <c r="Y328">
        <v>51</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51</v>
      </c>
      <c r="AS328">
        <v>0</v>
      </c>
      <c r="AT328">
        <v>0</v>
      </c>
      <c r="AU328">
        <v>0</v>
      </c>
      <c r="AV328">
        <v>0</v>
      </c>
      <c r="AW328">
        <v>0</v>
      </c>
      <c r="AX328">
        <v>0</v>
      </c>
      <c r="AY328">
        <v>0</v>
      </c>
      <c r="AZ328">
        <v>0</v>
      </c>
      <c r="BA328">
        <v>0</v>
      </c>
      <c r="BB328">
        <v>0</v>
      </c>
      <c r="BC328">
        <v>0</v>
      </c>
      <c r="BD328">
        <v>0</v>
      </c>
      <c r="BE328">
        <v>0</v>
      </c>
      <c r="BF328">
        <v>0</v>
      </c>
      <c r="BG328">
        <v>0</v>
      </c>
      <c r="BH328">
        <v>0</v>
      </c>
      <c r="BI328" t="e">
        <v>#REF!</v>
      </c>
      <c r="BJ328" t="e">
        <v>#REF!</v>
      </c>
      <c r="BK328">
        <v>0</v>
      </c>
      <c r="BL328">
        <v>0</v>
      </c>
      <c r="BM328">
        <v>0</v>
      </c>
      <c r="BN328" t="e">
        <v>#REF!</v>
      </c>
      <c r="BO328" t="e">
        <v>#REF!</v>
      </c>
      <c r="BP328">
        <v>0</v>
      </c>
      <c r="BQ328">
        <v>0</v>
      </c>
      <c r="BR328">
        <v>0</v>
      </c>
      <c r="BS328" t="e">
        <v>#REF!</v>
      </c>
      <c r="BU328">
        <v>0</v>
      </c>
      <c r="BV328">
        <v>0</v>
      </c>
      <c r="BW328">
        <v>0</v>
      </c>
      <c r="BX328" t="e">
        <v>#REF!</v>
      </c>
      <c r="BY328" t="e">
        <v>#REF!</v>
      </c>
      <c r="BZ328">
        <v>0</v>
      </c>
      <c r="CA328">
        <v>0</v>
      </c>
      <c r="CB328">
        <v>0</v>
      </c>
      <c r="CC328" t="e">
        <v>#REF!</v>
      </c>
      <c r="CD328">
        <v>0</v>
      </c>
      <c r="CE328">
        <v>0</v>
      </c>
      <c r="CF328">
        <v>0</v>
      </c>
      <c r="CG328">
        <v>0</v>
      </c>
      <c r="CH328" t="e">
        <v>#REF!</v>
      </c>
      <c r="CI328">
        <v>0</v>
      </c>
      <c r="CJ328" t="e">
        <v>#REF!</v>
      </c>
      <c r="CK328">
        <v>0</v>
      </c>
      <c r="CL328">
        <v>0</v>
      </c>
      <c r="CM328">
        <v>0</v>
      </c>
      <c r="CN328" t="e">
        <v>#REF!</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20393449471</v>
      </c>
      <c r="DJ328" t="s">
        <v>1393</v>
      </c>
      <c r="DK328" t="s">
        <v>178</v>
      </c>
    </row>
    <row r="329" spans="1:115" x14ac:dyDescent="0.3">
      <c r="A329" t="s">
        <v>1394</v>
      </c>
      <c r="B329" t="s">
        <v>191</v>
      </c>
      <c r="C329" t="s">
        <v>191</v>
      </c>
      <c r="D329" t="s">
        <v>1349</v>
      </c>
      <c r="E329" t="s">
        <v>1379</v>
      </c>
      <c r="F329" t="s">
        <v>1349</v>
      </c>
      <c r="G329" t="s">
        <v>1356</v>
      </c>
      <c r="H329" t="s">
        <v>1380</v>
      </c>
      <c r="L329">
        <v>1</v>
      </c>
      <c r="Q329" t="s">
        <v>167</v>
      </c>
      <c r="R329" t="s">
        <v>264</v>
      </c>
      <c r="S329">
        <v>1</v>
      </c>
      <c r="T329" t="s">
        <v>169</v>
      </c>
      <c r="U329" t="s">
        <v>169</v>
      </c>
      <c r="V329">
        <v>0</v>
      </c>
      <c r="W329">
        <v>0</v>
      </c>
      <c r="X329">
        <v>0</v>
      </c>
      <c r="Y329">
        <v>0</v>
      </c>
      <c r="Z329">
        <v>0</v>
      </c>
      <c r="AA329">
        <v>0</v>
      </c>
      <c r="AB329">
        <v>0</v>
      </c>
      <c r="AC329">
        <v>1</v>
      </c>
      <c r="AD329">
        <v>19</v>
      </c>
      <c r="AE329">
        <v>20</v>
      </c>
      <c r="AF329">
        <v>0</v>
      </c>
      <c r="AG329">
        <v>0</v>
      </c>
      <c r="AH329">
        <v>0</v>
      </c>
      <c r="AI329">
        <v>0</v>
      </c>
      <c r="AJ329">
        <v>0</v>
      </c>
      <c r="AK329">
        <v>0</v>
      </c>
      <c r="AL329">
        <v>0</v>
      </c>
      <c r="AM329">
        <v>0</v>
      </c>
      <c r="AN329">
        <v>0</v>
      </c>
      <c r="AO329">
        <v>0</v>
      </c>
      <c r="AP329">
        <v>0</v>
      </c>
      <c r="AQ329">
        <v>0</v>
      </c>
      <c r="AR329">
        <v>20</v>
      </c>
      <c r="AS329">
        <v>0</v>
      </c>
      <c r="AT329">
        <v>0</v>
      </c>
      <c r="AU329">
        <v>21</v>
      </c>
      <c r="AV329">
        <v>0</v>
      </c>
      <c r="AW329">
        <v>0</v>
      </c>
      <c r="AX329">
        <v>0</v>
      </c>
      <c r="AY329">
        <v>0</v>
      </c>
      <c r="AZ329">
        <v>0</v>
      </c>
      <c r="BA329">
        <v>0</v>
      </c>
      <c r="BB329">
        <v>0</v>
      </c>
      <c r="BC329">
        <v>0</v>
      </c>
      <c r="BD329">
        <v>0</v>
      </c>
      <c r="BE329">
        <v>0</v>
      </c>
      <c r="BF329">
        <v>0</v>
      </c>
      <c r="BG329">
        <v>0</v>
      </c>
      <c r="BH329">
        <v>0</v>
      </c>
      <c r="BI329" t="e">
        <v>#REF!</v>
      </c>
      <c r="BJ329" t="e">
        <v>#REF!</v>
      </c>
      <c r="BK329">
        <v>0</v>
      </c>
      <c r="BL329">
        <v>0</v>
      </c>
      <c r="BM329">
        <v>0</v>
      </c>
      <c r="BN329" t="e">
        <v>#REF!</v>
      </c>
      <c r="BO329" t="e">
        <v>#REF!</v>
      </c>
      <c r="BP329">
        <v>823</v>
      </c>
      <c r="BQ329">
        <v>0</v>
      </c>
      <c r="BR329">
        <v>823</v>
      </c>
      <c r="BS329" t="e">
        <v>#REF!</v>
      </c>
      <c r="BU329">
        <v>0</v>
      </c>
      <c r="BV329">
        <v>0</v>
      </c>
      <c r="BW329">
        <v>0</v>
      </c>
      <c r="BX329" t="e">
        <v>#REF!</v>
      </c>
      <c r="BY329" t="e">
        <v>#REF!</v>
      </c>
      <c r="BZ329">
        <v>0</v>
      </c>
      <c r="CA329">
        <v>0</v>
      </c>
      <c r="CB329">
        <v>0</v>
      </c>
      <c r="CC329" t="e">
        <v>#REF!</v>
      </c>
      <c r="CD329">
        <v>0</v>
      </c>
      <c r="CE329">
        <v>0</v>
      </c>
      <c r="CF329">
        <v>0</v>
      </c>
      <c r="CG329">
        <v>0</v>
      </c>
      <c r="CH329" t="e">
        <v>#REF!</v>
      </c>
      <c r="CI329">
        <v>0</v>
      </c>
      <c r="CJ329" t="e">
        <v>#REF!</v>
      </c>
      <c r="CK329">
        <v>0</v>
      </c>
      <c r="CL329">
        <v>0</v>
      </c>
      <c r="CM329">
        <v>0</v>
      </c>
      <c r="CN329" t="e">
        <v>#REF!</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20393972000</v>
      </c>
      <c r="DJ329" t="s">
        <v>1395</v>
      </c>
      <c r="DK329" t="s">
        <v>178</v>
      </c>
    </row>
    <row r="330" spans="1:115" x14ac:dyDescent="0.3">
      <c r="A330" t="s">
        <v>1396</v>
      </c>
      <c r="B330" t="s">
        <v>975</v>
      </c>
      <c r="C330" t="s">
        <v>975</v>
      </c>
      <c r="D330" t="s">
        <v>1349</v>
      </c>
      <c r="E330" t="s">
        <v>1359</v>
      </c>
      <c r="F330" t="s">
        <v>1349</v>
      </c>
      <c r="G330" t="s">
        <v>1351</v>
      </c>
      <c r="H330" t="s">
        <v>1360</v>
      </c>
      <c r="L330">
        <v>1</v>
      </c>
      <c r="M330">
        <v>1</v>
      </c>
      <c r="N330">
        <v>1</v>
      </c>
      <c r="Q330" t="s">
        <v>167</v>
      </c>
      <c r="R330" t="s">
        <v>215</v>
      </c>
      <c r="S330">
        <v>3</v>
      </c>
      <c r="T330" t="s">
        <v>169</v>
      </c>
      <c r="U330" t="s">
        <v>169</v>
      </c>
      <c r="V330">
        <v>0</v>
      </c>
      <c r="W330">
        <v>0</v>
      </c>
      <c r="X330">
        <v>0</v>
      </c>
      <c r="Y330">
        <v>0</v>
      </c>
      <c r="Z330">
        <v>0</v>
      </c>
      <c r="AA330">
        <v>0</v>
      </c>
      <c r="AB330">
        <v>0</v>
      </c>
      <c r="AC330">
        <v>10</v>
      </c>
      <c r="AD330">
        <v>3</v>
      </c>
      <c r="AE330">
        <v>13</v>
      </c>
      <c r="AF330">
        <v>10</v>
      </c>
      <c r="AG330">
        <v>3</v>
      </c>
      <c r="AH330">
        <v>13</v>
      </c>
      <c r="AI330">
        <v>10</v>
      </c>
      <c r="AJ330">
        <v>3</v>
      </c>
      <c r="AK330">
        <v>13</v>
      </c>
      <c r="AL330">
        <v>0</v>
      </c>
      <c r="AM330">
        <v>0</v>
      </c>
      <c r="AN330">
        <v>0</v>
      </c>
      <c r="AO330">
        <v>0</v>
      </c>
      <c r="AP330">
        <v>0</v>
      </c>
      <c r="AQ330">
        <v>0</v>
      </c>
      <c r="AR330">
        <v>13</v>
      </c>
      <c r="AS330">
        <v>0</v>
      </c>
      <c r="AT330">
        <v>0</v>
      </c>
      <c r="AU330">
        <v>30</v>
      </c>
      <c r="AV330">
        <v>0</v>
      </c>
      <c r="AW330">
        <v>36</v>
      </c>
      <c r="AX330">
        <v>0</v>
      </c>
      <c r="AY330">
        <v>38</v>
      </c>
      <c r="AZ330">
        <v>0</v>
      </c>
      <c r="BA330">
        <v>0</v>
      </c>
      <c r="BB330">
        <v>0</v>
      </c>
      <c r="BC330">
        <v>0</v>
      </c>
      <c r="BD330">
        <v>0</v>
      </c>
      <c r="BE330">
        <v>0</v>
      </c>
      <c r="BF330">
        <v>0</v>
      </c>
      <c r="BG330">
        <v>0</v>
      </c>
      <c r="BH330">
        <v>0</v>
      </c>
      <c r="BI330" t="e">
        <v>#REF!</v>
      </c>
      <c r="BJ330" t="e">
        <v>#REF!</v>
      </c>
      <c r="BK330">
        <v>0</v>
      </c>
      <c r="BL330">
        <v>0</v>
      </c>
      <c r="BM330">
        <v>0</v>
      </c>
      <c r="BN330" t="e">
        <v>#REF!</v>
      </c>
      <c r="BO330" t="e">
        <v>#REF!</v>
      </c>
      <c r="BP330">
        <v>200847.53</v>
      </c>
      <c r="BQ330">
        <v>0</v>
      </c>
      <c r="BR330">
        <v>200847.53</v>
      </c>
      <c r="BS330" t="e">
        <v>#REF!</v>
      </c>
      <c r="BU330">
        <v>72061.3</v>
      </c>
      <c r="BV330">
        <v>0</v>
      </c>
      <c r="BW330">
        <v>72061.3</v>
      </c>
      <c r="BX330" t="e">
        <v>#REF!</v>
      </c>
      <c r="BY330" t="e">
        <v>#REF!</v>
      </c>
      <c r="BZ330">
        <v>96373.11</v>
      </c>
      <c r="CA330">
        <v>0</v>
      </c>
      <c r="CB330">
        <v>96373.11</v>
      </c>
      <c r="CC330" t="e">
        <v>#REF!</v>
      </c>
      <c r="CD330">
        <v>-72061.3</v>
      </c>
      <c r="CE330">
        <v>0</v>
      </c>
      <c r="CF330">
        <v>0</v>
      </c>
      <c r="CG330">
        <v>0</v>
      </c>
      <c r="CH330" t="e">
        <v>#REF!</v>
      </c>
      <c r="CI330">
        <v>-96373.11</v>
      </c>
      <c r="CJ330" t="e">
        <v>#REF!</v>
      </c>
      <c r="CK330">
        <v>0</v>
      </c>
      <c r="CL330">
        <v>0</v>
      </c>
      <c r="CM330">
        <v>0</v>
      </c>
      <c r="CN330" t="e">
        <v>#REF!</v>
      </c>
      <c r="CO330">
        <v>0</v>
      </c>
      <c r="CP330">
        <v>0</v>
      </c>
      <c r="CQ330">
        <v>0</v>
      </c>
      <c r="CR330">
        <v>0</v>
      </c>
      <c r="CS330">
        <v>96373.111999999994</v>
      </c>
      <c r="CT330">
        <v>0</v>
      </c>
      <c r="CU330">
        <v>0</v>
      </c>
      <c r="CV330">
        <v>96373.111999999994</v>
      </c>
      <c r="CW330">
        <v>0</v>
      </c>
      <c r="CX330">
        <v>0</v>
      </c>
      <c r="CY330">
        <v>0</v>
      </c>
      <c r="CZ330">
        <v>0</v>
      </c>
      <c r="DA330">
        <v>0</v>
      </c>
      <c r="DB330">
        <v>0</v>
      </c>
      <c r="DC330">
        <v>0</v>
      </c>
      <c r="DD330">
        <v>0</v>
      </c>
      <c r="DE330">
        <v>0</v>
      </c>
      <c r="DF330">
        <v>0</v>
      </c>
      <c r="DG330">
        <v>0</v>
      </c>
      <c r="DH330">
        <v>0</v>
      </c>
      <c r="DI330">
        <v>20393757290</v>
      </c>
      <c r="DJ330" t="s">
        <v>1397</v>
      </c>
      <c r="DK330" t="s">
        <v>178</v>
      </c>
    </row>
    <row r="331" spans="1:115" x14ac:dyDescent="0.3">
      <c r="A331" t="s">
        <v>1386</v>
      </c>
      <c r="B331" t="s">
        <v>191</v>
      </c>
      <c r="C331" t="s">
        <v>191</v>
      </c>
      <c r="D331" t="s">
        <v>1349</v>
      </c>
      <c r="E331" t="s">
        <v>1379</v>
      </c>
      <c r="F331" t="s">
        <v>1349</v>
      </c>
      <c r="G331" t="s">
        <v>1356</v>
      </c>
      <c r="H331" t="s">
        <v>1380</v>
      </c>
      <c r="L331">
        <v>1</v>
      </c>
      <c r="M331">
        <v>1</v>
      </c>
      <c r="N331">
        <v>1</v>
      </c>
      <c r="O331">
        <v>1</v>
      </c>
      <c r="Q331" t="s">
        <v>167</v>
      </c>
      <c r="R331" t="s">
        <v>267</v>
      </c>
      <c r="S331">
        <v>4</v>
      </c>
      <c r="T331" t="s">
        <v>169</v>
      </c>
      <c r="U331" t="s">
        <v>169</v>
      </c>
      <c r="V331">
        <v>0</v>
      </c>
      <c r="W331">
        <v>0</v>
      </c>
      <c r="X331">
        <v>0</v>
      </c>
      <c r="Y331">
        <v>0</v>
      </c>
      <c r="Z331">
        <v>0</v>
      </c>
      <c r="AA331">
        <v>0</v>
      </c>
      <c r="AB331">
        <v>0</v>
      </c>
      <c r="AC331">
        <v>31</v>
      </c>
      <c r="AD331">
        <v>3</v>
      </c>
      <c r="AE331">
        <v>34</v>
      </c>
      <c r="AF331">
        <v>26</v>
      </c>
      <c r="AG331">
        <v>2</v>
      </c>
      <c r="AH331">
        <v>28</v>
      </c>
      <c r="AI331">
        <v>26</v>
      </c>
      <c r="AJ331">
        <v>2</v>
      </c>
      <c r="AK331">
        <v>28</v>
      </c>
      <c r="AL331">
        <v>29</v>
      </c>
      <c r="AM331">
        <v>7</v>
      </c>
      <c r="AN331">
        <v>36</v>
      </c>
      <c r="AO331">
        <v>0</v>
      </c>
      <c r="AP331">
        <v>0</v>
      </c>
      <c r="AQ331">
        <v>0</v>
      </c>
      <c r="AR331">
        <v>36</v>
      </c>
      <c r="AS331">
        <v>0</v>
      </c>
      <c r="AT331">
        <v>0</v>
      </c>
      <c r="AU331">
        <v>22</v>
      </c>
      <c r="AV331">
        <v>0</v>
      </c>
      <c r="AW331">
        <v>36</v>
      </c>
      <c r="AX331">
        <v>0</v>
      </c>
      <c r="AY331">
        <v>40</v>
      </c>
      <c r="AZ331">
        <v>0</v>
      </c>
      <c r="BA331">
        <v>32</v>
      </c>
      <c r="BB331">
        <v>0</v>
      </c>
      <c r="BC331">
        <v>0</v>
      </c>
      <c r="BD331">
        <v>0</v>
      </c>
      <c r="BE331">
        <v>0</v>
      </c>
      <c r="BF331">
        <v>0</v>
      </c>
      <c r="BG331">
        <v>0</v>
      </c>
      <c r="BH331">
        <v>0</v>
      </c>
      <c r="BI331" t="e">
        <v>#REF!</v>
      </c>
      <c r="BJ331" t="e">
        <v>#REF!</v>
      </c>
      <c r="BK331">
        <v>0</v>
      </c>
      <c r="BL331">
        <v>0</v>
      </c>
      <c r="BM331">
        <v>0</v>
      </c>
      <c r="BN331" t="e">
        <v>#REF!</v>
      </c>
      <c r="BO331" t="e">
        <v>#REF!</v>
      </c>
      <c r="BP331">
        <v>12006.1</v>
      </c>
      <c r="BQ331">
        <v>0</v>
      </c>
      <c r="BR331">
        <v>12006.1</v>
      </c>
      <c r="BS331" t="e">
        <v>#REF!</v>
      </c>
      <c r="BU331">
        <v>82154.320000000007</v>
      </c>
      <c r="BV331">
        <v>0</v>
      </c>
      <c r="BW331">
        <v>82154.320000000007</v>
      </c>
      <c r="BX331" t="e">
        <v>#REF!</v>
      </c>
      <c r="BY331" t="e">
        <v>#REF!</v>
      </c>
      <c r="BZ331">
        <v>476517.56</v>
      </c>
      <c r="CA331">
        <v>0</v>
      </c>
      <c r="CB331">
        <v>476517.56</v>
      </c>
      <c r="CC331" t="e">
        <v>#REF!</v>
      </c>
      <c r="CD331">
        <v>-82154.320000000007</v>
      </c>
      <c r="CE331">
        <v>164400.48199999999</v>
      </c>
      <c r="CF331">
        <v>0</v>
      </c>
      <c r="CG331">
        <v>164400.48199999999</v>
      </c>
      <c r="CH331" t="e">
        <v>#REF!</v>
      </c>
      <c r="CI331">
        <v>-476517.56</v>
      </c>
      <c r="CJ331" t="e">
        <v>#REF!</v>
      </c>
      <c r="CK331">
        <v>0</v>
      </c>
      <c r="CL331">
        <v>0</v>
      </c>
      <c r="CM331">
        <v>0</v>
      </c>
      <c r="CN331" t="e">
        <v>#REF!</v>
      </c>
      <c r="CO331">
        <v>-164400.48199999999</v>
      </c>
      <c r="CP331">
        <v>25362</v>
      </c>
      <c r="CQ331">
        <v>0</v>
      </c>
      <c r="CR331">
        <v>0</v>
      </c>
      <c r="CS331">
        <v>451155.56</v>
      </c>
      <c r="CT331">
        <v>0</v>
      </c>
      <c r="CU331">
        <v>0</v>
      </c>
      <c r="CV331">
        <v>476517.56</v>
      </c>
      <c r="CW331">
        <v>0</v>
      </c>
      <c r="CX331">
        <v>0</v>
      </c>
      <c r="CY331">
        <v>164400.48199999999</v>
      </c>
      <c r="CZ331">
        <v>0</v>
      </c>
      <c r="DA331">
        <v>0</v>
      </c>
      <c r="DB331">
        <v>164400.48199999999</v>
      </c>
      <c r="DC331">
        <v>0</v>
      </c>
      <c r="DD331">
        <v>0</v>
      </c>
      <c r="DE331">
        <v>0</v>
      </c>
      <c r="DF331">
        <v>0</v>
      </c>
      <c r="DG331">
        <v>0</v>
      </c>
      <c r="DH331">
        <v>0</v>
      </c>
      <c r="DI331">
        <v>20600382064</v>
      </c>
      <c r="DJ331" t="s">
        <v>1398</v>
      </c>
      <c r="DK331" t="s">
        <v>171</v>
      </c>
    </row>
    <row r="332" spans="1:115" x14ac:dyDescent="0.3">
      <c r="A332" t="s">
        <v>1399</v>
      </c>
      <c r="B332" t="s">
        <v>191</v>
      </c>
      <c r="C332" t="s">
        <v>191</v>
      </c>
      <c r="D332" t="s">
        <v>1349</v>
      </c>
      <c r="E332" t="s">
        <v>1375</v>
      </c>
      <c r="F332" t="s">
        <v>1349</v>
      </c>
      <c r="G332" t="s">
        <v>1356</v>
      </c>
      <c r="H332" t="s">
        <v>1376</v>
      </c>
      <c r="M332">
        <v>1</v>
      </c>
      <c r="Q332" t="s">
        <v>167</v>
      </c>
      <c r="R332" t="s">
        <v>1400</v>
      </c>
      <c r="S332">
        <v>1</v>
      </c>
      <c r="T332" t="s">
        <v>169</v>
      </c>
      <c r="U332" t="s">
        <v>169</v>
      </c>
      <c r="V332">
        <v>0</v>
      </c>
      <c r="W332">
        <v>0</v>
      </c>
      <c r="X332">
        <v>0</v>
      </c>
      <c r="Y332">
        <v>0</v>
      </c>
      <c r="Z332">
        <v>0</v>
      </c>
      <c r="AA332">
        <v>0</v>
      </c>
      <c r="AB332">
        <v>0</v>
      </c>
      <c r="AC332">
        <v>0</v>
      </c>
      <c r="AD332">
        <v>0</v>
      </c>
      <c r="AE332">
        <v>0</v>
      </c>
      <c r="AF332">
        <v>10</v>
      </c>
      <c r="AG332">
        <v>7</v>
      </c>
      <c r="AH332">
        <v>17</v>
      </c>
      <c r="AI332">
        <v>0</v>
      </c>
      <c r="AJ332">
        <v>0</v>
      </c>
      <c r="AK332">
        <v>0</v>
      </c>
      <c r="AL332">
        <v>0</v>
      </c>
      <c r="AM332">
        <v>0</v>
      </c>
      <c r="AN332">
        <v>0</v>
      </c>
      <c r="AO332">
        <v>0</v>
      </c>
      <c r="AP332">
        <v>0</v>
      </c>
      <c r="AQ332">
        <v>0</v>
      </c>
      <c r="AR332">
        <v>17</v>
      </c>
      <c r="AS332">
        <v>0</v>
      </c>
      <c r="AT332">
        <v>0</v>
      </c>
      <c r="AU332">
        <v>0</v>
      </c>
      <c r="AV332">
        <v>0</v>
      </c>
      <c r="AW332">
        <v>47</v>
      </c>
      <c r="AX332">
        <v>0</v>
      </c>
      <c r="AY332">
        <v>0</v>
      </c>
      <c r="AZ332">
        <v>0</v>
      </c>
      <c r="BA332">
        <v>0</v>
      </c>
      <c r="BB332">
        <v>0</v>
      </c>
      <c r="BC332">
        <v>0</v>
      </c>
      <c r="BD332">
        <v>0</v>
      </c>
      <c r="BE332">
        <v>0</v>
      </c>
      <c r="BF332">
        <v>0</v>
      </c>
      <c r="BG332">
        <v>0</v>
      </c>
      <c r="BH332">
        <v>0</v>
      </c>
      <c r="BI332" t="e">
        <v>#REF!</v>
      </c>
      <c r="BJ332" t="e">
        <v>#REF!</v>
      </c>
      <c r="BK332">
        <v>0</v>
      </c>
      <c r="BL332">
        <v>0</v>
      </c>
      <c r="BM332">
        <v>0</v>
      </c>
      <c r="BN332" t="e">
        <v>#REF!</v>
      </c>
      <c r="BO332" t="e">
        <v>#REF!</v>
      </c>
      <c r="BP332">
        <v>0</v>
      </c>
      <c r="BQ332">
        <v>0</v>
      </c>
      <c r="BR332">
        <v>0</v>
      </c>
      <c r="BS332" t="e">
        <v>#REF!</v>
      </c>
      <c r="BU332">
        <v>12244</v>
      </c>
      <c r="BV332">
        <v>0</v>
      </c>
      <c r="BW332">
        <v>12244</v>
      </c>
      <c r="BX332" t="e">
        <v>#REF!</v>
      </c>
      <c r="BY332" t="e">
        <v>#REF!</v>
      </c>
      <c r="BZ332">
        <v>0</v>
      </c>
      <c r="CA332">
        <v>0</v>
      </c>
      <c r="CB332">
        <v>0</v>
      </c>
      <c r="CC332" t="e">
        <v>#REF!</v>
      </c>
      <c r="CD332">
        <v>-12244</v>
      </c>
      <c r="CE332">
        <v>0</v>
      </c>
      <c r="CF332">
        <v>0</v>
      </c>
      <c r="CG332">
        <v>0</v>
      </c>
      <c r="CH332" t="e">
        <v>#REF!</v>
      </c>
      <c r="CI332">
        <v>0</v>
      </c>
      <c r="CJ332" t="e">
        <v>#REF!</v>
      </c>
      <c r="CK332">
        <v>0</v>
      </c>
      <c r="CL332">
        <v>0</v>
      </c>
      <c r="CM332">
        <v>0</v>
      </c>
      <c r="CN332" t="e">
        <v>#REF!</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20602047025</v>
      </c>
      <c r="DJ332" t="s">
        <v>1401</v>
      </c>
      <c r="DK332" t="s">
        <v>178</v>
      </c>
    </row>
    <row r="333" spans="1:115" x14ac:dyDescent="0.3">
      <c r="A333" t="s">
        <v>1402</v>
      </c>
      <c r="B333" t="s">
        <v>753</v>
      </c>
      <c r="C333" t="s">
        <v>753</v>
      </c>
      <c r="D333" t="s">
        <v>1349</v>
      </c>
      <c r="E333" t="s">
        <v>1355</v>
      </c>
      <c r="F333" t="s">
        <v>1349</v>
      </c>
      <c r="G333" t="s">
        <v>1356</v>
      </c>
      <c r="H333" t="s">
        <v>1356</v>
      </c>
      <c r="M333">
        <v>1</v>
      </c>
      <c r="N333">
        <v>1</v>
      </c>
      <c r="O333">
        <v>1</v>
      </c>
      <c r="Q333" t="s">
        <v>167</v>
      </c>
      <c r="R333" t="s">
        <v>288</v>
      </c>
      <c r="S333">
        <v>3</v>
      </c>
      <c r="T333" t="s">
        <v>169</v>
      </c>
      <c r="U333" t="s">
        <v>169</v>
      </c>
      <c r="V333">
        <v>0</v>
      </c>
      <c r="W333">
        <v>0</v>
      </c>
      <c r="X333">
        <v>0</v>
      </c>
      <c r="Y333">
        <v>0</v>
      </c>
      <c r="Z333">
        <v>0</v>
      </c>
      <c r="AA333">
        <v>0</v>
      </c>
      <c r="AB333">
        <v>0</v>
      </c>
      <c r="AC333">
        <v>0</v>
      </c>
      <c r="AD333">
        <v>0</v>
      </c>
      <c r="AE333">
        <v>0</v>
      </c>
      <c r="AF333">
        <v>44</v>
      </c>
      <c r="AG333">
        <v>16</v>
      </c>
      <c r="AH333">
        <v>60</v>
      </c>
      <c r="AI333">
        <v>44</v>
      </c>
      <c r="AJ333">
        <v>16</v>
      </c>
      <c r="AK333">
        <v>60</v>
      </c>
      <c r="AL333">
        <v>45</v>
      </c>
      <c r="AM333">
        <v>17</v>
      </c>
      <c r="AN333">
        <v>62</v>
      </c>
      <c r="AO333">
        <v>0</v>
      </c>
      <c r="AP333">
        <v>0</v>
      </c>
      <c r="AQ333">
        <v>0</v>
      </c>
      <c r="AR333">
        <v>62</v>
      </c>
      <c r="AS333">
        <v>0</v>
      </c>
      <c r="AT333">
        <v>0</v>
      </c>
      <c r="AU333">
        <v>0</v>
      </c>
      <c r="AV333">
        <v>0</v>
      </c>
      <c r="AW333">
        <v>40</v>
      </c>
      <c r="AX333">
        <v>0</v>
      </c>
      <c r="AY333">
        <v>45</v>
      </c>
      <c r="AZ333">
        <v>0</v>
      </c>
      <c r="BA333">
        <v>39</v>
      </c>
      <c r="BB333">
        <v>1</v>
      </c>
      <c r="BC333">
        <v>0</v>
      </c>
      <c r="BD333">
        <v>0</v>
      </c>
      <c r="BE333">
        <v>0</v>
      </c>
      <c r="BF333">
        <v>0</v>
      </c>
      <c r="BG333">
        <v>0</v>
      </c>
      <c r="BH333">
        <v>0</v>
      </c>
      <c r="BI333" t="e">
        <v>#REF!</v>
      </c>
      <c r="BJ333" t="e">
        <v>#REF!</v>
      </c>
      <c r="BK333">
        <v>0</v>
      </c>
      <c r="BL333">
        <v>0</v>
      </c>
      <c r="BM333">
        <v>0</v>
      </c>
      <c r="BN333" t="e">
        <v>#REF!</v>
      </c>
      <c r="BO333" t="e">
        <v>#REF!</v>
      </c>
      <c r="BP333">
        <v>0</v>
      </c>
      <c r="BQ333">
        <v>0</v>
      </c>
      <c r="BR333">
        <v>0</v>
      </c>
      <c r="BS333" t="e">
        <v>#REF!</v>
      </c>
      <c r="BU333">
        <v>16872.5</v>
      </c>
      <c r="BV333">
        <v>0</v>
      </c>
      <c r="BW333">
        <v>16872.5</v>
      </c>
      <c r="BX333" t="e">
        <v>#REF!</v>
      </c>
      <c r="BY333" t="e">
        <v>#REF!</v>
      </c>
      <c r="BZ333">
        <v>57881.1</v>
      </c>
      <c r="CA333">
        <v>0</v>
      </c>
      <c r="CB333">
        <v>57881.1</v>
      </c>
      <c r="CC333" t="e">
        <v>#REF!</v>
      </c>
      <c r="CD333">
        <v>-16872.5</v>
      </c>
      <c r="CE333">
        <v>32204.11196342</v>
      </c>
      <c r="CF333">
        <v>0</v>
      </c>
      <c r="CG333">
        <v>32204.11196342</v>
      </c>
      <c r="CH333" t="e">
        <v>#REF!</v>
      </c>
      <c r="CI333">
        <v>-57881.1</v>
      </c>
      <c r="CJ333" t="e">
        <v>#REF!</v>
      </c>
      <c r="CK333">
        <v>0</v>
      </c>
      <c r="CL333">
        <v>0</v>
      </c>
      <c r="CM333">
        <v>0</v>
      </c>
      <c r="CN333" t="e">
        <v>#REF!</v>
      </c>
      <c r="CO333">
        <v>-32204.11196342</v>
      </c>
      <c r="CP333">
        <v>11418.5</v>
      </c>
      <c r="CQ333">
        <v>0</v>
      </c>
      <c r="CR333">
        <v>0</v>
      </c>
      <c r="CS333">
        <v>46462.599999999977</v>
      </c>
      <c r="CT333">
        <v>0</v>
      </c>
      <c r="CU333">
        <v>0</v>
      </c>
      <c r="CV333">
        <v>57881.099999999977</v>
      </c>
      <c r="CW333">
        <v>0</v>
      </c>
      <c r="CX333">
        <v>32204.11196342</v>
      </c>
      <c r="CY333">
        <v>0</v>
      </c>
      <c r="CZ333">
        <v>0</v>
      </c>
      <c r="DA333">
        <v>0</v>
      </c>
      <c r="DB333">
        <v>32204.11196342</v>
      </c>
      <c r="DC333">
        <v>0</v>
      </c>
      <c r="DD333">
        <v>0</v>
      </c>
      <c r="DE333">
        <v>0</v>
      </c>
      <c r="DF333">
        <v>0</v>
      </c>
      <c r="DG333">
        <v>0</v>
      </c>
      <c r="DH333">
        <v>0</v>
      </c>
      <c r="DI333">
        <v>20393415062</v>
      </c>
      <c r="DJ333" t="s">
        <v>1403</v>
      </c>
      <c r="DK333" t="s">
        <v>178</v>
      </c>
    </row>
    <row r="334" spans="1:115" x14ac:dyDescent="0.3">
      <c r="A334" t="s">
        <v>1404</v>
      </c>
      <c r="B334" t="s">
        <v>1066</v>
      </c>
      <c r="C334" t="s">
        <v>1066</v>
      </c>
      <c r="D334" t="s">
        <v>1054</v>
      </c>
      <c r="E334" t="s">
        <v>1405</v>
      </c>
      <c r="F334" t="s">
        <v>1056</v>
      </c>
      <c r="G334" t="s">
        <v>1057</v>
      </c>
      <c r="H334" t="s">
        <v>1406</v>
      </c>
      <c r="N334">
        <v>1</v>
      </c>
      <c r="O334">
        <v>1</v>
      </c>
      <c r="P334">
        <v>1</v>
      </c>
      <c r="Q334" t="s">
        <v>167</v>
      </c>
      <c r="R334" t="s">
        <v>1407</v>
      </c>
      <c r="S334">
        <v>3</v>
      </c>
      <c r="T334" t="s">
        <v>169</v>
      </c>
      <c r="U334" t="s">
        <v>169</v>
      </c>
      <c r="V334">
        <v>0</v>
      </c>
      <c r="W334">
        <v>0</v>
      </c>
      <c r="X334">
        <v>0</v>
      </c>
      <c r="Y334">
        <v>0</v>
      </c>
      <c r="Z334">
        <v>0</v>
      </c>
      <c r="AA334">
        <v>0</v>
      </c>
      <c r="AB334">
        <v>0</v>
      </c>
      <c r="AC334">
        <v>0</v>
      </c>
      <c r="AD334">
        <v>0</v>
      </c>
      <c r="AE334">
        <v>0</v>
      </c>
      <c r="AF334">
        <v>0</v>
      </c>
      <c r="AG334">
        <v>0</v>
      </c>
      <c r="AH334">
        <v>0</v>
      </c>
      <c r="AI334">
        <v>17</v>
      </c>
      <c r="AJ334">
        <v>10</v>
      </c>
      <c r="AK334">
        <v>27</v>
      </c>
      <c r="AL334">
        <v>17</v>
      </c>
      <c r="AM334">
        <v>10</v>
      </c>
      <c r="AN334">
        <v>27</v>
      </c>
      <c r="AO334">
        <v>16</v>
      </c>
      <c r="AP334">
        <v>11</v>
      </c>
      <c r="AQ334">
        <v>27</v>
      </c>
      <c r="AR334">
        <v>27</v>
      </c>
      <c r="AS334">
        <v>0</v>
      </c>
      <c r="AT334">
        <v>0</v>
      </c>
      <c r="AU334">
        <v>0</v>
      </c>
      <c r="AV334">
        <v>0</v>
      </c>
      <c r="AW334">
        <v>0</v>
      </c>
      <c r="AX334">
        <v>0</v>
      </c>
      <c r="AY334">
        <v>42</v>
      </c>
      <c r="AZ334">
        <v>7</v>
      </c>
      <c r="BA334">
        <v>34</v>
      </c>
      <c r="BB334">
        <v>5</v>
      </c>
      <c r="BC334">
        <v>30</v>
      </c>
      <c r="BD334">
        <v>6</v>
      </c>
      <c r="BE334">
        <v>0</v>
      </c>
      <c r="BF334">
        <v>0</v>
      </c>
      <c r="BG334">
        <v>0</v>
      </c>
      <c r="BH334">
        <v>0</v>
      </c>
      <c r="BI334" t="e">
        <v>#REF!</v>
      </c>
      <c r="BJ334" t="e">
        <v>#REF!</v>
      </c>
      <c r="BK334">
        <v>0</v>
      </c>
      <c r="BL334">
        <v>0</v>
      </c>
      <c r="BM334">
        <v>0</v>
      </c>
      <c r="BN334" t="e">
        <v>#REF!</v>
      </c>
      <c r="BO334" t="e">
        <v>#REF!</v>
      </c>
      <c r="BP334">
        <v>0</v>
      </c>
      <c r="BQ334">
        <v>0</v>
      </c>
      <c r="BR334">
        <v>0</v>
      </c>
      <c r="BS334" t="e">
        <v>#REF!</v>
      </c>
      <c r="BU334">
        <v>0</v>
      </c>
      <c r="BV334">
        <v>0</v>
      </c>
      <c r="BW334">
        <v>0</v>
      </c>
      <c r="BX334" t="e">
        <v>#REF!</v>
      </c>
      <c r="BY334" t="e">
        <v>#REF!</v>
      </c>
      <c r="BZ334">
        <v>168900</v>
      </c>
      <c r="CA334">
        <v>0</v>
      </c>
      <c r="CB334">
        <v>168900</v>
      </c>
      <c r="CC334" t="e">
        <v>#REF!</v>
      </c>
      <c r="CD334">
        <v>0</v>
      </c>
      <c r="CE334">
        <v>281985</v>
      </c>
      <c r="CF334">
        <v>0</v>
      </c>
      <c r="CG334">
        <v>281985</v>
      </c>
      <c r="CH334" t="e">
        <v>#REF!</v>
      </c>
      <c r="CI334">
        <v>-168900</v>
      </c>
      <c r="CJ334" t="e">
        <v>#REF!</v>
      </c>
      <c r="CK334">
        <v>430050</v>
      </c>
      <c r="CL334">
        <v>0</v>
      </c>
      <c r="CM334">
        <v>430050</v>
      </c>
      <c r="CN334" t="e">
        <v>#REF!</v>
      </c>
      <c r="CO334">
        <v>-281985</v>
      </c>
      <c r="CP334">
        <v>0</v>
      </c>
      <c r="CQ334">
        <v>110100</v>
      </c>
      <c r="CR334">
        <v>0</v>
      </c>
      <c r="CS334">
        <v>58800</v>
      </c>
      <c r="CT334">
        <v>0</v>
      </c>
      <c r="CU334">
        <v>0</v>
      </c>
      <c r="CV334">
        <v>168900</v>
      </c>
      <c r="CW334">
        <v>0</v>
      </c>
      <c r="CX334">
        <v>281985</v>
      </c>
      <c r="CY334">
        <v>0</v>
      </c>
      <c r="CZ334">
        <v>0</v>
      </c>
      <c r="DA334">
        <v>0</v>
      </c>
      <c r="DB334">
        <v>281985</v>
      </c>
      <c r="DC334">
        <v>0</v>
      </c>
      <c r="DD334">
        <v>430050</v>
      </c>
      <c r="DE334">
        <v>0</v>
      </c>
      <c r="DF334">
        <v>0</v>
      </c>
      <c r="DG334">
        <v>0</v>
      </c>
      <c r="DH334">
        <v>430050</v>
      </c>
      <c r="DI334">
        <v>20607735761</v>
      </c>
      <c r="DJ334" t="s">
        <v>1408</v>
      </c>
      <c r="DK334" t="s">
        <v>178</v>
      </c>
    </row>
    <row r="335" spans="1:115" x14ac:dyDescent="0.3">
      <c r="A335" t="s">
        <v>1409</v>
      </c>
      <c r="B335" t="s">
        <v>1410</v>
      </c>
      <c r="C335" t="s">
        <v>1410</v>
      </c>
      <c r="D335" t="s">
        <v>163</v>
      </c>
      <c r="E335" t="s">
        <v>1411</v>
      </c>
      <c r="F335" t="s">
        <v>163</v>
      </c>
      <c r="G335" t="s">
        <v>1412</v>
      </c>
      <c r="H335" t="s">
        <v>1413</v>
      </c>
      <c r="N335">
        <v>1</v>
      </c>
      <c r="Q335" t="s">
        <v>167</v>
      </c>
      <c r="R335" t="s">
        <v>1414</v>
      </c>
      <c r="S335">
        <v>1</v>
      </c>
      <c r="T335" t="s">
        <v>169</v>
      </c>
      <c r="U335" t="s">
        <v>169</v>
      </c>
      <c r="V335">
        <v>0</v>
      </c>
      <c r="W335">
        <v>0</v>
      </c>
      <c r="X335">
        <v>0</v>
      </c>
      <c r="Y335">
        <v>0</v>
      </c>
      <c r="Z335">
        <v>0</v>
      </c>
      <c r="AA335">
        <v>0</v>
      </c>
      <c r="AB335">
        <v>0</v>
      </c>
      <c r="AC335">
        <v>0</v>
      </c>
      <c r="AD335">
        <v>0</v>
      </c>
      <c r="AE335">
        <v>0</v>
      </c>
      <c r="AF335">
        <v>0</v>
      </c>
      <c r="AG335">
        <v>0</v>
      </c>
      <c r="AH335">
        <v>0</v>
      </c>
      <c r="AI335">
        <v>64</v>
      </c>
      <c r="AJ335">
        <v>16</v>
      </c>
      <c r="AK335">
        <v>80</v>
      </c>
      <c r="AL335">
        <v>0</v>
      </c>
      <c r="AM335">
        <v>0</v>
      </c>
      <c r="AN335">
        <v>0</v>
      </c>
      <c r="AO335">
        <v>0</v>
      </c>
      <c r="AP335">
        <v>0</v>
      </c>
      <c r="AQ335">
        <v>0</v>
      </c>
      <c r="AR335">
        <v>80</v>
      </c>
      <c r="AS335">
        <v>0</v>
      </c>
      <c r="AT335">
        <v>0</v>
      </c>
      <c r="AU335">
        <v>0</v>
      </c>
      <c r="AV335">
        <v>0</v>
      </c>
      <c r="AW335">
        <v>0</v>
      </c>
      <c r="AX335">
        <v>0</v>
      </c>
      <c r="AY335">
        <v>47</v>
      </c>
      <c r="AZ335">
        <v>6</v>
      </c>
      <c r="BA335">
        <v>0</v>
      </c>
      <c r="BB335">
        <v>0</v>
      </c>
      <c r="BC335">
        <v>0</v>
      </c>
      <c r="BD335">
        <v>0</v>
      </c>
      <c r="BE335">
        <v>0</v>
      </c>
      <c r="BF335">
        <v>0</v>
      </c>
      <c r="BG335">
        <v>0</v>
      </c>
      <c r="BH335">
        <v>0</v>
      </c>
      <c r="BI335" t="e">
        <v>#REF!</v>
      </c>
      <c r="BJ335" t="e">
        <v>#REF!</v>
      </c>
      <c r="BK335">
        <v>0</v>
      </c>
      <c r="BL335">
        <v>0</v>
      </c>
      <c r="BM335">
        <v>0</v>
      </c>
      <c r="BN335" t="e">
        <v>#REF!</v>
      </c>
      <c r="BO335" t="e">
        <v>#REF!</v>
      </c>
      <c r="BP335">
        <v>0</v>
      </c>
      <c r="BQ335">
        <v>0</v>
      </c>
      <c r="BR335">
        <v>0</v>
      </c>
      <c r="BS335" t="e">
        <v>#REF!</v>
      </c>
      <c r="BU335">
        <v>0</v>
      </c>
      <c r="BV335">
        <v>0</v>
      </c>
      <c r="BW335">
        <v>0</v>
      </c>
      <c r="BX335" t="e">
        <v>#REF!</v>
      </c>
      <c r="BY335" t="e">
        <v>#REF!</v>
      </c>
      <c r="BZ335">
        <v>0</v>
      </c>
      <c r="CA335">
        <v>0</v>
      </c>
      <c r="CB335">
        <v>0</v>
      </c>
      <c r="CC335" t="e">
        <v>#REF!</v>
      </c>
      <c r="CD335">
        <v>0</v>
      </c>
      <c r="CE335">
        <v>0</v>
      </c>
      <c r="CF335">
        <v>0</v>
      </c>
      <c r="CG335">
        <v>0</v>
      </c>
      <c r="CH335" t="e">
        <v>#REF!</v>
      </c>
      <c r="CI335">
        <v>0</v>
      </c>
      <c r="CJ335" t="e">
        <v>#REF!</v>
      </c>
      <c r="CK335">
        <v>0</v>
      </c>
      <c r="CL335">
        <v>0</v>
      </c>
      <c r="CM335">
        <v>0</v>
      </c>
      <c r="CN335" t="e">
        <v>#REF!</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20608668951</v>
      </c>
      <c r="DJ335" t="s">
        <v>1415</v>
      </c>
      <c r="DK335" t="s">
        <v>178</v>
      </c>
    </row>
    <row r="336" spans="1:115" x14ac:dyDescent="0.3">
      <c r="A336" t="s">
        <v>1416</v>
      </c>
      <c r="B336" t="s">
        <v>1410</v>
      </c>
      <c r="C336" t="s">
        <v>1410</v>
      </c>
      <c r="D336" t="s">
        <v>163</v>
      </c>
      <c r="E336" t="s">
        <v>1417</v>
      </c>
      <c r="F336" t="s">
        <v>163</v>
      </c>
      <c r="G336" t="s">
        <v>174</v>
      </c>
      <c r="H336" t="s">
        <v>1418</v>
      </c>
      <c r="N336">
        <v>1</v>
      </c>
      <c r="O336">
        <v>1</v>
      </c>
      <c r="P336">
        <v>1</v>
      </c>
      <c r="Q336" t="s">
        <v>167</v>
      </c>
      <c r="R336" t="s">
        <v>1407</v>
      </c>
      <c r="S336">
        <v>3</v>
      </c>
      <c r="T336" t="s">
        <v>169</v>
      </c>
      <c r="U336" t="s">
        <v>169</v>
      </c>
      <c r="V336">
        <v>0</v>
      </c>
      <c r="W336">
        <v>0</v>
      </c>
      <c r="X336">
        <v>0</v>
      </c>
      <c r="Y336">
        <v>0</v>
      </c>
      <c r="Z336">
        <v>0</v>
      </c>
      <c r="AA336">
        <v>0</v>
      </c>
      <c r="AB336">
        <v>0</v>
      </c>
      <c r="AC336">
        <v>0</v>
      </c>
      <c r="AD336">
        <v>0</v>
      </c>
      <c r="AE336">
        <v>0</v>
      </c>
      <c r="AF336">
        <v>0</v>
      </c>
      <c r="AG336">
        <v>0</v>
      </c>
      <c r="AH336">
        <v>0</v>
      </c>
      <c r="AI336">
        <v>32</v>
      </c>
      <c r="AJ336">
        <v>8</v>
      </c>
      <c r="AK336">
        <v>40</v>
      </c>
      <c r="AL336">
        <v>13</v>
      </c>
      <c r="AM336">
        <v>13</v>
      </c>
      <c r="AN336">
        <v>26</v>
      </c>
      <c r="AO336">
        <v>12</v>
      </c>
      <c r="AP336">
        <v>5</v>
      </c>
      <c r="AQ336">
        <v>17</v>
      </c>
      <c r="AR336">
        <v>17</v>
      </c>
      <c r="AS336">
        <v>0</v>
      </c>
      <c r="AT336">
        <v>0</v>
      </c>
      <c r="AU336">
        <v>0</v>
      </c>
      <c r="AV336">
        <v>0</v>
      </c>
      <c r="AW336">
        <v>0</v>
      </c>
      <c r="AX336">
        <v>0</v>
      </c>
      <c r="AY336">
        <v>47</v>
      </c>
      <c r="AZ336">
        <v>6</v>
      </c>
      <c r="BA336">
        <v>16</v>
      </c>
      <c r="BB336">
        <v>4</v>
      </c>
      <c r="BC336">
        <v>18</v>
      </c>
      <c r="BD336">
        <v>4</v>
      </c>
      <c r="BE336">
        <v>0</v>
      </c>
      <c r="BF336">
        <v>0</v>
      </c>
      <c r="BG336">
        <v>0</v>
      </c>
      <c r="BH336">
        <v>0</v>
      </c>
      <c r="BI336" t="e">
        <v>#REF!</v>
      </c>
      <c r="BJ336" t="e">
        <v>#REF!</v>
      </c>
      <c r="BK336">
        <v>0</v>
      </c>
      <c r="BL336">
        <v>0</v>
      </c>
      <c r="BM336">
        <v>0</v>
      </c>
      <c r="BN336" t="e">
        <v>#REF!</v>
      </c>
      <c r="BO336" t="e">
        <v>#REF!</v>
      </c>
      <c r="BP336">
        <v>0</v>
      </c>
      <c r="BQ336">
        <v>0</v>
      </c>
      <c r="BR336">
        <v>0</v>
      </c>
      <c r="BS336" t="e">
        <v>#REF!</v>
      </c>
      <c r="BU336">
        <v>0</v>
      </c>
      <c r="BV336">
        <v>0</v>
      </c>
      <c r="BW336">
        <v>0</v>
      </c>
      <c r="BX336" t="e">
        <v>#REF!</v>
      </c>
      <c r="BY336" t="e">
        <v>#REF!</v>
      </c>
      <c r="BZ336">
        <v>9760</v>
      </c>
      <c r="CA336">
        <v>0</v>
      </c>
      <c r="CB336">
        <v>9760</v>
      </c>
      <c r="CC336" t="e">
        <v>#REF!</v>
      </c>
      <c r="CD336">
        <v>0</v>
      </c>
      <c r="CE336">
        <v>81600.350000000006</v>
      </c>
      <c r="CF336">
        <v>0</v>
      </c>
      <c r="CG336">
        <v>81600.350000000006</v>
      </c>
      <c r="CH336" t="e">
        <v>#REF!</v>
      </c>
      <c r="CI336">
        <v>-9760</v>
      </c>
      <c r="CJ336" t="e">
        <v>#REF!</v>
      </c>
      <c r="CK336">
        <v>0</v>
      </c>
      <c r="CL336">
        <v>0</v>
      </c>
      <c r="CM336">
        <v>0</v>
      </c>
      <c r="CN336" t="e">
        <v>#REF!</v>
      </c>
      <c r="CO336">
        <v>-81600.350000000006</v>
      </c>
      <c r="CP336">
        <v>0</v>
      </c>
      <c r="CQ336">
        <v>0</v>
      </c>
      <c r="CR336">
        <v>0</v>
      </c>
      <c r="CS336">
        <v>9760</v>
      </c>
      <c r="CT336">
        <v>0</v>
      </c>
      <c r="CU336">
        <v>0</v>
      </c>
      <c r="CV336">
        <v>9760</v>
      </c>
      <c r="CW336">
        <v>78593.850000000006</v>
      </c>
      <c r="CX336">
        <v>0</v>
      </c>
      <c r="CY336">
        <v>3006.5</v>
      </c>
      <c r="CZ336">
        <v>0</v>
      </c>
      <c r="DA336">
        <v>0</v>
      </c>
      <c r="DB336">
        <v>81600.350000000006</v>
      </c>
      <c r="DC336">
        <v>0</v>
      </c>
      <c r="DD336">
        <v>0</v>
      </c>
      <c r="DE336">
        <v>0</v>
      </c>
      <c r="DF336">
        <v>0</v>
      </c>
      <c r="DG336">
        <v>0</v>
      </c>
      <c r="DH336">
        <v>0</v>
      </c>
      <c r="DI336">
        <v>20605025821</v>
      </c>
      <c r="DJ336" t="s">
        <v>1419</v>
      </c>
      <c r="DK336" t="s">
        <v>178</v>
      </c>
    </row>
    <row r="337" spans="1:115" x14ac:dyDescent="0.3">
      <c r="A337" t="s">
        <v>1420</v>
      </c>
      <c r="B337" t="s">
        <v>261</v>
      </c>
      <c r="C337" t="s">
        <v>261</v>
      </c>
      <c r="D337" t="s">
        <v>219</v>
      </c>
      <c r="E337" t="s">
        <v>1421</v>
      </c>
      <c r="F337" t="s">
        <v>219</v>
      </c>
      <c r="G337" t="s">
        <v>1422</v>
      </c>
      <c r="H337" t="s">
        <v>1423</v>
      </c>
      <c r="N337">
        <v>1</v>
      </c>
      <c r="O337">
        <v>1</v>
      </c>
      <c r="P337">
        <v>1</v>
      </c>
      <c r="Q337" t="s">
        <v>167</v>
      </c>
      <c r="R337" t="s">
        <v>1407</v>
      </c>
      <c r="S337">
        <v>3</v>
      </c>
      <c r="T337" t="s">
        <v>169</v>
      </c>
      <c r="U337" t="s">
        <v>169</v>
      </c>
      <c r="V337">
        <v>0</v>
      </c>
      <c r="W337">
        <v>0</v>
      </c>
      <c r="X337">
        <v>0</v>
      </c>
      <c r="Y337">
        <v>0</v>
      </c>
      <c r="Z337">
        <v>0</v>
      </c>
      <c r="AA337">
        <v>0</v>
      </c>
      <c r="AB337">
        <v>0</v>
      </c>
      <c r="AC337">
        <v>0</v>
      </c>
      <c r="AD337">
        <v>0</v>
      </c>
      <c r="AE337">
        <v>0</v>
      </c>
      <c r="AF337">
        <v>0</v>
      </c>
      <c r="AG337">
        <v>0</v>
      </c>
      <c r="AH337">
        <v>0</v>
      </c>
      <c r="AI337">
        <v>26</v>
      </c>
      <c r="AJ337">
        <v>3</v>
      </c>
      <c r="AK337">
        <v>29</v>
      </c>
      <c r="AL337">
        <v>26</v>
      </c>
      <c r="AM337">
        <v>3</v>
      </c>
      <c r="AN337">
        <v>29</v>
      </c>
      <c r="AO337">
        <v>23</v>
      </c>
      <c r="AP337">
        <v>0</v>
      </c>
      <c r="AQ337">
        <v>23</v>
      </c>
      <c r="AR337">
        <v>23</v>
      </c>
      <c r="AS337">
        <v>0</v>
      </c>
      <c r="AT337">
        <v>0</v>
      </c>
      <c r="AU337">
        <v>0</v>
      </c>
      <c r="AV337">
        <v>0</v>
      </c>
      <c r="AW337">
        <v>0</v>
      </c>
      <c r="AX337">
        <v>0</v>
      </c>
      <c r="AY337">
        <v>38</v>
      </c>
      <c r="AZ337">
        <v>4</v>
      </c>
      <c r="BA337">
        <v>32</v>
      </c>
      <c r="BB337">
        <v>4</v>
      </c>
      <c r="BC337">
        <v>34</v>
      </c>
      <c r="BD337">
        <v>2</v>
      </c>
      <c r="BE337">
        <v>0</v>
      </c>
      <c r="BF337">
        <v>0</v>
      </c>
      <c r="BG337">
        <v>0</v>
      </c>
      <c r="BH337">
        <v>0</v>
      </c>
      <c r="BI337" t="e">
        <v>#REF!</v>
      </c>
      <c r="BJ337" t="e">
        <v>#REF!</v>
      </c>
      <c r="BK337">
        <v>0</v>
      </c>
      <c r="BL337">
        <v>0</v>
      </c>
      <c r="BM337">
        <v>0</v>
      </c>
      <c r="BN337" t="e">
        <v>#REF!</v>
      </c>
      <c r="BO337" t="e">
        <v>#REF!</v>
      </c>
      <c r="BP337">
        <v>0</v>
      </c>
      <c r="BQ337">
        <v>0</v>
      </c>
      <c r="BR337">
        <v>0</v>
      </c>
      <c r="BS337" t="e">
        <v>#REF!</v>
      </c>
      <c r="BU337">
        <v>0</v>
      </c>
      <c r="BV337">
        <v>0</v>
      </c>
      <c r="BW337">
        <v>0</v>
      </c>
      <c r="BX337" t="e">
        <v>#REF!</v>
      </c>
      <c r="BY337" t="e">
        <v>#REF!</v>
      </c>
      <c r="BZ337">
        <v>393700</v>
      </c>
      <c r="CA337">
        <v>0</v>
      </c>
      <c r="CB337">
        <v>393700</v>
      </c>
      <c r="CC337" t="e">
        <v>#REF!</v>
      </c>
      <c r="CD337">
        <v>0</v>
      </c>
      <c r="CE337">
        <v>952240</v>
      </c>
      <c r="CF337">
        <v>0</v>
      </c>
      <c r="CG337">
        <v>952240</v>
      </c>
      <c r="CH337" t="e">
        <v>#REF!</v>
      </c>
      <c r="CI337">
        <v>-393700</v>
      </c>
      <c r="CJ337" t="e">
        <v>#REF!</v>
      </c>
      <c r="CK337">
        <v>541230</v>
      </c>
      <c r="CL337">
        <v>0</v>
      </c>
      <c r="CM337">
        <v>541230</v>
      </c>
      <c r="CN337" t="e">
        <v>#REF!</v>
      </c>
      <c r="CO337">
        <v>-952240</v>
      </c>
      <c r="CP337">
        <v>0</v>
      </c>
      <c r="CQ337">
        <v>393700</v>
      </c>
      <c r="CR337">
        <v>0</v>
      </c>
      <c r="CS337">
        <v>0</v>
      </c>
      <c r="CT337">
        <v>0</v>
      </c>
      <c r="CU337">
        <v>0</v>
      </c>
      <c r="CV337">
        <v>393700</v>
      </c>
      <c r="CW337">
        <v>0</v>
      </c>
      <c r="CX337">
        <v>952240</v>
      </c>
      <c r="CY337">
        <v>0</v>
      </c>
      <c r="CZ337">
        <v>0</v>
      </c>
      <c r="DA337">
        <v>0</v>
      </c>
      <c r="DB337">
        <v>952240</v>
      </c>
      <c r="DC337">
        <v>0</v>
      </c>
      <c r="DD337">
        <v>541230</v>
      </c>
      <c r="DE337">
        <v>0</v>
      </c>
      <c r="DF337">
        <v>0</v>
      </c>
      <c r="DG337">
        <v>0</v>
      </c>
      <c r="DH337">
        <v>541230</v>
      </c>
      <c r="DI337">
        <v>20608734628</v>
      </c>
      <c r="DJ337" t="s">
        <v>1424</v>
      </c>
      <c r="DK337" t="s">
        <v>178</v>
      </c>
    </row>
    <row r="338" spans="1:115" x14ac:dyDescent="0.3">
      <c r="A338" t="s">
        <v>1425</v>
      </c>
      <c r="B338" t="s">
        <v>1426</v>
      </c>
      <c r="C338" t="s">
        <v>1426</v>
      </c>
      <c r="D338" t="s">
        <v>219</v>
      </c>
      <c r="E338" t="s">
        <v>220</v>
      </c>
      <c r="F338" t="s">
        <v>219</v>
      </c>
      <c r="G338" t="s">
        <v>221</v>
      </c>
      <c r="H338" t="s">
        <v>222</v>
      </c>
      <c r="N338">
        <v>1</v>
      </c>
      <c r="O338">
        <v>1</v>
      </c>
      <c r="P338">
        <v>1</v>
      </c>
      <c r="Q338" t="s">
        <v>167</v>
      </c>
      <c r="R338" t="s">
        <v>1407</v>
      </c>
      <c r="S338">
        <v>3</v>
      </c>
      <c r="T338" t="s">
        <v>169</v>
      </c>
      <c r="U338" t="s">
        <v>169</v>
      </c>
      <c r="V338">
        <v>0</v>
      </c>
      <c r="W338">
        <v>0</v>
      </c>
      <c r="X338">
        <v>0</v>
      </c>
      <c r="Y338">
        <v>0</v>
      </c>
      <c r="Z338">
        <v>0</v>
      </c>
      <c r="AA338">
        <v>0</v>
      </c>
      <c r="AB338">
        <v>0</v>
      </c>
      <c r="AC338">
        <v>0</v>
      </c>
      <c r="AD338">
        <v>0</v>
      </c>
      <c r="AE338">
        <v>0</v>
      </c>
      <c r="AF338">
        <v>0</v>
      </c>
      <c r="AG338">
        <v>0</v>
      </c>
      <c r="AH338">
        <v>0</v>
      </c>
      <c r="AI338">
        <v>13</v>
      </c>
      <c r="AJ338">
        <v>4</v>
      </c>
      <c r="AK338">
        <v>17</v>
      </c>
      <c r="AL338">
        <v>13</v>
      </c>
      <c r="AM338">
        <v>4</v>
      </c>
      <c r="AN338">
        <v>17</v>
      </c>
      <c r="AO338">
        <v>13</v>
      </c>
      <c r="AP338">
        <v>5</v>
      </c>
      <c r="AQ338">
        <v>18</v>
      </c>
      <c r="AR338">
        <v>18</v>
      </c>
      <c r="AS338">
        <v>0</v>
      </c>
      <c r="AT338">
        <v>0</v>
      </c>
      <c r="AU338">
        <v>0</v>
      </c>
      <c r="AV338">
        <v>0</v>
      </c>
      <c r="AW338">
        <v>0</v>
      </c>
      <c r="AX338">
        <v>0</v>
      </c>
      <c r="AY338">
        <v>41</v>
      </c>
      <c r="AZ338">
        <v>0</v>
      </c>
      <c r="BA338">
        <v>29</v>
      </c>
      <c r="BB338">
        <v>0</v>
      </c>
      <c r="BC338">
        <v>1</v>
      </c>
      <c r="BD338">
        <v>0</v>
      </c>
      <c r="BE338">
        <v>0</v>
      </c>
      <c r="BF338">
        <v>0</v>
      </c>
      <c r="BG338">
        <v>0</v>
      </c>
      <c r="BH338">
        <v>0</v>
      </c>
      <c r="BI338" t="e">
        <v>#REF!</v>
      </c>
      <c r="BJ338" t="e">
        <v>#REF!</v>
      </c>
      <c r="BK338">
        <v>0</v>
      </c>
      <c r="BL338">
        <v>0</v>
      </c>
      <c r="BM338">
        <v>0</v>
      </c>
      <c r="BN338" t="e">
        <v>#REF!</v>
      </c>
      <c r="BO338" t="e">
        <v>#REF!</v>
      </c>
      <c r="BP338">
        <v>0</v>
      </c>
      <c r="BQ338">
        <v>0</v>
      </c>
      <c r="BR338">
        <v>0</v>
      </c>
      <c r="BS338" t="e">
        <v>#REF!</v>
      </c>
      <c r="BU338">
        <v>0</v>
      </c>
      <c r="BV338">
        <v>0</v>
      </c>
      <c r="BW338">
        <v>0</v>
      </c>
      <c r="BX338" t="e">
        <v>#REF!</v>
      </c>
      <c r="BY338" t="e">
        <v>#REF!</v>
      </c>
      <c r="BZ338">
        <v>22668</v>
      </c>
      <c r="CA338">
        <v>0</v>
      </c>
      <c r="CB338">
        <v>22668</v>
      </c>
      <c r="CC338" t="e">
        <v>#REF!</v>
      </c>
      <c r="CD338">
        <v>0</v>
      </c>
      <c r="CE338">
        <v>235242.4</v>
      </c>
      <c r="CF338">
        <v>0</v>
      </c>
      <c r="CG338">
        <v>235242.4</v>
      </c>
      <c r="CH338" t="e">
        <v>#REF!</v>
      </c>
      <c r="CI338">
        <v>-22668</v>
      </c>
      <c r="CJ338" t="e">
        <v>#REF!</v>
      </c>
      <c r="CK338">
        <v>188167</v>
      </c>
      <c r="CL338">
        <v>0</v>
      </c>
      <c r="CM338">
        <v>188167</v>
      </c>
      <c r="CN338" t="e">
        <v>#REF!</v>
      </c>
      <c r="CO338">
        <v>-235242.4</v>
      </c>
      <c r="CP338">
        <v>0</v>
      </c>
      <c r="CQ338">
        <v>22668</v>
      </c>
      <c r="CR338">
        <v>0</v>
      </c>
      <c r="CS338">
        <v>0</v>
      </c>
      <c r="CT338">
        <v>0</v>
      </c>
      <c r="CU338">
        <v>0</v>
      </c>
      <c r="CV338">
        <v>22668</v>
      </c>
      <c r="CW338">
        <v>0</v>
      </c>
      <c r="CX338">
        <v>235242.4</v>
      </c>
      <c r="CY338">
        <v>0</v>
      </c>
      <c r="CZ338">
        <v>0</v>
      </c>
      <c r="DA338">
        <v>0</v>
      </c>
      <c r="DB338">
        <v>235242.4</v>
      </c>
      <c r="DC338">
        <v>0</v>
      </c>
      <c r="DD338">
        <v>188167</v>
      </c>
      <c r="DE338">
        <v>0</v>
      </c>
      <c r="DF338">
        <v>0</v>
      </c>
      <c r="DG338">
        <v>0</v>
      </c>
      <c r="DH338">
        <v>188167</v>
      </c>
      <c r="DI338">
        <v>20609343355</v>
      </c>
      <c r="DJ338" t="s">
        <v>1427</v>
      </c>
      <c r="DK338" t="s">
        <v>178</v>
      </c>
    </row>
    <row r="339" spans="1:115" x14ac:dyDescent="0.3">
      <c r="A339" t="s">
        <v>1428</v>
      </c>
      <c r="B339" t="s">
        <v>301</v>
      </c>
      <c r="C339" t="s">
        <v>302</v>
      </c>
      <c r="D339" t="s">
        <v>291</v>
      </c>
      <c r="E339" t="s">
        <v>309</v>
      </c>
      <c r="F339" t="s">
        <v>291</v>
      </c>
      <c r="G339" t="s">
        <v>304</v>
      </c>
      <c r="H339" t="s">
        <v>304</v>
      </c>
      <c r="N339">
        <v>1</v>
      </c>
      <c r="O339">
        <v>1</v>
      </c>
      <c r="Q339" t="s">
        <v>167</v>
      </c>
      <c r="R339" t="s">
        <v>1429</v>
      </c>
      <c r="S339">
        <v>2</v>
      </c>
      <c r="T339" t="s">
        <v>169</v>
      </c>
      <c r="U339" t="s">
        <v>169</v>
      </c>
      <c r="V339">
        <v>0</v>
      </c>
      <c r="W339">
        <v>0</v>
      </c>
      <c r="X339">
        <v>0</v>
      </c>
      <c r="Y339">
        <v>0</v>
      </c>
      <c r="Z339">
        <v>0</v>
      </c>
      <c r="AA339">
        <v>0</v>
      </c>
      <c r="AB339">
        <v>0</v>
      </c>
      <c r="AC339">
        <v>0</v>
      </c>
      <c r="AD339">
        <v>0</v>
      </c>
      <c r="AE339">
        <v>0</v>
      </c>
      <c r="AF339">
        <v>0</v>
      </c>
      <c r="AG339">
        <v>0</v>
      </c>
      <c r="AH339">
        <v>0</v>
      </c>
      <c r="AI339">
        <v>203</v>
      </c>
      <c r="AJ339">
        <v>87</v>
      </c>
      <c r="AK339">
        <v>290</v>
      </c>
      <c r="AL339">
        <v>227</v>
      </c>
      <c r="AM339">
        <v>66</v>
      </c>
      <c r="AN339">
        <v>293</v>
      </c>
      <c r="AO339">
        <v>0</v>
      </c>
      <c r="AP339">
        <v>0</v>
      </c>
      <c r="AQ339">
        <v>0</v>
      </c>
      <c r="AR339">
        <v>293</v>
      </c>
      <c r="AS339">
        <v>0</v>
      </c>
      <c r="AT339">
        <v>0</v>
      </c>
      <c r="AU339">
        <v>0</v>
      </c>
      <c r="AV339">
        <v>0</v>
      </c>
      <c r="AW339">
        <v>0</v>
      </c>
      <c r="AX339">
        <v>0</v>
      </c>
      <c r="AY339">
        <v>67</v>
      </c>
      <c r="AZ339">
        <v>11</v>
      </c>
      <c r="BA339">
        <v>12</v>
      </c>
      <c r="BB339">
        <v>4</v>
      </c>
      <c r="BC339">
        <v>0</v>
      </c>
      <c r="BD339">
        <v>0</v>
      </c>
      <c r="BE339">
        <v>0</v>
      </c>
      <c r="BF339">
        <v>0</v>
      </c>
      <c r="BG339">
        <v>0</v>
      </c>
      <c r="BH339">
        <v>0</v>
      </c>
      <c r="BI339" t="e">
        <v>#REF!</v>
      </c>
      <c r="BJ339" t="e">
        <v>#REF!</v>
      </c>
      <c r="BK339">
        <v>0</v>
      </c>
      <c r="BL339">
        <v>0</v>
      </c>
      <c r="BM339">
        <v>0</v>
      </c>
      <c r="BN339" t="e">
        <v>#REF!</v>
      </c>
      <c r="BO339" t="e">
        <v>#REF!</v>
      </c>
      <c r="BP339">
        <v>0</v>
      </c>
      <c r="BQ339">
        <v>0</v>
      </c>
      <c r="BR339">
        <v>0</v>
      </c>
      <c r="BS339" t="e">
        <v>#REF!</v>
      </c>
      <c r="BU339">
        <v>0</v>
      </c>
      <c r="BV339">
        <v>0</v>
      </c>
      <c r="BW339">
        <v>0</v>
      </c>
      <c r="BX339" t="e">
        <v>#REF!</v>
      </c>
      <c r="BY339" t="e">
        <v>#REF!</v>
      </c>
      <c r="BZ339">
        <v>1323187.57</v>
      </c>
      <c r="CA339">
        <v>0</v>
      </c>
      <c r="CB339">
        <v>1323187.57</v>
      </c>
      <c r="CC339" t="e">
        <v>#REF!</v>
      </c>
      <c r="CD339">
        <v>0</v>
      </c>
      <c r="CE339">
        <v>154344</v>
      </c>
      <c r="CF339">
        <v>0</v>
      </c>
      <c r="CG339">
        <v>154344</v>
      </c>
      <c r="CH339" t="e">
        <v>#REF!</v>
      </c>
      <c r="CI339">
        <v>-1323187.57</v>
      </c>
      <c r="CJ339" t="e">
        <v>#REF!</v>
      </c>
      <c r="CK339">
        <v>0</v>
      </c>
      <c r="CL339">
        <v>0</v>
      </c>
      <c r="CM339">
        <v>0</v>
      </c>
      <c r="CN339" t="e">
        <v>#REF!</v>
      </c>
      <c r="CO339">
        <v>-154344</v>
      </c>
      <c r="CP339">
        <v>0</v>
      </c>
      <c r="CQ339">
        <v>0</v>
      </c>
      <c r="CR339">
        <v>0</v>
      </c>
      <c r="CS339">
        <v>1323187.583654</v>
      </c>
      <c r="CT339">
        <v>0</v>
      </c>
      <c r="CU339">
        <v>0</v>
      </c>
      <c r="CV339">
        <v>1323187.583654</v>
      </c>
      <c r="CW339">
        <v>0</v>
      </c>
      <c r="CX339">
        <v>0</v>
      </c>
      <c r="CY339">
        <v>154344</v>
      </c>
      <c r="CZ339">
        <v>0</v>
      </c>
      <c r="DA339">
        <v>0</v>
      </c>
      <c r="DB339">
        <v>154344</v>
      </c>
      <c r="DC339">
        <v>0</v>
      </c>
      <c r="DD339">
        <v>0</v>
      </c>
      <c r="DE339">
        <v>0</v>
      </c>
      <c r="DF339">
        <v>0</v>
      </c>
      <c r="DG339">
        <v>0</v>
      </c>
      <c r="DH339">
        <v>0</v>
      </c>
      <c r="DI339">
        <v>20608664450</v>
      </c>
      <c r="DJ339" t="s">
        <v>1430</v>
      </c>
      <c r="DK339" t="s">
        <v>171</v>
      </c>
    </row>
    <row r="340" spans="1:115" x14ac:dyDescent="0.3">
      <c r="A340" t="s">
        <v>1431</v>
      </c>
      <c r="B340" t="s">
        <v>218</v>
      </c>
      <c r="C340" t="s">
        <v>218</v>
      </c>
      <c r="D340" t="s">
        <v>291</v>
      </c>
      <c r="E340" t="s">
        <v>292</v>
      </c>
      <c r="F340" t="s">
        <v>291</v>
      </c>
      <c r="G340" t="s">
        <v>293</v>
      </c>
      <c r="H340" t="s">
        <v>293</v>
      </c>
      <c r="N340">
        <v>1</v>
      </c>
      <c r="O340">
        <v>1</v>
      </c>
      <c r="P340">
        <v>1</v>
      </c>
      <c r="Q340" t="s">
        <v>167</v>
      </c>
      <c r="R340" t="s">
        <v>1407</v>
      </c>
      <c r="S340">
        <v>3</v>
      </c>
      <c r="T340" t="s">
        <v>169</v>
      </c>
      <c r="U340" t="s">
        <v>169</v>
      </c>
      <c r="V340">
        <v>0</v>
      </c>
      <c r="W340">
        <v>0</v>
      </c>
      <c r="X340">
        <v>0</v>
      </c>
      <c r="Y340">
        <v>0</v>
      </c>
      <c r="Z340">
        <v>0</v>
      </c>
      <c r="AA340">
        <v>0</v>
      </c>
      <c r="AB340">
        <v>0</v>
      </c>
      <c r="AC340">
        <v>0</v>
      </c>
      <c r="AD340">
        <v>0</v>
      </c>
      <c r="AE340">
        <v>0</v>
      </c>
      <c r="AF340">
        <v>0</v>
      </c>
      <c r="AG340">
        <v>0</v>
      </c>
      <c r="AH340">
        <v>0</v>
      </c>
      <c r="AI340">
        <v>30</v>
      </c>
      <c r="AJ340">
        <v>17</v>
      </c>
      <c r="AK340">
        <v>47</v>
      </c>
      <c r="AL340">
        <v>25</v>
      </c>
      <c r="AM340">
        <v>6</v>
      </c>
      <c r="AN340">
        <v>31</v>
      </c>
      <c r="AO340">
        <v>24</v>
      </c>
      <c r="AP340">
        <v>6</v>
      </c>
      <c r="AQ340">
        <v>30</v>
      </c>
      <c r="AR340">
        <v>30</v>
      </c>
      <c r="AS340">
        <v>0</v>
      </c>
      <c r="AT340">
        <v>0</v>
      </c>
      <c r="AU340">
        <v>0</v>
      </c>
      <c r="AV340">
        <v>0</v>
      </c>
      <c r="AW340">
        <v>0</v>
      </c>
      <c r="AX340">
        <v>0</v>
      </c>
      <c r="AY340">
        <v>28</v>
      </c>
      <c r="AZ340">
        <v>3</v>
      </c>
      <c r="BA340">
        <v>21</v>
      </c>
      <c r="BB340">
        <v>7</v>
      </c>
      <c r="BC340">
        <v>31</v>
      </c>
      <c r="BD340">
        <v>5</v>
      </c>
      <c r="BE340">
        <v>0</v>
      </c>
      <c r="BF340">
        <v>0</v>
      </c>
      <c r="BG340">
        <v>0</v>
      </c>
      <c r="BH340">
        <v>0</v>
      </c>
      <c r="BI340" t="e">
        <v>#REF!</v>
      </c>
      <c r="BJ340" t="e">
        <v>#REF!</v>
      </c>
      <c r="BK340">
        <v>0</v>
      </c>
      <c r="BL340">
        <v>0</v>
      </c>
      <c r="BM340">
        <v>0</v>
      </c>
      <c r="BN340" t="e">
        <v>#REF!</v>
      </c>
      <c r="BO340" t="e">
        <v>#REF!</v>
      </c>
      <c r="BP340">
        <v>0</v>
      </c>
      <c r="BQ340">
        <v>0</v>
      </c>
      <c r="BR340">
        <v>0</v>
      </c>
      <c r="BS340" t="e">
        <v>#REF!</v>
      </c>
      <c r="BU340">
        <v>0</v>
      </c>
      <c r="BV340">
        <v>0</v>
      </c>
      <c r="BW340">
        <v>0</v>
      </c>
      <c r="BX340" t="e">
        <v>#REF!</v>
      </c>
      <c r="BY340" t="e">
        <v>#REF!</v>
      </c>
      <c r="BZ340">
        <v>556000</v>
      </c>
      <c r="CA340">
        <v>0</v>
      </c>
      <c r="CB340">
        <v>556000</v>
      </c>
      <c r="CC340" t="e">
        <v>#REF!</v>
      </c>
      <c r="CD340">
        <v>0</v>
      </c>
      <c r="CE340">
        <v>0</v>
      </c>
      <c r="CF340">
        <v>0</v>
      </c>
      <c r="CG340">
        <v>0</v>
      </c>
      <c r="CH340" t="e">
        <v>#REF!</v>
      </c>
      <c r="CI340">
        <v>-556000</v>
      </c>
      <c r="CJ340" t="e">
        <v>#REF!</v>
      </c>
      <c r="CK340">
        <v>156579</v>
      </c>
      <c r="CL340">
        <v>0</v>
      </c>
      <c r="CM340">
        <v>156579</v>
      </c>
      <c r="CN340" t="e">
        <v>#REF!</v>
      </c>
      <c r="CO340">
        <v>0</v>
      </c>
      <c r="CP340">
        <v>0</v>
      </c>
      <c r="CQ340">
        <v>556000</v>
      </c>
      <c r="CR340">
        <v>0</v>
      </c>
      <c r="CS340">
        <v>0</v>
      </c>
      <c r="CT340">
        <v>0</v>
      </c>
      <c r="CU340">
        <v>0</v>
      </c>
      <c r="CV340">
        <v>556000</v>
      </c>
      <c r="CW340">
        <v>0</v>
      </c>
      <c r="CX340">
        <v>0</v>
      </c>
      <c r="CY340">
        <v>0</v>
      </c>
      <c r="CZ340">
        <v>0</v>
      </c>
      <c r="DA340">
        <v>0</v>
      </c>
      <c r="DB340">
        <v>0</v>
      </c>
      <c r="DC340">
        <v>0</v>
      </c>
      <c r="DD340">
        <v>156579</v>
      </c>
      <c r="DE340">
        <v>0</v>
      </c>
      <c r="DF340">
        <v>0</v>
      </c>
      <c r="DG340">
        <v>0</v>
      </c>
      <c r="DH340">
        <v>156579</v>
      </c>
      <c r="DI340">
        <v>20490395653</v>
      </c>
      <c r="DJ340" t="s">
        <v>1432</v>
      </c>
      <c r="DK340" t="s">
        <v>178</v>
      </c>
    </row>
    <row r="341" spans="1:115" x14ac:dyDescent="0.3">
      <c r="A341" t="s">
        <v>1433</v>
      </c>
      <c r="B341" t="s">
        <v>317</v>
      </c>
      <c r="C341" t="s">
        <v>317</v>
      </c>
      <c r="D341" t="s">
        <v>291</v>
      </c>
      <c r="E341" t="s">
        <v>312</v>
      </c>
      <c r="F341" t="s">
        <v>291</v>
      </c>
      <c r="G341" t="s">
        <v>313</v>
      </c>
      <c r="H341" t="s">
        <v>313</v>
      </c>
      <c r="N341">
        <v>1</v>
      </c>
      <c r="O341">
        <v>1</v>
      </c>
      <c r="P341">
        <v>1</v>
      </c>
      <c r="Q341" t="s">
        <v>167</v>
      </c>
      <c r="R341" t="s">
        <v>1407</v>
      </c>
      <c r="S341">
        <v>3</v>
      </c>
      <c r="T341" t="s">
        <v>169</v>
      </c>
      <c r="U341" t="s">
        <v>169</v>
      </c>
      <c r="V341">
        <v>0</v>
      </c>
      <c r="W341">
        <v>0</v>
      </c>
      <c r="X341">
        <v>0</v>
      </c>
      <c r="Y341">
        <v>0</v>
      </c>
      <c r="Z341">
        <v>0</v>
      </c>
      <c r="AA341">
        <v>0</v>
      </c>
      <c r="AB341">
        <v>0</v>
      </c>
      <c r="AC341">
        <v>0</v>
      </c>
      <c r="AD341">
        <v>0</v>
      </c>
      <c r="AE341">
        <v>0</v>
      </c>
      <c r="AF341">
        <v>0</v>
      </c>
      <c r="AG341">
        <v>0</v>
      </c>
      <c r="AH341">
        <v>0</v>
      </c>
      <c r="AI341">
        <v>1288</v>
      </c>
      <c r="AJ341">
        <v>552</v>
      </c>
      <c r="AK341">
        <v>1840</v>
      </c>
      <c r="AL341">
        <v>1288</v>
      </c>
      <c r="AM341">
        <v>552</v>
      </c>
      <c r="AN341">
        <v>1840</v>
      </c>
      <c r="AO341">
        <v>1405</v>
      </c>
      <c r="AP341">
        <v>429</v>
      </c>
      <c r="AQ341">
        <v>1834</v>
      </c>
      <c r="AR341">
        <v>1834</v>
      </c>
      <c r="AS341">
        <v>0</v>
      </c>
      <c r="AT341">
        <v>0</v>
      </c>
      <c r="AU341">
        <v>0</v>
      </c>
      <c r="AV341">
        <v>0</v>
      </c>
      <c r="AW341">
        <v>0</v>
      </c>
      <c r="AX341">
        <v>0</v>
      </c>
      <c r="AY341">
        <v>41</v>
      </c>
      <c r="AZ341">
        <v>32</v>
      </c>
      <c r="BA341">
        <v>33</v>
      </c>
      <c r="BB341">
        <v>52</v>
      </c>
      <c r="BC341">
        <v>36</v>
      </c>
      <c r="BD341">
        <v>36</v>
      </c>
      <c r="BE341">
        <v>0</v>
      </c>
      <c r="BF341">
        <v>0</v>
      </c>
      <c r="BG341">
        <v>0</v>
      </c>
      <c r="BH341">
        <v>0</v>
      </c>
      <c r="BI341" t="e">
        <v>#REF!</v>
      </c>
      <c r="BJ341" t="e">
        <v>#REF!</v>
      </c>
      <c r="BK341">
        <v>0</v>
      </c>
      <c r="BL341">
        <v>0</v>
      </c>
      <c r="BM341">
        <v>0</v>
      </c>
      <c r="BN341" t="e">
        <v>#REF!</v>
      </c>
      <c r="BO341" t="e">
        <v>#REF!</v>
      </c>
      <c r="BP341">
        <v>0</v>
      </c>
      <c r="BQ341">
        <v>0</v>
      </c>
      <c r="BR341">
        <v>0</v>
      </c>
      <c r="BS341" t="e">
        <v>#REF!</v>
      </c>
      <c r="BU341">
        <v>0</v>
      </c>
      <c r="BV341">
        <v>0</v>
      </c>
      <c r="BW341">
        <v>0</v>
      </c>
      <c r="BX341" t="e">
        <v>#REF!</v>
      </c>
      <c r="BY341" t="e">
        <v>#REF!</v>
      </c>
      <c r="BZ341">
        <v>1723</v>
      </c>
      <c r="CA341">
        <v>0</v>
      </c>
      <c r="CB341">
        <v>1723</v>
      </c>
      <c r="CC341" t="e">
        <v>#REF!</v>
      </c>
      <c r="CD341">
        <v>0</v>
      </c>
      <c r="CE341">
        <v>0</v>
      </c>
      <c r="CF341">
        <v>0</v>
      </c>
      <c r="CG341">
        <v>0</v>
      </c>
      <c r="CH341" t="e">
        <v>#REF!</v>
      </c>
      <c r="CI341">
        <v>-1723</v>
      </c>
      <c r="CJ341" t="e">
        <v>#REF!</v>
      </c>
      <c r="CK341">
        <v>1819050.2309999999</v>
      </c>
      <c r="CL341">
        <v>0</v>
      </c>
      <c r="CM341">
        <v>1819050.2309999999</v>
      </c>
      <c r="CN341" t="e">
        <v>#REF!</v>
      </c>
      <c r="CO341">
        <v>0</v>
      </c>
      <c r="CP341">
        <v>0</v>
      </c>
      <c r="CQ341">
        <v>1723</v>
      </c>
      <c r="CR341">
        <v>0</v>
      </c>
      <c r="CS341">
        <v>0</v>
      </c>
      <c r="CT341">
        <v>0</v>
      </c>
      <c r="CU341">
        <v>0</v>
      </c>
      <c r="CV341">
        <v>1723</v>
      </c>
      <c r="CW341">
        <v>0</v>
      </c>
      <c r="CX341">
        <v>0</v>
      </c>
      <c r="CY341">
        <v>0</v>
      </c>
      <c r="CZ341">
        <v>0</v>
      </c>
      <c r="DA341">
        <v>0</v>
      </c>
      <c r="DB341">
        <v>0</v>
      </c>
      <c r="DC341">
        <v>0</v>
      </c>
      <c r="DD341">
        <v>1819050.2309999999</v>
      </c>
      <c r="DE341">
        <v>0</v>
      </c>
      <c r="DF341">
        <v>0</v>
      </c>
      <c r="DG341">
        <v>0</v>
      </c>
      <c r="DH341">
        <v>1819050.2309999999</v>
      </c>
      <c r="DI341">
        <v>20609518643</v>
      </c>
      <c r="DJ341" t="s">
        <v>1434</v>
      </c>
      <c r="DK341" t="s">
        <v>178</v>
      </c>
    </row>
    <row r="342" spans="1:115" x14ac:dyDescent="0.3">
      <c r="A342" t="s">
        <v>1435</v>
      </c>
      <c r="B342" t="s">
        <v>362</v>
      </c>
      <c r="C342" t="s">
        <v>362</v>
      </c>
      <c r="D342" t="s">
        <v>364</v>
      </c>
      <c r="E342" t="s">
        <v>1436</v>
      </c>
      <c r="F342" t="s">
        <v>364</v>
      </c>
      <c r="G342" t="s">
        <v>364</v>
      </c>
      <c r="H342" t="s">
        <v>1437</v>
      </c>
      <c r="N342">
        <v>1</v>
      </c>
      <c r="O342">
        <v>1</v>
      </c>
      <c r="Q342" t="s">
        <v>167</v>
      </c>
      <c r="R342" t="s">
        <v>1429</v>
      </c>
      <c r="S342">
        <v>2</v>
      </c>
      <c r="T342" t="s">
        <v>169</v>
      </c>
      <c r="U342" t="s">
        <v>169</v>
      </c>
      <c r="V342">
        <v>0</v>
      </c>
      <c r="W342">
        <v>0</v>
      </c>
      <c r="X342">
        <v>0</v>
      </c>
      <c r="Y342">
        <v>0</v>
      </c>
      <c r="Z342">
        <v>0</v>
      </c>
      <c r="AA342">
        <v>0</v>
      </c>
      <c r="AB342">
        <v>0</v>
      </c>
      <c r="AC342">
        <v>0</v>
      </c>
      <c r="AD342">
        <v>0</v>
      </c>
      <c r="AE342">
        <v>0</v>
      </c>
      <c r="AF342">
        <v>0</v>
      </c>
      <c r="AG342">
        <v>0</v>
      </c>
      <c r="AH342">
        <v>0</v>
      </c>
      <c r="AI342">
        <v>22</v>
      </c>
      <c r="AJ342">
        <v>8</v>
      </c>
      <c r="AK342">
        <v>30</v>
      </c>
      <c r="AL342">
        <v>11</v>
      </c>
      <c r="AM342">
        <v>20</v>
      </c>
      <c r="AN342">
        <v>31</v>
      </c>
      <c r="AO342">
        <v>0</v>
      </c>
      <c r="AP342">
        <v>0</v>
      </c>
      <c r="AQ342">
        <v>0</v>
      </c>
      <c r="AR342">
        <v>31</v>
      </c>
      <c r="AS342">
        <v>0</v>
      </c>
      <c r="AT342">
        <v>0</v>
      </c>
      <c r="AU342">
        <v>0</v>
      </c>
      <c r="AV342">
        <v>0</v>
      </c>
      <c r="AW342">
        <v>0</v>
      </c>
      <c r="AX342">
        <v>0</v>
      </c>
      <c r="AY342">
        <v>53</v>
      </c>
      <c r="AZ342">
        <v>3</v>
      </c>
      <c r="BA342">
        <v>52</v>
      </c>
      <c r="BB342">
        <v>2</v>
      </c>
      <c r="BC342">
        <v>0</v>
      </c>
      <c r="BD342">
        <v>0</v>
      </c>
      <c r="BE342">
        <v>0</v>
      </c>
      <c r="BF342">
        <v>0</v>
      </c>
      <c r="BG342">
        <v>0</v>
      </c>
      <c r="BH342">
        <v>0</v>
      </c>
      <c r="BI342" t="e">
        <v>#REF!</v>
      </c>
      <c r="BJ342" t="e">
        <v>#REF!</v>
      </c>
      <c r="BK342">
        <v>0</v>
      </c>
      <c r="BL342">
        <v>0</v>
      </c>
      <c r="BM342">
        <v>0</v>
      </c>
      <c r="BN342" t="e">
        <v>#REF!</v>
      </c>
      <c r="BO342" t="e">
        <v>#REF!</v>
      </c>
      <c r="BP342">
        <v>0</v>
      </c>
      <c r="BQ342">
        <v>0</v>
      </c>
      <c r="BR342">
        <v>0</v>
      </c>
      <c r="BS342" t="e">
        <v>#REF!</v>
      </c>
      <c r="BU342">
        <v>0</v>
      </c>
      <c r="BV342">
        <v>0</v>
      </c>
      <c r="BW342">
        <v>0</v>
      </c>
      <c r="BX342" t="e">
        <v>#REF!</v>
      </c>
      <c r="BY342" t="e">
        <v>#REF!</v>
      </c>
      <c r="BZ342">
        <v>247298</v>
      </c>
      <c r="CA342">
        <v>0</v>
      </c>
      <c r="CB342">
        <v>247298</v>
      </c>
      <c r="CC342" t="e">
        <v>#REF!</v>
      </c>
      <c r="CD342">
        <v>0</v>
      </c>
      <c r="CE342">
        <v>9450</v>
      </c>
      <c r="CF342">
        <v>0</v>
      </c>
      <c r="CG342">
        <v>9450</v>
      </c>
      <c r="CH342" t="e">
        <v>#REF!</v>
      </c>
      <c r="CI342">
        <v>-247298</v>
      </c>
      <c r="CJ342" t="e">
        <v>#REF!</v>
      </c>
      <c r="CK342">
        <v>0</v>
      </c>
      <c r="CL342">
        <v>0</v>
      </c>
      <c r="CM342">
        <v>0</v>
      </c>
      <c r="CN342" t="e">
        <v>#REF!</v>
      </c>
      <c r="CO342">
        <v>-9450</v>
      </c>
      <c r="CP342">
        <v>0</v>
      </c>
      <c r="CQ342">
        <v>247297.99998954</v>
      </c>
      <c r="CR342">
        <v>0</v>
      </c>
      <c r="CS342">
        <v>0</v>
      </c>
      <c r="CT342">
        <v>0</v>
      </c>
      <c r="CU342">
        <v>0</v>
      </c>
      <c r="CV342">
        <v>247297.99998954</v>
      </c>
      <c r="CW342">
        <v>0</v>
      </c>
      <c r="CX342">
        <v>9450</v>
      </c>
      <c r="CY342">
        <v>0</v>
      </c>
      <c r="CZ342">
        <v>0</v>
      </c>
      <c r="DA342">
        <v>0</v>
      </c>
      <c r="DB342">
        <v>9450</v>
      </c>
      <c r="DC342">
        <v>0</v>
      </c>
      <c r="DD342">
        <v>0</v>
      </c>
      <c r="DE342">
        <v>0</v>
      </c>
      <c r="DF342">
        <v>0</v>
      </c>
      <c r="DG342">
        <v>0</v>
      </c>
      <c r="DH342">
        <v>0</v>
      </c>
      <c r="DI342">
        <v>20609726262</v>
      </c>
      <c r="DJ342" t="s">
        <v>1438</v>
      </c>
      <c r="DK342" t="s">
        <v>178</v>
      </c>
    </row>
    <row r="343" spans="1:115" x14ac:dyDescent="0.3">
      <c r="A343" t="s">
        <v>1439</v>
      </c>
      <c r="B343" t="s">
        <v>317</v>
      </c>
      <c r="C343" t="s">
        <v>317</v>
      </c>
      <c r="D343" t="s">
        <v>364</v>
      </c>
      <c r="E343" t="s">
        <v>1440</v>
      </c>
      <c r="F343" t="s">
        <v>364</v>
      </c>
      <c r="G343" t="s">
        <v>380</v>
      </c>
      <c r="H343" t="s">
        <v>1441</v>
      </c>
      <c r="N343">
        <v>1</v>
      </c>
      <c r="O343">
        <v>1</v>
      </c>
      <c r="P343">
        <v>1</v>
      </c>
      <c r="Q343" t="s">
        <v>167</v>
      </c>
      <c r="R343" t="s">
        <v>1407</v>
      </c>
      <c r="S343">
        <v>3</v>
      </c>
      <c r="T343" t="s">
        <v>169</v>
      </c>
      <c r="U343" t="s">
        <v>169</v>
      </c>
      <c r="V343">
        <v>0</v>
      </c>
      <c r="W343">
        <v>0</v>
      </c>
      <c r="X343">
        <v>0</v>
      </c>
      <c r="Y343">
        <v>0</v>
      </c>
      <c r="Z343">
        <v>0</v>
      </c>
      <c r="AA343">
        <v>0</v>
      </c>
      <c r="AB343">
        <v>0</v>
      </c>
      <c r="AC343">
        <v>0</v>
      </c>
      <c r="AD343">
        <v>0</v>
      </c>
      <c r="AE343">
        <v>0</v>
      </c>
      <c r="AF343">
        <v>0</v>
      </c>
      <c r="AG343">
        <v>0</v>
      </c>
      <c r="AH343">
        <v>0</v>
      </c>
      <c r="AI343">
        <v>25</v>
      </c>
      <c r="AJ343">
        <v>15</v>
      </c>
      <c r="AK343">
        <v>40</v>
      </c>
      <c r="AL343">
        <v>27</v>
      </c>
      <c r="AM343">
        <v>8</v>
      </c>
      <c r="AN343">
        <v>35</v>
      </c>
      <c r="AO343">
        <v>27</v>
      </c>
      <c r="AP343">
        <v>8</v>
      </c>
      <c r="AQ343">
        <v>35</v>
      </c>
      <c r="AR343">
        <v>35</v>
      </c>
      <c r="AS343">
        <v>0</v>
      </c>
      <c r="AT343">
        <v>0</v>
      </c>
      <c r="AU343">
        <v>0</v>
      </c>
      <c r="AV343">
        <v>0</v>
      </c>
      <c r="AW343">
        <v>0</v>
      </c>
      <c r="AX343">
        <v>0</v>
      </c>
      <c r="AY343">
        <v>34</v>
      </c>
      <c r="AZ343">
        <v>1</v>
      </c>
      <c r="BA343">
        <v>28</v>
      </c>
      <c r="BB343">
        <v>0</v>
      </c>
      <c r="BC343">
        <v>40</v>
      </c>
      <c r="BD343">
        <v>0</v>
      </c>
      <c r="BE343">
        <v>0</v>
      </c>
      <c r="BF343">
        <v>0</v>
      </c>
      <c r="BG343">
        <v>0</v>
      </c>
      <c r="BH343">
        <v>0</v>
      </c>
      <c r="BI343" t="e">
        <v>#REF!</v>
      </c>
      <c r="BJ343" t="e">
        <v>#REF!</v>
      </c>
      <c r="BK343">
        <v>0</v>
      </c>
      <c r="BL343">
        <v>0</v>
      </c>
      <c r="BM343">
        <v>0</v>
      </c>
      <c r="BN343" t="e">
        <v>#REF!</v>
      </c>
      <c r="BO343" t="e">
        <v>#REF!</v>
      </c>
      <c r="BP343">
        <v>0</v>
      </c>
      <c r="BQ343">
        <v>0</v>
      </c>
      <c r="BR343">
        <v>0</v>
      </c>
      <c r="BS343" t="e">
        <v>#REF!</v>
      </c>
      <c r="BU343">
        <v>0</v>
      </c>
      <c r="BV343">
        <v>0</v>
      </c>
      <c r="BW343">
        <v>0</v>
      </c>
      <c r="BX343" t="e">
        <v>#REF!</v>
      </c>
      <c r="BY343" t="e">
        <v>#REF!</v>
      </c>
      <c r="BZ343">
        <v>134527.60999999999</v>
      </c>
      <c r="CA343">
        <v>0</v>
      </c>
      <c r="CB343">
        <v>134527.60999999999</v>
      </c>
      <c r="CC343" t="e">
        <v>#REF!</v>
      </c>
      <c r="CD343">
        <v>0</v>
      </c>
      <c r="CE343">
        <v>143163.09760703999</v>
      </c>
      <c r="CF343">
        <v>0</v>
      </c>
      <c r="CG343">
        <v>143163.09760703999</v>
      </c>
      <c r="CH343" t="e">
        <v>#REF!</v>
      </c>
      <c r="CI343">
        <v>-134527.60999999999</v>
      </c>
      <c r="CJ343" t="e">
        <v>#REF!</v>
      </c>
      <c r="CK343">
        <v>137798.43023999999</v>
      </c>
      <c r="CL343">
        <v>0</v>
      </c>
      <c r="CM343">
        <v>137798.43023999999</v>
      </c>
      <c r="CN343" t="e">
        <v>#REF!</v>
      </c>
      <c r="CO343">
        <v>-143163.09760703999</v>
      </c>
      <c r="CP343">
        <v>0</v>
      </c>
      <c r="CQ343">
        <v>134527.60099321001</v>
      </c>
      <c r="CR343">
        <v>0</v>
      </c>
      <c r="CS343">
        <v>0</v>
      </c>
      <c r="CT343">
        <v>0</v>
      </c>
      <c r="CU343">
        <v>0</v>
      </c>
      <c r="CV343">
        <v>134527.60099321001</v>
      </c>
      <c r="CW343">
        <v>0</v>
      </c>
      <c r="CX343">
        <v>143163.09760703999</v>
      </c>
      <c r="CY343">
        <v>0</v>
      </c>
      <c r="CZ343">
        <v>0</v>
      </c>
      <c r="DA343">
        <v>0</v>
      </c>
      <c r="DB343">
        <v>143163.09760703999</v>
      </c>
      <c r="DC343">
        <v>0</v>
      </c>
      <c r="DD343">
        <v>137798.43023999999</v>
      </c>
      <c r="DE343">
        <v>0</v>
      </c>
      <c r="DF343">
        <v>0</v>
      </c>
      <c r="DG343">
        <v>0</v>
      </c>
      <c r="DH343">
        <v>137798.43023999999</v>
      </c>
      <c r="DI343">
        <v>20600164351</v>
      </c>
      <c r="DJ343" t="s">
        <v>1442</v>
      </c>
      <c r="DK343" t="s">
        <v>171</v>
      </c>
    </row>
    <row r="344" spans="1:115" x14ac:dyDescent="0.3">
      <c r="A344" t="s">
        <v>1443</v>
      </c>
      <c r="B344" t="s">
        <v>317</v>
      </c>
      <c r="C344" t="s">
        <v>317</v>
      </c>
      <c r="D344" t="s">
        <v>364</v>
      </c>
      <c r="E344" t="s">
        <v>1444</v>
      </c>
      <c r="F344" t="s">
        <v>364</v>
      </c>
      <c r="G344" t="s">
        <v>380</v>
      </c>
      <c r="H344" t="s">
        <v>1445</v>
      </c>
      <c r="N344">
        <v>1</v>
      </c>
      <c r="O344">
        <v>1</v>
      </c>
      <c r="P344">
        <v>1</v>
      </c>
      <c r="Q344" t="s">
        <v>167</v>
      </c>
      <c r="R344" t="s">
        <v>1407</v>
      </c>
      <c r="S344">
        <v>3</v>
      </c>
      <c r="T344" t="s">
        <v>169</v>
      </c>
      <c r="U344" t="s">
        <v>169</v>
      </c>
      <c r="V344">
        <v>0</v>
      </c>
      <c r="W344">
        <v>0</v>
      </c>
      <c r="X344">
        <v>0</v>
      </c>
      <c r="Y344">
        <v>0</v>
      </c>
      <c r="Z344">
        <v>0</v>
      </c>
      <c r="AA344">
        <v>0</v>
      </c>
      <c r="AB344">
        <v>0</v>
      </c>
      <c r="AC344">
        <v>0</v>
      </c>
      <c r="AD344">
        <v>0</v>
      </c>
      <c r="AE344">
        <v>0</v>
      </c>
      <c r="AF344">
        <v>0</v>
      </c>
      <c r="AG344">
        <v>0</v>
      </c>
      <c r="AH344">
        <v>0</v>
      </c>
      <c r="AI344">
        <v>30</v>
      </c>
      <c r="AJ344">
        <v>10</v>
      </c>
      <c r="AK344">
        <v>40</v>
      </c>
      <c r="AL344">
        <v>15</v>
      </c>
      <c r="AM344">
        <v>16</v>
      </c>
      <c r="AN344">
        <v>31</v>
      </c>
      <c r="AO344">
        <v>15</v>
      </c>
      <c r="AP344">
        <v>16</v>
      </c>
      <c r="AQ344">
        <v>31</v>
      </c>
      <c r="AR344">
        <v>31</v>
      </c>
      <c r="AS344">
        <v>0</v>
      </c>
      <c r="AT344">
        <v>0</v>
      </c>
      <c r="AU344">
        <v>0</v>
      </c>
      <c r="AV344">
        <v>0</v>
      </c>
      <c r="AW344">
        <v>0</v>
      </c>
      <c r="AX344">
        <v>0</v>
      </c>
      <c r="AY344">
        <v>34</v>
      </c>
      <c r="AZ344">
        <v>1</v>
      </c>
      <c r="BA344">
        <v>28</v>
      </c>
      <c r="BB344">
        <v>0</v>
      </c>
      <c r="BC344">
        <v>40</v>
      </c>
      <c r="BD344">
        <v>0</v>
      </c>
      <c r="BE344">
        <v>0</v>
      </c>
      <c r="BF344">
        <v>0</v>
      </c>
      <c r="BG344">
        <v>0</v>
      </c>
      <c r="BH344">
        <v>0</v>
      </c>
      <c r="BI344" t="e">
        <v>#REF!</v>
      </c>
      <c r="BJ344" t="e">
        <v>#REF!</v>
      </c>
      <c r="BK344">
        <v>0</v>
      </c>
      <c r="BL344">
        <v>0</v>
      </c>
      <c r="BM344">
        <v>0</v>
      </c>
      <c r="BN344" t="e">
        <v>#REF!</v>
      </c>
      <c r="BO344" t="e">
        <v>#REF!</v>
      </c>
      <c r="BP344">
        <v>0</v>
      </c>
      <c r="BQ344">
        <v>0</v>
      </c>
      <c r="BR344">
        <v>0</v>
      </c>
      <c r="BS344" t="e">
        <v>#REF!</v>
      </c>
      <c r="BU344">
        <v>0</v>
      </c>
      <c r="BV344">
        <v>0</v>
      </c>
      <c r="BW344">
        <v>0</v>
      </c>
      <c r="BX344" t="e">
        <v>#REF!</v>
      </c>
      <c r="BY344" t="e">
        <v>#REF!</v>
      </c>
      <c r="BZ344">
        <v>193975.44</v>
      </c>
      <c r="CA344">
        <v>0</v>
      </c>
      <c r="CB344">
        <v>193975.44</v>
      </c>
      <c r="CC344" t="e">
        <v>#REF!</v>
      </c>
      <c r="CD344">
        <v>0</v>
      </c>
      <c r="CE344">
        <v>140862.199276</v>
      </c>
      <c r="CF344">
        <v>0</v>
      </c>
      <c r="CG344">
        <v>140862.199276</v>
      </c>
      <c r="CH344" t="e">
        <v>#REF!</v>
      </c>
      <c r="CI344">
        <v>-193975.44</v>
      </c>
      <c r="CJ344" t="e">
        <v>#REF!</v>
      </c>
      <c r="CK344">
        <v>191394.35377461</v>
      </c>
      <c r="CL344">
        <v>0</v>
      </c>
      <c r="CM344">
        <v>191394.35377461</v>
      </c>
      <c r="CN344" t="e">
        <v>#REF!</v>
      </c>
      <c r="CO344">
        <v>-140862.199276</v>
      </c>
      <c r="CP344">
        <v>0</v>
      </c>
      <c r="CQ344">
        <v>193975.44000040001</v>
      </c>
      <c r="CR344">
        <v>0</v>
      </c>
      <c r="CS344">
        <v>0</v>
      </c>
      <c r="CT344">
        <v>0</v>
      </c>
      <c r="CU344">
        <v>0</v>
      </c>
      <c r="CV344">
        <v>193975.44000040001</v>
      </c>
      <c r="CW344">
        <v>0</v>
      </c>
      <c r="CX344">
        <v>140862.199276</v>
      </c>
      <c r="CY344">
        <v>0</v>
      </c>
      <c r="CZ344">
        <v>0</v>
      </c>
      <c r="DA344">
        <v>0</v>
      </c>
      <c r="DB344">
        <v>140862.199276</v>
      </c>
      <c r="DC344">
        <v>0</v>
      </c>
      <c r="DD344">
        <v>84867.999998610001</v>
      </c>
      <c r="DE344">
        <v>106526.353776</v>
      </c>
      <c r="DF344">
        <v>0</v>
      </c>
      <c r="DG344">
        <v>0</v>
      </c>
      <c r="DH344">
        <v>191394.35377461</v>
      </c>
      <c r="DI344">
        <v>20607878413</v>
      </c>
      <c r="DJ344" t="s">
        <v>1446</v>
      </c>
      <c r="DK344" t="s">
        <v>178</v>
      </c>
    </row>
    <row r="345" spans="1:115" x14ac:dyDescent="0.3">
      <c r="A345" t="s">
        <v>1447</v>
      </c>
      <c r="B345" t="s">
        <v>301</v>
      </c>
      <c r="C345" t="s">
        <v>302</v>
      </c>
      <c r="D345" t="s">
        <v>364</v>
      </c>
      <c r="E345" t="s">
        <v>1448</v>
      </c>
      <c r="F345" t="s">
        <v>364</v>
      </c>
      <c r="G345" t="s">
        <v>380</v>
      </c>
      <c r="H345" t="s">
        <v>1449</v>
      </c>
      <c r="N345">
        <v>1</v>
      </c>
      <c r="O345">
        <v>1</v>
      </c>
      <c r="P345">
        <v>1</v>
      </c>
      <c r="Q345" t="s">
        <v>167</v>
      </c>
      <c r="R345" t="s">
        <v>1407</v>
      </c>
      <c r="S345">
        <v>3</v>
      </c>
      <c r="T345" t="s">
        <v>169</v>
      </c>
      <c r="U345" t="s">
        <v>169</v>
      </c>
      <c r="V345">
        <v>0</v>
      </c>
      <c r="W345">
        <v>0</v>
      </c>
      <c r="X345">
        <v>0</v>
      </c>
      <c r="Y345">
        <v>0</v>
      </c>
      <c r="Z345">
        <v>0</v>
      </c>
      <c r="AA345">
        <v>0</v>
      </c>
      <c r="AB345">
        <v>0</v>
      </c>
      <c r="AC345">
        <v>0</v>
      </c>
      <c r="AD345">
        <v>0</v>
      </c>
      <c r="AE345">
        <v>0</v>
      </c>
      <c r="AF345">
        <v>0</v>
      </c>
      <c r="AG345">
        <v>0</v>
      </c>
      <c r="AH345">
        <v>0</v>
      </c>
      <c r="AI345">
        <v>35</v>
      </c>
      <c r="AJ345">
        <v>5</v>
      </c>
      <c r="AK345">
        <v>40</v>
      </c>
      <c r="AL345">
        <v>12</v>
      </c>
      <c r="AM345">
        <v>29</v>
      </c>
      <c r="AN345">
        <v>41</v>
      </c>
      <c r="AO345">
        <v>12</v>
      </c>
      <c r="AP345">
        <v>29</v>
      </c>
      <c r="AQ345">
        <v>41</v>
      </c>
      <c r="AR345">
        <v>41</v>
      </c>
      <c r="AS345">
        <v>0</v>
      </c>
      <c r="AT345">
        <v>0</v>
      </c>
      <c r="AU345">
        <v>0</v>
      </c>
      <c r="AV345">
        <v>0</v>
      </c>
      <c r="AW345">
        <v>0</v>
      </c>
      <c r="AX345">
        <v>0</v>
      </c>
      <c r="AY345">
        <v>28</v>
      </c>
      <c r="AZ345">
        <v>4</v>
      </c>
      <c r="BA345">
        <v>39</v>
      </c>
      <c r="BB345">
        <v>2</v>
      </c>
      <c r="BC345">
        <v>40</v>
      </c>
      <c r="BD345">
        <v>0</v>
      </c>
      <c r="BE345">
        <v>0</v>
      </c>
      <c r="BF345">
        <v>0</v>
      </c>
      <c r="BG345">
        <v>0</v>
      </c>
      <c r="BH345">
        <v>0</v>
      </c>
      <c r="BI345" t="e">
        <v>#REF!</v>
      </c>
      <c r="BJ345" t="e">
        <v>#REF!</v>
      </c>
      <c r="BK345">
        <v>0</v>
      </c>
      <c r="BL345">
        <v>0</v>
      </c>
      <c r="BM345">
        <v>0</v>
      </c>
      <c r="BN345" t="e">
        <v>#REF!</v>
      </c>
      <c r="BO345" t="e">
        <v>#REF!</v>
      </c>
      <c r="BP345">
        <v>0</v>
      </c>
      <c r="BQ345">
        <v>0</v>
      </c>
      <c r="BR345">
        <v>0</v>
      </c>
      <c r="BS345" t="e">
        <v>#REF!</v>
      </c>
      <c r="BU345">
        <v>0</v>
      </c>
      <c r="BV345">
        <v>0</v>
      </c>
      <c r="BW345">
        <v>0</v>
      </c>
      <c r="BX345" t="e">
        <v>#REF!</v>
      </c>
      <c r="BY345" t="e">
        <v>#REF!</v>
      </c>
      <c r="BZ345">
        <v>120060</v>
      </c>
      <c r="CA345">
        <v>0</v>
      </c>
      <c r="CB345">
        <v>120060</v>
      </c>
      <c r="CC345" t="e">
        <v>#REF!</v>
      </c>
      <c r="CD345">
        <v>0</v>
      </c>
      <c r="CE345">
        <v>132181.5</v>
      </c>
      <c r="CF345">
        <v>0</v>
      </c>
      <c r="CG345">
        <v>132181.5</v>
      </c>
      <c r="CH345" t="e">
        <v>#REF!</v>
      </c>
      <c r="CI345">
        <v>-120060</v>
      </c>
      <c r="CJ345" t="e">
        <v>#REF!</v>
      </c>
      <c r="CK345">
        <v>0</v>
      </c>
      <c r="CL345">
        <v>0</v>
      </c>
      <c r="CM345">
        <v>0</v>
      </c>
      <c r="CN345" t="e">
        <v>#REF!</v>
      </c>
      <c r="CO345">
        <v>-132181.5</v>
      </c>
      <c r="CP345">
        <v>0</v>
      </c>
      <c r="CQ345">
        <v>120060</v>
      </c>
      <c r="CR345">
        <v>0</v>
      </c>
      <c r="CS345">
        <v>0</v>
      </c>
      <c r="CT345">
        <v>0</v>
      </c>
      <c r="CU345">
        <v>0</v>
      </c>
      <c r="CV345">
        <v>120060</v>
      </c>
      <c r="CW345">
        <v>0</v>
      </c>
      <c r="CX345">
        <v>132181.5</v>
      </c>
      <c r="CY345">
        <v>0</v>
      </c>
      <c r="CZ345">
        <v>0</v>
      </c>
      <c r="DA345">
        <v>0</v>
      </c>
      <c r="DB345">
        <v>132181.5</v>
      </c>
      <c r="DC345">
        <v>0</v>
      </c>
      <c r="DD345">
        <v>0</v>
      </c>
      <c r="DE345">
        <v>0</v>
      </c>
      <c r="DF345">
        <v>0</v>
      </c>
      <c r="DG345">
        <v>0</v>
      </c>
      <c r="DH345">
        <v>0</v>
      </c>
      <c r="DI345">
        <v>20607331104</v>
      </c>
      <c r="DJ345" t="s">
        <v>1450</v>
      </c>
      <c r="DK345" t="s">
        <v>178</v>
      </c>
    </row>
    <row r="346" spans="1:115" x14ac:dyDescent="0.3">
      <c r="A346" t="s">
        <v>375</v>
      </c>
      <c r="B346" t="s">
        <v>252</v>
      </c>
      <c r="C346" t="s">
        <v>1451</v>
      </c>
      <c r="D346" t="s">
        <v>364</v>
      </c>
      <c r="E346" t="s">
        <v>365</v>
      </c>
      <c r="F346" t="s">
        <v>364</v>
      </c>
      <c r="G346" t="s">
        <v>366</v>
      </c>
      <c r="H346" t="s">
        <v>367</v>
      </c>
      <c r="N346">
        <v>1</v>
      </c>
      <c r="O346">
        <v>1</v>
      </c>
      <c r="P346">
        <v>1</v>
      </c>
      <c r="Q346" t="s">
        <v>167</v>
      </c>
      <c r="R346" t="s">
        <v>1407</v>
      </c>
      <c r="S346">
        <v>3</v>
      </c>
      <c r="T346" t="s">
        <v>169</v>
      </c>
      <c r="U346" t="s">
        <v>169</v>
      </c>
      <c r="V346">
        <v>0</v>
      </c>
      <c r="W346">
        <v>0</v>
      </c>
      <c r="X346">
        <v>0</v>
      </c>
      <c r="Y346">
        <v>0</v>
      </c>
      <c r="Z346">
        <v>0</v>
      </c>
      <c r="AA346">
        <v>0</v>
      </c>
      <c r="AB346">
        <v>0</v>
      </c>
      <c r="AC346">
        <v>0</v>
      </c>
      <c r="AD346">
        <v>0</v>
      </c>
      <c r="AE346">
        <v>0</v>
      </c>
      <c r="AF346">
        <v>0</v>
      </c>
      <c r="AG346">
        <v>0</v>
      </c>
      <c r="AH346">
        <v>0</v>
      </c>
      <c r="AI346">
        <v>20</v>
      </c>
      <c r="AJ346">
        <v>10</v>
      </c>
      <c r="AK346">
        <v>30</v>
      </c>
      <c r="AL346">
        <v>30</v>
      </c>
      <c r="AM346">
        <v>6</v>
      </c>
      <c r="AN346">
        <v>36</v>
      </c>
      <c r="AO346">
        <v>30</v>
      </c>
      <c r="AP346">
        <v>6</v>
      </c>
      <c r="AQ346">
        <v>36</v>
      </c>
      <c r="AR346">
        <v>36</v>
      </c>
      <c r="AS346">
        <v>0</v>
      </c>
      <c r="AT346">
        <v>0</v>
      </c>
      <c r="AU346">
        <v>0</v>
      </c>
      <c r="AV346">
        <v>0</v>
      </c>
      <c r="AW346">
        <v>0</v>
      </c>
      <c r="AX346">
        <v>0</v>
      </c>
      <c r="AY346">
        <v>27</v>
      </c>
      <c r="AZ346">
        <v>4</v>
      </c>
      <c r="BA346">
        <v>40</v>
      </c>
      <c r="BB346">
        <v>0</v>
      </c>
      <c r="BC346">
        <v>42</v>
      </c>
      <c r="BD346">
        <v>0</v>
      </c>
      <c r="BE346">
        <v>0</v>
      </c>
      <c r="BF346">
        <v>0</v>
      </c>
      <c r="BG346">
        <v>0</v>
      </c>
      <c r="BH346">
        <v>0</v>
      </c>
      <c r="BI346" t="e">
        <v>#REF!</v>
      </c>
      <c r="BJ346" t="e">
        <v>#REF!</v>
      </c>
      <c r="BK346">
        <v>0</v>
      </c>
      <c r="BL346">
        <v>0</v>
      </c>
      <c r="BM346">
        <v>0</v>
      </c>
      <c r="BN346" t="e">
        <v>#REF!</v>
      </c>
      <c r="BO346" t="e">
        <v>#REF!</v>
      </c>
      <c r="BP346">
        <v>0</v>
      </c>
      <c r="BQ346">
        <v>0</v>
      </c>
      <c r="BR346">
        <v>0</v>
      </c>
      <c r="BS346" t="e">
        <v>#REF!</v>
      </c>
      <c r="BU346">
        <v>0</v>
      </c>
      <c r="BV346">
        <v>0</v>
      </c>
      <c r="BW346">
        <v>0</v>
      </c>
      <c r="BX346" t="e">
        <v>#REF!</v>
      </c>
      <c r="BY346" t="e">
        <v>#REF!</v>
      </c>
      <c r="BZ346">
        <v>240200</v>
      </c>
      <c r="CA346">
        <v>0</v>
      </c>
      <c r="CB346">
        <v>240200</v>
      </c>
      <c r="CC346" t="e">
        <v>#REF!</v>
      </c>
      <c r="CD346">
        <v>0</v>
      </c>
      <c r="CE346">
        <v>251201</v>
      </c>
      <c r="CF346">
        <v>0</v>
      </c>
      <c r="CG346">
        <v>251201</v>
      </c>
      <c r="CH346" t="e">
        <v>#REF!</v>
      </c>
      <c r="CI346">
        <v>-240200</v>
      </c>
      <c r="CJ346" t="e">
        <v>#REF!</v>
      </c>
      <c r="CK346">
        <v>0</v>
      </c>
      <c r="CL346">
        <v>0</v>
      </c>
      <c r="CM346">
        <v>0</v>
      </c>
      <c r="CN346" t="e">
        <v>#REF!</v>
      </c>
      <c r="CO346">
        <v>-251201</v>
      </c>
      <c r="CP346">
        <v>0</v>
      </c>
      <c r="CQ346">
        <v>240200</v>
      </c>
      <c r="CR346">
        <v>0</v>
      </c>
      <c r="CS346">
        <v>0</v>
      </c>
      <c r="CT346">
        <v>0</v>
      </c>
      <c r="CU346">
        <v>0</v>
      </c>
      <c r="CV346">
        <v>240200</v>
      </c>
      <c r="CW346">
        <v>0</v>
      </c>
      <c r="CX346">
        <v>251201</v>
      </c>
      <c r="CY346">
        <v>0</v>
      </c>
      <c r="CZ346">
        <v>0</v>
      </c>
      <c r="DA346">
        <v>0</v>
      </c>
      <c r="DB346">
        <v>251201</v>
      </c>
      <c r="DC346">
        <v>0</v>
      </c>
      <c r="DD346">
        <v>0</v>
      </c>
      <c r="DE346">
        <v>0</v>
      </c>
      <c r="DF346">
        <v>0</v>
      </c>
      <c r="DG346">
        <v>0</v>
      </c>
      <c r="DH346">
        <v>0</v>
      </c>
      <c r="DI346">
        <v>20600122330</v>
      </c>
      <c r="DJ346" t="s">
        <v>368</v>
      </c>
      <c r="DK346" t="s">
        <v>171</v>
      </c>
    </row>
    <row r="347" spans="1:115" x14ac:dyDescent="0.3">
      <c r="A347" t="s">
        <v>1452</v>
      </c>
      <c r="B347" t="s">
        <v>218</v>
      </c>
      <c r="C347" t="s">
        <v>218</v>
      </c>
      <c r="D347" t="s">
        <v>364</v>
      </c>
      <c r="E347" t="s">
        <v>400</v>
      </c>
      <c r="F347" t="s">
        <v>364</v>
      </c>
      <c r="G347" t="s">
        <v>364</v>
      </c>
      <c r="H347" t="s">
        <v>401</v>
      </c>
      <c r="N347">
        <v>1</v>
      </c>
      <c r="O347">
        <v>1</v>
      </c>
      <c r="P347">
        <v>1</v>
      </c>
      <c r="Q347" t="s">
        <v>167</v>
      </c>
      <c r="R347" t="s">
        <v>1407</v>
      </c>
      <c r="S347">
        <v>3</v>
      </c>
      <c r="T347" t="s">
        <v>169</v>
      </c>
      <c r="U347" t="s">
        <v>169</v>
      </c>
      <c r="V347">
        <v>0</v>
      </c>
      <c r="W347">
        <v>0</v>
      </c>
      <c r="X347">
        <v>0</v>
      </c>
      <c r="Y347">
        <v>0</v>
      </c>
      <c r="Z347">
        <v>0</v>
      </c>
      <c r="AA347">
        <v>0</v>
      </c>
      <c r="AB347">
        <v>0</v>
      </c>
      <c r="AC347">
        <v>0</v>
      </c>
      <c r="AD347">
        <v>0</v>
      </c>
      <c r="AE347">
        <v>0</v>
      </c>
      <c r="AF347">
        <v>0</v>
      </c>
      <c r="AG347">
        <v>0</v>
      </c>
      <c r="AH347">
        <v>0</v>
      </c>
      <c r="AI347">
        <v>45</v>
      </c>
      <c r="AJ347">
        <v>5</v>
      </c>
      <c r="AK347">
        <v>50</v>
      </c>
      <c r="AL347">
        <v>17</v>
      </c>
      <c r="AM347">
        <v>8</v>
      </c>
      <c r="AN347">
        <v>25</v>
      </c>
      <c r="AO347">
        <v>17</v>
      </c>
      <c r="AP347">
        <v>8</v>
      </c>
      <c r="AQ347">
        <v>25</v>
      </c>
      <c r="AR347">
        <v>25</v>
      </c>
      <c r="AS347">
        <v>0</v>
      </c>
      <c r="AT347">
        <v>0</v>
      </c>
      <c r="AU347">
        <v>0</v>
      </c>
      <c r="AV347">
        <v>0</v>
      </c>
      <c r="AW347">
        <v>0</v>
      </c>
      <c r="AX347">
        <v>0</v>
      </c>
      <c r="AY347">
        <v>36</v>
      </c>
      <c r="AZ347">
        <v>2</v>
      </c>
      <c r="BA347">
        <v>47</v>
      </c>
      <c r="BB347">
        <v>3</v>
      </c>
      <c r="BC347">
        <v>42</v>
      </c>
      <c r="BD347">
        <v>2</v>
      </c>
      <c r="BE347">
        <v>0</v>
      </c>
      <c r="BF347">
        <v>0</v>
      </c>
      <c r="BG347">
        <v>0</v>
      </c>
      <c r="BH347">
        <v>0</v>
      </c>
      <c r="BI347" t="e">
        <v>#REF!</v>
      </c>
      <c r="BJ347" t="e">
        <v>#REF!</v>
      </c>
      <c r="BK347">
        <v>0</v>
      </c>
      <c r="BL347">
        <v>0</v>
      </c>
      <c r="BM347">
        <v>0</v>
      </c>
      <c r="BN347" t="e">
        <v>#REF!</v>
      </c>
      <c r="BO347" t="e">
        <v>#REF!</v>
      </c>
      <c r="BP347">
        <v>0</v>
      </c>
      <c r="BQ347">
        <v>0</v>
      </c>
      <c r="BR347">
        <v>0</v>
      </c>
      <c r="BS347" t="e">
        <v>#REF!</v>
      </c>
      <c r="BU347">
        <v>0</v>
      </c>
      <c r="BV347">
        <v>0</v>
      </c>
      <c r="BW347">
        <v>0</v>
      </c>
      <c r="BX347" t="e">
        <v>#REF!</v>
      </c>
      <c r="BY347" t="e">
        <v>#REF!</v>
      </c>
      <c r="BZ347">
        <v>664600</v>
      </c>
      <c r="CA347">
        <v>0</v>
      </c>
      <c r="CB347">
        <v>664600</v>
      </c>
      <c r="CC347" t="e">
        <v>#REF!</v>
      </c>
      <c r="CD347">
        <v>0</v>
      </c>
      <c r="CE347">
        <v>1132800</v>
      </c>
      <c r="CF347">
        <v>0</v>
      </c>
      <c r="CG347">
        <v>1132800</v>
      </c>
      <c r="CH347" t="e">
        <v>#REF!</v>
      </c>
      <c r="CI347">
        <v>-664600</v>
      </c>
      <c r="CJ347" t="e">
        <v>#REF!</v>
      </c>
      <c r="CK347">
        <v>811600</v>
      </c>
      <c r="CL347">
        <v>0</v>
      </c>
      <c r="CM347">
        <v>811600</v>
      </c>
      <c r="CN347" t="e">
        <v>#REF!</v>
      </c>
      <c r="CO347">
        <v>-1132800</v>
      </c>
      <c r="CP347">
        <v>0</v>
      </c>
      <c r="CQ347">
        <v>664600</v>
      </c>
      <c r="CR347">
        <v>0</v>
      </c>
      <c r="CS347">
        <v>0</v>
      </c>
      <c r="CT347">
        <v>0</v>
      </c>
      <c r="CU347">
        <v>0</v>
      </c>
      <c r="CV347">
        <v>664600</v>
      </c>
      <c r="CW347">
        <v>0</v>
      </c>
      <c r="CX347">
        <v>1132800</v>
      </c>
      <c r="CY347">
        <v>0</v>
      </c>
      <c r="CZ347">
        <v>0</v>
      </c>
      <c r="DA347">
        <v>0</v>
      </c>
      <c r="DB347">
        <v>1132800</v>
      </c>
      <c r="DC347">
        <v>0</v>
      </c>
      <c r="DD347">
        <v>811600</v>
      </c>
      <c r="DE347">
        <v>0</v>
      </c>
      <c r="DF347">
        <v>0</v>
      </c>
      <c r="DG347">
        <v>0</v>
      </c>
      <c r="DH347">
        <v>811600</v>
      </c>
      <c r="DI347">
        <v>20454319169</v>
      </c>
      <c r="DJ347" t="s">
        <v>1453</v>
      </c>
      <c r="DK347" t="s">
        <v>178</v>
      </c>
    </row>
    <row r="348" spans="1:115" x14ac:dyDescent="0.3">
      <c r="A348" t="s">
        <v>1454</v>
      </c>
      <c r="B348" t="s">
        <v>218</v>
      </c>
      <c r="C348" t="s">
        <v>218</v>
      </c>
      <c r="D348" t="s">
        <v>364</v>
      </c>
      <c r="E348" t="s">
        <v>400</v>
      </c>
      <c r="F348" t="s">
        <v>364</v>
      </c>
      <c r="G348" t="s">
        <v>364</v>
      </c>
      <c r="H348" t="s">
        <v>401</v>
      </c>
      <c r="N348">
        <v>1</v>
      </c>
      <c r="O348">
        <v>1</v>
      </c>
      <c r="P348">
        <v>1</v>
      </c>
      <c r="Q348" t="s">
        <v>167</v>
      </c>
      <c r="R348" t="s">
        <v>1407</v>
      </c>
      <c r="S348">
        <v>3</v>
      </c>
      <c r="T348" t="s">
        <v>169</v>
      </c>
      <c r="U348" t="s">
        <v>169</v>
      </c>
      <c r="V348">
        <v>0</v>
      </c>
      <c r="W348">
        <v>0</v>
      </c>
      <c r="X348">
        <v>0</v>
      </c>
      <c r="Y348">
        <v>0</v>
      </c>
      <c r="Z348">
        <v>0</v>
      </c>
      <c r="AA348">
        <v>0</v>
      </c>
      <c r="AB348">
        <v>0</v>
      </c>
      <c r="AC348">
        <v>0</v>
      </c>
      <c r="AD348">
        <v>0</v>
      </c>
      <c r="AE348">
        <v>0</v>
      </c>
      <c r="AF348">
        <v>0</v>
      </c>
      <c r="AG348">
        <v>0</v>
      </c>
      <c r="AH348">
        <v>0</v>
      </c>
      <c r="AI348">
        <v>40</v>
      </c>
      <c r="AJ348">
        <v>10</v>
      </c>
      <c r="AK348">
        <v>50</v>
      </c>
      <c r="AL348">
        <v>12</v>
      </c>
      <c r="AM348">
        <v>12</v>
      </c>
      <c r="AN348">
        <v>24</v>
      </c>
      <c r="AO348">
        <v>12</v>
      </c>
      <c r="AP348">
        <v>12</v>
      </c>
      <c r="AQ348">
        <v>24</v>
      </c>
      <c r="AR348">
        <v>24</v>
      </c>
      <c r="AS348">
        <v>0</v>
      </c>
      <c r="AT348">
        <v>0</v>
      </c>
      <c r="AU348">
        <v>0</v>
      </c>
      <c r="AV348">
        <v>0</v>
      </c>
      <c r="AW348">
        <v>0</v>
      </c>
      <c r="AX348">
        <v>0</v>
      </c>
      <c r="AY348">
        <v>36</v>
      </c>
      <c r="AZ348">
        <v>2</v>
      </c>
      <c r="BA348">
        <v>48</v>
      </c>
      <c r="BB348">
        <v>3</v>
      </c>
      <c r="BC348">
        <v>42</v>
      </c>
      <c r="BD348">
        <v>2</v>
      </c>
      <c r="BE348">
        <v>0</v>
      </c>
      <c r="BF348">
        <v>0</v>
      </c>
      <c r="BG348">
        <v>0</v>
      </c>
      <c r="BH348">
        <v>0</v>
      </c>
      <c r="BI348" t="e">
        <v>#REF!</v>
      </c>
      <c r="BJ348" t="e">
        <v>#REF!</v>
      </c>
      <c r="BK348">
        <v>0</v>
      </c>
      <c r="BL348">
        <v>0</v>
      </c>
      <c r="BM348">
        <v>0</v>
      </c>
      <c r="BN348" t="e">
        <v>#REF!</v>
      </c>
      <c r="BO348" t="e">
        <v>#REF!</v>
      </c>
      <c r="BP348">
        <v>0</v>
      </c>
      <c r="BQ348">
        <v>0</v>
      </c>
      <c r="BR348">
        <v>0</v>
      </c>
      <c r="BS348" t="e">
        <v>#REF!</v>
      </c>
      <c r="BU348">
        <v>0</v>
      </c>
      <c r="BV348">
        <v>0</v>
      </c>
      <c r="BW348">
        <v>0</v>
      </c>
      <c r="BX348" t="e">
        <v>#REF!</v>
      </c>
      <c r="BY348" t="e">
        <v>#REF!</v>
      </c>
      <c r="BZ348">
        <v>420600</v>
      </c>
      <c r="CA348">
        <v>0</v>
      </c>
      <c r="CB348">
        <v>420600</v>
      </c>
      <c r="CC348" t="e">
        <v>#REF!</v>
      </c>
      <c r="CD348">
        <v>0</v>
      </c>
      <c r="CE348">
        <v>710400</v>
      </c>
      <c r="CF348">
        <v>0</v>
      </c>
      <c r="CG348">
        <v>710400</v>
      </c>
      <c r="CH348" t="e">
        <v>#REF!</v>
      </c>
      <c r="CI348">
        <v>-420600</v>
      </c>
      <c r="CJ348" t="e">
        <v>#REF!</v>
      </c>
      <c r="CK348">
        <v>510000</v>
      </c>
      <c r="CL348">
        <v>0</v>
      </c>
      <c r="CM348">
        <v>510000</v>
      </c>
      <c r="CN348" t="e">
        <v>#REF!</v>
      </c>
      <c r="CO348">
        <v>-710400</v>
      </c>
      <c r="CP348">
        <v>0</v>
      </c>
      <c r="CQ348">
        <v>420600</v>
      </c>
      <c r="CR348">
        <v>0</v>
      </c>
      <c r="CS348">
        <v>0</v>
      </c>
      <c r="CT348">
        <v>0</v>
      </c>
      <c r="CU348">
        <v>0</v>
      </c>
      <c r="CV348">
        <v>420600</v>
      </c>
      <c r="CW348">
        <v>0</v>
      </c>
      <c r="CX348">
        <v>710400</v>
      </c>
      <c r="CY348">
        <v>0</v>
      </c>
      <c r="CZ348">
        <v>0</v>
      </c>
      <c r="DA348">
        <v>0</v>
      </c>
      <c r="DB348">
        <v>710400</v>
      </c>
      <c r="DC348">
        <v>0</v>
      </c>
      <c r="DD348">
        <v>510000</v>
      </c>
      <c r="DE348">
        <v>0</v>
      </c>
      <c r="DF348">
        <v>0</v>
      </c>
      <c r="DG348">
        <v>0</v>
      </c>
      <c r="DH348">
        <v>510000</v>
      </c>
      <c r="DI348">
        <v>20600534298</v>
      </c>
      <c r="DJ348" t="s">
        <v>1455</v>
      </c>
      <c r="DK348" t="s">
        <v>178</v>
      </c>
    </row>
    <row r="349" spans="1:115" x14ac:dyDescent="0.3">
      <c r="A349" t="s">
        <v>1456</v>
      </c>
      <c r="B349" t="s">
        <v>218</v>
      </c>
      <c r="C349" t="s">
        <v>218</v>
      </c>
      <c r="D349" t="s">
        <v>364</v>
      </c>
      <c r="E349" t="s">
        <v>379</v>
      </c>
      <c r="F349" t="s">
        <v>364</v>
      </c>
      <c r="G349" t="s">
        <v>380</v>
      </c>
      <c r="H349" t="s">
        <v>381</v>
      </c>
      <c r="N349">
        <v>1</v>
      </c>
      <c r="O349">
        <v>1</v>
      </c>
      <c r="P349">
        <v>1</v>
      </c>
      <c r="Q349" t="s">
        <v>167</v>
      </c>
      <c r="R349" t="s">
        <v>1407</v>
      </c>
      <c r="S349">
        <v>3</v>
      </c>
      <c r="T349" t="s">
        <v>169</v>
      </c>
      <c r="U349" t="s">
        <v>169</v>
      </c>
      <c r="V349">
        <v>0</v>
      </c>
      <c r="W349">
        <v>0</v>
      </c>
      <c r="X349">
        <v>0</v>
      </c>
      <c r="Y349">
        <v>0</v>
      </c>
      <c r="Z349">
        <v>0</v>
      </c>
      <c r="AA349">
        <v>0</v>
      </c>
      <c r="AB349">
        <v>0</v>
      </c>
      <c r="AC349">
        <v>0</v>
      </c>
      <c r="AD349">
        <v>0</v>
      </c>
      <c r="AE349">
        <v>0</v>
      </c>
      <c r="AF349">
        <v>0</v>
      </c>
      <c r="AG349">
        <v>0</v>
      </c>
      <c r="AH349">
        <v>0</v>
      </c>
      <c r="AI349">
        <v>35</v>
      </c>
      <c r="AJ349">
        <v>5</v>
      </c>
      <c r="AK349">
        <v>40</v>
      </c>
      <c r="AL349">
        <v>28</v>
      </c>
      <c r="AM349">
        <v>17</v>
      </c>
      <c r="AN349">
        <v>45</v>
      </c>
      <c r="AO349">
        <v>28</v>
      </c>
      <c r="AP349">
        <v>17</v>
      </c>
      <c r="AQ349">
        <v>45</v>
      </c>
      <c r="AR349">
        <v>45</v>
      </c>
      <c r="AS349">
        <v>0</v>
      </c>
      <c r="AT349">
        <v>0</v>
      </c>
      <c r="AU349">
        <v>0</v>
      </c>
      <c r="AV349">
        <v>0</v>
      </c>
      <c r="AW349">
        <v>0</v>
      </c>
      <c r="AX349">
        <v>0</v>
      </c>
      <c r="AY349">
        <v>36</v>
      </c>
      <c r="AZ349">
        <v>2</v>
      </c>
      <c r="BA349">
        <v>48</v>
      </c>
      <c r="BB349">
        <v>3</v>
      </c>
      <c r="BC349">
        <v>42</v>
      </c>
      <c r="BD349">
        <v>2</v>
      </c>
      <c r="BE349">
        <v>0</v>
      </c>
      <c r="BF349">
        <v>0</v>
      </c>
      <c r="BG349">
        <v>0</v>
      </c>
      <c r="BH349">
        <v>0</v>
      </c>
      <c r="BI349" t="e">
        <v>#REF!</v>
      </c>
      <c r="BJ349" t="e">
        <v>#REF!</v>
      </c>
      <c r="BK349">
        <v>0</v>
      </c>
      <c r="BL349">
        <v>0</v>
      </c>
      <c r="BM349">
        <v>0</v>
      </c>
      <c r="BN349" t="e">
        <v>#REF!</v>
      </c>
      <c r="BO349" t="e">
        <v>#REF!</v>
      </c>
      <c r="BP349">
        <v>0</v>
      </c>
      <c r="BQ349">
        <v>0</v>
      </c>
      <c r="BR349">
        <v>0</v>
      </c>
      <c r="BS349" t="e">
        <v>#REF!</v>
      </c>
      <c r="BU349">
        <v>0</v>
      </c>
      <c r="BV349">
        <v>0</v>
      </c>
      <c r="BW349">
        <v>0</v>
      </c>
      <c r="BX349" t="e">
        <v>#REF!</v>
      </c>
      <c r="BY349" t="e">
        <v>#REF!</v>
      </c>
      <c r="BZ349">
        <v>423000</v>
      </c>
      <c r="CA349">
        <v>0</v>
      </c>
      <c r="CB349">
        <v>423000</v>
      </c>
      <c r="CC349" t="e">
        <v>#REF!</v>
      </c>
      <c r="CD349">
        <v>0</v>
      </c>
      <c r="CE349">
        <v>960000</v>
      </c>
      <c r="CF349">
        <v>0</v>
      </c>
      <c r="CG349">
        <v>960000</v>
      </c>
      <c r="CH349" t="e">
        <v>#REF!</v>
      </c>
      <c r="CI349">
        <v>-423000</v>
      </c>
      <c r="CJ349" t="e">
        <v>#REF!</v>
      </c>
      <c r="CK349">
        <v>800000</v>
      </c>
      <c r="CL349">
        <v>0</v>
      </c>
      <c r="CM349">
        <v>800000</v>
      </c>
      <c r="CN349" t="e">
        <v>#REF!</v>
      </c>
      <c r="CO349">
        <v>-960000</v>
      </c>
      <c r="CP349">
        <v>0</v>
      </c>
      <c r="CQ349">
        <v>423000</v>
      </c>
      <c r="CR349">
        <v>0</v>
      </c>
      <c r="CS349">
        <v>0</v>
      </c>
      <c r="CT349">
        <v>0</v>
      </c>
      <c r="CU349">
        <v>0</v>
      </c>
      <c r="CV349">
        <v>423000</v>
      </c>
      <c r="CW349">
        <v>0</v>
      </c>
      <c r="CX349">
        <v>960000</v>
      </c>
      <c r="CY349">
        <v>0</v>
      </c>
      <c r="CZ349">
        <v>0</v>
      </c>
      <c r="DA349">
        <v>0</v>
      </c>
      <c r="DB349">
        <v>960000</v>
      </c>
      <c r="DC349">
        <v>0</v>
      </c>
      <c r="DD349">
        <v>800000</v>
      </c>
      <c r="DE349">
        <v>0</v>
      </c>
      <c r="DF349">
        <v>0</v>
      </c>
      <c r="DG349">
        <v>0</v>
      </c>
      <c r="DH349">
        <v>800000</v>
      </c>
      <c r="DI349">
        <v>20606257172</v>
      </c>
      <c r="DJ349" t="s">
        <v>1457</v>
      </c>
      <c r="DK349" t="s">
        <v>178</v>
      </c>
    </row>
    <row r="350" spans="1:115" x14ac:dyDescent="0.3">
      <c r="A350" t="s">
        <v>1458</v>
      </c>
      <c r="B350" t="s">
        <v>562</v>
      </c>
      <c r="C350" t="s">
        <v>562</v>
      </c>
      <c r="D350" t="s">
        <v>505</v>
      </c>
      <c r="E350" t="s">
        <v>568</v>
      </c>
      <c r="F350" t="s">
        <v>505</v>
      </c>
      <c r="G350" t="s">
        <v>505</v>
      </c>
      <c r="H350" t="s">
        <v>505</v>
      </c>
      <c r="N350">
        <v>1</v>
      </c>
      <c r="Q350" t="s">
        <v>167</v>
      </c>
      <c r="R350" t="s">
        <v>1414</v>
      </c>
      <c r="S350">
        <v>1</v>
      </c>
      <c r="T350" t="s">
        <v>169</v>
      </c>
      <c r="U350" t="s">
        <v>169</v>
      </c>
      <c r="V350">
        <v>0</v>
      </c>
      <c r="W350">
        <v>0</v>
      </c>
      <c r="X350">
        <v>0</v>
      </c>
      <c r="Y350">
        <v>0</v>
      </c>
      <c r="Z350">
        <v>0</v>
      </c>
      <c r="AA350">
        <v>0</v>
      </c>
      <c r="AB350">
        <v>0</v>
      </c>
      <c r="AC350">
        <v>0</v>
      </c>
      <c r="AD350">
        <v>0</v>
      </c>
      <c r="AE350">
        <v>0</v>
      </c>
      <c r="AF350">
        <v>0</v>
      </c>
      <c r="AG350">
        <v>0</v>
      </c>
      <c r="AH350">
        <v>0</v>
      </c>
      <c r="AI350">
        <v>13</v>
      </c>
      <c r="AJ350">
        <v>19</v>
      </c>
      <c r="AK350">
        <v>32</v>
      </c>
      <c r="AL350">
        <v>0</v>
      </c>
      <c r="AM350">
        <v>0</v>
      </c>
      <c r="AN350">
        <v>0</v>
      </c>
      <c r="AO350">
        <v>0</v>
      </c>
      <c r="AP350">
        <v>0</v>
      </c>
      <c r="AQ350">
        <v>0</v>
      </c>
      <c r="AR350">
        <v>32</v>
      </c>
      <c r="AS350">
        <v>0</v>
      </c>
      <c r="AT350">
        <v>0</v>
      </c>
      <c r="AU350">
        <v>0</v>
      </c>
      <c r="AV350">
        <v>0</v>
      </c>
      <c r="AW350">
        <v>0</v>
      </c>
      <c r="AX350">
        <v>0</v>
      </c>
      <c r="AY350">
        <v>12</v>
      </c>
      <c r="AZ350">
        <v>5</v>
      </c>
      <c r="BA350">
        <v>0</v>
      </c>
      <c r="BB350">
        <v>0</v>
      </c>
      <c r="BC350">
        <v>0</v>
      </c>
      <c r="BD350">
        <v>0</v>
      </c>
      <c r="BE350">
        <v>0</v>
      </c>
      <c r="BF350">
        <v>0</v>
      </c>
      <c r="BG350">
        <v>0</v>
      </c>
      <c r="BH350">
        <v>0</v>
      </c>
      <c r="BI350" t="e">
        <v>#REF!</v>
      </c>
      <c r="BJ350" t="e">
        <v>#REF!</v>
      </c>
      <c r="BK350">
        <v>0</v>
      </c>
      <c r="BL350">
        <v>0</v>
      </c>
      <c r="BM350">
        <v>0</v>
      </c>
      <c r="BN350" t="e">
        <v>#REF!</v>
      </c>
      <c r="BO350" t="e">
        <v>#REF!</v>
      </c>
      <c r="BP350">
        <v>0</v>
      </c>
      <c r="BQ350">
        <v>0</v>
      </c>
      <c r="BR350">
        <v>0</v>
      </c>
      <c r="BS350" t="e">
        <v>#REF!</v>
      </c>
      <c r="BU350">
        <v>0</v>
      </c>
      <c r="BV350">
        <v>0</v>
      </c>
      <c r="BW350">
        <v>0</v>
      </c>
      <c r="BX350" t="e">
        <v>#REF!</v>
      </c>
      <c r="BY350" t="e">
        <v>#REF!</v>
      </c>
      <c r="BZ350">
        <v>31775</v>
      </c>
      <c r="CA350">
        <v>0</v>
      </c>
      <c r="CB350">
        <v>31775</v>
      </c>
      <c r="CC350" t="e">
        <v>#REF!</v>
      </c>
      <c r="CD350">
        <v>0</v>
      </c>
      <c r="CE350">
        <v>0</v>
      </c>
      <c r="CF350">
        <v>0</v>
      </c>
      <c r="CG350">
        <v>0</v>
      </c>
      <c r="CH350" t="e">
        <v>#REF!</v>
      </c>
      <c r="CI350">
        <v>-31775</v>
      </c>
      <c r="CJ350">
        <v>0</v>
      </c>
      <c r="CK350">
        <v>0</v>
      </c>
      <c r="CL350">
        <v>0</v>
      </c>
      <c r="CM350">
        <v>0</v>
      </c>
      <c r="CN350" t="e">
        <v>#REF!</v>
      </c>
      <c r="CO350">
        <v>0</v>
      </c>
      <c r="CP350">
        <v>2260</v>
      </c>
      <c r="CQ350">
        <v>29515</v>
      </c>
      <c r="CR350">
        <v>0</v>
      </c>
      <c r="CS350">
        <v>0</v>
      </c>
      <c r="CT350">
        <v>0</v>
      </c>
      <c r="CU350">
        <v>0</v>
      </c>
      <c r="CV350">
        <v>31775</v>
      </c>
      <c r="CW350">
        <v>0</v>
      </c>
      <c r="CX350">
        <v>0</v>
      </c>
      <c r="CY350">
        <v>0</v>
      </c>
      <c r="CZ350">
        <v>0</v>
      </c>
      <c r="DA350">
        <v>0</v>
      </c>
      <c r="DB350">
        <v>0</v>
      </c>
      <c r="DC350">
        <v>0</v>
      </c>
      <c r="DD350">
        <v>0</v>
      </c>
      <c r="DE350">
        <v>0</v>
      </c>
      <c r="DF350">
        <v>0</v>
      </c>
      <c r="DG350">
        <v>0</v>
      </c>
      <c r="DH350">
        <v>0</v>
      </c>
      <c r="DI350">
        <v>20607144347</v>
      </c>
      <c r="DJ350" t="s">
        <v>1459</v>
      </c>
      <c r="DK350" t="s">
        <v>178</v>
      </c>
    </row>
    <row r="351" spans="1:115" x14ac:dyDescent="0.3">
      <c r="A351" t="s">
        <v>1460</v>
      </c>
      <c r="B351" t="s">
        <v>362</v>
      </c>
      <c r="C351" t="s">
        <v>362</v>
      </c>
      <c r="D351" t="s">
        <v>505</v>
      </c>
      <c r="E351" t="s">
        <v>1461</v>
      </c>
      <c r="F351" t="s">
        <v>505</v>
      </c>
      <c r="G351" t="s">
        <v>527</v>
      </c>
      <c r="H351" t="s">
        <v>527</v>
      </c>
      <c r="N351">
        <v>1</v>
      </c>
      <c r="O351">
        <v>1</v>
      </c>
      <c r="Q351" t="s">
        <v>167</v>
      </c>
      <c r="R351" t="s">
        <v>1429</v>
      </c>
      <c r="S351">
        <v>2</v>
      </c>
      <c r="T351" t="s">
        <v>169</v>
      </c>
      <c r="U351" t="s">
        <v>169</v>
      </c>
      <c r="V351">
        <v>0</v>
      </c>
      <c r="W351">
        <v>0</v>
      </c>
      <c r="X351">
        <v>0</v>
      </c>
      <c r="Y351">
        <v>0</v>
      </c>
      <c r="Z351">
        <v>0</v>
      </c>
      <c r="AA351">
        <v>0</v>
      </c>
      <c r="AB351">
        <v>0</v>
      </c>
      <c r="AC351">
        <v>0</v>
      </c>
      <c r="AD351">
        <v>0</v>
      </c>
      <c r="AE351">
        <v>0</v>
      </c>
      <c r="AF351">
        <v>0</v>
      </c>
      <c r="AG351">
        <v>0</v>
      </c>
      <c r="AH351">
        <v>0</v>
      </c>
      <c r="AI351">
        <v>6</v>
      </c>
      <c r="AJ351">
        <v>9</v>
      </c>
      <c r="AK351">
        <v>15</v>
      </c>
      <c r="AL351">
        <v>8</v>
      </c>
      <c r="AM351">
        <v>7</v>
      </c>
      <c r="AN351">
        <v>15</v>
      </c>
      <c r="AO351">
        <v>0</v>
      </c>
      <c r="AP351">
        <v>0</v>
      </c>
      <c r="AQ351">
        <v>0</v>
      </c>
      <c r="AR351">
        <v>15</v>
      </c>
      <c r="AS351">
        <v>0</v>
      </c>
      <c r="AT351">
        <v>0</v>
      </c>
      <c r="AU351">
        <v>0</v>
      </c>
      <c r="AV351">
        <v>0</v>
      </c>
      <c r="AW351">
        <v>0</v>
      </c>
      <c r="AX351">
        <v>0</v>
      </c>
      <c r="AY351">
        <v>47</v>
      </c>
      <c r="AZ351">
        <v>5</v>
      </c>
      <c r="BA351">
        <v>30</v>
      </c>
      <c r="BB351">
        <v>5</v>
      </c>
      <c r="BC351">
        <v>0</v>
      </c>
      <c r="BD351">
        <v>0</v>
      </c>
      <c r="BE351">
        <v>0</v>
      </c>
      <c r="BF351">
        <v>0</v>
      </c>
      <c r="BG351">
        <v>0</v>
      </c>
      <c r="BH351">
        <v>0</v>
      </c>
      <c r="BI351" t="e">
        <v>#REF!</v>
      </c>
      <c r="BJ351" t="e">
        <v>#REF!</v>
      </c>
      <c r="BK351">
        <v>0</v>
      </c>
      <c r="BL351">
        <v>0</v>
      </c>
      <c r="BM351">
        <v>0</v>
      </c>
      <c r="BN351" t="e">
        <v>#REF!</v>
      </c>
      <c r="BO351" t="e">
        <v>#REF!</v>
      </c>
      <c r="BP351">
        <v>0</v>
      </c>
      <c r="BQ351">
        <v>0</v>
      </c>
      <c r="BR351">
        <v>0</v>
      </c>
      <c r="BS351" t="e">
        <v>#REF!</v>
      </c>
      <c r="BU351">
        <v>0</v>
      </c>
      <c r="BV351">
        <v>0</v>
      </c>
      <c r="BW351">
        <v>0</v>
      </c>
      <c r="BX351" t="e">
        <v>#REF!</v>
      </c>
      <c r="BY351" t="e">
        <v>#REF!</v>
      </c>
      <c r="BZ351">
        <v>102162</v>
      </c>
      <c r="CA351">
        <v>0</v>
      </c>
      <c r="CB351">
        <v>102162</v>
      </c>
      <c r="CC351" t="e">
        <v>#REF!</v>
      </c>
      <c r="CD351">
        <v>0</v>
      </c>
      <c r="CE351">
        <v>91660</v>
      </c>
      <c r="CF351">
        <v>0</v>
      </c>
      <c r="CG351">
        <v>91660</v>
      </c>
      <c r="CH351" t="e">
        <v>#REF!</v>
      </c>
      <c r="CI351">
        <v>-102162</v>
      </c>
      <c r="CJ351">
        <v>0</v>
      </c>
      <c r="CK351">
        <v>0</v>
      </c>
      <c r="CL351">
        <v>0</v>
      </c>
      <c r="CM351">
        <v>0</v>
      </c>
      <c r="CN351" t="e">
        <v>#REF!</v>
      </c>
      <c r="CO351">
        <v>-91660</v>
      </c>
      <c r="CP351">
        <v>0</v>
      </c>
      <c r="CQ351">
        <v>102162.00260000001</v>
      </c>
      <c r="CR351">
        <v>0</v>
      </c>
      <c r="CS351">
        <v>0</v>
      </c>
      <c r="CT351">
        <v>0</v>
      </c>
      <c r="CU351">
        <v>0</v>
      </c>
      <c r="CV351">
        <v>102162.00260000001</v>
      </c>
      <c r="CW351">
        <v>0</v>
      </c>
      <c r="CX351">
        <v>91660</v>
      </c>
      <c r="CY351">
        <v>0</v>
      </c>
      <c r="CZ351">
        <v>0</v>
      </c>
      <c r="DA351">
        <v>0</v>
      </c>
      <c r="DB351">
        <v>91660</v>
      </c>
      <c r="DC351">
        <v>0</v>
      </c>
      <c r="DD351">
        <v>0</v>
      </c>
      <c r="DE351">
        <v>0</v>
      </c>
      <c r="DF351">
        <v>0</v>
      </c>
      <c r="DG351">
        <v>0</v>
      </c>
      <c r="DH351">
        <v>0</v>
      </c>
      <c r="DI351">
        <v>20601812151</v>
      </c>
      <c r="DJ351" t="s">
        <v>1462</v>
      </c>
      <c r="DK351" t="s">
        <v>178</v>
      </c>
    </row>
    <row r="352" spans="1:115" x14ac:dyDescent="0.3">
      <c r="A352" t="s">
        <v>1463</v>
      </c>
      <c r="B352" t="s">
        <v>562</v>
      </c>
      <c r="C352" t="s">
        <v>562</v>
      </c>
      <c r="D352" t="s">
        <v>505</v>
      </c>
      <c r="E352" t="s">
        <v>1464</v>
      </c>
      <c r="F352" t="s">
        <v>505</v>
      </c>
      <c r="G352" t="s">
        <v>505</v>
      </c>
      <c r="H352" t="s">
        <v>1465</v>
      </c>
      <c r="N352">
        <v>1</v>
      </c>
      <c r="Q352" t="s">
        <v>167</v>
      </c>
      <c r="R352" t="s">
        <v>1414</v>
      </c>
      <c r="S352">
        <v>1</v>
      </c>
      <c r="T352" t="s">
        <v>169</v>
      </c>
      <c r="U352" t="s">
        <v>169</v>
      </c>
      <c r="V352">
        <v>0</v>
      </c>
      <c r="W352">
        <v>0</v>
      </c>
      <c r="X352">
        <v>0</v>
      </c>
      <c r="Y352">
        <v>0</v>
      </c>
      <c r="Z352">
        <v>0</v>
      </c>
      <c r="AA352">
        <v>0</v>
      </c>
      <c r="AB352">
        <v>0</v>
      </c>
      <c r="AC352">
        <v>0</v>
      </c>
      <c r="AD352">
        <v>0</v>
      </c>
      <c r="AE352">
        <v>0</v>
      </c>
      <c r="AF352">
        <v>0</v>
      </c>
      <c r="AG352">
        <v>0</v>
      </c>
      <c r="AH352">
        <v>0</v>
      </c>
      <c r="AI352">
        <v>20</v>
      </c>
      <c r="AJ352">
        <v>17</v>
      </c>
      <c r="AK352">
        <v>37</v>
      </c>
      <c r="AL352">
        <v>0</v>
      </c>
      <c r="AM352">
        <v>0</v>
      </c>
      <c r="AN352">
        <v>0</v>
      </c>
      <c r="AO352">
        <v>0</v>
      </c>
      <c r="AP352">
        <v>0</v>
      </c>
      <c r="AQ352">
        <v>0</v>
      </c>
      <c r="AR352">
        <v>37</v>
      </c>
      <c r="AS352">
        <v>0</v>
      </c>
      <c r="AT352">
        <v>0</v>
      </c>
      <c r="AU352">
        <v>0</v>
      </c>
      <c r="AV352">
        <v>0</v>
      </c>
      <c r="AW352">
        <v>0</v>
      </c>
      <c r="AX352">
        <v>0</v>
      </c>
      <c r="AY352">
        <v>12</v>
      </c>
      <c r="AZ352">
        <v>5</v>
      </c>
      <c r="BA352">
        <v>0</v>
      </c>
      <c r="BB352">
        <v>0</v>
      </c>
      <c r="BC352">
        <v>0</v>
      </c>
      <c r="BD352">
        <v>0</v>
      </c>
      <c r="BE352">
        <v>0</v>
      </c>
      <c r="BF352">
        <v>0</v>
      </c>
      <c r="BG352">
        <v>0</v>
      </c>
      <c r="BH352">
        <v>0</v>
      </c>
      <c r="BI352" t="e">
        <v>#REF!</v>
      </c>
      <c r="BJ352" t="e">
        <v>#REF!</v>
      </c>
      <c r="BK352">
        <v>0</v>
      </c>
      <c r="BL352">
        <v>0</v>
      </c>
      <c r="BM352">
        <v>0</v>
      </c>
      <c r="BN352" t="e">
        <v>#REF!</v>
      </c>
      <c r="BO352" t="e">
        <v>#REF!</v>
      </c>
      <c r="BP352">
        <v>0</v>
      </c>
      <c r="BQ352">
        <v>0</v>
      </c>
      <c r="BR352">
        <v>0</v>
      </c>
      <c r="BS352" t="e">
        <v>#REF!</v>
      </c>
      <c r="BU352">
        <v>0</v>
      </c>
      <c r="BV352">
        <v>0</v>
      </c>
      <c r="BW352">
        <v>0</v>
      </c>
      <c r="BX352" t="e">
        <v>#REF!</v>
      </c>
      <c r="BY352" t="e">
        <v>#REF!</v>
      </c>
      <c r="BZ352">
        <v>27609</v>
      </c>
      <c r="CA352">
        <v>0</v>
      </c>
      <c r="CB352">
        <v>27609</v>
      </c>
      <c r="CC352" t="e">
        <v>#REF!</v>
      </c>
      <c r="CD352">
        <v>0</v>
      </c>
      <c r="CE352">
        <v>0</v>
      </c>
      <c r="CF352">
        <v>0</v>
      </c>
      <c r="CG352">
        <v>0</v>
      </c>
      <c r="CH352" t="e">
        <v>#REF!</v>
      </c>
      <c r="CI352">
        <v>-27609</v>
      </c>
      <c r="CJ352">
        <v>0</v>
      </c>
      <c r="CK352">
        <v>0</v>
      </c>
      <c r="CL352">
        <v>0</v>
      </c>
      <c r="CM352">
        <v>0</v>
      </c>
      <c r="CN352" t="e">
        <v>#REF!</v>
      </c>
      <c r="CO352">
        <v>0</v>
      </c>
      <c r="CP352">
        <v>0</v>
      </c>
      <c r="CQ352">
        <v>27609</v>
      </c>
      <c r="CR352">
        <v>0</v>
      </c>
      <c r="CS352">
        <v>0</v>
      </c>
      <c r="CT352">
        <v>0</v>
      </c>
      <c r="CU352">
        <v>0</v>
      </c>
      <c r="CV352">
        <v>27609</v>
      </c>
      <c r="CW352">
        <v>0</v>
      </c>
      <c r="CX352">
        <v>0</v>
      </c>
      <c r="CY352">
        <v>0</v>
      </c>
      <c r="CZ352">
        <v>0</v>
      </c>
      <c r="DA352">
        <v>0</v>
      </c>
      <c r="DB352">
        <v>0</v>
      </c>
      <c r="DC352">
        <v>0</v>
      </c>
      <c r="DD352">
        <v>0</v>
      </c>
      <c r="DE352">
        <v>0</v>
      </c>
      <c r="DF352">
        <v>0</v>
      </c>
      <c r="DG352">
        <v>0</v>
      </c>
      <c r="DH352">
        <v>0</v>
      </c>
      <c r="DI352">
        <v>20607009261</v>
      </c>
      <c r="DJ352" t="s">
        <v>1466</v>
      </c>
      <c r="DK352" t="s">
        <v>178</v>
      </c>
    </row>
    <row r="353" spans="1:115" x14ac:dyDescent="0.3">
      <c r="A353" t="s">
        <v>1467</v>
      </c>
      <c r="B353" t="s">
        <v>362</v>
      </c>
      <c r="C353" t="s">
        <v>362</v>
      </c>
      <c r="D353" t="s">
        <v>505</v>
      </c>
      <c r="E353" t="s">
        <v>1468</v>
      </c>
      <c r="F353" t="s">
        <v>505</v>
      </c>
      <c r="G353" t="s">
        <v>505</v>
      </c>
      <c r="H353" t="s">
        <v>1469</v>
      </c>
      <c r="N353">
        <v>1</v>
      </c>
      <c r="O353">
        <v>1</v>
      </c>
      <c r="P353">
        <v>1</v>
      </c>
      <c r="Q353" t="s">
        <v>167</v>
      </c>
      <c r="R353" t="s">
        <v>1407</v>
      </c>
      <c r="S353">
        <v>3</v>
      </c>
      <c r="T353" t="s">
        <v>169</v>
      </c>
      <c r="U353" t="s">
        <v>169</v>
      </c>
      <c r="V353">
        <v>0</v>
      </c>
      <c r="W353">
        <v>0</v>
      </c>
      <c r="X353">
        <v>0</v>
      </c>
      <c r="Y353">
        <v>0</v>
      </c>
      <c r="Z353">
        <v>0</v>
      </c>
      <c r="AA353">
        <v>0</v>
      </c>
      <c r="AB353">
        <v>0</v>
      </c>
      <c r="AC353">
        <v>0</v>
      </c>
      <c r="AD353">
        <v>0</v>
      </c>
      <c r="AE353">
        <v>0</v>
      </c>
      <c r="AF353">
        <v>0</v>
      </c>
      <c r="AG353">
        <v>0</v>
      </c>
      <c r="AH353">
        <v>0</v>
      </c>
      <c r="AI353">
        <v>250</v>
      </c>
      <c r="AJ353">
        <v>42</v>
      </c>
      <c r="AK353">
        <v>292</v>
      </c>
      <c r="AL353">
        <v>199</v>
      </c>
      <c r="AM353">
        <v>93</v>
      </c>
      <c r="AN353">
        <v>292</v>
      </c>
      <c r="AO353">
        <v>24</v>
      </c>
      <c r="AP353">
        <v>5</v>
      </c>
      <c r="AQ353">
        <v>29</v>
      </c>
      <c r="AR353">
        <v>29</v>
      </c>
      <c r="AS353">
        <v>0</v>
      </c>
      <c r="AT353">
        <v>0</v>
      </c>
      <c r="AU353">
        <v>0</v>
      </c>
      <c r="AV353">
        <v>0</v>
      </c>
      <c r="AW353">
        <v>0</v>
      </c>
      <c r="AX353">
        <v>0</v>
      </c>
      <c r="AY353">
        <v>47</v>
      </c>
      <c r="AZ353">
        <v>5</v>
      </c>
      <c r="BA353">
        <v>30</v>
      </c>
      <c r="BB353">
        <v>5</v>
      </c>
      <c r="BC353">
        <v>30</v>
      </c>
      <c r="BD353">
        <v>4</v>
      </c>
      <c r="BE353">
        <v>0</v>
      </c>
      <c r="BF353">
        <v>0</v>
      </c>
      <c r="BG353">
        <v>0</v>
      </c>
      <c r="BH353">
        <v>0</v>
      </c>
      <c r="BI353" t="e">
        <v>#REF!</v>
      </c>
      <c r="BJ353" t="e">
        <v>#REF!</v>
      </c>
      <c r="BK353">
        <v>0</v>
      </c>
      <c r="BL353">
        <v>0</v>
      </c>
      <c r="BM353">
        <v>0</v>
      </c>
      <c r="BN353" t="e">
        <v>#REF!</v>
      </c>
      <c r="BO353" t="e">
        <v>#REF!</v>
      </c>
      <c r="BP353">
        <v>0</v>
      </c>
      <c r="BQ353">
        <v>0</v>
      </c>
      <c r="BR353">
        <v>0</v>
      </c>
      <c r="BS353" t="e">
        <v>#REF!</v>
      </c>
      <c r="BU353">
        <v>0</v>
      </c>
      <c r="BV353">
        <v>0</v>
      </c>
      <c r="BW353">
        <v>0</v>
      </c>
      <c r="BX353" t="e">
        <v>#REF!</v>
      </c>
      <c r="BY353" t="e">
        <v>#REF!</v>
      </c>
      <c r="BZ353">
        <v>15015.6</v>
      </c>
      <c r="CA353">
        <v>0</v>
      </c>
      <c r="CB353">
        <v>15015.6</v>
      </c>
      <c r="CC353" t="e">
        <v>#REF!</v>
      </c>
      <c r="CD353">
        <v>0</v>
      </c>
      <c r="CE353">
        <v>17323</v>
      </c>
      <c r="CF353">
        <v>0</v>
      </c>
      <c r="CG353">
        <v>17323</v>
      </c>
      <c r="CH353" t="e">
        <v>#REF!</v>
      </c>
      <c r="CI353">
        <v>-15015.6</v>
      </c>
      <c r="CJ353" t="e">
        <v>#REF!</v>
      </c>
      <c r="CK353">
        <v>15800</v>
      </c>
      <c r="CL353">
        <v>0</v>
      </c>
      <c r="CM353">
        <v>15800</v>
      </c>
      <c r="CN353" t="e">
        <v>#REF!</v>
      </c>
      <c r="CO353">
        <v>-17323</v>
      </c>
      <c r="CP353">
        <v>0</v>
      </c>
      <c r="CQ353">
        <v>15015.6</v>
      </c>
      <c r="CR353">
        <v>0</v>
      </c>
      <c r="CS353">
        <v>0</v>
      </c>
      <c r="CT353">
        <v>0</v>
      </c>
      <c r="CU353">
        <v>0</v>
      </c>
      <c r="CV353">
        <v>15015.6</v>
      </c>
      <c r="CW353">
        <v>0</v>
      </c>
      <c r="CX353">
        <v>17323</v>
      </c>
      <c r="CY353">
        <v>0</v>
      </c>
      <c r="CZ353">
        <v>0</v>
      </c>
      <c r="DA353">
        <v>0</v>
      </c>
      <c r="DB353">
        <v>17323</v>
      </c>
      <c r="DC353">
        <v>0</v>
      </c>
      <c r="DD353">
        <v>15800</v>
      </c>
      <c r="DE353">
        <v>0</v>
      </c>
      <c r="DF353">
        <v>0</v>
      </c>
      <c r="DG353">
        <v>0</v>
      </c>
      <c r="DH353">
        <v>15800</v>
      </c>
      <c r="DI353">
        <v>20175089111</v>
      </c>
      <c r="DJ353" t="s">
        <v>1470</v>
      </c>
      <c r="DK353" t="s">
        <v>171</v>
      </c>
    </row>
    <row r="354" spans="1:115" x14ac:dyDescent="0.3">
      <c r="A354" t="s">
        <v>1471</v>
      </c>
      <c r="B354" t="s">
        <v>252</v>
      </c>
      <c r="C354" t="s">
        <v>1451</v>
      </c>
      <c r="D354" t="s">
        <v>505</v>
      </c>
      <c r="E354" t="s">
        <v>1472</v>
      </c>
      <c r="F354" t="s">
        <v>505</v>
      </c>
      <c r="G354" t="s">
        <v>505</v>
      </c>
      <c r="H354" t="s">
        <v>1473</v>
      </c>
      <c r="N354">
        <v>1</v>
      </c>
      <c r="O354">
        <v>1</v>
      </c>
      <c r="P354">
        <v>1</v>
      </c>
      <c r="Q354" t="s">
        <v>167</v>
      </c>
      <c r="R354" t="s">
        <v>1407</v>
      </c>
      <c r="S354">
        <v>3</v>
      </c>
      <c r="T354" t="s">
        <v>169</v>
      </c>
      <c r="U354" t="s">
        <v>169</v>
      </c>
      <c r="V354">
        <v>0</v>
      </c>
      <c r="W354">
        <v>0</v>
      </c>
      <c r="X354">
        <v>0</v>
      </c>
      <c r="Y354">
        <v>0</v>
      </c>
      <c r="Z354">
        <v>0</v>
      </c>
      <c r="AA354">
        <v>0</v>
      </c>
      <c r="AB354">
        <v>0</v>
      </c>
      <c r="AC354">
        <v>0</v>
      </c>
      <c r="AD354">
        <v>0</v>
      </c>
      <c r="AE354">
        <v>0</v>
      </c>
      <c r="AF354">
        <v>0</v>
      </c>
      <c r="AG354">
        <v>0</v>
      </c>
      <c r="AH354">
        <v>0</v>
      </c>
      <c r="AI354">
        <v>12</v>
      </c>
      <c r="AJ354">
        <v>15</v>
      </c>
      <c r="AK354">
        <v>27</v>
      </c>
      <c r="AL354">
        <v>12</v>
      </c>
      <c r="AM354">
        <v>15</v>
      </c>
      <c r="AN354">
        <v>27</v>
      </c>
      <c r="AO354">
        <v>13</v>
      </c>
      <c r="AP354">
        <v>5</v>
      </c>
      <c r="AQ354">
        <v>18</v>
      </c>
      <c r="AR354">
        <v>18</v>
      </c>
      <c r="AS354">
        <v>0</v>
      </c>
      <c r="AT354">
        <v>0</v>
      </c>
      <c r="AU354">
        <v>0</v>
      </c>
      <c r="AV354">
        <v>0</v>
      </c>
      <c r="AW354">
        <v>0</v>
      </c>
      <c r="AX354">
        <v>0</v>
      </c>
      <c r="AY354">
        <v>28</v>
      </c>
      <c r="AZ354">
        <v>4</v>
      </c>
      <c r="BA354">
        <v>25</v>
      </c>
      <c r="BB354">
        <v>3</v>
      </c>
      <c r="BC354">
        <v>25</v>
      </c>
      <c r="BD354">
        <v>4</v>
      </c>
      <c r="BE354">
        <v>0</v>
      </c>
      <c r="BF354">
        <v>0</v>
      </c>
      <c r="BG354">
        <v>0</v>
      </c>
      <c r="BH354">
        <v>0</v>
      </c>
      <c r="BI354" t="e">
        <v>#REF!</v>
      </c>
      <c r="BJ354" t="e">
        <v>#REF!</v>
      </c>
      <c r="BK354">
        <v>0</v>
      </c>
      <c r="BL354">
        <v>0</v>
      </c>
      <c r="BM354">
        <v>0</v>
      </c>
      <c r="BN354" t="e">
        <v>#REF!</v>
      </c>
      <c r="BO354" t="e">
        <v>#REF!</v>
      </c>
      <c r="BP354">
        <v>0</v>
      </c>
      <c r="BQ354">
        <v>0</v>
      </c>
      <c r="BR354">
        <v>0</v>
      </c>
      <c r="BS354" t="e">
        <v>#REF!</v>
      </c>
      <c r="BU354">
        <v>0</v>
      </c>
      <c r="BV354">
        <v>0</v>
      </c>
      <c r="BW354">
        <v>0</v>
      </c>
      <c r="BX354" t="e">
        <v>#REF!</v>
      </c>
      <c r="BY354" t="e">
        <v>#REF!</v>
      </c>
      <c r="BZ354">
        <v>20996</v>
      </c>
      <c r="CA354">
        <v>0</v>
      </c>
      <c r="CB354">
        <v>20996</v>
      </c>
      <c r="CC354" t="e">
        <v>#REF!</v>
      </c>
      <c r="CD354">
        <v>0</v>
      </c>
      <c r="CE354">
        <v>70290</v>
      </c>
      <c r="CF354">
        <v>0</v>
      </c>
      <c r="CG354">
        <v>70290</v>
      </c>
      <c r="CH354" t="e">
        <v>#REF!</v>
      </c>
      <c r="CI354">
        <v>-20996</v>
      </c>
      <c r="CJ354" t="e">
        <v>#REF!</v>
      </c>
      <c r="CK354">
        <v>83703.996899999998</v>
      </c>
      <c r="CL354">
        <v>0</v>
      </c>
      <c r="CM354">
        <v>83703.996899999998</v>
      </c>
      <c r="CN354" t="e">
        <v>#REF!</v>
      </c>
      <c r="CO354">
        <v>-70290</v>
      </c>
      <c r="CP354">
        <v>0</v>
      </c>
      <c r="CQ354">
        <v>20995.998500000002</v>
      </c>
      <c r="CR354">
        <v>0</v>
      </c>
      <c r="CS354">
        <v>0</v>
      </c>
      <c r="CT354">
        <v>0</v>
      </c>
      <c r="CU354">
        <v>0</v>
      </c>
      <c r="CV354">
        <v>20995.998500000002</v>
      </c>
      <c r="CW354">
        <v>0</v>
      </c>
      <c r="CX354">
        <v>70290</v>
      </c>
      <c r="CY354">
        <v>0</v>
      </c>
      <c r="CZ354">
        <v>0</v>
      </c>
      <c r="DA354">
        <v>0</v>
      </c>
      <c r="DB354">
        <v>70290</v>
      </c>
      <c r="DC354">
        <v>0</v>
      </c>
      <c r="DD354">
        <v>83403.996899999998</v>
      </c>
      <c r="DE354">
        <v>300</v>
      </c>
      <c r="DF354">
        <v>0</v>
      </c>
      <c r="DG354">
        <v>0</v>
      </c>
      <c r="DH354">
        <v>83703.996899999998</v>
      </c>
      <c r="DI354">
        <v>20570822242</v>
      </c>
      <c r="DJ354" t="s">
        <v>1474</v>
      </c>
      <c r="DK354" t="s">
        <v>178</v>
      </c>
    </row>
    <row r="355" spans="1:115" x14ac:dyDescent="0.3">
      <c r="A355" t="s">
        <v>1475</v>
      </c>
      <c r="B355" t="s">
        <v>218</v>
      </c>
      <c r="C355" t="s">
        <v>218</v>
      </c>
      <c r="D355" t="s">
        <v>505</v>
      </c>
      <c r="E355" t="s">
        <v>1476</v>
      </c>
      <c r="F355" t="s">
        <v>505</v>
      </c>
      <c r="G355" t="s">
        <v>564</v>
      </c>
      <c r="H355" t="s">
        <v>1477</v>
      </c>
      <c r="N355">
        <v>1</v>
      </c>
      <c r="O355">
        <v>1</v>
      </c>
      <c r="P355">
        <v>1</v>
      </c>
      <c r="Q355" t="s">
        <v>167</v>
      </c>
      <c r="R355" t="s">
        <v>1407</v>
      </c>
      <c r="S355">
        <v>3</v>
      </c>
      <c r="T355" t="s">
        <v>169</v>
      </c>
      <c r="U355" t="s">
        <v>169</v>
      </c>
      <c r="V355">
        <v>0</v>
      </c>
      <c r="W355">
        <v>0</v>
      </c>
      <c r="X355">
        <v>0</v>
      </c>
      <c r="Y355">
        <v>0</v>
      </c>
      <c r="Z355">
        <v>0</v>
      </c>
      <c r="AA355">
        <v>0</v>
      </c>
      <c r="AB355">
        <v>0</v>
      </c>
      <c r="AC355">
        <v>0</v>
      </c>
      <c r="AD355">
        <v>0</v>
      </c>
      <c r="AE355">
        <v>0</v>
      </c>
      <c r="AF355">
        <v>0</v>
      </c>
      <c r="AG355">
        <v>0</v>
      </c>
      <c r="AH355">
        <v>0</v>
      </c>
      <c r="AI355">
        <v>200</v>
      </c>
      <c r="AJ355">
        <v>44</v>
      </c>
      <c r="AK355">
        <v>244</v>
      </c>
      <c r="AL355">
        <v>15</v>
      </c>
      <c r="AM355">
        <v>5</v>
      </c>
      <c r="AN355">
        <v>20</v>
      </c>
      <c r="AO355">
        <v>12</v>
      </c>
      <c r="AP355">
        <v>8</v>
      </c>
      <c r="AQ355">
        <v>20</v>
      </c>
      <c r="AR355">
        <v>20</v>
      </c>
      <c r="AS355">
        <v>0</v>
      </c>
      <c r="AT355">
        <v>0</v>
      </c>
      <c r="AU355">
        <v>0</v>
      </c>
      <c r="AV355">
        <v>0</v>
      </c>
      <c r="AW355">
        <v>0</v>
      </c>
      <c r="AX355">
        <v>0</v>
      </c>
      <c r="AY355">
        <v>32</v>
      </c>
      <c r="AZ355">
        <v>3</v>
      </c>
      <c r="BA355">
        <v>35</v>
      </c>
      <c r="BB355">
        <v>4</v>
      </c>
      <c r="BC355">
        <v>15</v>
      </c>
      <c r="BD355">
        <v>2</v>
      </c>
      <c r="BE355">
        <v>0</v>
      </c>
      <c r="BF355">
        <v>0</v>
      </c>
      <c r="BG355">
        <v>0</v>
      </c>
      <c r="BH355">
        <v>0</v>
      </c>
      <c r="BI355" t="e">
        <v>#REF!</v>
      </c>
      <c r="BJ355" t="e">
        <v>#REF!</v>
      </c>
      <c r="BK355">
        <v>0</v>
      </c>
      <c r="BL355">
        <v>0</v>
      </c>
      <c r="BM355">
        <v>0</v>
      </c>
      <c r="BN355" t="e">
        <v>#REF!</v>
      </c>
      <c r="BO355" t="e">
        <v>#REF!</v>
      </c>
      <c r="BP355">
        <v>0</v>
      </c>
      <c r="BQ355">
        <v>0</v>
      </c>
      <c r="BR355">
        <v>0</v>
      </c>
      <c r="BS355" t="e">
        <v>#REF!</v>
      </c>
      <c r="BU355">
        <v>0</v>
      </c>
      <c r="BV355">
        <v>0</v>
      </c>
      <c r="BW355">
        <v>0</v>
      </c>
      <c r="BX355" t="e">
        <v>#REF!</v>
      </c>
      <c r="BY355" t="e">
        <v>#REF!</v>
      </c>
      <c r="BZ355">
        <v>50000</v>
      </c>
      <c r="CA355">
        <v>0</v>
      </c>
      <c r="CB355">
        <v>50000</v>
      </c>
      <c r="CC355" t="e">
        <v>#REF!</v>
      </c>
      <c r="CD355">
        <v>0</v>
      </c>
      <c r="CE355">
        <v>159800.99667600001</v>
      </c>
      <c r="CF355">
        <v>0</v>
      </c>
      <c r="CG355">
        <v>159800.99667600001</v>
      </c>
      <c r="CH355" t="e">
        <v>#REF!</v>
      </c>
      <c r="CI355">
        <v>-50000</v>
      </c>
      <c r="CJ355" t="e">
        <v>#REF!</v>
      </c>
      <c r="CK355">
        <v>40082.6</v>
      </c>
      <c r="CL355">
        <v>0</v>
      </c>
      <c r="CM355">
        <v>40082.6</v>
      </c>
      <c r="CN355" t="e">
        <v>#REF!</v>
      </c>
      <c r="CO355">
        <v>-159800.99667600001</v>
      </c>
      <c r="CP355">
        <v>0</v>
      </c>
      <c r="CQ355">
        <v>50000</v>
      </c>
      <c r="CR355">
        <v>0</v>
      </c>
      <c r="CS355">
        <v>0</v>
      </c>
      <c r="CT355">
        <v>0</v>
      </c>
      <c r="CU355">
        <v>0</v>
      </c>
      <c r="CV355">
        <v>50000</v>
      </c>
      <c r="CW355">
        <v>0</v>
      </c>
      <c r="CX355">
        <v>159800.99667600001</v>
      </c>
      <c r="CY355">
        <v>0</v>
      </c>
      <c r="CZ355">
        <v>0</v>
      </c>
      <c r="DA355">
        <v>0</v>
      </c>
      <c r="DB355">
        <v>159800.99667600001</v>
      </c>
      <c r="DC355">
        <v>0</v>
      </c>
      <c r="DD355">
        <v>40082.6</v>
      </c>
      <c r="DE355">
        <v>0</v>
      </c>
      <c r="DF355">
        <v>0</v>
      </c>
      <c r="DG355">
        <v>0</v>
      </c>
      <c r="DH355">
        <v>40082.6</v>
      </c>
      <c r="DI355">
        <v>20606307625</v>
      </c>
      <c r="DJ355" t="s">
        <v>1478</v>
      </c>
      <c r="DK355" t="s">
        <v>178</v>
      </c>
    </row>
    <row r="356" spans="1:115" x14ac:dyDescent="0.3">
      <c r="A356" t="s">
        <v>1479</v>
      </c>
      <c r="B356" t="s">
        <v>218</v>
      </c>
      <c r="C356" t="s">
        <v>218</v>
      </c>
      <c r="D356" t="s">
        <v>505</v>
      </c>
      <c r="E356" t="s">
        <v>1480</v>
      </c>
      <c r="F356" t="s">
        <v>505</v>
      </c>
      <c r="G356" t="s">
        <v>462</v>
      </c>
      <c r="H356" t="s">
        <v>462</v>
      </c>
      <c r="N356">
        <v>1</v>
      </c>
      <c r="O356">
        <v>1</v>
      </c>
      <c r="P356">
        <v>1</v>
      </c>
      <c r="Q356" t="s">
        <v>167</v>
      </c>
      <c r="R356" t="s">
        <v>1407</v>
      </c>
      <c r="S356">
        <v>3</v>
      </c>
      <c r="T356" t="s">
        <v>169</v>
      </c>
      <c r="U356" t="s">
        <v>169</v>
      </c>
      <c r="V356">
        <v>0</v>
      </c>
      <c r="W356">
        <v>0</v>
      </c>
      <c r="X356">
        <v>0</v>
      </c>
      <c r="Y356">
        <v>0</v>
      </c>
      <c r="Z356">
        <v>0</v>
      </c>
      <c r="AA356">
        <v>0</v>
      </c>
      <c r="AB356">
        <v>0</v>
      </c>
      <c r="AC356">
        <v>0</v>
      </c>
      <c r="AD356">
        <v>0</v>
      </c>
      <c r="AE356">
        <v>0</v>
      </c>
      <c r="AF356">
        <v>0</v>
      </c>
      <c r="AG356">
        <v>0</v>
      </c>
      <c r="AH356">
        <v>0</v>
      </c>
      <c r="AI356">
        <v>16</v>
      </c>
      <c r="AJ356">
        <v>2</v>
      </c>
      <c r="AK356">
        <v>18</v>
      </c>
      <c r="AL356">
        <v>11</v>
      </c>
      <c r="AM356">
        <v>2</v>
      </c>
      <c r="AN356">
        <v>13</v>
      </c>
      <c r="AO356">
        <v>11</v>
      </c>
      <c r="AP356">
        <v>2</v>
      </c>
      <c r="AQ356">
        <v>13</v>
      </c>
      <c r="AR356">
        <v>13</v>
      </c>
      <c r="AS356">
        <v>0</v>
      </c>
      <c r="AT356">
        <v>0</v>
      </c>
      <c r="AU356">
        <v>0</v>
      </c>
      <c r="AV356">
        <v>0</v>
      </c>
      <c r="AW356">
        <v>0</v>
      </c>
      <c r="AX356">
        <v>0</v>
      </c>
      <c r="AY356">
        <v>32</v>
      </c>
      <c r="AZ356">
        <v>3</v>
      </c>
      <c r="BA356">
        <v>34</v>
      </c>
      <c r="BB356">
        <v>4</v>
      </c>
      <c r="BC356">
        <v>15</v>
      </c>
      <c r="BD356">
        <v>2</v>
      </c>
      <c r="BE356">
        <v>0</v>
      </c>
      <c r="BF356">
        <v>0</v>
      </c>
      <c r="BG356">
        <v>0</v>
      </c>
      <c r="BH356">
        <v>0</v>
      </c>
      <c r="BI356" t="e">
        <v>#REF!</v>
      </c>
      <c r="BJ356" t="e">
        <v>#REF!</v>
      </c>
      <c r="BK356">
        <v>0</v>
      </c>
      <c r="BL356">
        <v>0</v>
      </c>
      <c r="BM356">
        <v>0</v>
      </c>
      <c r="BN356" t="e">
        <v>#REF!</v>
      </c>
      <c r="BO356" t="e">
        <v>#REF!</v>
      </c>
      <c r="BP356">
        <v>0</v>
      </c>
      <c r="BQ356">
        <v>0</v>
      </c>
      <c r="BR356">
        <v>0</v>
      </c>
      <c r="BS356" t="e">
        <v>#REF!</v>
      </c>
      <c r="BU356">
        <v>0</v>
      </c>
      <c r="BV356">
        <v>0</v>
      </c>
      <c r="BW356">
        <v>0</v>
      </c>
      <c r="BX356" t="e">
        <v>#REF!</v>
      </c>
      <c r="BY356" t="e">
        <v>#REF!</v>
      </c>
      <c r="BZ356">
        <v>50000</v>
      </c>
      <c r="CA356">
        <v>0</v>
      </c>
      <c r="CB356">
        <v>50000</v>
      </c>
      <c r="CC356" t="e">
        <v>#REF!</v>
      </c>
      <c r="CD356">
        <v>0</v>
      </c>
      <c r="CE356">
        <v>108548</v>
      </c>
      <c r="CF356">
        <v>0</v>
      </c>
      <c r="CG356">
        <v>108548</v>
      </c>
      <c r="CH356" t="e">
        <v>#REF!</v>
      </c>
      <c r="CI356">
        <v>-50000</v>
      </c>
      <c r="CJ356" t="e">
        <v>#REF!</v>
      </c>
      <c r="CK356">
        <v>37089.699999999997</v>
      </c>
      <c r="CL356">
        <v>0</v>
      </c>
      <c r="CM356">
        <v>37089.699999999997</v>
      </c>
      <c r="CN356" t="e">
        <v>#REF!</v>
      </c>
      <c r="CO356">
        <v>-108548</v>
      </c>
      <c r="CP356">
        <v>0</v>
      </c>
      <c r="CQ356">
        <v>50000</v>
      </c>
      <c r="CR356">
        <v>0</v>
      </c>
      <c r="CS356">
        <v>0</v>
      </c>
      <c r="CT356">
        <v>0</v>
      </c>
      <c r="CU356">
        <v>0</v>
      </c>
      <c r="CV356">
        <v>50000</v>
      </c>
      <c r="CW356">
        <v>0</v>
      </c>
      <c r="CX356">
        <v>108548</v>
      </c>
      <c r="CY356">
        <v>0</v>
      </c>
      <c r="CZ356">
        <v>0</v>
      </c>
      <c r="DA356">
        <v>0</v>
      </c>
      <c r="DB356">
        <v>108548</v>
      </c>
      <c r="DC356">
        <v>0</v>
      </c>
      <c r="DD356">
        <v>37089.699999999997</v>
      </c>
      <c r="DE356">
        <v>0</v>
      </c>
      <c r="DF356">
        <v>0</v>
      </c>
      <c r="DG356">
        <v>0</v>
      </c>
      <c r="DH356">
        <v>37089.699999999997</v>
      </c>
      <c r="DI356">
        <v>20611180625</v>
      </c>
      <c r="DJ356" t="s">
        <v>1481</v>
      </c>
      <c r="DK356" t="s">
        <v>178</v>
      </c>
    </row>
    <row r="357" spans="1:115" x14ac:dyDescent="0.3">
      <c r="A357" t="s">
        <v>1482</v>
      </c>
      <c r="B357" t="s">
        <v>252</v>
      </c>
      <c r="C357" t="s">
        <v>1451</v>
      </c>
      <c r="D357" t="s">
        <v>505</v>
      </c>
      <c r="E357" t="s">
        <v>1483</v>
      </c>
      <c r="F357" t="s">
        <v>505</v>
      </c>
      <c r="G357" t="s">
        <v>1484</v>
      </c>
      <c r="H357" t="s">
        <v>1484</v>
      </c>
      <c r="N357">
        <v>1</v>
      </c>
      <c r="O357">
        <v>1</v>
      </c>
      <c r="P357">
        <v>1</v>
      </c>
      <c r="Q357" t="s">
        <v>167</v>
      </c>
      <c r="R357" t="s">
        <v>1407</v>
      </c>
      <c r="S357">
        <v>3</v>
      </c>
      <c r="T357" t="s">
        <v>169</v>
      </c>
      <c r="U357" t="s">
        <v>169</v>
      </c>
      <c r="V357">
        <v>0</v>
      </c>
      <c r="W357">
        <v>0</v>
      </c>
      <c r="X357">
        <v>0</v>
      </c>
      <c r="Y357">
        <v>0</v>
      </c>
      <c r="Z357">
        <v>0</v>
      </c>
      <c r="AA357">
        <v>0</v>
      </c>
      <c r="AB357">
        <v>0</v>
      </c>
      <c r="AC357">
        <v>0</v>
      </c>
      <c r="AD357">
        <v>0</v>
      </c>
      <c r="AE357">
        <v>0</v>
      </c>
      <c r="AF357">
        <v>0</v>
      </c>
      <c r="AG357">
        <v>0</v>
      </c>
      <c r="AH357">
        <v>0</v>
      </c>
      <c r="AI357">
        <v>80</v>
      </c>
      <c r="AJ357">
        <v>25</v>
      </c>
      <c r="AK357">
        <v>105</v>
      </c>
      <c r="AL357">
        <v>15</v>
      </c>
      <c r="AM357">
        <v>5</v>
      </c>
      <c r="AN357">
        <v>20</v>
      </c>
      <c r="AO357">
        <v>10</v>
      </c>
      <c r="AP357">
        <v>16</v>
      </c>
      <c r="AQ357">
        <v>26</v>
      </c>
      <c r="AR357">
        <v>26</v>
      </c>
      <c r="AS357">
        <v>0</v>
      </c>
      <c r="AT357">
        <v>0</v>
      </c>
      <c r="AU357">
        <v>0</v>
      </c>
      <c r="AV357">
        <v>0</v>
      </c>
      <c r="AW357">
        <v>0</v>
      </c>
      <c r="AX357">
        <v>0</v>
      </c>
      <c r="AY357">
        <v>27</v>
      </c>
      <c r="AZ357">
        <v>3</v>
      </c>
      <c r="BA357">
        <v>25</v>
      </c>
      <c r="BB357">
        <v>3</v>
      </c>
      <c r="BC357">
        <v>25</v>
      </c>
      <c r="BD357">
        <v>4</v>
      </c>
      <c r="BE357">
        <v>0</v>
      </c>
      <c r="BF357">
        <v>0</v>
      </c>
      <c r="BG357">
        <v>0</v>
      </c>
      <c r="BH357">
        <v>0</v>
      </c>
      <c r="BI357" t="e">
        <v>#REF!</v>
      </c>
      <c r="BJ357" t="e">
        <v>#REF!</v>
      </c>
      <c r="BK357">
        <v>0</v>
      </c>
      <c r="BL357">
        <v>0</v>
      </c>
      <c r="BM357">
        <v>0</v>
      </c>
      <c r="BN357" t="e">
        <v>#REF!</v>
      </c>
      <c r="BO357" t="e">
        <v>#REF!</v>
      </c>
      <c r="BP357">
        <v>0</v>
      </c>
      <c r="BQ357">
        <v>0</v>
      </c>
      <c r="BR357">
        <v>0</v>
      </c>
      <c r="BS357" t="e">
        <v>#REF!</v>
      </c>
      <c r="BU357">
        <v>0</v>
      </c>
      <c r="BV357">
        <v>0</v>
      </c>
      <c r="BW357">
        <v>0</v>
      </c>
      <c r="BX357" t="e">
        <v>#REF!</v>
      </c>
      <c r="BY357" t="e">
        <v>#REF!</v>
      </c>
      <c r="BZ357">
        <v>33500</v>
      </c>
      <c r="CA357">
        <v>0</v>
      </c>
      <c r="CB357">
        <v>33500</v>
      </c>
      <c r="CC357" t="e">
        <v>#REF!</v>
      </c>
      <c r="CD357">
        <v>0</v>
      </c>
      <c r="CE357">
        <v>36486</v>
      </c>
      <c r="CF357">
        <v>0</v>
      </c>
      <c r="CG357">
        <v>36486</v>
      </c>
      <c r="CH357" t="e">
        <v>#REF!</v>
      </c>
      <c r="CI357">
        <v>-33500</v>
      </c>
      <c r="CJ357" t="e">
        <v>#REF!</v>
      </c>
      <c r="CK357">
        <v>39920.369998100003</v>
      </c>
      <c r="CL357">
        <v>0</v>
      </c>
      <c r="CM357">
        <v>39920.369998100003</v>
      </c>
      <c r="CN357" t="e">
        <v>#REF!</v>
      </c>
      <c r="CO357">
        <v>-36486</v>
      </c>
      <c r="CP357">
        <v>0</v>
      </c>
      <c r="CQ357">
        <v>33499.997000000003</v>
      </c>
      <c r="CR357">
        <v>0</v>
      </c>
      <c r="CS357">
        <v>0</v>
      </c>
      <c r="CT357">
        <v>0</v>
      </c>
      <c r="CU357">
        <v>0</v>
      </c>
      <c r="CV357">
        <v>33499.997000000003</v>
      </c>
      <c r="CW357">
        <v>0</v>
      </c>
      <c r="CX357">
        <v>36486</v>
      </c>
      <c r="CY357">
        <v>0</v>
      </c>
      <c r="CZ357">
        <v>0</v>
      </c>
      <c r="DA357">
        <v>0</v>
      </c>
      <c r="DB357">
        <v>36486</v>
      </c>
      <c r="DC357">
        <v>0</v>
      </c>
      <c r="DD357">
        <v>39920.369998100003</v>
      </c>
      <c r="DE357">
        <v>0</v>
      </c>
      <c r="DF357">
        <v>0</v>
      </c>
      <c r="DG357">
        <v>0</v>
      </c>
      <c r="DH357">
        <v>39920.369998100003</v>
      </c>
      <c r="DI357">
        <v>20570839056</v>
      </c>
      <c r="DJ357" t="s">
        <v>1485</v>
      </c>
      <c r="DK357" t="s">
        <v>178</v>
      </c>
    </row>
    <row r="358" spans="1:115" x14ac:dyDescent="0.3">
      <c r="A358" t="s">
        <v>1486</v>
      </c>
      <c r="B358" t="s">
        <v>554</v>
      </c>
      <c r="C358" t="s">
        <v>933</v>
      </c>
      <c r="D358" t="s">
        <v>535</v>
      </c>
      <c r="E358" t="s">
        <v>635</v>
      </c>
      <c r="F358" t="s">
        <v>535</v>
      </c>
      <c r="G358" t="s">
        <v>577</v>
      </c>
      <c r="H358" t="s">
        <v>636</v>
      </c>
      <c r="N358">
        <v>1</v>
      </c>
      <c r="O358">
        <v>1</v>
      </c>
      <c r="P358">
        <v>1</v>
      </c>
      <c r="Q358" t="s">
        <v>167</v>
      </c>
      <c r="R358" t="s">
        <v>1407</v>
      </c>
      <c r="S358">
        <v>3</v>
      </c>
      <c r="T358" t="s">
        <v>169</v>
      </c>
      <c r="U358" t="s">
        <v>169</v>
      </c>
      <c r="V358">
        <v>0</v>
      </c>
      <c r="W358">
        <v>0</v>
      </c>
      <c r="X358">
        <v>0</v>
      </c>
      <c r="Y358">
        <v>0</v>
      </c>
      <c r="Z358">
        <v>0</v>
      </c>
      <c r="AA358">
        <v>0</v>
      </c>
      <c r="AB358">
        <v>0</v>
      </c>
      <c r="AC358">
        <v>0</v>
      </c>
      <c r="AD358">
        <v>0</v>
      </c>
      <c r="AE358">
        <v>0</v>
      </c>
      <c r="AF358">
        <v>0</v>
      </c>
      <c r="AG358">
        <v>0</v>
      </c>
      <c r="AH358">
        <v>0</v>
      </c>
      <c r="AI358">
        <v>24</v>
      </c>
      <c r="AJ358">
        <v>12</v>
      </c>
      <c r="AK358">
        <v>36</v>
      </c>
      <c r="AL358">
        <v>24</v>
      </c>
      <c r="AM358">
        <v>12</v>
      </c>
      <c r="AN358">
        <v>36</v>
      </c>
      <c r="AO358">
        <v>24</v>
      </c>
      <c r="AP358">
        <v>39</v>
      </c>
      <c r="AQ358">
        <v>63</v>
      </c>
      <c r="AR358">
        <v>63</v>
      </c>
      <c r="AS358">
        <v>0</v>
      </c>
      <c r="AT358">
        <v>0</v>
      </c>
      <c r="AU358">
        <v>0</v>
      </c>
      <c r="AV358">
        <v>0</v>
      </c>
      <c r="AW358">
        <v>0</v>
      </c>
      <c r="AX358">
        <v>0</v>
      </c>
      <c r="AY358">
        <v>23</v>
      </c>
      <c r="AZ358">
        <v>5</v>
      </c>
      <c r="BA358">
        <v>22</v>
      </c>
      <c r="BB358">
        <v>4</v>
      </c>
      <c r="BC358">
        <v>11</v>
      </c>
      <c r="BD358">
        <v>2</v>
      </c>
      <c r="BE358">
        <v>0</v>
      </c>
      <c r="BF358">
        <v>0</v>
      </c>
      <c r="BG358">
        <v>0</v>
      </c>
      <c r="BH358">
        <v>0</v>
      </c>
      <c r="BI358" t="e">
        <v>#REF!</v>
      </c>
      <c r="BJ358" t="e">
        <v>#REF!</v>
      </c>
      <c r="BK358">
        <v>0</v>
      </c>
      <c r="BL358">
        <v>0</v>
      </c>
      <c r="BM358">
        <v>0</v>
      </c>
      <c r="BN358" t="e">
        <v>#REF!</v>
      </c>
      <c r="BO358" t="e">
        <v>#REF!</v>
      </c>
      <c r="BP358">
        <v>0</v>
      </c>
      <c r="BQ358">
        <v>0</v>
      </c>
      <c r="BR358">
        <v>0</v>
      </c>
      <c r="BS358" t="e">
        <v>#REF!</v>
      </c>
      <c r="BU358">
        <v>0</v>
      </c>
      <c r="BV358">
        <v>0</v>
      </c>
      <c r="BW358">
        <v>0</v>
      </c>
      <c r="BX358" t="e">
        <v>#REF!</v>
      </c>
      <c r="BY358" t="e">
        <v>#REF!</v>
      </c>
      <c r="BZ358">
        <v>285700</v>
      </c>
      <c r="CA358">
        <v>0</v>
      </c>
      <c r="CB358">
        <v>285700</v>
      </c>
      <c r="CC358" t="e">
        <v>#REF!</v>
      </c>
      <c r="CD358">
        <v>0</v>
      </c>
      <c r="CE358">
        <v>287000</v>
      </c>
      <c r="CF358">
        <v>0</v>
      </c>
      <c r="CG358">
        <v>287000</v>
      </c>
      <c r="CH358" t="e">
        <v>#REF!</v>
      </c>
      <c r="CI358">
        <v>-285700</v>
      </c>
      <c r="CJ358" t="e">
        <v>#REF!</v>
      </c>
      <c r="CK358">
        <v>119483.97</v>
      </c>
      <c r="CL358">
        <v>0</v>
      </c>
      <c r="CM358">
        <v>119483.97</v>
      </c>
      <c r="CN358" t="e">
        <v>#REF!</v>
      </c>
      <c r="CO358">
        <v>-287000</v>
      </c>
      <c r="CP358">
        <v>0</v>
      </c>
      <c r="CQ358">
        <v>285700</v>
      </c>
      <c r="CR358">
        <v>0</v>
      </c>
      <c r="CS358">
        <v>0</v>
      </c>
      <c r="CT358">
        <v>0</v>
      </c>
      <c r="CU358">
        <v>0</v>
      </c>
      <c r="CV358">
        <v>285700</v>
      </c>
      <c r="CW358">
        <v>0</v>
      </c>
      <c r="CX358">
        <v>287000</v>
      </c>
      <c r="CY358">
        <v>0</v>
      </c>
      <c r="CZ358">
        <v>0</v>
      </c>
      <c r="DA358">
        <v>0</v>
      </c>
      <c r="DB358">
        <v>287000</v>
      </c>
      <c r="DC358">
        <v>0</v>
      </c>
      <c r="DD358">
        <v>0</v>
      </c>
      <c r="DE358">
        <v>0</v>
      </c>
      <c r="DF358">
        <v>0</v>
      </c>
      <c r="DG358">
        <v>119483.97</v>
      </c>
      <c r="DH358">
        <v>119483.97</v>
      </c>
      <c r="DI358" t="s">
        <v>1174</v>
      </c>
      <c r="DJ358">
        <v>0</v>
      </c>
      <c r="DK358" t="s">
        <v>637</v>
      </c>
    </row>
    <row r="359" spans="1:115" x14ac:dyDescent="0.3">
      <c r="A359" t="s">
        <v>1487</v>
      </c>
      <c r="B359" t="s">
        <v>362</v>
      </c>
      <c r="C359" t="s">
        <v>362</v>
      </c>
      <c r="D359" t="s">
        <v>535</v>
      </c>
      <c r="E359" t="s">
        <v>1488</v>
      </c>
      <c r="F359" t="s">
        <v>535</v>
      </c>
      <c r="G359" t="s">
        <v>1489</v>
      </c>
      <c r="H359" t="s">
        <v>1489</v>
      </c>
      <c r="N359">
        <v>1</v>
      </c>
      <c r="O359">
        <v>1</v>
      </c>
      <c r="P359">
        <v>1</v>
      </c>
      <c r="Q359" t="s">
        <v>167</v>
      </c>
      <c r="R359" t="s">
        <v>1407</v>
      </c>
      <c r="S359">
        <v>3</v>
      </c>
      <c r="T359" t="s">
        <v>169</v>
      </c>
      <c r="U359" t="s">
        <v>169</v>
      </c>
      <c r="V359">
        <v>0</v>
      </c>
      <c r="W359">
        <v>0</v>
      </c>
      <c r="X359">
        <v>0</v>
      </c>
      <c r="Y359">
        <v>0</v>
      </c>
      <c r="Z359">
        <v>0</v>
      </c>
      <c r="AA359">
        <v>0</v>
      </c>
      <c r="AB359">
        <v>0</v>
      </c>
      <c r="AC359">
        <v>0</v>
      </c>
      <c r="AD359">
        <v>0</v>
      </c>
      <c r="AE359">
        <v>0</v>
      </c>
      <c r="AF359">
        <v>0</v>
      </c>
      <c r="AG359">
        <v>0</v>
      </c>
      <c r="AH359">
        <v>0</v>
      </c>
      <c r="AI359">
        <v>15</v>
      </c>
      <c r="AJ359">
        <v>8</v>
      </c>
      <c r="AK359">
        <v>23</v>
      </c>
      <c r="AL359">
        <v>15</v>
      </c>
      <c r="AM359">
        <v>8</v>
      </c>
      <c r="AN359">
        <v>23</v>
      </c>
      <c r="AO359">
        <v>5</v>
      </c>
      <c r="AP359">
        <v>23</v>
      </c>
      <c r="AQ359">
        <v>28</v>
      </c>
      <c r="AR359">
        <v>28</v>
      </c>
      <c r="AS359">
        <v>0</v>
      </c>
      <c r="AT359">
        <v>0</v>
      </c>
      <c r="AU359">
        <v>0</v>
      </c>
      <c r="AV359">
        <v>0</v>
      </c>
      <c r="AW359">
        <v>0</v>
      </c>
      <c r="AX359">
        <v>0</v>
      </c>
      <c r="AY359">
        <v>24</v>
      </c>
      <c r="AZ359">
        <v>5</v>
      </c>
      <c r="BA359">
        <v>35</v>
      </c>
      <c r="BB359">
        <v>6</v>
      </c>
      <c r="BC359">
        <v>11</v>
      </c>
      <c r="BD359">
        <v>2</v>
      </c>
      <c r="BE359">
        <v>0</v>
      </c>
      <c r="BF359">
        <v>0</v>
      </c>
      <c r="BG359">
        <v>0</v>
      </c>
      <c r="BH359">
        <v>0</v>
      </c>
      <c r="BI359" t="e">
        <v>#REF!</v>
      </c>
      <c r="BJ359" t="e">
        <v>#REF!</v>
      </c>
      <c r="BK359">
        <v>0</v>
      </c>
      <c r="BL359">
        <v>0</v>
      </c>
      <c r="BM359">
        <v>0</v>
      </c>
      <c r="BN359" t="e">
        <v>#REF!</v>
      </c>
      <c r="BO359" t="e">
        <v>#REF!</v>
      </c>
      <c r="BP359">
        <v>0</v>
      </c>
      <c r="BQ359">
        <v>0</v>
      </c>
      <c r="BR359">
        <v>0</v>
      </c>
      <c r="BS359" t="e">
        <v>#REF!</v>
      </c>
      <c r="BU359">
        <v>0</v>
      </c>
      <c r="BV359">
        <v>0</v>
      </c>
      <c r="BW359">
        <v>0</v>
      </c>
      <c r="BX359" t="e">
        <v>#REF!</v>
      </c>
      <c r="BY359" t="e">
        <v>#REF!</v>
      </c>
      <c r="BZ359">
        <v>143776.79999999999</v>
      </c>
      <c r="CA359">
        <v>0</v>
      </c>
      <c r="CB359">
        <v>143776.79999999999</v>
      </c>
      <c r="CC359" t="e">
        <v>#REF!</v>
      </c>
      <c r="CD359">
        <v>0</v>
      </c>
      <c r="CE359">
        <v>162883.20000000001</v>
      </c>
      <c r="CF359">
        <v>0</v>
      </c>
      <c r="CG359">
        <v>162883.20000000001</v>
      </c>
      <c r="CH359" t="e">
        <v>#REF!</v>
      </c>
      <c r="CI359">
        <v>-143776.79999999999</v>
      </c>
      <c r="CJ359" t="e">
        <v>#REF!</v>
      </c>
      <c r="CK359">
        <v>155547.5</v>
      </c>
      <c r="CL359">
        <v>0</v>
      </c>
      <c r="CM359">
        <v>155547.5</v>
      </c>
      <c r="CN359" t="e">
        <v>#REF!</v>
      </c>
      <c r="CO359">
        <v>-162883.20000000001</v>
      </c>
      <c r="CP359">
        <v>0</v>
      </c>
      <c r="CQ359">
        <v>0</v>
      </c>
      <c r="CR359">
        <v>0</v>
      </c>
      <c r="CS359">
        <v>143776.79999999999</v>
      </c>
      <c r="CT359">
        <v>0</v>
      </c>
      <c r="CU359">
        <v>0</v>
      </c>
      <c r="CV359">
        <v>143776.79999999999</v>
      </c>
      <c r="CW359">
        <v>0</v>
      </c>
      <c r="CX359">
        <v>0</v>
      </c>
      <c r="CY359">
        <v>162883.20000000001</v>
      </c>
      <c r="CZ359">
        <v>0</v>
      </c>
      <c r="DA359">
        <v>0</v>
      </c>
      <c r="DB359">
        <v>162883.20000000001</v>
      </c>
      <c r="DC359">
        <v>0</v>
      </c>
      <c r="DD359">
        <v>155547.5</v>
      </c>
      <c r="DE359">
        <v>0</v>
      </c>
      <c r="DF359">
        <v>0</v>
      </c>
      <c r="DG359">
        <v>0</v>
      </c>
      <c r="DH359">
        <v>155547.5</v>
      </c>
      <c r="DI359">
        <v>20527622434</v>
      </c>
      <c r="DJ359" t="s">
        <v>1490</v>
      </c>
      <c r="DK359" t="s">
        <v>178</v>
      </c>
    </row>
    <row r="360" spans="1:115" x14ac:dyDescent="0.3">
      <c r="A360" t="s">
        <v>1491</v>
      </c>
      <c r="B360" t="s">
        <v>554</v>
      </c>
      <c r="C360" t="s">
        <v>933</v>
      </c>
      <c r="D360" t="s">
        <v>535</v>
      </c>
      <c r="E360" t="s">
        <v>635</v>
      </c>
      <c r="F360" t="s">
        <v>535</v>
      </c>
      <c r="G360" t="s">
        <v>577</v>
      </c>
      <c r="H360" t="s">
        <v>636</v>
      </c>
      <c r="N360">
        <v>1</v>
      </c>
      <c r="O360">
        <v>1</v>
      </c>
      <c r="P360">
        <v>1</v>
      </c>
      <c r="Q360" t="s">
        <v>167</v>
      </c>
      <c r="R360" t="s">
        <v>1407</v>
      </c>
      <c r="S360">
        <v>3</v>
      </c>
      <c r="T360" t="s">
        <v>169</v>
      </c>
      <c r="U360" t="s">
        <v>169</v>
      </c>
      <c r="V360">
        <v>0</v>
      </c>
      <c r="W360">
        <v>0</v>
      </c>
      <c r="X360">
        <v>0</v>
      </c>
      <c r="Y360">
        <v>0</v>
      </c>
      <c r="Z360">
        <v>0</v>
      </c>
      <c r="AA360">
        <v>0</v>
      </c>
      <c r="AB360">
        <v>0</v>
      </c>
      <c r="AC360">
        <v>0</v>
      </c>
      <c r="AD360">
        <v>0</v>
      </c>
      <c r="AE360">
        <v>0</v>
      </c>
      <c r="AF360">
        <v>0</v>
      </c>
      <c r="AG360">
        <v>0</v>
      </c>
      <c r="AH360">
        <v>0</v>
      </c>
      <c r="AI360">
        <v>23</v>
      </c>
      <c r="AJ360">
        <v>27</v>
      </c>
      <c r="AK360">
        <v>50</v>
      </c>
      <c r="AL360">
        <v>23</v>
      </c>
      <c r="AM360">
        <v>27</v>
      </c>
      <c r="AN360">
        <v>50</v>
      </c>
      <c r="AO360">
        <v>23</v>
      </c>
      <c r="AP360">
        <v>15</v>
      </c>
      <c r="AQ360">
        <v>38</v>
      </c>
      <c r="AR360">
        <v>38</v>
      </c>
      <c r="AS360">
        <v>0</v>
      </c>
      <c r="AT360">
        <v>0</v>
      </c>
      <c r="AU360">
        <v>0</v>
      </c>
      <c r="AV360">
        <v>0</v>
      </c>
      <c r="AW360">
        <v>0</v>
      </c>
      <c r="AX360">
        <v>0</v>
      </c>
      <c r="AY360">
        <v>24</v>
      </c>
      <c r="AZ360">
        <v>5</v>
      </c>
      <c r="BA360">
        <v>34</v>
      </c>
      <c r="BB360">
        <v>6</v>
      </c>
      <c r="BC360">
        <v>10</v>
      </c>
      <c r="BD360">
        <v>2</v>
      </c>
      <c r="BE360">
        <v>0</v>
      </c>
      <c r="BF360">
        <v>0</v>
      </c>
      <c r="BG360">
        <v>0</v>
      </c>
      <c r="BH360">
        <v>0</v>
      </c>
      <c r="BI360" t="e">
        <v>#REF!</v>
      </c>
      <c r="BJ360" t="e">
        <v>#REF!</v>
      </c>
      <c r="BK360">
        <v>0</v>
      </c>
      <c r="BL360">
        <v>0</v>
      </c>
      <c r="BM360">
        <v>0</v>
      </c>
      <c r="BN360" t="e">
        <v>#REF!</v>
      </c>
      <c r="BO360" t="e">
        <v>#REF!</v>
      </c>
      <c r="BP360">
        <v>0</v>
      </c>
      <c r="BQ360">
        <v>0</v>
      </c>
      <c r="BR360">
        <v>0</v>
      </c>
      <c r="BS360" t="e">
        <v>#REF!</v>
      </c>
      <c r="BU360">
        <v>0</v>
      </c>
      <c r="BV360">
        <v>0</v>
      </c>
      <c r="BW360">
        <v>0</v>
      </c>
      <c r="BX360" t="e">
        <v>#REF!</v>
      </c>
      <c r="BY360" t="e">
        <v>#REF!</v>
      </c>
      <c r="BZ360">
        <v>485000</v>
      </c>
      <c r="CA360">
        <v>0</v>
      </c>
      <c r="CB360">
        <v>485000</v>
      </c>
      <c r="CC360" t="e">
        <v>#REF!</v>
      </c>
      <c r="CD360">
        <v>0</v>
      </c>
      <c r="CE360">
        <v>289100</v>
      </c>
      <c r="CF360">
        <v>0</v>
      </c>
      <c r="CG360">
        <v>289100</v>
      </c>
      <c r="CH360" t="e">
        <v>#REF!</v>
      </c>
      <c r="CI360">
        <v>-485000</v>
      </c>
      <c r="CJ360" t="e">
        <v>#REF!</v>
      </c>
      <c r="CK360">
        <v>261241.35399999999</v>
      </c>
      <c r="CL360">
        <v>0</v>
      </c>
      <c r="CM360">
        <v>261241.35399999999</v>
      </c>
      <c r="CN360" t="e">
        <v>#REF!</v>
      </c>
      <c r="CO360">
        <v>-289100</v>
      </c>
      <c r="CP360">
        <v>0</v>
      </c>
      <c r="CQ360">
        <v>485000</v>
      </c>
      <c r="CR360">
        <v>0</v>
      </c>
      <c r="CS360">
        <v>0</v>
      </c>
      <c r="CT360">
        <v>0</v>
      </c>
      <c r="CU360">
        <v>0</v>
      </c>
      <c r="CV360">
        <v>485000</v>
      </c>
      <c r="CW360">
        <v>0</v>
      </c>
      <c r="CX360">
        <v>289100</v>
      </c>
      <c r="CY360">
        <v>0</v>
      </c>
      <c r="CZ360">
        <v>0</v>
      </c>
      <c r="DA360">
        <v>0</v>
      </c>
      <c r="DB360">
        <v>289100</v>
      </c>
      <c r="DC360">
        <v>0</v>
      </c>
      <c r="DD360">
        <v>0</v>
      </c>
      <c r="DE360">
        <v>0</v>
      </c>
      <c r="DF360">
        <v>0</v>
      </c>
      <c r="DG360">
        <v>261241.35399999999</v>
      </c>
      <c r="DH360">
        <v>261241.35399999999</v>
      </c>
      <c r="DI360" t="s">
        <v>1174</v>
      </c>
      <c r="DJ360">
        <v>0</v>
      </c>
      <c r="DK360" t="s">
        <v>637</v>
      </c>
    </row>
    <row r="361" spans="1:115" x14ac:dyDescent="0.3">
      <c r="A361" t="s">
        <v>1492</v>
      </c>
      <c r="B361" t="s">
        <v>644</v>
      </c>
      <c r="C361" t="s">
        <v>644</v>
      </c>
      <c r="D361" t="s">
        <v>535</v>
      </c>
      <c r="E361" t="s">
        <v>645</v>
      </c>
      <c r="F361" t="s">
        <v>535</v>
      </c>
      <c r="G361" t="s">
        <v>583</v>
      </c>
      <c r="H361" t="s">
        <v>646</v>
      </c>
      <c r="N361">
        <v>1</v>
      </c>
      <c r="O361">
        <v>1</v>
      </c>
      <c r="P361">
        <v>1</v>
      </c>
      <c r="Q361" t="s">
        <v>167</v>
      </c>
      <c r="R361" t="s">
        <v>1407</v>
      </c>
      <c r="S361">
        <v>3</v>
      </c>
      <c r="T361" t="s">
        <v>169</v>
      </c>
      <c r="U361" t="s">
        <v>169</v>
      </c>
      <c r="V361">
        <v>0</v>
      </c>
      <c r="W361">
        <v>0</v>
      </c>
      <c r="X361">
        <v>0</v>
      </c>
      <c r="Y361">
        <v>0</v>
      </c>
      <c r="Z361">
        <v>0</v>
      </c>
      <c r="AA361">
        <v>0</v>
      </c>
      <c r="AB361">
        <v>0</v>
      </c>
      <c r="AC361">
        <v>0</v>
      </c>
      <c r="AD361">
        <v>0</v>
      </c>
      <c r="AE361">
        <v>0</v>
      </c>
      <c r="AF361">
        <v>0</v>
      </c>
      <c r="AG361">
        <v>0</v>
      </c>
      <c r="AH361">
        <v>0</v>
      </c>
      <c r="AI361">
        <v>15</v>
      </c>
      <c r="AJ361">
        <v>10</v>
      </c>
      <c r="AK361">
        <v>25</v>
      </c>
      <c r="AL361">
        <v>34</v>
      </c>
      <c r="AM361">
        <v>8</v>
      </c>
      <c r="AN361">
        <v>42</v>
      </c>
      <c r="AO361">
        <v>34</v>
      </c>
      <c r="AP361">
        <v>8</v>
      </c>
      <c r="AQ361">
        <v>42</v>
      </c>
      <c r="AR361">
        <v>42</v>
      </c>
      <c r="AS361">
        <v>0</v>
      </c>
      <c r="AT361">
        <v>0</v>
      </c>
      <c r="AU361">
        <v>0</v>
      </c>
      <c r="AV361">
        <v>0</v>
      </c>
      <c r="AW361">
        <v>0</v>
      </c>
      <c r="AX361">
        <v>0</v>
      </c>
      <c r="AY361">
        <v>12</v>
      </c>
      <c r="AZ361">
        <v>3</v>
      </c>
      <c r="BA361">
        <v>33</v>
      </c>
      <c r="BB361">
        <v>9</v>
      </c>
      <c r="BC361">
        <v>30</v>
      </c>
      <c r="BD361">
        <v>6</v>
      </c>
      <c r="BE361">
        <v>0</v>
      </c>
      <c r="BF361">
        <v>0</v>
      </c>
      <c r="BG361">
        <v>0</v>
      </c>
      <c r="BH361">
        <v>0</v>
      </c>
      <c r="BI361" t="e">
        <v>#REF!</v>
      </c>
      <c r="BJ361" t="e">
        <v>#REF!</v>
      </c>
      <c r="BK361">
        <v>0</v>
      </c>
      <c r="BL361">
        <v>0</v>
      </c>
      <c r="BM361">
        <v>0</v>
      </c>
      <c r="BN361" t="e">
        <v>#REF!</v>
      </c>
      <c r="BO361" t="e">
        <v>#REF!</v>
      </c>
      <c r="BP361">
        <v>0</v>
      </c>
      <c r="BQ361">
        <v>0</v>
      </c>
      <c r="BR361">
        <v>0</v>
      </c>
      <c r="BS361" t="e">
        <v>#REF!</v>
      </c>
      <c r="BU361">
        <v>0</v>
      </c>
      <c r="BV361">
        <v>0</v>
      </c>
      <c r="BW361">
        <v>0</v>
      </c>
      <c r="BX361" t="e">
        <v>#REF!</v>
      </c>
      <c r="BY361" t="e">
        <v>#REF!</v>
      </c>
      <c r="BZ361">
        <v>1154000</v>
      </c>
      <c r="CA361">
        <v>0</v>
      </c>
      <c r="CB361">
        <v>1154000</v>
      </c>
      <c r="CC361" t="e">
        <v>#REF!</v>
      </c>
      <c r="CD361">
        <v>0</v>
      </c>
      <c r="CE361">
        <v>693800</v>
      </c>
      <c r="CF361">
        <v>0</v>
      </c>
      <c r="CG361">
        <v>693800</v>
      </c>
      <c r="CH361" t="e">
        <v>#REF!</v>
      </c>
      <c r="CI361">
        <v>-1154000</v>
      </c>
      <c r="CJ361" t="e">
        <v>#REF!</v>
      </c>
      <c r="CK361">
        <v>730200</v>
      </c>
      <c r="CL361">
        <v>0</v>
      </c>
      <c r="CM361">
        <v>730200</v>
      </c>
      <c r="CN361" t="e">
        <v>#REF!</v>
      </c>
      <c r="CO361">
        <v>-693800</v>
      </c>
      <c r="CP361">
        <v>0</v>
      </c>
      <c r="CQ361">
        <v>1154000</v>
      </c>
      <c r="CR361">
        <v>0</v>
      </c>
      <c r="CS361">
        <v>0</v>
      </c>
      <c r="CT361">
        <v>0</v>
      </c>
      <c r="CU361">
        <v>0</v>
      </c>
      <c r="CV361">
        <v>1154000</v>
      </c>
      <c r="CW361">
        <v>0</v>
      </c>
      <c r="CX361">
        <v>693800</v>
      </c>
      <c r="CY361">
        <v>0</v>
      </c>
      <c r="CZ361">
        <v>0</v>
      </c>
      <c r="DA361">
        <v>0</v>
      </c>
      <c r="DB361">
        <v>693800</v>
      </c>
      <c r="DC361">
        <v>0</v>
      </c>
      <c r="DD361">
        <v>730200</v>
      </c>
      <c r="DE361">
        <v>0</v>
      </c>
      <c r="DF361">
        <v>0</v>
      </c>
      <c r="DG361">
        <v>0</v>
      </c>
      <c r="DH361">
        <v>730200</v>
      </c>
      <c r="DI361">
        <v>20608517741</v>
      </c>
      <c r="DJ361" t="s">
        <v>1493</v>
      </c>
      <c r="DK361" t="s">
        <v>178</v>
      </c>
    </row>
    <row r="362" spans="1:115" x14ac:dyDescent="0.3">
      <c r="A362" t="s">
        <v>1494</v>
      </c>
      <c r="B362" t="s">
        <v>644</v>
      </c>
      <c r="C362" t="s">
        <v>644</v>
      </c>
      <c r="D362" t="s">
        <v>535</v>
      </c>
      <c r="E362" t="s">
        <v>1011</v>
      </c>
      <c r="F362" t="s">
        <v>535</v>
      </c>
      <c r="G362" t="s">
        <v>536</v>
      </c>
      <c r="H362" t="s">
        <v>1012</v>
      </c>
      <c r="N362">
        <v>1</v>
      </c>
      <c r="O362">
        <v>1</v>
      </c>
      <c r="P362">
        <v>1</v>
      </c>
      <c r="Q362" t="s">
        <v>167</v>
      </c>
      <c r="R362" t="s">
        <v>1407</v>
      </c>
      <c r="S362">
        <v>3</v>
      </c>
      <c r="T362" t="s">
        <v>169</v>
      </c>
      <c r="U362" t="s">
        <v>169</v>
      </c>
      <c r="V362">
        <v>0</v>
      </c>
      <c r="W362">
        <v>0</v>
      </c>
      <c r="X362">
        <v>0</v>
      </c>
      <c r="Y362">
        <v>0</v>
      </c>
      <c r="Z362">
        <v>0</v>
      </c>
      <c r="AA362">
        <v>0</v>
      </c>
      <c r="AB362">
        <v>0</v>
      </c>
      <c r="AC362">
        <v>0</v>
      </c>
      <c r="AD362">
        <v>0</v>
      </c>
      <c r="AE362">
        <v>0</v>
      </c>
      <c r="AF362">
        <v>0</v>
      </c>
      <c r="AG362">
        <v>0</v>
      </c>
      <c r="AH362">
        <v>0</v>
      </c>
      <c r="AI362">
        <v>17</v>
      </c>
      <c r="AJ362">
        <v>11</v>
      </c>
      <c r="AK362">
        <v>28</v>
      </c>
      <c r="AL362">
        <v>17</v>
      </c>
      <c r="AM362">
        <v>11</v>
      </c>
      <c r="AN362">
        <v>28</v>
      </c>
      <c r="AO362">
        <v>26</v>
      </c>
      <c r="AP362">
        <v>12</v>
      </c>
      <c r="AQ362">
        <v>38</v>
      </c>
      <c r="AR362">
        <v>38</v>
      </c>
      <c r="AS362">
        <v>0</v>
      </c>
      <c r="AT362">
        <v>0</v>
      </c>
      <c r="AU362">
        <v>0</v>
      </c>
      <c r="AV362">
        <v>0</v>
      </c>
      <c r="AW362">
        <v>0</v>
      </c>
      <c r="AX362">
        <v>0</v>
      </c>
      <c r="AY362">
        <v>11</v>
      </c>
      <c r="AZ362">
        <v>4</v>
      </c>
      <c r="BA362">
        <v>31</v>
      </c>
      <c r="BB362">
        <v>8</v>
      </c>
      <c r="BC362">
        <v>30</v>
      </c>
      <c r="BD362">
        <v>6</v>
      </c>
      <c r="BE362">
        <v>0</v>
      </c>
      <c r="BF362">
        <v>0</v>
      </c>
      <c r="BG362">
        <v>0</v>
      </c>
      <c r="BH362">
        <v>0</v>
      </c>
      <c r="BI362" t="e">
        <v>#REF!</v>
      </c>
      <c r="BJ362" t="e">
        <v>#REF!</v>
      </c>
      <c r="BK362">
        <v>0</v>
      </c>
      <c r="BL362">
        <v>0</v>
      </c>
      <c r="BM362">
        <v>0</v>
      </c>
      <c r="BN362" t="e">
        <v>#REF!</v>
      </c>
      <c r="BO362" t="e">
        <v>#REF!</v>
      </c>
      <c r="BP362">
        <v>0</v>
      </c>
      <c r="BQ362">
        <v>0</v>
      </c>
      <c r="BR362">
        <v>0</v>
      </c>
      <c r="BS362" t="e">
        <v>#REF!</v>
      </c>
      <c r="BU362">
        <v>0</v>
      </c>
      <c r="BV362">
        <v>0</v>
      </c>
      <c r="BW362">
        <v>0</v>
      </c>
      <c r="BX362" t="e">
        <v>#REF!</v>
      </c>
      <c r="BY362" t="e">
        <v>#REF!</v>
      </c>
      <c r="BZ362">
        <v>1196000</v>
      </c>
      <c r="CA362">
        <v>0</v>
      </c>
      <c r="CB362">
        <v>1196000</v>
      </c>
      <c r="CC362" t="e">
        <v>#REF!</v>
      </c>
      <c r="CD362">
        <v>0</v>
      </c>
      <c r="CE362">
        <v>756400</v>
      </c>
      <c r="CF362">
        <v>0</v>
      </c>
      <c r="CG362">
        <v>756400</v>
      </c>
      <c r="CH362" t="e">
        <v>#REF!</v>
      </c>
      <c r="CI362">
        <v>-1196000</v>
      </c>
      <c r="CJ362" t="e">
        <v>#REF!</v>
      </c>
      <c r="CK362">
        <v>635100</v>
      </c>
      <c r="CL362">
        <v>0</v>
      </c>
      <c r="CM362">
        <v>635100</v>
      </c>
      <c r="CN362" t="e">
        <v>#REF!</v>
      </c>
      <c r="CO362">
        <v>-756400</v>
      </c>
      <c r="CP362">
        <v>0</v>
      </c>
      <c r="CQ362">
        <v>1196000</v>
      </c>
      <c r="CR362">
        <v>0</v>
      </c>
      <c r="CS362">
        <v>0</v>
      </c>
      <c r="CT362">
        <v>0</v>
      </c>
      <c r="CU362">
        <v>0</v>
      </c>
      <c r="CV362">
        <v>1196000</v>
      </c>
      <c r="CW362">
        <v>0</v>
      </c>
      <c r="CX362">
        <v>756400</v>
      </c>
      <c r="CY362">
        <v>0</v>
      </c>
      <c r="CZ362">
        <v>0</v>
      </c>
      <c r="DA362">
        <v>0</v>
      </c>
      <c r="DB362">
        <v>756400</v>
      </c>
      <c r="DC362">
        <v>0</v>
      </c>
      <c r="DD362">
        <v>635100</v>
      </c>
      <c r="DE362">
        <v>0</v>
      </c>
      <c r="DF362">
        <v>0</v>
      </c>
      <c r="DG362">
        <v>0</v>
      </c>
      <c r="DH362">
        <v>635100</v>
      </c>
      <c r="DI362">
        <v>20603864060</v>
      </c>
      <c r="DJ362" t="s">
        <v>1495</v>
      </c>
      <c r="DK362" t="s">
        <v>178</v>
      </c>
    </row>
    <row r="363" spans="1:115" x14ac:dyDescent="0.3">
      <c r="A363" t="s">
        <v>1496</v>
      </c>
      <c r="B363" t="s">
        <v>644</v>
      </c>
      <c r="C363" t="s">
        <v>644</v>
      </c>
      <c r="D363" t="s">
        <v>535</v>
      </c>
      <c r="E363" t="s">
        <v>1011</v>
      </c>
      <c r="F363" t="s">
        <v>535</v>
      </c>
      <c r="G363" t="s">
        <v>536</v>
      </c>
      <c r="H363" t="s">
        <v>1012</v>
      </c>
      <c r="N363">
        <v>1</v>
      </c>
      <c r="O363">
        <v>1</v>
      </c>
      <c r="P363">
        <v>1</v>
      </c>
      <c r="Q363" t="s">
        <v>167</v>
      </c>
      <c r="R363" t="s">
        <v>1407</v>
      </c>
      <c r="S363">
        <v>3</v>
      </c>
      <c r="T363" t="s">
        <v>169</v>
      </c>
      <c r="U363" t="s">
        <v>169</v>
      </c>
      <c r="V363">
        <v>0</v>
      </c>
      <c r="W363">
        <v>0</v>
      </c>
      <c r="X363">
        <v>0</v>
      </c>
      <c r="Y363">
        <v>0</v>
      </c>
      <c r="Z363">
        <v>0</v>
      </c>
      <c r="AA363">
        <v>0</v>
      </c>
      <c r="AB363">
        <v>0</v>
      </c>
      <c r="AC363">
        <v>0</v>
      </c>
      <c r="AD363">
        <v>0</v>
      </c>
      <c r="AE363">
        <v>0</v>
      </c>
      <c r="AF363">
        <v>0</v>
      </c>
      <c r="AG363">
        <v>0</v>
      </c>
      <c r="AH363">
        <v>0</v>
      </c>
      <c r="AI363">
        <v>16</v>
      </c>
      <c r="AJ363">
        <v>12</v>
      </c>
      <c r="AK363">
        <v>28</v>
      </c>
      <c r="AL363">
        <v>16</v>
      </c>
      <c r="AM363">
        <v>12</v>
      </c>
      <c r="AN363">
        <v>28</v>
      </c>
      <c r="AO363">
        <v>29</v>
      </c>
      <c r="AP363">
        <v>18</v>
      </c>
      <c r="AQ363">
        <v>47</v>
      </c>
      <c r="AR363">
        <v>47</v>
      </c>
      <c r="AS363">
        <v>0</v>
      </c>
      <c r="AT363">
        <v>0</v>
      </c>
      <c r="AU363">
        <v>0</v>
      </c>
      <c r="AV363">
        <v>0</v>
      </c>
      <c r="AW363">
        <v>0</v>
      </c>
      <c r="AX363">
        <v>0</v>
      </c>
      <c r="AY363">
        <v>10</v>
      </c>
      <c r="AZ363">
        <v>4</v>
      </c>
      <c r="BA363">
        <v>30</v>
      </c>
      <c r="BB363">
        <v>8</v>
      </c>
      <c r="BC363">
        <v>30</v>
      </c>
      <c r="BD363">
        <v>6</v>
      </c>
      <c r="BE363">
        <v>0</v>
      </c>
      <c r="BF363">
        <v>0</v>
      </c>
      <c r="BG363">
        <v>0</v>
      </c>
      <c r="BH363">
        <v>0</v>
      </c>
      <c r="BI363" t="e">
        <v>#REF!</v>
      </c>
      <c r="BJ363" t="e">
        <v>#REF!</v>
      </c>
      <c r="BK363">
        <v>0</v>
      </c>
      <c r="BL363">
        <v>0</v>
      </c>
      <c r="BM363">
        <v>0</v>
      </c>
      <c r="BN363" t="e">
        <v>#REF!</v>
      </c>
      <c r="BO363" t="e">
        <v>#REF!</v>
      </c>
      <c r="BP363">
        <v>0</v>
      </c>
      <c r="BQ363">
        <v>0</v>
      </c>
      <c r="BR363">
        <v>0</v>
      </c>
      <c r="BS363" t="e">
        <v>#REF!</v>
      </c>
      <c r="BU363">
        <v>0</v>
      </c>
      <c r="BV363">
        <v>0</v>
      </c>
      <c r="BW363">
        <v>0</v>
      </c>
      <c r="BX363" t="e">
        <v>#REF!</v>
      </c>
      <c r="BY363" t="e">
        <v>#REF!</v>
      </c>
      <c r="BZ363">
        <v>755000</v>
      </c>
      <c r="CA363">
        <v>0</v>
      </c>
      <c r="CB363">
        <v>755000</v>
      </c>
      <c r="CC363" t="e">
        <v>#REF!</v>
      </c>
      <c r="CD363">
        <v>0</v>
      </c>
      <c r="CE363">
        <v>716900</v>
      </c>
      <c r="CF363">
        <v>0</v>
      </c>
      <c r="CG363">
        <v>716900</v>
      </c>
      <c r="CH363" t="e">
        <v>#REF!</v>
      </c>
      <c r="CI363">
        <v>-755000</v>
      </c>
      <c r="CJ363" t="e">
        <v>#REF!</v>
      </c>
      <c r="CK363">
        <v>680467.6</v>
      </c>
      <c r="CL363">
        <v>0</v>
      </c>
      <c r="CM363">
        <v>680467.6</v>
      </c>
      <c r="CN363" t="e">
        <v>#REF!</v>
      </c>
      <c r="CO363">
        <v>-716900</v>
      </c>
      <c r="CP363">
        <v>0</v>
      </c>
      <c r="CQ363">
        <v>755000</v>
      </c>
      <c r="CR363">
        <v>0</v>
      </c>
      <c r="CS363">
        <v>0</v>
      </c>
      <c r="CT363">
        <v>0</v>
      </c>
      <c r="CU363">
        <v>0</v>
      </c>
      <c r="CV363">
        <v>755000</v>
      </c>
      <c r="CW363">
        <v>0</v>
      </c>
      <c r="CX363">
        <v>716900</v>
      </c>
      <c r="CY363">
        <v>0</v>
      </c>
      <c r="CZ363">
        <v>0</v>
      </c>
      <c r="DA363">
        <v>0</v>
      </c>
      <c r="DB363">
        <v>716900</v>
      </c>
      <c r="DC363">
        <v>0</v>
      </c>
      <c r="DD363">
        <v>680467.6</v>
      </c>
      <c r="DE363">
        <v>0</v>
      </c>
      <c r="DF363">
        <v>0</v>
      </c>
      <c r="DG363">
        <v>0</v>
      </c>
      <c r="DH363">
        <v>680467.6</v>
      </c>
      <c r="DI363">
        <v>20608734725</v>
      </c>
      <c r="DJ363" t="s">
        <v>1497</v>
      </c>
      <c r="DK363" t="s">
        <v>178</v>
      </c>
    </row>
    <row r="364" spans="1:115" x14ac:dyDescent="0.3">
      <c r="A364" t="s">
        <v>1498</v>
      </c>
      <c r="B364" t="s">
        <v>317</v>
      </c>
      <c r="C364" t="s">
        <v>317</v>
      </c>
      <c r="D364" t="s">
        <v>535</v>
      </c>
      <c r="E364" t="s">
        <v>576</v>
      </c>
      <c r="F364" t="s">
        <v>535</v>
      </c>
      <c r="G364" t="s">
        <v>577</v>
      </c>
      <c r="H364" t="s">
        <v>578</v>
      </c>
      <c r="N364">
        <v>1</v>
      </c>
      <c r="O364">
        <v>1</v>
      </c>
      <c r="P364">
        <v>1</v>
      </c>
      <c r="Q364" t="s">
        <v>167</v>
      </c>
      <c r="R364" t="s">
        <v>1407</v>
      </c>
      <c r="S364">
        <v>3</v>
      </c>
      <c r="T364" t="s">
        <v>169</v>
      </c>
      <c r="U364" t="s">
        <v>169</v>
      </c>
      <c r="V364">
        <v>0</v>
      </c>
      <c r="W364">
        <v>0</v>
      </c>
      <c r="X364">
        <v>0</v>
      </c>
      <c r="Y364">
        <v>0</v>
      </c>
      <c r="Z364">
        <v>0</v>
      </c>
      <c r="AA364">
        <v>0</v>
      </c>
      <c r="AB364">
        <v>0</v>
      </c>
      <c r="AC364">
        <v>0</v>
      </c>
      <c r="AD364">
        <v>0</v>
      </c>
      <c r="AE364">
        <v>0</v>
      </c>
      <c r="AF364">
        <v>0</v>
      </c>
      <c r="AG364">
        <v>0</v>
      </c>
      <c r="AH364">
        <v>0</v>
      </c>
      <c r="AI364">
        <v>100</v>
      </c>
      <c r="AJ364">
        <v>50</v>
      </c>
      <c r="AK364">
        <v>150</v>
      </c>
      <c r="AL364">
        <v>68</v>
      </c>
      <c r="AM364">
        <v>26</v>
      </c>
      <c r="AN364">
        <v>94</v>
      </c>
      <c r="AO364">
        <v>43</v>
      </c>
      <c r="AP364">
        <v>41</v>
      </c>
      <c r="AQ364">
        <v>84</v>
      </c>
      <c r="AR364">
        <v>84</v>
      </c>
      <c r="AS364">
        <v>0</v>
      </c>
      <c r="AT364">
        <v>0</v>
      </c>
      <c r="AU364">
        <v>0</v>
      </c>
      <c r="AV364">
        <v>0</v>
      </c>
      <c r="AW364">
        <v>0</v>
      </c>
      <c r="AX364">
        <v>0</v>
      </c>
      <c r="AY364">
        <v>10</v>
      </c>
      <c r="AZ364">
        <v>2</v>
      </c>
      <c r="BA364">
        <v>0</v>
      </c>
      <c r="BB364">
        <v>0</v>
      </c>
      <c r="BC364">
        <v>6</v>
      </c>
      <c r="BD364">
        <v>1</v>
      </c>
      <c r="BE364">
        <v>0</v>
      </c>
      <c r="BF364">
        <v>0</v>
      </c>
      <c r="BG364">
        <v>0</v>
      </c>
      <c r="BH364">
        <v>0</v>
      </c>
      <c r="BI364" t="e">
        <v>#REF!</v>
      </c>
      <c r="BJ364" t="e">
        <v>#REF!</v>
      </c>
      <c r="BK364">
        <v>0</v>
      </c>
      <c r="BL364">
        <v>0</v>
      </c>
      <c r="BM364">
        <v>0</v>
      </c>
      <c r="BN364" t="e">
        <v>#REF!</v>
      </c>
      <c r="BO364" t="e">
        <v>#REF!</v>
      </c>
      <c r="BP364">
        <v>0</v>
      </c>
      <c r="BQ364">
        <v>0</v>
      </c>
      <c r="BR364">
        <v>0</v>
      </c>
      <c r="BS364" t="e">
        <v>#REF!</v>
      </c>
      <c r="BU364">
        <v>0</v>
      </c>
      <c r="BV364">
        <v>0</v>
      </c>
      <c r="BW364">
        <v>0</v>
      </c>
      <c r="BX364" t="e">
        <v>#REF!</v>
      </c>
      <c r="BY364" t="e">
        <v>#REF!</v>
      </c>
      <c r="BZ364">
        <v>437703</v>
      </c>
      <c r="CA364">
        <v>0</v>
      </c>
      <c r="CB364">
        <v>437703</v>
      </c>
      <c r="CC364" t="e">
        <v>#REF!</v>
      </c>
      <c r="CD364">
        <v>0</v>
      </c>
      <c r="CE364">
        <v>675901.4976756</v>
      </c>
      <c r="CF364">
        <v>0</v>
      </c>
      <c r="CG364">
        <v>675901.4976756</v>
      </c>
      <c r="CH364" t="e">
        <v>#REF!</v>
      </c>
      <c r="CI364">
        <v>-437703</v>
      </c>
      <c r="CJ364" t="e">
        <v>#REF!</v>
      </c>
      <c r="CK364">
        <v>1139096.9964000001</v>
      </c>
      <c r="CL364">
        <v>0</v>
      </c>
      <c r="CM364">
        <v>1139096.9964000001</v>
      </c>
      <c r="CN364" t="e">
        <v>#REF!</v>
      </c>
      <c r="CO364">
        <v>-675901.4976756</v>
      </c>
      <c r="CP364">
        <v>0</v>
      </c>
      <c r="CQ364">
        <v>437703</v>
      </c>
      <c r="CR364">
        <v>0</v>
      </c>
      <c r="CS364">
        <v>0</v>
      </c>
      <c r="CT364">
        <v>0</v>
      </c>
      <c r="CU364">
        <v>0</v>
      </c>
      <c r="CV364">
        <v>437703</v>
      </c>
      <c r="CW364">
        <v>0</v>
      </c>
      <c r="CX364">
        <v>675901.4976756</v>
      </c>
      <c r="CY364">
        <v>0</v>
      </c>
      <c r="CZ364">
        <v>0</v>
      </c>
      <c r="DA364">
        <v>0</v>
      </c>
      <c r="DB364">
        <v>675901.4976756</v>
      </c>
      <c r="DC364">
        <v>0</v>
      </c>
      <c r="DD364">
        <v>1139096.9964000001</v>
      </c>
      <c r="DE364">
        <v>0</v>
      </c>
      <c r="DF364">
        <v>0</v>
      </c>
      <c r="DG364">
        <v>0</v>
      </c>
      <c r="DH364">
        <v>1139096.9964000001</v>
      </c>
      <c r="DI364">
        <v>20609529891</v>
      </c>
      <c r="DJ364" t="s">
        <v>1499</v>
      </c>
      <c r="DK364" t="s">
        <v>178</v>
      </c>
    </row>
    <row r="365" spans="1:115" x14ac:dyDescent="0.3">
      <c r="A365" t="s">
        <v>1500</v>
      </c>
      <c r="B365" t="s">
        <v>317</v>
      </c>
      <c r="C365" t="s">
        <v>317</v>
      </c>
      <c r="D365" t="s">
        <v>535</v>
      </c>
      <c r="E365" t="s">
        <v>1501</v>
      </c>
      <c r="F365" t="s">
        <v>535</v>
      </c>
      <c r="G365" t="s">
        <v>1502</v>
      </c>
      <c r="H365" t="s">
        <v>1502</v>
      </c>
      <c r="N365">
        <v>1</v>
      </c>
      <c r="Q365" t="s">
        <v>167</v>
      </c>
      <c r="R365" t="s">
        <v>1414</v>
      </c>
      <c r="S365">
        <v>1</v>
      </c>
      <c r="T365" t="s">
        <v>169</v>
      </c>
      <c r="U365" t="s">
        <v>169</v>
      </c>
      <c r="V365">
        <v>0</v>
      </c>
      <c r="W365">
        <v>0</v>
      </c>
      <c r="X365">
        <v>0</v>
      </c>
      <c r="Y365">
        <v>0</v>
      </c>
      <c r="Z365">
        <v>0</v>
      </c>
      <c r="AA365">
        <v>0</v>
      </c>
      <c r="AB365">
        <v>0</v>
      </c>
      <c r="AC365">
        <v>0</v>
      </c>
      <c r="AD365">
        <v>0</v>
      </c>
      <c r="AE365">
        <v>0</v>
      </c>
      <c r="AF365">
        <v>0</v>
      </c>
      <c r="AG365">
        <v>0</v>
      </c>
      <c r="AH365">
        <v>0</v>
      </c>
      <c r="AI365">
        <v>26</v>
      </c>
      <c r="AJ365">
        <v>8</v>
      </c>
      <c r="AK365">
        <v>34</v>
      </c>
      <c r="AL365">
        <v>0</v>
      </c>
      <c r="AM365">
        <v>0</v>
      </c>
      <c r="AN365">
        <v>0</v>
      </c>
      <c r="AO365">
        <v>0</v>
      </c>
      <c r="AP365">
        <v>0</v>
      </c>
      <c r="AQ365">
        <v>0</v>
      </c>
      <c r="AR365">
        <v>34</v>
      </c>
      <c r="AS365">
        <v>0</v>
      </c>
      <c r="AT365">
        <v>0</v>
      </c>
      <c r="AU365">
        <v>0</v>
      </c>
      <c r="AV365">
        <v>0</v>
      </c>
      <c r="AW365">
        <v>0</v>
      </c>
      <c r="AX365">
        <v>0</v>
      </c>
      <c r="AY365">
        <v>10</v>
      </c>
      <c r="AZ365">
        <v>2</v>
      </c>
      <c r="BA365">
        <v>0</v>
      </c>
      <c r="BB365">
        <v>0</v>
      </c>
      <c r="BC365">
        <v>0</v>
      </c>
      <c r="BD365">
        <v>0</v>
      </c>
      <c r="BE365">
        <v>0</v>
      </c>
      <c r="BF365">
        <v>0</v>
      </c>
      <c r="BG365">
        <v>0</v>
      </c>
      <c r="BH365">
        <v>0</v>
      </c>
      <c r="BI365" t="e">
        <v>#REF!</v>
      </c>
      <c r="BJ365" t="e">
        <v>#REF!</v>
      </c>
      <c r="BK365">
        <v>0</v>
      </c>
      <c r="BL365">
        <v>0</v>
      </c>
      <c r="BM365">
        <v>0</v>
      </c>
      <c r="BN365" t="e">
        <v>#REF!</v>
      </c>
      <c r="BO365" t="e">
        <v>#REF!</v>
      </c>
      <c r="BP365">
        <v>0</v>
      </c>
      <c r="BQ365">
        <v>0</v>
      </c>
      <c r="BR365">
        <v>0</v>
      </c>
      <c r="BS365" t="e">
        <v>#REF!</v>
      </c>
      <c r="BU365">
        <v>0</v>
      </c>
      <c r="BV365">
        <v>0</v>
      </c>
      <c r="BW365">
        <v>0</v>
      </c>
      <c r="BX365" t="e">
        <v>#REF!</v>
      </c>
      <c r="BY365" t="e">
        <v>#REF!</v>
      </c>
      <c r="BZ365">
        <v>170725</v>
      </c>
      <c r="CA365">
        <v>0</v>
      </c>
      <c r="CB365">
        <v>170725</v>
      </c>
      <c r="CC365" t="e">
        <v>#REF!</v>
      </c>
      <c r="CD365">
        <v>0</v>
      </c>
      <c r="CE365">
        <v>0</v>
      </c>
      <c r="CF365">
        <v>0</v>
      </c>
      <c r="CG365">
        <v>0</v>
      </c>
      <c r="CH365" t="e">
        <v>#REF!</v>
      </c>
      <c r="CI365">
        <v>-170725</v>
      </c>
      <c r="CJ365" t="e">
        <v>#REF!</v>
      </c>
      <c r="CK365">
        <v>0</v>
      </c>
      <c r="CL365">
        <v>0</v>
      </c>
      <c r="CM365">
        <v>0</v>
      </c>
      <c r="CN365" t="e">
        <v>#REF!</v>
      </c>
      <c r="CO365">
        <v>0</v>
      </c>
      <c r="CP365">
        <v>0</v>
      </c>
      <c r="CQ365">
        <v>170725</v>
      </c>
      <c r="CR365">
        <v>0</v>
      </c>
      <c r="CS365">
        <v>0</v>
      </c>
      <c r="CT365">
        <v>0</v>
      </c>
      <c r="CU365">
        <v>0</v>
      </c>
      <c r="CV365">
        <v>170725</v>
      </c>
      <c r="CW365">
        <v>0</v>
      </c>
      <c r="CX365">
        <v>0</v>
      </c>
      <c r="CY365">
        <v>0</v>
      </c>
      <c r="CZ365">
        <v>0</v>
      </c>
      <c r="DA365">
        <v>0</v>
      </c>
      <c r="DB365">
        <v>0</v>
      </c>
      <c r="DC365">
        <v>0</v>
      </c>
      <c r="DD365">
        <v>0</v>
      </c>
      <c r="DE365">
        <v>0</v>
      </c>
      <c r="DF365">
        <v>0</v>
      </c>
      <c r="DG365">
        <v>0</v>
      </c>
      <c r="DH365">
        <v>0</v>
      </c>
      <c r="DI365">
        <v>20563823641</v>
      </c>
      <c r="DJ365" t="s">
        <v>1503</v>
      </c>
      <c r="DK365" t="s">
        <v>178</v>
      </c>
    </row>
    <row r="366" spans="1:115" x14ac:dyDescent="0.3">
      <c r="A366" t="s">
        <v>1504</v>
      </c>
      <c r="B366" t="s">
        <v>218</v>
      </c>
      <c r="C366" t="s">
        <v>218</v>
      </c>
      <c r="D366" t="s">
        <v>681</v>
      </c>
      <c r="E366" t="s">
        <v>1505</v>
      </c>
      <c r="F366" t="s">
        <v>681</v>
      </c>
      <c r="G366" t="s">
        <v>1506</v>
      </c>
      <c r="H366" t="s">
        <v>1506</v>
      </c>
      <c r="N366">
        <v>1</v>
      </c>
      <c r="O366">
        <v>1</v>
      </c>
      <c r="P366">
        <v>1</v>
      </c>
      <c r="Q366" t="s">
        <v>167</v>
      </c>
      <c r="R366" t="s">
        <v>1407</v>
      </c>
      <c r="S366">
        <v>3</v>
      </c>
      <c r="T366" t="s">
        <v>169</v>
      </c>
      <c r="U366" t="s">
        <v>169</v>
      </c>
      <c r="V366">
        <v>0</v>
      </c>
      <c r="W366">
        <v>0</v>
      </c>
      <c r="X366">
        <v>0</v>
      </c>
      <c r="Y366">
        <v>0</v>
      </c>
      <c r="Z366">
        <v>0</v>
      </c>
      <c r="AA366">
        <v>0</v>
      </c>
      <c r="AB366">
        <v>0</v>
      </c>
      <c r="AC366">
        <v>0</v>
      </c>
      <c r="AD366">
        <v>0</v>
      </c>
      <c r="AE366">
        <v>0</v>
      </c>
      <c r="AF366">
        <v>0</v>
      </c>
      <c r="AG366">
        <v>0</v>
      </c>
      <c r="AH366">
        <v>0</v>
      </c>
      <c r="AI366">
        <v>36</v>
      </c>
      <c r="AJ366">
        <v>13</v>
      </c>
      <c r="AK366">
        <v>49</v>
      </c>
      <c r="AL366">
        <v>36</v>
      </c>
      <c r="AM366">
        <v>13</v>
      </c>
      <c r="AN366">
        <v>49</v>
      </c>
      <c r="AO366">
        <v>39</v>
      </c>
      <c r="AP366">
        <v>10</v>
      </c>
      <c r="AQ366">
        <v>49</v>
      </c>
      <c r="AR366">
        <v>49</v>
      </c>
      <c r="AS366">
        <v>0</v>
      </c>
      <c r="AT366">
        <v>0</v>
      </c>
      <c r="AU366">
        <v>0</v>
      </c>
      <c r="AV366">
        <v>0</v>
      </c>
      <c r="AW366">
        <v>0</v>
      </c>
      <c r="AX366">
        <v>0</v>
      </c>
      <c r="AY366">
        <v>36</v>
      </c>
      <c r="AZ366">
        <v>6</v>
      </c>
      <c r="BA366">
        <v>52</v>
      </c>
      <c r="BB366">
        <v>6</v>
      </c>
      <c r="BC366">
        <v>24</v>
      </c>
      <c r="BD366">
        <v>5</v>
      </c>
      <c r="BE366">
        <v>0</v>
      </c>
      <c r="BF366">
        <v>0</v>
      </c>
      <c r="BG366">
        <v>0</v>
      </c>
      <c r="BH366">
        <v>0</v>
      </c>
      <c r="BI366" t="e">
        <v>#REF!</v>
      </c>
      <c r="BJ366" t="e">
        <v>#REF!</v>
      </c>
      <c r="BK366">
        <v>0</v>
      </c>
      <c r="BL366">
        <v>0</v>
      </c>
      <c r="BM366">
        <v>0</v>
      </c>
      <c r="BN366" t="e">
        <v>#REF!</v>
      </c>
      <c r="BO366" t="e">
        <v>#REF!</v>
      </c>
      <c r="BP366">
        <v>0</v>
      </c>
      <c r="BQ366">
        <v>0</v>
      </c>
      <c r="BR366">
        <v>0</v>
      </c>
      <c r="BS366" t="e">
        <v>#REF!</v>
      </c>
      <c r="BU366">
        <v>0</v>
      </c>
      <c r="BV366">
        <v>0</v>
      </c>
      <c r="BW366">
        <v>0</v>
      </c>
      <c r="BX366" t="e">
        <v>#REF!</v>
      </c>
      <c r="BY366" t="e">
        <v>#REF!</v>
      </c>
      <c r="BZ366">
        <v>1050000</v>
      </c>
      <c r="CA366">
        <v>0</v>
      </c>
      <c r="CB366">
        <v>1050000</v>
      </c>
      <c r="CC366" t="e">
        <v>#REF!</v>
      </c>
      <c r="CD366">
        <v>0</v>
      </c>
      <c r="CE366">
        <v>1280000</v>
      </c>
      <c r="CF366">
        <v>0</v>
      </c>
      <c r="CG366">
        <v>1280000</v>
      </c>
      <c r="CH366" t="e">
        <v>#REF!</v>
      </c>
      <c r="CI366">
        <v>-1050000</v>
      </c>
      <c r="CJ366" t="e">
        <v>#REF!</v>
      </c>
      <c r="CK366">
        <v>0</v>
      </c>
      <c r="CL366">
        <v>0</v>
      </c>
      <c r="CM366">
        <v>0</v>
      </c>
      <c r="CN366" t="e">
        <v>#REF!</v>
      </c>
      <c r="CO366">
        <v>-1280000</v>
      </c>
      <c r="CP366">
        <v>0</v>
      </c>
      <c r="CQ366">
        <v>1050000</v>
      </c>
      <c r="CR366">
        <v>0</v>
      </c>
      <c r="CS366">
        <v>0</v>
      </c>
      <c r="CT366">
        <v>0</v>
      </c>
      <c r="CU366">
        <v>0</v>
      </c>
      <c r="CV366">
        <v>1050000</v>
      </c>
      <c r="CW366">
        <v>0</v>
      </c>
      <c r="CX366">
        <v>1280000</v>
      </c>
      <c r="CY366">
        <v>0</v>
      </c>
      <c r="CZ366">
        <v>0</v>
      </c>
      <c r="DA366">
        <v>0</v>
      </c>
      <c r="DB366">
        <v>1280000</v>
      </c>
      <c r="DC366">
        <v>0</v>
      </c>
      <c r="DD366">
        <v>0</v>
      </c>
      <c r="DE366">
        <v>0</v>
      </c>
      <c r="DF366">
        <v>0</v>
      </c>
      <c r="DG366">
        <v>0</v>
      </c>
      <c r="DH366">
        <v>0</v>
      </c>
      <c r="DI366">
        <v>20495177697</v>
      </c>
      <c r="DJ366" t="s">
        <v>1507</v>
      </c>
      <c r="DK366" t="s">
        <v>178</v>
      </c>
    </row>
    <row r="367" spans="1:115" x14ac:dyDescent="0.3">
      <c r="A367" t="s">
        <v>1508</v>
      </c>
      <c r="B367" t="s">
        <v>218</v>
      </c>
      <c r="C367" t="s">
        <v>218</v>
      </c>
      <c r="D367" t="s">
        <v>681</v>
      </c>
      <c r="E367" t="s">
        <v>1505</v>
      </c>
      <c r="F367" t="s">
        <v>681</v>
      </c>
      <c r="G367" t="s">
        <v>1506</v>
      </c>
      <c r="H367" t="s">
        <v>1506</v>
      </c>
      <c r="N367">
        <v>1</v>
      </c>
      <c r="O367">
        <v>1</v>
      </c>
      <c r="P367">
        <v>1</v>
      </c>
      <c r="Q367" t="s">
        <v>167</v>
      </c>
      <c r="R367" t="s">
        <v>1407</v>
      </c>
      <c r="S367">
        <v>3</v>
      </c>
      <c r="T367" t="s">
        <v>169</v>
      </c>
      <c r="U367" t="s">
        <v>169</v>
      </c>
      <c r="V367">
        <v>0</v>
      </c>
      <c r="W367">
        <v>0</v>
      </c>
      <c r="X367">
        <v>0</v>
      </c>
      <c r="Y367">
        <v>0</v>
      </c>
      <c r="Z367">
        <v>0</v>
      </c>
      <c r="AA367">
        <v>0</v>
      </c>
      <c r="AB367">
        <v>0</v>
      </c>
      <c r="AC367">
        <v>0</v>
      </c>
      <c r="AD367">
        <v>0</v>
      </c>
      <c r="AE367">
        <v>0</v>
      </c>
      <c r="AF367">
        <v>0</v>
      </c>
      <c r="AG367">
        <v>0</v>
      </c>
      <c r="AH367">
        <v>0</v>
      </c>
      <c r="AI367">
        <v>17</v>
      </c>
      <c r="AJ367">
        <v>8</v>
      </c>
      <c r="AK367">
        <v>25</v>
      </c>
      <c r="AL367">
        <v>17</v>
      </c>
      <c r="AM367">
        <v>8</v>
      </c>
      <c r="AN367">
        <v>25</v>
      </c>
      <c r="AO367">
        <v>16</v>
      </c>
      <c r="AP367">
        <v>9</v>
      </c>
      <c r="AQ367">
        <v>25</v>
      </c>
      <c r="AR367">
        <v>25</v>
      </c>
      <c r="AS367">
        <v>0</v>
      </c>
      <c r="AT367">
        <v>0</v>
      </c>
      <c r="AU367">
        <v>0</v>
      </c>
      <c r="AV367">
        <v>0</v>
      </c>
      <c r="AW367">
        <v>0</v>
      </c>
      <c r="AX367">
        <v>0</v>
      </c>
      <c r="AY367">
        <v>36</v>
      </c>
      <c r="AZ367">
        <v>6</v>
      </c>
      <c r="BA367">
        <v>55</v>
      </c>
      <c r="BB367">
        <v>6</v>
      </c>
      <c r="BC367">
        <v>23</v>
      </c>
      <c r="BD367">
        <v>6</v>
      </c>
      <c r="BE367">
        <v>0</v>
      </c>
      <c r="BF367">
        <v>0</v>
      </c>
      <c r="BG367">
        <v>0</v>
      </c>
      <c r="BH367">
        <v>0</v>
      </c>
      <c r="BI367" t="e">
        <v>#REF!</v>
      </c>
      <c r="BJ367" t="e">
        <v>#REF!</v>
      </c>
      <c r="BK367">
        <v>0</v>
      </c>
      <c r="BL367">
        <v>0</v>
      </c>
      <c r="BM367">
        <v>0</v>
      </c>
      <c r="BN367" t="e">
        <v>#REF!</v>
      </c>
      <c r="BO367" t="e">
        <v>#REF!</v>
      </c>
      <c r="BP367">
        <v>0</v>
      </c>
      <c r="BQ367">
        <v>0</v>
      </c>
      <c r="BR367">
        <v>0</v>
      </c>
      <c r="BS367" t="e">
        <v>#REF!</v>
      </c>
      <c r="BU367">
        <v>0</v>
      </c>
      <c r="BV367">
        <v>0</v>
      </c>
      <c r="BW367">
        <v>0</v>
      </c>
      <c r="BX367" t="e">
        <v>#REF!</v>
      </c>
      <c r="BY367" t="e">
        <v>#REF!</v>
      </c>
      <c r="BZ367">
        <v>332500</v>
      </c>
      <c r="CA367">
        <v>0</v>
      </c>
      <c r="CB367">
        <v>332500</v>
      </c>
      <c r="CC367" t="e">
        <v>#REF!</v>
      </c>
      <c r="CD367">
        <v>0</v>
      </c>
      <c r="CE367">
        <v>412000</v>
      </c>
      <c r="CF367">
        <v>0</v>
      </c>
      <c r="CG367">
        <v>412000</v>
      </c>
      <c r="CH367" t="e">
        <v>#REF!</v>
      </c>
      <c r="CI367">
        <v>-332500</v>
      </c>
      <c r="CJ367" t="e">
        <v>#REF!</v>
      </c>
      <c r="CK367">
        <v>0</v>
      </c>
      <c r="CL367">
        <v>0</v>
      </c>
      <c r="CM367">
        <v>0</v>
      </c>
      <c r="CN367" t="e">
        <v>#REF!</v>
      </c>
      <c r="CO367">
        <v>-412000</v>
      </c>
      <c r="CP367">
        <v>0</v>
      </c>
      <c r="CQ367">
        <v>332500</v>
      </c>
      <c r="CR367">
        <v>0</v>
      </c>
      <c r="CS367">
        <v>0</v>
      </c>
      <c r="CT367">
        <v>0</v>
      </c>
      <c r="CU367">
        <v>0</v>
      </c>
      <c r="CV367">
        <v>332500</v>
      </c>
      <c r="CW367">
        <v>0</v>
      </c>
      <c r="CX367">
        <v>412000</v>
      </c>
      <c r="CY367">
        <v>0</v>
      </c>
      <c r="CZ367">
        <v>0</v>
      </c>
      <c r="DA367">
        <v>0</v>
      </c>
      <c r="DB367">
        <v>412000</v>
      </c>
      <c r="DC367">
        <v>0</v>
      </c>
      <c r="DD367">
        <v>0</v>
      </c>
      <c r="DE367">
        <v>0</v>
      </c>
      <c r="DF367">
        <v>0</v>
      </c>
      <c r="DG367">
        <v>0</v>
      </c>
      <c r="DH367">
        <v>0</v>
      </c>
      <c r="DI367">
        <v>20602446019</v>
      </c>
      <c r="DJ367" t="s">
        <v>1509</v>
      </c>
      <c r="DK367" t="s">
        <v>178</v>
      </c>
    </row>
    <row r="368" spans="1:115" x14ac:dyDescent="0.3">
      <c r="A368" t="s">
        <v>1510</v>
      </c>
      <c r="B368" t="s">
        <v>317</v>
      </c>
      <c r="C368" t="s">
        <v>317</v>
      </c>
      <c r="D368" t="s">
        <v>681</v>
      </c>
      <c r="E368" t="s">
        <v>1511</v>
      </c>
      <c r="F368" t="s">
        <v>681</v>
      </c>
      <c r="G368" t="s">
        <v>700</v>
      </c>
      <c r="H368" t="s">
        <v>700</v>
      </c>
      <c r="N368">
        <v>1</v>
      </c>
      <c r="O368">
        <v>1</v>
      </c>
      <c r="Q368" t="s">
        <v>167</v>
      </c>
      <c r="R368" t="s">
        <v>1429</v>
      </c>
      <c r="S368">
        <v>2</v>
      </c>
      <c r="T368" t="s">
        <v>169</v>
      </c>
      <c r="U368" t="s">
        <v>169</v>
      </c>
      <c r="V368">
        <v>0</v>
      </c>
      <c r="W368">
        <v>0</v>
      </c>
      <c r="X368">
        <v>0</v>
      </c>
      <c r="Y368">
        <v>0</v>
      </c>
      <c r="Z368">
        <v>0</v>
      </c>
      <c r="AA368">
        <v>0</v>
      </c>
      <c r="AB368">
        <v>0</v>
      </c>
      <c r="AC368">
        <v>0</v>
      </c>
      <c r="AD368">
        <v>0</v>
      </c>
      <c r="AE368">
        <v>0</v>
      </c>
      <c r="AF368">
        <v>0</v>
      </c>
      <c r="AG368">
        <v>0</v>
      </c>
      <c r="AH368">
        <v>0</v>
      </c>
      <c r="AI368">
        <v>13</v>
      </c>
      <c r="AJ368">
        <v>3</v>
      </c>
      <c r="AK368">
        <v>16</v>
      </c>
      <c r="AL368">
        <v>13</v>
      </c>
      <c r="AM368">
        <v>3</v>
      </c>
      <c r="AN368">
        <v>16</v>
      </c>
      <c r="AO368">
        <v>0</v>
      </c>
      <c r="AP368">
        <v>0</v>
      </c>
      <c r="AQ368">
        <v>0</v>
      </c>
      <c r="AR368">
        <v>16</v>
      </c>
      <c r="AS368">
        <v>0</v>
      </c>
      <c r="AT368">
        <v>0</v>
      </c>
      <c r="AU368">
        <v>0</v>
      </c>
      <c r="AV368">
        <v>0</v>
      </c>
      <c r="AW368">
        <v>0</v>
      </c>
      <c r="AX368">
        <v>0</v>
      </c>
      <c r="AY368">
        <v>8</v>
      </c>
      <c r="AZ368">
        <v>4</v>
      </c>
      <c r="BA368">
        <v>23</v>
      </c>
      <c r="BB368">
        <v>2</v>
      </c>
      <c r="BC368">
        <v>0</v>
      </c>
      <c r="BD368">
        <v>0</v>
      </c>
      <c r="BE368">
        <v>0</v>
      </c>
      <c r="BF368">
        <v>0</v>
      </c>
      <c r="BG368">
        <v>0</v>
      </c>
      <c r="BH368">
        <v>0</v>
      </c>
      <c r="BI368" t="e">
        <v>#REF!</v>
      </c>
      <c r="BJ368" t="e">
        <v>#REF!</v>
      </c>
      <c r="BK368">
        <v>0</v>
      </c>
      <c r="BL368">
        <v>0</v>
      </c>
      <c r="BM368">
        <v>0</v>
      </c>
      <c r="BN368" t="e">
        <v>#REF!</v>
      </c>
      <c r="BO368" t="e">
        <v>#REF!</v>
      </c>
      <c r="BP368">
        <v>0</v>
      </c>
      <c r="BQ368">
        <v>0</v>
      </c>
      <c r="BR368">
        <v>0</v>
      </c>
      <c r="BS368" t="e">
        <v>#REF!</v>
      </c>
      <c r="BU368">
        <v>0</v>
      </c>
      <c r="BV368">
        <v>0</v>
      </c>
      <c r="BW368">
        <v>0</v>
      </c>
      <c r="BX368" t="e">
        <v>#REF!</v>
      </c>
      <c r="BY368" t="e">
        <v>#REF!</v>
      </c>
      <c r="BZ368">
        <v>30000</v>
      </c>
      <c r="CA368">
        <v>0</v>
      </c>
      <c r="CB368">
        <v>30000</v>
      </c>
      <c r="CC368" t="e">
        <v>#REF!</v>
      </c>
      <c r="CD368">
        <v>0</v>
      </c>
      <c r="CE368">
        <v>0</v>
      </c>
      <c r="CF368">
        <v>0</v>
      </c>
      <c r="CG368">
        <v>0</v>
      </c>
      <c r="CH368" t="e">
        <v>#REF!</v>
      </c>
      <c r="CI368">
        <v>-30000</v>
      </c>
      <c r="CJ368" t="e">
        <v>#REF!</v>
      </c>
      <c r="CK368">
        <v>0</v>
      </c>
      <c r="CL368">
        <v>0</v>
      </c>
      <c r="CM368">
        <v>0</v>
      </c>
      <c r="CN368" t="e">
        <v>#REF!</v>
      </c>
      <c r="CO368">
        <v>0</v>
      </c>
      <c r="CP368">
        <v>0</v>
      </c>
      <c r="CQ368">
        <v>30000</v>
      </c>
      <c r="CR368">
        <v>0</v>
      </c>
      <c r="CS368">
        <v>0</v>
      </c>
      <c r="CT368">
        <v>0</v>
      </c>
      <c r="CU368">
        <v>0</v>
      </c>
      <c r="CV368">
        <v>30000</v>
      </c>
      <c r="CW368">
        <v>0</v>
      </c>
      <c r="CX368">
        <v>0</v>
      </c>
      <c r="CY368">
        <v>0</v>
      </c>
      <c r="CZ368">
        <v>0</v>
      </c>
      <c r="DA368">
        <v>0</v>
      </c>
      <c r="DB368">
        <v>0</v>
      </c>
      <c r="DC368">
        <v>0</v>
      </c>
      <c r="DD368">
        <v>0</v>
      </c>
      <c r="DE368">
        <v>0</v>
      </c>
      <c r="DF368">
        <v>0</v>
      </c>
      <c r="DG368">
        <v>0</v>
      </c>
      <c r="DH368">
        <v>0</v>
      </c>
      <c r="DI368">
        <v>20600515412</v>
      </c>
      <c r="DJ368" t="s">
        <v>1512</v>
      </c>
      <c r="DK368" t="s">
        <v>178</v>
      </c>
    </row>
    <row r="369" spans="1:115" x14ac:dyDescent="0.3">
      <c r="A369" t="s">
        <v>1513</v>
      </c>
      <c r="B369" t="s">
        <v>317</v>
      </c>
      <c r="C369" t="s">
        <v>317</v>
      </c>
      <c r="D369" t="s">
        <v>681</v>
      </c>
      <c r="E369" t="s">
        <v>682</v>
      </c>
      <c r="F369" t="s">
        <v>681</v>
      </c>
      <c r="G369" t="s">
        <v>681</v>
      </c>
      <c r="H369" t="s">
        <v>681</v>
      </c>
      <c r="N369">
        <v>1</v>
      </c>
      <c r="O369">
        <v>1</v>
      </c>
      <c r="Q369" t="s">
        <v>167</v>
      </c>
      <c r="R369" t="s">
        <v>1429</v>
      </c>
      <c r="S369">
        <v>2</v>
      </c>
      <c r="T369" t="s">
        <v>169</v>
      </c>
      <c r="U369" t="s">
        <v>169</v>
      </c>
      <c r="V369">
        <v>0</v>
      </c>
      <c r="W369">
        <v>0</v>
      </c>
      <c r="X369">
        <v>0</v>
      </c>
      <c r="Y369">
        <v>0</v>
      </c>
      <c r="Z369">
        <v>0</v>
      </c>
      <c r="AA369">
        <v>0</v>
      </c>
      <c r="AB369">
        <v>0</v>
      </c>
      <c r="AC369">
        <v>0</v>
      </c>
      <c r="AD369">
        <v>0</v>
      </c>
      <c r="AE369">
        <v>0</v>
      </c>
      <c r="AF369">
        <v>0</v>
      </c>
      <c r="AG369">
        <v>0</v>
      </c>
      <c r="AH369">
        <v>0</v>
      </c>
      <c r="AI369">
        <v>6</v>
      </c>
      <c r="AJ369">
        <v>9</v>
      </c>
      <c r="AK369">
        <v>15</v>
      </c>
      <c r="AL369">
        <v>6</v>
      </c>
      <c r="AM369">
        <v>9</v>
      </c>
      <c r="AN369">
        <v>15</v>
      </c>
      <c r="AO369">
        <v>0</v>
      </c>
      <c r="AP369">
        <v>0</v>
      </c>
      <c r="AQ369">
        <v>0</v>
      </c>
      <c r="AR369">
        <v>15</v>
      </c>
      <c r="AS369">
        <v>0</v>
      </c>
      <c r="AT369">
        <v>0</v>
      </c>
      <c r="AU369">
        <v>0</v>
      </c>
      <c r="AV369">
        <v>0</v>
      </c>
      <c r="AW369">
        <v>0</v>
      </c>
      <c r="AX369">
        <v>0</v>
      </c>
      <c r="AY369">
        <v>8</v>
      </c>
      <c r="AZ369">
        <v>4</v>
      </c>
      <c r="BA369">
        <v>30</v>
      </c>
      <c r="BB369">
        <v>0</v>
      </c>
      <c r="BC369">
        <v>0</v>
      </c>
      <c r="BD369">
        <v>0</v>
      </c>
      <c r="BE369">
        <v>0</v>
      </c>
      <c r="BF369">
        <v>0</v>
      </c>
      <c r="BG369">
        <v>0</v>
      </c>
      <c r="BH369">
        <v>0</v>
      </c>
      <c r="BI369" t="e">
        <v>#REF!</v>
      </c>
      <c r="BJ369" t="e">
        <v>#REF!</v>
      </c>
      <c r="BK369">
        <v>0</v>
      </c>
      <c r="BL369">
        <v>0</v>
      </c>
      <c r="BM369">
        <v>0</v>
      </c>
      <c r="BN369" t="e">
        <v>#REF!</v>
      </c>
      <c r="BO369" t="e">
        <v>#REF!</v>
      </c>
      <c r="BP369">
        <v>0</v>
      </c>
      <c r="BQ369">
        <v>0</v>
      </c>
      <c r="BR369">
        <v>0</v>
      </c>
      <c r="BS369" t="e">
        <v>#REF!</v>
      </c>
      <c r="BU369">
        <v>0</v>
      </c>
      <c r="BV369">
        <v>0</v>
      </c>
      <c r="BW369">
        <v>0</v>
      </c>
      <c r="BX369" t="e">
        <v>#REF!</v>
      </c>
      <c r="BY369" t="e">
        <v>#REF!</v>
      </c>
      <c r="BZ369">
        <v>22500</v>
      </c>
      <c r="CA369">
        <v>0</v>
      </c>
      <c r="CB369">
        <v>22500</v>
      </c>
      <c r="CC369" t="e">
        <v>#REF!</v>
      </c>
      <c r="CD369">
        <v>0</v>
      </c>
      <c r="CE369">
        <v>0</v>
      </c>
      <c r="CF369">
        <v>0</v>
      </c>
      <c r="CG369">
        <v>0</v>
      </c>
      <c r="CH369" t="e">
        <v>#REF!</v>
      </c>
      <c r="CI369">
        <v>-22500</v>
      </c>
      <c r="CJ369" t="e">
        <v>#REF!</v>
      </c>
      <c r="CK369">
        <v>0</v>
      </c>
      <c r="CL369">
        <v>0</v>
      </c>
      <c r="CM369">
        <v>0</v>
      </c>
      <c r="CN369" t="e">
        <v>#REF!</v>
      </c>
      <c r="CO369">
        <v>0</v>
      </c>
      <c r="CP369">
        <v>0</v>
      </c>
      <c r="CQ369">
        <v>22500</v>
      </c>
      <c r="CR369">
        <v>0</v>
      </c>
      <c r="CS369">
        <v>0</v>
      </c>
      <c r="CT369">
        <v>0</v>
      </c>
      <c r="CU369">
        <v>0</v>
      </c>
      <c r="CV369">
        <v>22500</v>
      </c>
      <c r="CW369">
        <v>0</v>
      </c>
      <c r="CX369">
        <v>0</v>
      </c>
      <c r="CY369">
        <v>0</v>
      </c>
      <c r="CZ369">
        <v>0</v>
      </c>
      <c r="DA369">
        <v>0</v>
      </c>
      <c r="DB369">
        <v>0</v>
      </c>
      <c r="DC369">
        <v>0</v>
      </c>
      <c r="DD369">
        <v>0</v>
      </c>
      <c r="DE369">
        <v>0</v>
      </c>
      <c r="DF369">
        <v>0</v>
      </c>
      <c r="DG369">
        <v>0</v>
      </c>
      <c r="DH369">
        <v>0</v>
      </c>
      <c r="DI369">
        <v>20608190776</v>
      </c>
      <c r="DJ369" t="s">
        <v>1514</v>
      </c>
      <c r="DK369" t="s">
        <v>178</v>
      </c>
    </row>
    <row r="370" spans="1:115" x14ac:dyDescent="0.3">
      <c r="A370" t="s">
        <v>1515</v>
      </c>
      <c r="B370" t="s">
        <v>323</v>
      </c>
      <c r="C370" t="s">
        <v>343</v>
      </c>
      <c r="D370" t="s">
        <v>681</v>
      </c>
      <c r="E370" t="s">
        <v>709</v>
      </c>
      <c r="F370" t="s">
        <v>681</v>
      </c>
      <c r="G370" t="s">
        <v>710</v>
      </c>
      <c r="H370" t="s">
        <v>710</v>
      </c>
      <c r="N370">
        <v>1</v>
      </c>
      <c r="O370">
        <v>1</v>
      </c>
      <c r="P370">
        <v>1</v>
      </c>
      <c r="Q370" t="s">
        <v>167</v>
      </c>
      <c r="R370" t="s">
        <v>1407</v>
      </c>
      <c r="S370">
        <v>3</v>
      </c>
      <c r="T370" t="s">
        <v>169</v>
      </c>
      <c r="U370" t="s">
        <v>169</v>
      </c>
      <c r="V370">
        <v>0</v>
      </c>
      <c r="W370">
        <v>0</v>
      </c>
      <c r="X370">
        <v>0</v>
      </c>
      <c r="Y370">
        <v>0</v>
      </c>
      <c r="Z370">
        <v>0</v>
      </c>
      <c r="AA370">
        <v>0</v>
      </c>
      <c r="AB370">
        <v>0</v>
      </c>
      <c r="AC370">
        <v>0</v>
      </c>
      <c r="AD370">
        <v>0</v>
      </c>
      <c r="AE370">
        <v>0</v>
      </c>
      <c r="AF370">
        <v>0</v>
      </c>
      <c r="AG370">
        <v>0</v>
      </c>
      <c r="AH370">
        <v>0</v>
      </c>
      <c r="AI370">
        <v>0</v>
      </c>
      <c r="AJ370">
        <v>24</v>
      </c>
      <c r="AK370">
        <v>24</v>
      </c>
      <c r="AL370">
        <v>0</v>
      </c>
      <c r="AM370">
        <v>24</v>
      </c>
      <c r="AN370">
        <v>24</v>
      </c>
      <c r="AO370">
        <v>0</v>
      </c>
      <c r="AP370">
        <v>15</v>
      </c>
      <c r="AQ370">
        <v>15</v>
      </c>
      <c r="AR370">
        <v>15</v>
      </c>
      <c r="AS370">
        <v>0</v>
      </c>
      <c r="AT370">
        <v>0</v>
      </c>
      <c r="AU370">
        <v>0</v>
      </c>
      <c r="AV370">
        <v>0</v>
      </c>
      <c r="AW370">
        <v>0</v>
      </c>
      <c r="AX370">
        <v>0</v>
      </c>
      <c r="AY370">
        <v>23</v>
      </c>
      <c r="AZ370">
        <v>4</v>
      </c>
      <c r="BA370">
        <v>39</v>
      </c>
      <c r="BB370">
        <v>1</v>
      </c>
      <c r="BC370">
        <v>51</v>
      </c>
      <c r="BD370">
        <v>6</v>
      </c>
      <c r="BE370">
        <v>0</v>
      </c>
      <c r="BF370">
        <v>0</v>
      </c>
      <c r="BG370">
        <v>0</v>
      </c>
      <c r="BH370">
        <v>0</v>
      </c>
      <c r="BI370" t="e">
        <v>#REF!</v>
      </c>
      <c r="BJ370" t="e">
        <v>#REF!</v>
      </c>
      <c r="BK370">
        <v>0</v>
      </c>
      <c r="BL370">
        <v>0</v>
      </c>
      <c r="BM370">
        <v>0</v>
      </c>
      <c r="BN370" t="e">
        <v>#REF!</v>
      </c>
      <c r="BO370" t="e">
        <v>#REF!</v>
      </c>
      <c r="BP370">
        <v>0</v>
      </c>
      <c r="BQ370">
        <v>0</v>
      </c>
      <c r="BR370">
        <v>0</v>
      </c>
      <c r="BS370" t="e">
        <v>#REF!</v>
      </c>
      <c r="BU370">
        <v>0</v>
      </c>
      <c r="BV370">
        <v>0</v>
      </c>
      <c r="BW370">
        <v>0</v>
      </c>
      <c r="BX370" t="e">
        <v>#REF!</v>
      </c>
      <c r="BY370" t="e">
        <v>#REF!</v>
      </c>
      <c r="BZ370">
        <v>0</v>
      </c>
      <c r="CA370">
        <v>0</v>
      </c>
      <c r="CB370">
        <v>0</v>
      </c>
      <c r="CC370" t="e">
        <v>#REF!</v>
      </c>
      <c r="CD370">
        <v>0</v>
      </c>
      <c r="CE370">
        <v>0</v>
      </c>
      <c r="CF370">
        <v>0</v>
      </c>
      <c r="CG370">
        <v>0</v>
      </c>
      <c r="CH370" t="e">
        <v>#REF!</v>
      </c>
      <c r="CI370">
        <v>0</v>
      </c>
      <c r="CJ370" t="e">
        <v>#REF!</v>
      </c>
      <c r="CK370">
        <v>49612.5</v>
      </c>
      <c r="CL370">
        <v>0</v>
      </c>
      <c r="CM370">
        <v>49612.5</v>
      </c>
      <c r="CN370" t="e">
        <v>#REF!</v>
      </c>
      <c r="CO370">
        <v>0</v>
      </c>
      <c r="CP370">
        <v>0</v>
      </c>
      <c r="CQ370">
        <v>0</v>
      </c>
      <c r="CR370">
        <v>0</v>
      </c>
      <c r="CS370">
        <v>0</v>
      </c>
      <c r="CT370">
        <v>0</v>
      </c>
      <c r="CU370">
        <v>0</v>
      </c>
      <c r="CV370">
        <v>0</v>
      </c>
      <c r="CW370">
        <v>0</v>
      </c>
      <c r="CX370">
        <v>0</v>
      </c>
      <c r="CY370">
        <v>0</v>
      </c>
      <c r="CZ370">
        <v>0</v>
      </c>
      <c r="DA370">
        <v>0</v>
      </c>
      <c r="DB370">
        <v>0</v>
      </c>
      <c r="DC370">
        <v>0</v>
      </c>
      <c r="DD370">
        <v>0</v>
      </c>
      <c r="DE370">
        <v>49612.5</v>
      </c>
      <c r="DF370">
        <v>0</v>
      </c>
      <c r="DG370">
        <v>0</v>
      </c>
      <c r="DH370">
        <v>49612.5</v>
      </c>
      <c r="DI370">
        <v>20601074843</v>
      </c>
      <c r="DJ370" t="s">
        <v>1516</v>
      </c>
      <c r="DK370" t="s">
        <v>178</v>
      </c>
    </row>
    <row r="371" spans="1:115" x14ac:dyDescent="0.3">
      <c r="A371" t="s">
        <v>1517</v>
      </c>
      <c r="B371" t="s">
        <v>323</v>
      </c>
      <c r="C371" t="s">
        <v>343</v>
      </c>
      <c r="D371" t="s">
        <v>681</v>
      </c>
      <c r="E371" t="s">
        <v>709</v>
      </c>
      <c r="F371" t="s">
        <v>681</v>
      </c>
      <c r="G371" t="s">
        <v>710</v>
      </c>
      <c r="H371" t="s">
        <v>710</v>
      </c>
      <c r="N371">
        <v>1</v>
      </c>
      <c r="O371">
        <v>1</v>
      </c>
      <c r="P371">
        <v>1</v>
      </c>
      <c r="Q371" t="s">
        <v>167</v>
      </c>
      <c r="R371" t="s">
        <v>1407</v>
      </c>
      <c r="S371">
        <v>3</v>
      </c>
      <c r="T371" t="s">
        <v>169</v>
      </c>
      <c r="U371" t="s">
        <v>169</v>
      </c>
      <c r="V371">
        <v>0</v>
      </c>
      <c r="W371">
        <v>0</v>
      </c>
      <c r="X371">
        <v>0</v>
      </c>
      <c r="Y371">
        <v>0</v>
      </c>
      <c r="Z371">
        <v>0</v>
      </c>
      <c r="AA371">
        <v>0</v>
      </c>
      <c r="AB371">
        <v>0</v>
      </c>
      <c r="AC371">
        <v>0</v>
      </c>
      <c r="AD371">
        <v>0</v>
      </c>
      <c r="AE371">
        <v>0</v>
      </c>
      <c r="AF371">
        <v>0</v>
      </c>
      <c r="AG371">
        <v>0</v>
      </c>
      <c r="AH371">
        <v>0</v>
      </c>
      <c r="AI371">
        <v>0</v>
      </c>
      <c r="AJ371">
        <v>12</v>
      </c>
      <c r="AK371">
        <v>12</v>
      </c>
      <c r="AL371">
        <v>0</v>
      </c>
      <c r="AM371">
        <v>12</v>
      </c>
      <c r="AN371">
        <v>12</v>
      </c>
      <c r="AO371">
        <v>0</v>
      </c>
      <c r="AP371">
        <v>13</v>
      </c>
      <c r="AQ371">
        <v>13</v>
      </c>
      <c r="AR371">
        <v>13</v>
      </c>
      <c r="AS371">
        <v>0</v>
      </c>
      <c r="AT371">
        <v>0</v>
      </c>
      <c r="AU371">
        <v>0</v>
      </c>
      <c r="AV371">
        <v>0</v>
      </c>
      <c r="AW371">
        <v>0</v>
      </c>
      <c r="AX371">
        <v>0</v>
      </c>
      <c r="AY371">
        <v>24</v>
      </c>
      <c r="AZ371">
        <v>4</v>
      </c>
      <c r="BA371">
        <v>44</v>
      </c>
      <c r="BB371">
        <v>1</v>
      </c>
      <c r="BC371">
        <v>33</v>
      </c>
      <c r="BD371">
        <v>5</v>
      </c>
      <c r="BE371">
        <v>0</v>
      </c>
      <c r="BF371">
        <v>0</v>
      </c>
      <c r="BG371">
        <v>0</v>
      </c>
      <c r="BH371">
        <v>0</v>
      </c>
      <c r="BI371" t="e">
        <v>#REF!</v>
      </c>
      <c r="BJ371" t="e">
        <v>#REF!</v>
      </c>
      <c r="BK371">
        <v>0</v>
      </c>
      <c r="BL371">
        <v>0</v>
      </c>
      <c r="BM371">
        <v>0</v>
      </c>
      <c r="BN371" t="e">
        <v>#REF!</v>
      </c>
      <c r="BO371" t="e">
        <v>#REF!</v>
      </c>
      <c r="BP371">
        <v>0</v>
      </c>
      <c r="BQ371">
        <v>0</v>
      </c>
      <c r="BR371">
        <v>0</v>
      </c>
      <c r="BS371" t="e">
        <v>#REF!</v>
      </c>
      <c r="BU371">
        <v>0</v>
      </c>
      <c r="BV371">
        <v>0</v>
      </c>
      <c r="BW371">
        <v>0</v>
      </c>
      <c r="BX371" t="e">
        <v>#REF!</v>
      </c>
      <c r="BY371" t="e">
        <v>#REF!</v>
      </c>
      <c r="BZ371">
        <v>0</v>
      </c>
      <c r="CA371">
        <v>0</v>
      </c>
      <c r="CB371">
        <v>0</v>
      </c>
      <c r="CC371" t="e">
        <v>#REF!</v>
      </c>
      <c r="CD371">
        <v>0</v>
      </c>
      <c r="CE371">
        <v>0</v>
      </c>
      <c r="CF371">
        <v>0</v>
      </c>
      <c r="CG371">
        <v>0</v>
      </c>
      <c r="CH371" t="e">
        <v>#REF!</v>
      </c>
      <c r="CI371">
        <v>0</v>
      </c>
      <c r="CJ371" t="e">
        <v>#REF!</v>
      </c>
      <c r="CK371">
        <v>30852.9</v>
      </c>
      <c r="CL371">
        <v>0</v>
      </c>
      <c r="CM371">
        <v>30852.9</v>
      </c>
      <c r="CN371" t="e">
        <v>#REF!</v>
      </c>
      <c r="CO371">
        <v>0</v>
      </c>
      <c r="CP371">
        <v>0</v>
      </c>
      <c r="CQ371">
        <v>0</v>
      </c>
      <c r="CR371">
        <v>0</v>
      </c>
      <c r="CS371">
        <v>0</v>
      </c>
      <c r="CT371">
        <v>0</v>
      </c>
      <c r="CU371">
        <v>0</v>
      </c>
      <c r="CV371">
        <v>0</v>
      </c>
      <c r="CW371">
        <v>0</v>
      </c>
      <c r="CX371">
        <v>0</v>
      </c>
      <c r="CY371">
        <v>0</v>
      </c>
      <c r="CZ371">
        <v>0</v>
      </c>
      <c r="DA371">
        <v>0</v>
      </c>
      <c r="DB371">
        <v>0</v>
      </c>
      <c r="DC371">
        <v>0</v>
      </c>
      <c r="DD371">
        <v>0</v>
      </c>
      <c r="DE371">
        <v>30852.9</v>
      </c>
      <c r="DF371">
        <v>0</v>
      </c>
      <c r="DG371">
        <v>0</v>
      </c>
      <c r="DH371">
        <v>30852.9</v>
      </c>
      <c r="DI371">
        <v>20601041830</v>
      </c>
      <c r="DJ371" t="s">
        <v>1518</v>
      </c>
      <c r="DK371" t="s">
        <v>178</v>
      </c>
    </row>
    <row r="372" spans="1:115" x14ac:dyDescent="0.3">
      <c r="A372" t="s">
        <v>1519</v>
      </c>
      <c r="B372" t="s">
        <v>753</v>
      </c>
      <c r="C372" t="s">
        <v>753</v>
      </c>
      <c r="D372" t="s">
        <v>719</v>
      </c>
      <c r="E372" t="s">
        <v>794</v>
      </c>
      <c r="F372" t="s">
        <v>719</v>
      </c>
      <c r="G372" t="s">
        <v>721</v>
      </c>
      <c r="H372" t="s">
        <v>795</v>
      </c>
      <c r="N372">
        <v>1</v>
      </c>
      <c r="O372">
        <v>1</v>
      </c>
      <c r="P372">
        <v>1</v>
      </c>
      <c r="Q372" t="s">
        <v>167</v>
      </c>
      <c r="R372" t="s">
        <v>1407</v>
      </c>
      <c r="S372">
        <v>3</v>
      </c>
      <c r="T372" t="s">
        <v>169</v>
      </c>
      <c r="U372" t="s">
        <v>169</v>
      </c>
      <c r="V372">
        <v>0</v>
      </c>
      <c r="W372">
        <v>0</v>
      </c>
      <c r="X372">
        <v>0</v>
      </c>
      <c r="Y372">
        <v>0</v>
      </c>
      <c r="Z372">
        <v>0</v>
      </c>
      <c r="AA372">
        <v>0</v>
      </c>
      <c r="AB372">
        <v>0</v>
      </c>
      <c r="AC372">
        <v>0</v>
      </c>
      <c r="AD372">
        <v>0</v>
      </c>
      <c r="AE372">
        <v>0</v>
      </c>
      <c r="AF372">
        <v>0</v>
      </c>
      <c r="AG372">
        <v>0</v>
      </c>
      <c r="AH372">
        <v>0</v>
      </c>
      <c r="AI372">
        <v>17</v>
      </c>
      <c r="AJ372">
        <v>3</v>
      </c>
      <c r="AK372">
        <v>20</v>
      </c>
      <c r="AL372">
        <v>9</v>
      </c>
      <c r="AM372">
        <v>3</v>
      </c>
      <c r="AN372">
        <v>12</v>
      </c>
      <c r="AO372">
        <v>12</v>
      </c>
      <c r="AP372">
        <v>7</v>
      </c>
      <c r="AQ372">
        <v>19</v>
      </c>
      <c r="AR372">
        <v>19</v>
      </c>
      <c r="AS372">
        <v>0</v>
      </c>
      <c r="AT372">
        <v>0</v>
      </c>
      <c r="AU372">
        <v>0</v>
      </c>
      <c r="AV372">
        <v>0</v>
      </c>
      <c r="AW372">
        <v>0</v>
      </c>
      <c r="AX372">
        <v>0</v>
      </c>
      <c r="AY372">
        <v>77</v>
      </c>
      <c r="AZ372">
        <v>3</v>
      </c>
      <c r="BA372">
        <v>56</v>
      </c>
      <c r="BB372">
        <v>0</v>
      </c>
      <c r="BC372">
        <v>48</v>
      </c>
      <c r="BD372">
        <v>0</v>
      </c>
      <c r="BE372">
        <v>0</v>
      </c>
      <c r="BF372">
        <v>0</v>
      </c>
      <c r="BG372">
        <v>0</v>
      </c>
      <c r="BH372">
        <v>0</v>
      </c>
      <c r="BI372" t="e">
        <v>#REF!</v>
      </c>
      <c r="BJ372" t="e">
        <v>#REF!</v>
      </c>
      <c r="BK372">
        <v>0</v>
      </c>
      <c r="BL372">
        <v>0</v>
      </c>
      <c r="BM372">
        <v>0</v>
      </c>
      <c r="BN372" t="e">
        <v>#REF!</v>
      </c>
      <c r="BO372" t="e">
        <v>#REF!</v>
      </c>
      <c r="BP372">
        <v>0</v>
      </c>
      <c r="BQ372">
        <v>0</v>
      </c>
      <c r="BR372">
        <v>0</v>
      </c>
      <c r="BS372" t="e">
        <v>#REF!</v>
      </c>
      <c r="BU372">
        <v>0</v>
      </c>
      <c r="BV372">
        <v>0</v>
      </c>
      <c r="BW372">
        <v>0</v>
      </c>
      <c r="BX372" t="e">
        <v>#REF!</v>
      </c>
      <c r="BY372" t="e">
        <v>#REF!</v>
      </c>
      <c r="BZ372">
        <v>13571</v>
      </c>
      <c r="CA372">
        <v>0</v>
      </c>
      <c r="CB372">
        <v>13571</v>
      </c>
      <c r="CC372" t="e">
        <v>#REF!</v>
      </c>
      <c r="CD372">
        <v>0</v>
      </c>
      <c r="CE372">
        <v>25709.9967</v>
      </c>
      <c r="CF372">
        <v>0</v>
      </c>
      <c r="CG372">
        <v>25709.9967</v>
      </c>
      <c r="CH372" t="e">
        <v>#REF!</v>
      </c>
      <c r="CI372">
        <v>-13571</v>
      </c>
      <c r="CJ372" t="e">
        <v>#REF!</v>
      </c>
      <c r="CK372">
        <v>52357</v>
      </c>
      <c r="CL372">
        <v>0</v>
      </c>
      <c r="CM372">
        <v>52357</v>
      </c>
      <c r="CN372" t="e">
        <v>#REF!</v>
      </c>
      <c r="CO372">
        <v>-25709.9967</v>
      </c>
      <c r="CP372">
        <v>12371</v>
      </c>
      <c r="CQ372">
        <v>0</v>
      </c>
      <c r="CR372">
        <v>0</v>
      </c>
      <c r="CS372">
        <v>1200</v>
      </c>
      <c r="CT372">
        <v>0</v>
      </c>
      <c r="CU372">
        <v>0</v>
      </c>
      <c r="CV372">
        <v>13571</v>
      </c>
      <c r="CW372">
        <v>5083</v>
      </c>
      <c r="CX372">
        <v>9576.9966999999997</v>
      </c>
      <c r="CY372">
        <v>11050</v>
      </c>
      <c r="CZ372">
        <v>0</v>
      </c>
      <c r="DA372">
        <v>0</v>
      </c>
      <c r="DB372">
        <v>25709.9967</v>
      </c>
      <c r="DC372">
        <v>16668</v>
      </c>
      <c r="DD372">
        <v>35689</v>
      </c>
      <c r="DE372">
        <v>0</v>
      </c>
      <c r="DF372">
        <v>0</v>
      </c>
      <c r="DG372">
        <v>0</v>
      </c>
      <c r="DH372">
        <v>52357</v>
      </c>
      <c r="DI372">
        <v>20608834746</v>
      </c>
      <c r="DJ372" t="s">
        <v>1520</v>
      </c>
      <c r="DK372" t="s">
        <v>178</v>
      </c>
    </row>
    <row r="373" spans="1:115" x14ac:dyDescent="0.3">
      <c r="A373" t="s">
        <v>1521</v>
      </c>
      <c r="B373" t="s">
        <v>323</v>
      </c>
      <c r="C373" t="s">
        <v>343</v>
      </c>
      <c r="D373" t="s">
        <v>719</v>
      </c>
      <c r="E373" t="s">
        <v>1522</v>
      </c>
      <c r="F373" t="s">
        <v>719</v>
      </c>
      <c r="G373" t="s">
        <v>785</v>
      </c>
      <c r="H373" t="s">
        <v>1523</v>
      </c>
      <c r="N373">
        <v>1</v>
      </c>
      <c r="Q373" t="s">
        <v>167</v>
      </c>
      <c r="R373" t="s">
        <v>1414</v>
      </c>
      <c r="S373">
        <v>1</v>
      </c>
      <c r="T373" t="s">
        <v>169</v>
      </c>
      <c r="U373" t="s">
        <v>169</v>
      </c>
      <c r="V373">
        <v>0</v>
      </c>
      <c r="W373">
        <v>0</v>
      </c>
      <c r="X373">
        <v>0</v>
      </c>
      <c r="Y373">
        <v>0</v>
      </c>
      <c r="Z373">
        <v>0</v>
      </c>
      <c r="AA373">
        <v>0</v>
      </c>
      <c r="AB373">
        <v>0</v>
      </c>
      <c r="AC373">
        <v>0</v>
      </c>
      <c r="AD373">
        <v>0</v>
      </c>
      <c r="AE373">
        <v>0</v>
      </c>
      <c r="AF373">
        <v>0</v>
      </c>
      <c r="AG373">
        <v>0</v>
      </c>
      <c r="AH373">
        <v>0</v>
      </c>
      <c r="AI373">
        <v>65</v>
      </c>
      <c r="AJ373">
        <v>15</v>
      </c>
      <c r="AK373">
        <v>80</v>
      </c>
      <c r="AL373">
        <v>0</v>
      </c>
      <c r="AM373">
        <v>0</v>
      </c>
      <c r="AN373">
        <v>0</v>
      </c>
      <c r="AO373">
        <v>0</v>
      </c>
      <c r="AP373">
        <v>0</v>
      </c>
      <c r="AQ373">
        <v>0</v>
      </c>
      <c r="AR373">
        <v>80</v>
      </c>
      <c r="AS373">
        <v>0</v>
      </c>
      <c r="AT373">
        <v>0</v>
      </c>
      <c r="AU373">
        <v>0</v>
      </c>
      <c r="AV373">
        <v>0</v>
      </c>
      <c r="AW373">
        <v>0</v>
      </c>
      <c r="AX373">
        <v>0</v>
      </c>
      <c r="AY373">
        <v>34</v>
      </c>
      <c r="AZ373">
        <v>1</v>
      </c>
      <c r="BA373">
        <v>0</v>
      </c>
      <c r="BB373">
        <v>0</v>
      </c>
      <c r="BC373">
        <v>0</v>
      </c>
      <c r="BD373">
        <v>0</v>
      </c>
      <c r="BE373">
        <v>0</v>
      </c>
      <c r="BF373">
        <v>0</v>
      </c>
      <c r="BG373">
        <v>0</v>
      </c>
      <c r="BH373">
        <v>0</v>
      </c>
      <c r="BI373" t="e">
        <v>#REF!</v>
      </c>
      <c r="BJ373" t="e">
        <v>#REF!</v>
      </c>
      <c r="BK373">
        <v>0</v>
      </c>
      <c r="BL373">
        <v>0</v>
      </c>
      <c r="BM373">
        <v>0</v>
      </c>
      <c r="BN373" t="e">
        <v>#REF!</v>
      </c>
      <c r="BO373" t="e">
        <v>#REF!</v>
      </c>
      <c r="BP373">
        <v>0</v>
      </c>
      <c r="BQ373">
        <v>0</v>
      </c>
      <c r="BR373">
        <v>0</v>
      </c>
      <c r="BS373" t="e">
        <v>#REF!</v>
      </c>
      <c r="BU373">
        <v>0</v>
      </c>
      <c r="BV373">
        <v>0</v>
      </c>
      <c r="BW373">
        <v>0</v>
      </c>
      <c r="BX373" t="e">
        <v>#REF!</v>
      </c>
      <c r="BY373" t="e">
        <v>#REF!</v>
      </c>
      <c r="BZ373">
        <v>333282.7</v>
      </c>
      <c r="CA373">
        <v>0</v>
      </c>
      <c r="CB373">
        <v>333282.7</v>
      </c>
      <c r="CC373" t="e">
        <v>#REF!</v>
      </c>
      <c r="CD373">
        <v>0</v>
      </c>
      <c r="CE373">
        <v>0</v>
      </c>
      <c r="CF373">
        <v>0</v>
      </c>
      <c r="CG373">
        <v>0</v>
      </c>
      <c r="CH373" t="e">
        <v>#REF!</v>
      </c>
      <c r="CI373">
        <v>-333282.7</v>
      </c>
      <c r="CJ373" t="e">
        <v>#REF!</v>
      </c>
      <c r="CK373">
        <v>0</v>
      </c>
      <c r="CL373">
        <v>0</v>
      </c>
      <c r="CM373">
        <v>0</v>
      </c>
      <c r="CN373" t="e">
        <v>#REF!</v>
      </c>
      <c r="CO373">
        <v>0</v>
      </c>
      <c r="CP373">
        <v>0</v>
      </c>
      <c r="CQ373">
        <v>50000</v>
      </c>
      <c r="CR373">
        <v>0</v>
      </c>
      <c r="CS373">
        <v>283282.69199999998</v>
      </c>
      <c r="CT373">
        <v>0</v>
      </c>
      <c r="CU373">
        <v>0</v>
      </c>
      <c r="CV373">
        <v>333282.69199999998</v>
      </c>
      <c r="CW373">
        <v>0</v>
      </c>
      <c r="CX373">
        <v>0</v>
      </c>
      <c r="CY373">
        <v>0</v>
      </c>
      <c r="CZ373">
        <v>0</v>
      </c>
      <c r="DA373">
        <v>0</v>
      </c>
      <c r="DB373">
        <v>0</v>
      </c>
      <c r="DC373">
        <v>0</v>
      </c>
      <c r="DD373">
        <v>0</v>
      </c>
      <c r="DE373">
        <v>0</v>
      </c>
      <c r="DF373">
        <v>0</v>
      </c>
      <c r="DG373">
        <v>0</v>
      </c>
      <c r="DH373">
        <v>0</v>
      </c>
      <c r="DI373">
        <v>20603201150</v>
      </c>
      <c r="DJ373" t="s">
        <v>1524</v>
      </c>
      <c r="DK373" t="s">
        <v>178</v>
      </c>
    </row>
    <row r="374" spans="1:115" x14ac:dyDescent="0.3">
      <c r="A374" t="s">
        <v>1525</v>
      </c>
      <c r="B374" t="s">
        <v>323</v>
      </c>
      <c r="C374" t="s">
        <v>343</v>
      </c>
      <c r="D374" t="s">
        <v>719</v>
      </c>
      <c r="E374" t="s">
        <v>1526</v>
      </c>
      <c r="F374" t="s">
        <v>719</v>
      </c>
      <c r="G374" t="s">
        <v>727</v>
      </c>
      <c r="H374" t="s">
        <v>727</v>
      </c>
      <c r="N374">
        <v>1</v>
      </c>
      <c r="Q374" t="s">
        <v>167</v>
      </c>
      <c r="R374" t="s">
        <v>1414</v>
      </c>
      <c r="S374">
        <v>1</v>
      </c>
      <c r="T374" t="s">
        <v>169</v>
      </c>
      <c r="U374" t="s">
        <v>169</v>
      </c>
      <c r="V374">
        <v>0</v>
      </c>
      <c r="W374">
        <v>0</v>
      </c>
      <c r="X374">
        <v>0</v>
      </c>
      <c r="Y374">
        <v>0</v>
      </c>
      <c r="Z374">
        <v>0</v>
      </c>
      <c r="AA374">
        <v>0</v>
      </c>
      <c r="AB374">
        <v>0</v>
      </c>
      <c r="AC374">
        <v>0</v>
      </c>
      <c r="AD374">
        <v>0</v>
      </c>
      <c r="AE374">
        <v>0</v>
      </c>
      <c r="AF374">
        <v>0</v>
      </c>
      <c r="AG374">
        <v>0</v>
      </c>
      <c r="AH374">
        <v>0</v>
      </c>
      <c r="AI374">
        <v>13</v>
      </c>
      <c r="AJ374">
        <v>7</v>
      </c>
      <c r="AK374">
        <v>20</v>
      </c>
      <c r="AL374">
        <v>0</v>
      </c>
      <c r="AM374">
        <v>0</v>
      </c>
      <c r="AN374">
        <v>0</v>
      </c>
      <c r="AO374">
        <v>0</v>
      </c>
      <c r="AP374">
        <v>0</v>
      </c>
      <c r="AQ374">
        <v>0</v>
      </c>
      <c r="AR374">
        <v>20</v>
      </c>
      <c r="AS374">
        <v>0</v>
      </c>
      <c r="AT374">
        <v>0</v>
      </c>
      <c r="AU374">
        <v>0</v>
      </c>
      <c r="AV374">
        <v>0</v>
      </c>
      <c r="AW374">
        <v>0</v>
      </c>
      <c r="AX374">
        <v>0</v>
      </c>
      <c r="AY374">
        <v>55</v>
      </c>
      <c r="AZ374">
        <v>2</v>
      </c>
      <c r="BA374">
        <v>0</v>
      </c>
      <c r="BB374">
        <v>0</v>
      </c>
      <c r="BC374">
        <v>0</v>
      </c>
      <c r="BD374">
        <v>0</v>
      </c>
      <c r="BE374">
        <v>0</v>
      </c>
      <c r="BF374">
        <v>0</v>
      </c>
      <c r="BG374">
        <v>0</v>
      </c>
      <c r="BH374">
        <v>0</v>
      </c>
      <c r="BI374" t="e">
        <v>#REF!</v>
      </c>
      <c r="BJ374" t="e">
        <v>#REF!</v>
      </c>
      <c r="BK374">
        <v>0</v>
      </c>
      <c r="BL374">
        <v>0</v>
      </c>
      <c r="BM374">
        <v>0</v>
      </c>
      <c r="BN374" t="e">
        <v>#REF!</v>
      </c>
      <c r="BO374" t="e">
        <v>#REF!</v>
      </c>
      <c r="BP374">
        <v>0</v>
      </c>
      <c r="BQ374">
        <v>0</v>
      </c>
      <c r="BR374">
        <v>0</v>
      </c>
      <c r="BS374" t="e">
        <v>#REF!</v>
      </c>
      <c r="BU374">
        <v>0</v>
      </c>
      <c r="BV374">
        <v>0</v>
      </c>
      <c r="BW374">
        <v>0</v>
      </c>
      <c r="BX374" t="e">
        <v>#REF!</v>
      </c>
      <c r="BY374" t="e">
        <v>#REF!</v>
      </c>
      <c r="BZ374">
        <v>231250.6</v>
      </c>
      <c r="CA374">
        <v>0</v>
      </c>
      <c r="CB374">
        <v>231250.6</v>
      </c>
      <c r="CC374" t="e">
        <v>#REF!</v>
      </c>
      <c r="CD374">
        <v>0</v>
      </c>
      <c r="CE374">
        <v>0</v>
      </c>
      <c r="CF374">
        <v>0</v>
      </c>
      <c r="CG374">
        <v>0</v>
      </c>
      <c r="CH374" t="e">
        <v>#REF!</v>
      </c>
      <c r="CI374">
        <v>-231250.6</v>
      </c>
      <c r="CJ374" t="e">
        <v>#REF!</v>
      </c>
      <c r="CK374">
        <v>0</v>
      </c>
      <c r="CL374">
        <v>0</v>
      </c>
      <c r="CM374">
        <v>0</v>
      </c>
      <c r="CN374" t="e">
        <v>#REF!</v>
      </c>
      <c r="CO374">
        <v>0</v>
      </c>
      <c r="CP374">
        <v>0</v>
      </c>
      <c r="CQ374">
        <v>231250.60795899999</v>
      </c>
      <c r="CR374">
        <v>0</v>
      </c>
      <c r="CS374">
        <v>0</v>
      </c>
      <c r="CT374">
        <v>0</v>
      </c>
      <c r="CU374">
        <v>0</v>
      </c>
      <c r="CV374">
        <v>231250.60795899999</v>
      </c>
      <c r="CW374">
        <v>0</v>
      </c>
      <c r="CX374">
        <v>0</v>
      </c>
      <c r="CY374">
        <v>0</v>
      </c>
      <c r="CZ374">
        <v>0</v>
      </c>
      <c r="DA374">
        <v>0</v>
      </c>
      <c r="DB374">
        <v>0</v>
      </c>
      <c r="DC374">
        <v>0</v>
      </c>
      <c r="DD374">
        <v>0</v>
      </c>
      <c r="DE374">
        <v>0</v>
      </c>
      <c r="DF374">
        <v>0</v>
      </c>
      <c r="DG374">
        <v>0</v>
      </c>
      <c r="DH374">
        <v>0</v>
      </c>
      <c r="DI374">
        <v>20606017406</v>
      </c>
      <c r="DJ374" t="s">
        <v>1527</v>
      </c>
      <c r="DK374" t="s">
        <v>178</v>
      </c>
    </row>
    <row r="375" spans="1:115" x14ac:dyDescent="0.3">
      <c r="A375" t="s">
        <v>1528</v>
      </c>
      <c r="B375" t="s">
        <v>218</v>
      </c>
      <c r="C375" t="s">
        <v>218</v>
      </c>
      <c r="D375" t="s">
        <v>589</v>
      </c>
      <c r="E375" t="s">
        <v>1529</v>
      </c>
      <c r="F375" t="s">
        <v>589</v>
      </c>
      <c r="G375" t="s">
        <v>837</v>
      </c>
      <c r="H375" t="s">
        <v>837</v>
      </c>
      <c r="N375">
        <v>1</v>
      </c>
      <c r="O375">
        <v>1</v>
      </c>
      <c r="P375">
        <v>1</v>
      </c>
      <c r="Q375" t="s">
        <v>167</v>
      </c>
      <c r="R375" t="s">
        <v>1407</v>
      </c>
      <c r="S375">
        <v>3</v>
      </c>
      <c r="T375" t="s">
        <v>169</v>
      </c>
      <c r="U375" t="s">
        <v>169</v>
      </c>
      <c r="V375">
        <v>0</v>
      </c>
      <c r="W375">
        <v>0</v>
      </c>
      <c r="X375">
        <v>0</v>
      </c>
      <c r="Y375">
        <v>0</v>
      </c>
      <c r="Z375">
        <v>0</v>
      </c>
      <c r="AA375">
        <v>0</v>
      </c>
      <c r="AB375">
        <v>0</v>
      </c>
      <c r="AC375">
        <v>0</v>
      </c>
      <c r="AD375">
        <v>0</v>
      </c>
      <c r="AE375">
        <v>0</v>
      </c>
      <c r="AF375">
        <v>0</v>
      </c>
      <c r="AG375">
        <v>0</v>
      </c>
      <c r="AH375">
        <v>0</v>
      </c>
      <c r="AI375">
        <v>18</v>
      </c>
      <c r="AJ375">
        <v>7</v>
      </c>
      <c r="AK375">
        <v>25</v>
      </c>
      <c r="AL375">
        <v>18</v>
      </c>
      <c r="AM375">
        <v>7</v>
      </c>
      <c r="AN375">
        <v>25</v>
      </c>
      <c r="AO375">
        <v>20</v>
      </c>
      <c r="AP375">
        <v>5</v>
      </c>
      <c r="AQ375">
        <v>25</v>
      </c>
      <c r="AR375">
        <v>25</v>
      </c>
      <c r="AS375">
        <v>0</v>
      </c>
      <c r="AT375">
        <v>0</v>
      </c>
      <c r="AU375">
        <v>0</v>
      </c>
      <c r="AV375">
        <v>0</v>
      </c>
      <c r="AW375">
        <v>0</v>
      </c>
      <c r="AX375">
        <v>0</v>
      </c>
      <c r="AY375">
        <v>38</v>
      </c>
      <c r="AZ375">
        <v>1</v>
      </c>
      <c r="BA375">
        <v>21</v>
      </c>
      <c r="BB375">
        <v>3</v>
      </c>
      <c r="BC375">
        <v>15</v>
      </c>
      <c r="BD375">
        <v>1</v>
      </c>
      <c r="BE375">
        <v>0</v>
      </c>
      <c r="BF375">
        <v>0</v>
      </c>
      <c r="BG375">
        <v>0</v>
      </c>
      <c r="BH375">
        <v>0</v>
      </c>
      <c r="BI375" t="e">
        <v>#REF!</v>
      </c>
      <c r="BJ375" t="e">
        <v>#REF!</v>
      </c>
      <c r="BK375">
        <v>0</v>
      </c>
      <c r="BL375">
        <v>0</v>
      </c>
      <c r="BM375">
        <v>0</v>
      </c>
      <c r="BN375" t="e">
        <v>#REF!</v>
      </c>
      <c r="BO375" t="e">
        <v>#REF!</v>
      </c>
      <c r="BP375">
        <v>0</v>
      </c>
      <c r="BQ375">
        <v>0</v>
      </c>
      <c r="BR375">
        <v>0</v>
      </c>
      <c r="BS375" t="e">
        <v>#REF!</v>
      </c>
      <c r="BU375">
        <v>0</v>
      </c>
      <c r="BV375">
        <v>0</v>
      </c>
      <c r="BW375">
        <v>0</v>
      </c>
      <c r="BX375" t="e">
        <v>#REF!</v>
      </c>
      <c r="BY375" t="e">
        <v>#REF!</v>
      </c>
      <c r="BZ375">
        <v>214974</v>
      </c>
      <c r="CA375">
        <v>0</v>
      </c>
      <c r="CB375">
        <v>214974</v>
      </c>
      <c r="CC375" t="e">
        <v>#REF!</v>
      </c>
      <c r="CD375">
        <v>0</v>
      </c>
      <c r="CE375">
        <v>238280</v>
      </c>
      <c r="CF375">
        <v>0</v>
      </c>
      <c r="CG375">
        <v>238280</v>
      </c>
      <c r="CH375" t="e">
        <v>#REF!</v>
      </c>
      <c r="CI375">
        <v>-214974</v>
      </c>
      <c r="CJ375" t="e">
        <v>#REF!</v>
      </c>
      <c r="CK375">
        <v>254000</v>
      </c>
      <c r="CL375">
        <v>0</v>
      </c>
      <c r="CM375">
        <v>254000</v>
      </c>
      <c r="CN375" t="e">
        <v>#REF!</v>
      </c>
      <c r="CO375">
        <v>-238280</v>
      </c>
      <c r="CP375">
        <v>0</v>
      </c>
      <c r="CQ375">
        <v>211560</v>
      </c>
      <c r="CR375">
        <v>0</v>
      </c>
      <c r="CS375">
        <v>3414.0000227599999</v>
      </c>
      <c r="CT375">
        <v>0</v>
      </c>
      <c r="CU375">
        <v>0</v>
      </c>
      <c r="CV375">
        <v>214974.00002276001</v>
      </c>
      <c r="CW375">
        <v>0</v>
      </c>
      <c r="CX375">
        <v>238280</v>
      </c>
      <c r="CY375">
        <v>0</v>
      </c>
      <c r="CZ375">
        <v>0</v>
      </c>
      <c r="DA375">
        <v>0</v>
      </c>
      <c r="DB375">
        <v>238280</v>
      </c>
      <c r="DC375">
        <v>0</v>
      </c>
      <c r="DD375">
        <v>254000</v>
      </c>
      <c r="DE375">
        <v>0</v>
      </c>
      <c r="DF375">
        <v>0</v>
      </c>
      <c r="DG375">
        <v>0</v>
      </c>
      <c r="DH375">
        <v>254000</v>
      </c>
      <c r="DI375">
        <v>20600588851</v>
      </c>
      <c r="DJ375" t="s">
        <v>1530</v>
      </c>
      <c r="DK375" t="s">
        <v>178</v>
      </c>
    </row>
    <row r="376" spans="1:115" x14ac:dyDescent="0.3">
      <c r="A376" t="s">
        <v>1531</v>
      </c>
      <c r="B376" t="s">
        <v>562</v>
      </c>
      <c r="C376" t="s">
        <v>562</v>
      </c>
      <c r="D376" t="s">
        <v>589</v>
      </c>
      <c r="E376" t="s">
        <v>1529</v>
      </c>
      <c r="F376" t="s">
        <v>589</v>
      </c>
      <c r="G376" t="s">
        <v>837</v>
      </c>
      <c r="H376" t="s">
        <v>837</v>
      </c>
      <c r="N376">
        <v>1</v>
      </c>
      <c r="O376">
        <v>1</v>
      </c>
      <c r="P376">
        <v>1</v>
      </c>
      <c r="Q376" t="s">
        <v>167</v>
      </c>
      <c r="R376" t="s">
        <v>1407</v>
      </c>
      <c r="S376">
        <v>3</v>
      </c>
      <c r="T376" t="s">
        <v>169</v>
      </c>
      <c r="U376" t="s">
        <v>169</v>
      </c>
      <c r="V376">
        <v>0</v>
      </c>
      <c r="W376">
        <v>0</v>
      </c>
      <c r="X376">
        <v>0</v>
      </c>
      <c r="Y376">
        <v>0</v>
      </c>
      <c r="Z376">
        <v>0</v>
      </c>
      <c r="AA376">
        <v>0</v>
      </c>
      <c r="AB376">
        <v>0</v>
      </c>
      <c r="AC376">
        <v>0</v>
      </c>
      <c r="AD376">
        <v>0</v>
      </c>
      <c r="AE376">
        <v>0</v>
      </c>
      <c r="AF376">
        <v>0</v>
      </c>
      <c r="AG376">
        <v>0</v>
      </c>
      <c r="AH376">
        <v>0</v>
      </c>
      <c r="AI376">
        <v>57</v>
      </c>
      <c r="AJ376">
        <v>27</v>
      </c>
      <c r="AK376">
        <v>84</v>
      </c>
      <c r="AL376">
        <v>18</v>
      </c>
      <c r="AM376">
        <v>7</v>
      </c>
      <c r="AN376">
        <v>25</v>
      </c>
      <c r="AO376">
        <v>4</v>
      </c>
      <c r="AP376">
        <v>22</v>
      </c>
      <c r="AQ376">
        <v>26</v>
      </c>
      <c r="AR376">
        <v>26</v>
      </c>
      <c r="AS376">
        <v>0</v>
      </c>
      <c r="AT376">
        <v>0</v>
      </c>
      <c r="AU376">
        <v>0</v>
      </c>
      <c r="AV376">
        <v>0</v>
      </c>
      <c r="AW376">
        <v>0</v>
      </c>
      <c r="AX376">
        <v>0</v>
      </c>
      <c r="AY376">
        <v>34</v>
      </c>
      <c r="AZ376">
        <v>6</v>
      </c>
      <c r="BA376">
        <v>26</v>
      </c>
      <c r="BB376">
        <v>0</v>
      </c>
      <c r="BC376">
        <v>10</v>
      </c>
      <c r="BD376">
        <v>0</v>
      </c>
      <c r="BE376">
        <v>0</v>
      </c>
      <c r="BF376">
        <v>0</v>
      </c>
      <c r="BG376">
        <v>0</v>
      </c>
      <c r="BH376">
        <v>0</v>
      </c>
      <c r="BI376" t="e">
        <v>#REF!</v>
      </c>
      <c r="BJ376" t="e">
        <v>#REF!</v>
      </c>
      <c r="BK376">
        <v>0</v>
      </c>
      <c r="BL376">
        <v>0</v>
      </c>
      <c r="BM376">
        <v>0</v>
      </c>
      <c r="BN376" t="e">
        <v>#REF!</v>
      </c>
      <c r="BO376" t="e">
        <v>#REF!</v>
      </c>
      <c r="BP376">
        <v>0</v>
      </c>
      <c r="BQ376">
        <v>0</v>
      </c>
      <c r="BR376">
        <v>0</v>
      </c>
      <c r="BS376" t="e">
        <v>#REF!</v>
      </c>
      <c r="BU376">
        <v>0</v>
      </c>
      <c r="BV376">
        <v>0</v>
      </c>
      <c r="BW376">
        <v>0</v>
      </c>
      <c r="BX376" t="e">
        <v>#REF!</v>
      </c>
      <c r="BY376" t="e">
        <v>#REF!</v>
      </c>
      <c r="BZ376">
        <v>50128</v>
      </c>
      <c r="CA376">
        <v>0</v>
      </c>
      <c r="CB376">
        <v>50128</v>
      </c>
      <c r="CC376" t="e">
        <v>#REF!</v>
      </c>
      <c r="CD376">
        <v>0</v>
      </c>
      <c r="CE376">
        <v>86825</v>
      </c>
      <c r="CF376">
        <v>0</v>
      </c>
      <c r="CG376">
        <v>86825</v>
      </c>
      <c r="CH376" t="e">
        <v>#REF!</v>
      </c>
      <c r="CI376">
        <v>-50128</v>
      </c>
      <c r="CJ376">
        <v>0</v>
      </c>
      <c r="CK376">
        <v>62505</v>
      </c>
      <c r="CL376">
        <v>0</v>
      </c>
      <c r="CM376">
        <v>62505</v>
      </c>
      <c r="CN376" t="e">
        <v>#REF!</v>
      </c>
      <c r="CO376">
        <v>-86825</v>
      </c>
      <c r="CP376">
        <v>0</v>
      </c>
      <c r="CQ376">
        <v>50128</v>
      </c>
      <c r="CR376">
        <v>0</v>
      </c>
      <c r="CS376">
        <v>0</v>
      </c>
      <c r="CT376">
        <v>0</v>
      </c>
      <c r="CU376">
        <v>0</v>
      </c>
      <c r="CV376">
        <v>50128</v>
      </c>
      <c r="CW376">
        <v>0</v>
      </c>
      <c r="CX376">
        <v>86825</v>
      </c>
      <c r="CY376">
        <v>0</v>
      </c>
      <c r="CZ376">
        <v>0</v>
      </c>
      <c r="DA376">
        <v>0</v>
      </c>
      <c r="DB376">
        <v>86825</v>
      </c>
      <c r="DC376">
        <v>0</v>
      </c>
      <c r="DD376">
        <v>62505</v>
      </c>
      <c r="DE376">
        <v>0</v>
      </c>
      <c r="DF376">
        <v>0</v>
      </c>
      <c r="DG376">
        <v>0</v>
      </c>
      <c r="DH376">
        <v>62505</v>
      </c>
      <c r="DI376">
        <v>20568257899</v>
      </c>
      <c r="DJ376" t="s">
        <v>1532</v>
      </c>
      <c r="DK376" t="s">
        <v>178</v>
      </c>
    </row>
    <row r="377" spans="1:115" x14ac:dyDescent="0.3">
      <c r="A377" t="s">
        <v>1533</v>
      </c>
      <c r="B377" t="s">
        <v>854</v>
      </c>
      <c r="C377" t="s">
        <v>881</v>
      </c>
      <c r="D377" t="s">
        <v>589</v>
      </c>
      <c r="E377" t="s">
        <v>1534</v>
      </c>
      <c r="F377" t="s">
        <v>589</v>
      </c>
      <c r="G377" t="s">
        <v>810</v>
      </c>
      <c r="H377" t="s">
        <v>810</v>
      </c>
      <c r="N377">
        <v>1</v>
      </c>
      <c r="O377">
        <v>1</v>
      </c>
      <c r="Q377" t="s">
        <v>167</v>
      </c>
      <c r="R377" t="s">
        <v>1429</v>
      </c>
      <c r="S377">
        <v>2</v>
      </c>
      <c r="T377" t="s">
        <v>169</v>
      </c>
      <c r="U377" t="s">
        <v>169</v>
      </c>
      <c r="V377">
        <v>0</v>
      </c>
      <c r="W377">
        <v>0</v>
      </c>
      <c r="X377">
        <v>0</v>
      </c>
      <c r="Y377">
        <v>0</v>
      </c>
      <c r="Z377">
        <v>0</v>
      </c>
      <c r="AA377">
        <v>0</v>
      </c>
      <c r="AB377">
        <v>0</v>
      </c>
      <c r="AC377">
        <v>0</v>
      </c>
      <c r="AD377">
        <v>0</v>
      </c>
      <c r="AE377">
        <v>0</v>
      </c>
      <c r="AF377">
        <v>0</v>
      </c>
      <c r="AG377">
        <v>0</v>
      </c>
      <c r="AH377">
        <v>0</v>
      </c>
      <c r="AI377">
        <v>70</v>
      </c>
      <c r="AJ377">
        <v>34</v>
      </c>
      <c r="AK377">
        <v>104</v>
      </c>
      <c r="AL377">
        <v>104</v>
      </c>
      <c r="AM377">
        <v>0</v>
      </c>
      <c r="AN377">
        <v>104</v>
      </c>
      <c r="AO377">
        <v>0</v>
      </c>
      <c r="AP377">
        <v>0</v>
      </c>
      <c r="AQ377">
        <v>0</v>
      </c>
      <c r="AR377">
        <v>104</v>
      </c>
      <c r="AS377">
        <v>0</v>
      </c>
      <c r="AT377">
        <v>0</v>
      </c>
      <c r="AU377">
        <v>0</v>
      </c>
      <c r="AV377">
        <v>0</v>
      </c>
      <c r="AW377">
        <v>0</v>
      </c>
      <c r="AX377">
        <v>0</v>
      </c>
      <c r="AY377">
        <v>19</v>
      </c>
      <c r="AZ377">
        <v>0</v>
      </c>
      <c r="BA377">
        <v>25</v>
      </c>
      <c r="BB377">
        <v>0</v>
      </c>
      <c r="BC377">
        <v>0</v>
      </c>
      <c r="BD377">
        <v>0</v>
      </c>
      <c r="BE377">
        <v>0</v>
      </c>
      <c r="BF377">
        <v>0</v>
      </c>
      <c r="BG377">
        <v>0</v>
      </c>
      <c r="BH377">
        <v>0</v>
      </c>
      <c r="BI377" t="e">
        <v>#REF!</v>
      </c>
      <c r="BJ377" t="e">
        <v>#REF!</v>
      </c>
      <c r="BK377">
        <v>0</v>
      </c>
      <c r="BL377">
        <v>0</v>
      </c>
      <c r="BM377">
        <v>0</v>
      </c>
      <c r="BN377" t="e">
        <v>#REF!</v>
      </c>
      <c r="BO377" t="e">
        <v>#REF!</v>
      </c>
      <c r="BP377">
        <v>0</v>
      </c>
      <c r="BQ377">
        <v>0</v>
      </c>
      <c r="BR377">
        <v>0</v>
      </c>
      <c r="BS377" t="e">
        <v>#REF!</v>
      </c>
      <c r="BU377">
        <v>0</v>
      </c>
      <c r="BV377">
        <v>0</v>
      </c>
      <c r="BW377">
        <v>0</v>
      </c>
      <c r="BX377" t="e">
        <v>#REF!</v>
      </c>
      <c r="BY377" t="e">
        <v>#REF!</v>
      </c>
      <c r="BZ377">
        <v>0</v>
      </c>
      <c r="CA377">
        <v>0</v>
      </c>
      <c r="CB377">
        <v>0</v>
      </c>
      <c r="CC377" t="e">
        <v>#REF!</v>
      </c>
      <c r="CD377">
        <v>0</v>
      </c>
      <c r="CE377">
        <v>0</v>
      </c>
      <c r="CF377">
        <v>0</v>
      </c>
      <c r="CG377">
        <v>0</v>
      </c>
      <c r="CH377" t="e">
        <v>#REF!</v>
      </c>
      <c r="CI377">
        <v>0</v>
      </c>
      <c r="CJ377" t="e">
        <v>#REF!</v>
      </c>
      <c r="CK377">
        <v>0</v>
      </c>
      <c r="CL377">
        <v>0</v>
      </c>
      <c r="CM377">
        <v>0</v>
      </c>
      <c r="CN377" t="e">
        <v>#REF!</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20603957033</v>
      </c>
      <c r="DJ377" t="s">
        <v>1535</v>
      </c>
      <c r="DK377" t="s">
        <v>178</v>
      </c>
    </row>
    <row r="378" spans="1:115" x14ac:dyDescent="0.3">
      <c r="A378" t="s">
        <v>1536</v>
      </c>
      <c r="B378" t="s">
        <v>644</v>
      </c>
      <c r="C378" t="s">
        <v>644</v>
      </c>
      <c r="D378" t="s">
        <v>589</v>
      </c>
      <c r="E378" t="s">
        <v>1534</v>
      </c>
      <c r="F378" t="s">
        <v>589</v>
      </c>
      <c r="G378" t="s">
        <v>810</v>
      </c>
      <c r="H378" t="s">
        <v>810</v>
      </c>
      <c r="N378">
        <v>1</v>
      </c>
      <c r="O378">
        <v>1</v>
      </c>
      <c r="P378">
        <v>1</v>
      </c>
      <c r="Q378" t="s">
        <v>167</v>
      </c>
      <c r="R378" t="s">
        <v>1407</v>
      </c>
      <c r="S378">
        <v>3</v>
      </c>
      <c r="T378" t="s">
        <v>169</v>
      </c>
      <c r="U378" t="s">
        <v>169</v>
      </c>
      <c r="V378">
        <v>0</v>
      </c>
      <c r="W378">
        <v>0</v>
      </c>
      <c r="X378">
        <v>0</v>
      </c>
      <c r="Y378">
        <v>0</v>
      </c>
      <c r="Z378">
        <v>0</v>
      </c>
      <c r="AA378">
        <v>0</v>
      </c>
      <c r="AB378">
        <v>0</v>
      </c>
      <c r="AC378">
        <v>0</v>
      </c>
      <c r="AD378">
        <v>0</v>
      </c>
      <c r="AE378">
        <v>0</v>
      </c>
      <c r="AF378">
        <v>0</v>
      </c>
      <c r="AG378">
        <v>0</v>
      </c>
      <c r="AH378">
        <v>0</v>
      </c>
      <c r="AI378">
        <v>20</v>
      </c>
      <c r="AJ378">
        <v>5</v>
      </c>
      <c r="AK378">
        <v>25</v>
      </c>
      <c r="AL378">
        <v>138</v>
      </c>
      <c r="AM378">
        <v>59</v>
      </c>
      <c r="AN378">
        <v>197</v>
      </c>
      <c r="AO378">
        <v>137</v>
      </c>
      <c r="AP378">
        <v>58</v>
      </c>
      <c r="AQ378">
        <v>195</v>
      </c>
      <c r="AR378">
        <v>195</v>
      </c>
      <c r="AS378">
        <v>0</v>
      </c>
      <c r="AT378">
        <v>0</v>
      </c>
      <c r="AU378">
        <v>0</v>
      </c>
      <c r="AV378">
        <v>0</v>
      </c>
      <c r="AW378">
        <v>0</v>
      </c>
      <c r="AX378">
        <v>0</v>
      </c>
      <c r="AY378">
        <v>14</v>
      </c>
      <c r="AZ378">
        <v>0</v>
      </c>
      <c r="BA378">
        <v>25</v>
      </c>
      <c r="BB378">
        <v>0</v>
      </c>
      <c r="BC378">
        <v>13</v>
      </c>
      <c r="BD378">
        <v>0</v>
      </c>
      <c r="BE378">
        <v>0</v>
      </c>
      <c r="BF378">
        <v>0</v>
      </c>
      <c r="BG378">
        <v>0</v>
      </c>
      <c r="BH378">
        <v>0</v>
      </c>
      <c r="BI378" t="e">
        <v>#REF!</v>
      </c>
      <c r="BJ378" t="e">
        <v>#REF!</v>
      </c>
      <c r="BK378">
        <v>0</v>
      </c>
      <c r="BL378">
        <v>0</v>
      </c>
      <c r="BM378">
        <v>0</v>
      </c>
      <c r="BN378" t="e">
        <v>#REF!</v>
      </c>
      <c r="BO378" t="e">
        <v>#REF!</v>
      </c>
      <c r="BP378">
        <v>0</v>
      </c>
      <c r="BQ378">
        <v>0</v>
      </c>
      <c r="BR378">
        <v>0</v>
      </c>
      <c r="BS378" t="e">
        <v>#REF!</v>
      </c>
      <c r="BU378">
        <v>0</v>
      </c>
      <c r="BV378">
        <v>0</v>
      </c>
      <c r="BW378">
        <v>0</v>
      </c>
      <c r="BX378" t="e">
        <v>#REF!</v>
      </c>
      <c r="BY378" t="e">
        <v>#REF!</v>
      </c>
      <c r="BZ378">
        <v>1008886.35</v>
      </c>
      <c r="CA378">
        <v>0</v>
      </c>
      <c r="CB378">
        <v>1008886.35</v>
      </c>
      <c r="CC378" t="e">
        <v>#REF!</v>
      </c>
      <c r="CD378">
        <v>0</v>
      </c>
      <c r="CE378">
        <v>15042.92</v>
      </c>
      <c r="CF378">
        <v>0</v>
      </c>
      <c r="CG378">
        <v>15042.92</v>
      </c>
      <c r="CH378" t="e">
        <v>#REF!</v>
      </c>
      <c r="CI378">
        <v>-1008886.35</v>
      </c>
      <c r="CJ378" t="e">
        <v>#REF!</v>
      </c>
      <c r="CK378">
        <v>530</v>
      </c>
      <c r="CL378">
        <v>0</v>
      </c>
      <c r="CM378">
        <v>530</v>
      </c>
      <c r="CN378" t="e">
        <v>#REF!</v>
      </c>
      <c r="CO378">
        <v>-15042.92</v>
      </c>
      <c r="CP378">
        <v>0</v>
      </c>
      <c r="CQ378">
        <v>1007945.35</v>
      </c>
      <c r="CR378">
        <v>0</v>
      </c>
      <c r="CS378">
        <v>941</v>
      </c>
      <c r="CT378">
        <v>0</v>
      </c>
      <c r="CU378">
        <v>0</v>
      </c>
      <c r="CV378">
        <v>1008886.35</v>
      </c>
      <c r="CW378">
        <v>0</v>
      </c>
      <c r="CX378">
        <v>0</v>
      </c>
      <c r="CY378">
        <v>15042.92</v>
      </c>
      <c r="CZ378">
        <v>0</v>
      </c>
      <c r="DA378">
        <v>0</v>
      </c>
      <c r="DB378">
        <v>15042.92</v>
      </c>
      <c r="DC378">
        <v>0</v>
      </c>
      <c r="DD378">
        <v>302</v>
      </c>
      <c r="DE378">
        <v>228</v>
      </c>
      <c r="DF378">
        <v>0</v>
      </c>
      <c r="DG378">
        <v>0</v>
      </c>
      <c r="DH378">
        <v>530</v>
      </c>
      <c r="DI378">
        <v>20402648504</v>
      </c>
      <c r="DJ378" t="s">
        <v>1537</v>
      </c>
      <c r="DK378" t="s">
        <v>171</v>
      </c>
    </row>
    <row r="379" spans="1:115" x14ac:dyDescent="0.3">
      <c r="A379" t="s">
        <v>1538</v>
      </c>
      <c r="B379" t="s">
        <v>362</v>
      </c>
      <c r="C379" t="s">
        <v>362</v>
      </c>
      <c r="D379" t="s">
        <v>939</v>
      </c>
      <c r="E379" t="s">
        <v>1539</v>
      </c>
      <c r="F379" t="s">
        <v>939</v>
      </c>
      <c r="G379" t="s">
        <v>956</v>
      </c>
      <c r="H379" t="s">
        <v>956</v>
      </c>
      <c r="N379">
        <v>1</v>
      </c>
      <c r="Q379" t="s">
        <v>167</v>
      </c>
      <c r="R379" t="s">
        <v>1414</v>
      </c>
      <c r="S379">
        <v>1</v>
      </c>
      <c r="T379" t="s">
        <v>169</v>
      </c>
      <c r="U379" t="s">
        <v>169</v>
      </c>
      <c r="V379">
        <v>0</v>
      </c>
      <c r="W379">
        <v>0</v>
      </c>
      <c r="X379">
        <v>0</v>
      </c>
      <c r="Y379">
        <v>0</v>
      </c>
      <c r="Z379">
        <v>0</v>
      </c>
      <c r="AA379">
        <v>0</v>
      </c>
      <c r="AB379">
        <v>0</v>
      </c>
      <c r="AC379">
        <v>0</v>
      </c>
      <c r="AD379">
        <v>0</v>
      </c>
      <c r="AE379">
        <v>0</v>
      </c>
      <c r="AF379">
        <v>0</v>
      </c>
      <c r="AG379">
        <v>0</v>
      </c>
      <c r="AH379">
        <v>0</v>
      </c>
      <c r="AI379">
        <v>7</v>
      </c>
      <c r="AJ379">
        <v>13</v>
      </c>
      <c r="AK379">
        <v>20</v>
      </c>
      <c r="AL379">
        <v>0</v>
      </c>
      <c r="AM379">
        <v>0</v>
      </c>
      <c r="AN379">
        <v>0</v>
      </c>
      <c r="AO379">
        <v>0</v>
      </c>
      <c r="AP379">
        <v>0</v>
      </c>
      <c r="AQ379">
        <v>0</v>
      </c>
      <c r="AR379">
        <v>20</v>
      </c>
      <c r="AS379">
        <v>0</v>
      </c>
      <c r="AT379">
        <v>0</v>
      </c>
      <c r="AU379">
        <v>0</v>
      </c>
      <c r="AV379">
        <v>0</v>
      </c>
      <c r="AW379">
        <v>0</v>
      </c>
      <c r="AX379">
        <v>0</v>
      </c>
      <c r="AY379">
        <v>38</v>
      </c>
      <c r="AZ379">
        <v>5</v>
      </c>
      <c r="BA379">
        <v>0</v>
      </c>
      <c r="BB379">
        <v>0</v>
      </c>
      <c r="BC379">
        <v>0</v>
      </c>
      <c r="BD379">
        <v>0</v>
      </c>
      <c r="BE379">
        <v>0</v>
      </c>
      <c r="BF379">
        <v>0</v>
      </c>
      <c r="BG379">
        <v>0</v>
      </c>
      <c r="BH379">
        <v>0</v>
      </c>
      <c r="BI379" t="e">
        <v>#REF!</v>
      </c>
      <c r="BJ379" t="e">
        <v>#REF!</v>
      </c>
      <c r="BK379">
        <v>0</v>
      </c>
      <c r="BL379">
        <v>0</v>
      </c>
      <c r="BM379">
        <v>0</v>
      </c>
      <c r="BN379" t="e">
        <v>#REF!</v>
      </c>
      <c r="BO379" t="e">
        <v>#REF!</v>
      </c>
      <c r="BP379">
        <v>0</v>
      </c>
      <c r="BQ379">
        <v>0</v>
      </c>
      <c r="BR379">
        <v>0</v>
      </c>
      <c r="BS379" t="e">
        <v>#REF!</v>
      </c>
      <c r="BU379">
        <v>0</v>
      </c>
      <c r="BV379">
        <v>0</v>
      </c>
      <c r="BW379">
        <v>0</v>
      </c>
      <c r="BX379" t="e">
        <v>#REF!</v>
      </c>
      <c r="BY379" t="e">
        <v>#REF!</v>
      </c>
      <c r="BZ379">
        <v>447090.5</v>
      </c>
      <c r="CA379">
        <v>0</v>
      </c>
      <c r="CB379">
        <v>447090.5</v>
      </c>
      <c r="CC379" t="e">
        <v>#REF!</v>
      </c>
      <c r="CD379">
        <v>0</v>
      </c>
      <c r="CE379">
        <v>0</v>
      </c>
      <c r="CF379">
        <v>0</v>
      </c>
      <c r="CG379">
        <v>0</v>
      </c>
      <c r="CH379" t="e">
        <v>#REF!</v>
      </c>
      <c r="CI379">
        <v>-447090.5</v>
      </c>
      <c r="CJ379" t="e">
        <v>#REF!</v>
      </c>
      <c r="CK379">
        <v>0</v>
      </c>
      <c r="CL379">
        <v>0</v>
      </c>
      <c r="CM379">
        <v>0</v>
      </c>
      <c r="CN379" t="e">
        <v>#REF!</v>
      </c>
      <c r="CO379">
        <v>0</v>
      </c>
      <c r="CP379">
        <v>0</v>
      </c>
      <c r="CQ379">
        <v>447090.5</v>
      </c>
      <c r="CR379">
        <v>0</v>
      </c>
      <c r="CS379">
        <v>0</v>
      </c>
      <c r="CT379">
        <v>0</v>
      </c>
      <c r="CU379">
        <v>0</v>
      </c>
      <c r="CV379">
        <v>447090.5</v>
      </c>
      <c r="CW379">
        <v>0</v>
      </c>
      <c r="CX379">
        <v>0</v>
      </c>
      <c r="CY379">
        <v>0</v>
      </c>
      <c r="CZ379">
        <v>0</v>
      </c>
      <c r="DA379">
        <v>0</v>
      </c>
      <c r="DB379">
        <v>0</v>
      </c>
      <c r="DC379">
        <v>0</v>
      </c>
      <c r="DD379">
        <v>0</v>
      </c>
      <c r="DE379">
        <v>0</v>
      </c>
      <c r="DF379">
        <v>0</v>
      </c>
      <c r="DG379">
        <v>0</v>
      </c>
      <c r="DH379">
        <v>0</v>
      </c>
      <c r="DI379">
        <v>20482423320</v>
      </c>
      <c r="DJ379" t="s">
        <v>1540</v>
      </c>
      <c r="DK379" t="s">
        <v>178</v>
      </c>
    </row>
    <row r="380" spans="1:115" x14ac:dyDescent="0.3">
      <c r="A380" t="s">
        <v>1541</v>
      </c>
      <c r="B380" t="s">
        <v>249</v>
      </c>
      <c r="C380" t="s">
        <v>249</v>
      </c>
      <c r="D380" t="s">
        <v>939</v>
      </c>
      <c r="E380" t="s">
        <v>1542</v>
      </c>
      <c r="F380" t="s">
        <v>939</v>
      </c>
      <c r="G380" t="s">
        <v>941</v>
      </c>
      <c r="H380" t="s">
        <v>1543</v>
      </c>
      <c r="N380">
        <v>1</v>
      </c>
      <c r="O380">
        <v>1</v>
      </c>
      <c r="P380">
        <v>1</v>
      </c>
      <c r="Q380" t="s">
        <v>167</v>
      </c>
      <c r="R380" t="s">
        <v>1407</v>
      </c>
      <c r="S380">
        <v>3</v>
      </c>
      <c r="T380" t="s">
        <v>169</v>
      </c>
      <c r="U380" t="s">
        <v>169</v>
      </c>
      <c r="V380">
        <v>0</v>
      </c>
      <c r="W380">
        <v>0</v>
      </c>
      <c r="X380">
        <v>0</v>
      </c>
      <c r="Y380">
        <v>0</v>
      </c>
      <c r="Z380">
        <v>0</v>
      </c>
      <c r="AA380">
        <v>0</v>
      </c>
      <c r="AB380">
        <v>0</v>
      </c>
      <c r="AC380">
        <v>0</v>
      </c>
      <c r="AD380">
        <v>0</v>
      </c>
      <c r="AE380">
        <v>0</v>
      </c>
      <c r="AF380">
        <v>0</v>
      </c>
      <c r="AG380">
        <v>0</v>
      </c>
      <c r="AH380">
        <v>0</v>
      </c>
      <c r="AI380">
        <v>12</v>
      </c>
      <c r="AJ380">
        <v>10</v>
      </c>
      <c r="AK380">
        <v>22</v>
      </c>
      <c r="AL380">
        <v>12</v>
      </c>
      <c r="AM380">
        <v>10</v>
      </c>
      <c r="AN380">
        <v>22</v>
      </c>
      <c r="AO380">
        <v>0</v>
      </c>
      <c r="AP380">
        <v>0</v>
      </c>
      <c r="AQ380">
        <v>0</v>
      </c>
      <c r="AR380">
        <v>22</v>
      </c>
      <c r="AS380">
        <v>0</v>
      </c>
      <c r="AT380">
        <v>0</v>
      </c>
      <c r="AU380">
        <v>0</v>
      </c>
      <c r="AV380">
        <v>0</v>
      </c>
      <c r="AW380">
        <v>0</v>
      </c>
      <c r="AX380">
        <v>0</v>
      </c>
      <c r="AY380">
        <v>24</v>
      </c>
      <c r="AZ380">
        <v>3</v>
      </c>
      <c r="BA380">
        <v>20</v>
      </c>
      <c r="BB380">
        <v>3</v>
      </c>
      <c r="BC380">
        <v>0</v>
      </c>
      <c r="BD380">
        <v>0</v>
      </c>
      <c r="BE380">
        <v>0</v>
      </c>
      <c r="BF380">
        <v>0</v>
      </c>
      <c r="BG380">
        <v>0</v>
      </c>
      <c r="BH380">
        <v>0</v>
      </c>
      <c r="BI380" t="e">
        <v>#REF!</v>
      </c>
      <c r="BJ380" t="e">
        <v>#REF!</v>
      </c>
      <c r="BK380">
        <v>0</v>
      </c>
      <c r="BL380">
        <v>0</v>
      </c>
      <c r="BM380">
        <v>0</v>
      </c>
      <c r="BN380" t="e">
        <v>#REF!</v>
      </c>
      <c r="BO380" t="e">
        <v>#REF!</v>
      </c>
      <c r="BP380">
        <v>0</v>
      </c>
      <c r="BQ380">
        <v>0</v>
      </c>
      <c r="BR380">
        <v>0</v>
      </c>
      <c r="BS380" t="e">
        <v>#REF!</v>
      </c>
      <c r="BU380">
        <v>0</v>
      </c>
      <c r="BV380">
        <v>0</v>
      </c>
      <c r="BW380">
        <v>0</v>
      </c>
      <c r="BX380" t="e">
        <v>#REF!</v>
      </c>
      <c r="BY380" t="e">
        <v>#REF!</v>
      </c>
      <c r="BZ380">
        <v>43120</v>
      </c>
      <c r="CA380">
        <v>0</v>
      </c>
      <c r="CB380">
        <v>43120</v>
      </c>
      <c r="CC380" t="e">
        <v>#REF!</v>
      </c>
      <c r="CD380">
        <v>0</v>
      </c>
      <c r="CE380">
        <v>49300</v>
      </c>
      <c r="CF380">
        <v>0</v>
      </c>
      <c r="CG380">
        <v>49300</v>
      </c>
      <c r="CH380" t="e">
        <v>#REF!</v>
      </c>
      <c r="CI380">
        <v>-43120</v>
      </c>
      <c r="CJ380" t="e">
        <v>#REF!</v>
      </c>
      <c r="CK380">
        <v>49500</v>
      </c>
      <c r="CL380">
        <v>0</v>
      </c>
      <c r="CM380">
        <v>49500</v>
      </c>
      <c r="CN380" t="e">
        <v>#REF!</v>
      </c>
      <c r="CO380">
        <v>-49300</v>
      </c>
      <c r="CP380">
        <v>0</v>
      </c>
      <c r="CQ380">
        <v>43120</v>
      </c>
      <c r="CR380">
        <v>0</v>
      </c>
      <c r="CS380">
        <v>0</v>
      </c>
      <c r="CT380">
        <v>0</v>
      </c>
      <c r="CU380">
        <v>0</v>
      </c>
      <c r="CV380">
        <v>43120</v>
      </c>
      <c r="CW380">
        <v>0</v>
      </c>
      <c r="CX380">
        <v>49300</v>
      </c>
      <c r="CY380">
        <v>0</v>
      </c>
      <c r="CZ380">
        <v>0</v>
      </c>
      <c r="DA380">
        <v>0</v>
      </c>
      <c r="DB380">
        <v>49300</v>
      </c>
      <c r="DC380">
        <v>0</v>
      </c>
      <c r="DD380">
        <v>49500</v>
      </c>
      <c r="DE380">
        <v>0</v>
      </c>
      <c r="DF380">
        <v>0</v>
      </c>
      <c r="DG380">
        <v>0</v>
      </c>
      <c r="DH380">
        <v>49500</v>
      </c>
      <c r="DI380">
        <v>20609488621</v>
      </c>
      <c r="DJ380" t="s">
        <v>1544</v>
      </c>
      <c r="DK380" t="s">
        <v>178</v>
      </c>
    </row>
    <row r="381" spans="1:115" x14ac:dyDescent="0.3">
      <c r="A381" t="s">
        <v>1545</v>
      </c>
      <c r="B381" t="s">
        <v>1546</v>
      </c>
      <c r="C381" t="s">
        <v>1546</v>
      </c>
      <c r="D381" t="s">
        <v>737</v>
      </c>
      <c r="E381" t="s">
        <v>981</v>
      </c>
      <c r="F381" t="s">
        <v>737</v>
      </c>
      <c r="G381" t="s">
        <v>977</v>
      </c>
      <c r="H381" t="s">
        <v>982</v>
      </c>
      <c r="N381">
        <v>1</v>
      </c>
      <c r="O381">
        <v>1</v>
      </c>
      <c r="P381">
        <v>1</v>
      </c>
      <c r="Q381" t="s">
        <v>167</v>
      </c>
      <c r="R381" t="s">
        <v>1407</v>
      </c>
      <c r="S381">
        <v>3</v>
      </c>
      <c r="T381" t="s">
        <v>169</v>
      </c>
      <c r="U381" t="s">
        <v>169</v>
      </c>
      <c r="V381">
        <v>0</v>
      </c>
      <c r="W381">
        <v>0</v>
      </c>
      <c r="X381">
        <v>0</v>
      </c>
      <c r="Y381">
        <v>0</v>
      </c>
      <c r="Z381">
        <v>0</v>
      </c>
      <c r="AA381">
        <v>0</v>
      </c>
      <c r="AB381">
        <v>0</v>
      </c>
      <c r="AC381">
        <v>0</v>
      </c>
      <c r="AD381">
        <v>0</v>
      </c>
      <c r="AE381">
        <v>0</v>
      </c>
      <c r="AF381">
        <v>0</v>
      </c>
      <c r="AG381">
        <v>0</v>
      </c>
      <c r="AH381">
        <v>0</v>
      </c>
      <c r="AI381">
        <v>18</v>
      </c>
      <c r="AJ381">
        <v>31</v>
      </c>
      <c r="AK381">
        <v>49</v>
      </c>
      <c r="AL381">
        <v>14</v>
      </c>
      <c r="AM381">
        <v>20</v>
      </c>
      <c r="AN381">
        <v>34</v>
      </c>
      <c r="AO381">
        <v>11</v>
      </c>
      <c r="AP381">
        <v>23</v>
      </c>
      <c r="AQ381">
        <v>34</v>
      </c>
      <c r="AR381">
        <v>34</v>
      </c>
      <c r="AS381">
        <v>0</v>
      </c>
      <c r="AT381">
        <v>0</v>
      </c>
      <c r="AU381">
        <v>0</v>
      </c>
      <c r="AV381">
        <v>0</v>
      </c>
      <c r="AW381">
        <v>0</v>
      </c>
      <c r="AX381">
        <v>0</v>
      </c>
      <c r="AY381">
        <v>15</v>
      </c>
      <c r="AZ381">
        <v>5</v>
      </c>
      <c r="BA381">
        <v>24</v>
      </c>
      <c r="BB381">
        <v>6</v>
      </c>
      <c r="BC381">
        <v>15</v>
      </c>
      <c r="BD381">
        <v>0</v>
      </c>
      <c r="BE381">
        <v>0</v>
      </c>
      <c r="BF381">
        <v>0</v>
      </c>
      <c r="BG381">
        <v>0</v>
      </c>
      <c r="BH381">
        <v>0</v>
      </c>
      <c r="BI381" t="e">
        <v>#REF!</v>
      </c>
      <c r="BJ381" t="e">
        <v>#REF!</v>
      </c>
      <c r="BK381">
        <v>0</v>
      </c>
      <c r="BL381">
        <v>0</v>
      </c>
      <c r="BM381">
        <v>0</v>
      </c>
      <c r="BN381" t="e">
        <v>#REF!</v>
      </c>
      <c r="BO381" t="e">
        <v>#REF!</v>
      </c>
      <c r="BP381">
        <v>0</v>
      </c>
      <c r="BQ381">
        <v>0</v>
      </c>
      <c r="BR381">
        <v>0</v>
      </c>
      <c r="BS381" t="e">
        <v>#REF!</v>
      </c>
      <c r="BU381">
        <v>0</v>
      </c>
      <c r="BV381">
        <v>0</v>
      </c>
      <c r="BW381">
        <v>0</v>
      </c>
      <c r="BX381" t="e">
        <v>#REF!</v>
      </c>
      <c r="BY381" t="e">
        <v>#REF!</v>
      </c>
      <c r="BZ381">
        <v>222509.4</v>
      </c>
      <c r="CA381">
        <v>0</v>
      </c>
      <c r="CB381">
        <v>222509.4</v>
      </c>
      <c r="CC381" t="e">
        <v>#REF!</v>
      </c>
      <c r="CD381">
        <v>0</v>
      </c>
      <c r="CE381">
        <v>57507.5</v>
      </c>
      <c r="CF381">
        <v>0</v>
      </c>
      <c r="CG381">
        <v>57507.5</v>
      </c>
      <c r="CH381" t="e">
        <v>#REF!</v>
      </c>
      <c r="CI381">
        <v>-222509.4</v>
      </c>
      <c r="CJ381" t="e">
        <v>#REF!</v>
      </c>
      <c r="CK381">
        <v>9959.9</v>
      </c>
      <c r="CL381">
        <v>0</v>
      </c>
      <c r="CM381">
        <v>9959.9</v>
      </c>
      <c r="CN381" t="e">
        <v>#REF!</v>
      </c>
      <c r="CO381">
        <v>-57507.5</v>
      </c>
      <c r="CP381">
        <v>0</v>
      </c>
      <c r="CQ381">
        <v>220216.5</v>
      </c>
      <c r="CR381">
        <v>0</v>
      </c>
      <c r="CS381">
        <v>2292.9</v>
      </c>
      <c r="CT381">
        <v>0</v>
      </c>
      <c r="CU381">
        <v>0</v>
      </c>
      <c r="CV381">
        <v>222509.4</v>
      </c>
      <c r="CW381">
        <v>8928.5</v>
      </c>
      <c r="CX381">
        <v>48316</v>
      </c>
      <c r="CY381">
        <v>263</v>
      </c>
      <c r="CZ381">
        <v>0</v>
      </c>
      <c r="DA381">
        <v>0</v>
      </c>
      <c r="DB381">
        <v>57507.5</v>
      </c>
      <c r="DC381">
        <v>1842.002</v>
      </c>
      <c r="DD381">
        <v>0</v>
      </c>
      <c r="DE381">
        <v>8117.8980000000001</v>
      </c>
      <c r="DF381">
        <v>0</v>
      </c>
      <c r="DG381">
        <v>0</v>
      </c>
      <c r="DH381">
        <v>9959.9</v>
      </c>
      <c r="DI381">
        <v>20608049721</v>
      </c>
      <c r="DJ381" t="s">
        <v>1547</v>
      </c>
      <c r="DK381" t="s">
        <v>178</v>
      </c>
    </row>
    <row r="382" spans="1:115" x14ac:dyDescent="0.3">
      <c r="A382" t="s">
        <v>1548</v>
      </c>
      <c r="B382" t="s">
        <v>191</v>
      </c>
      <c r="C382" t="s">
        <v>191</v>
      </c>
      <c r="D382" t="s">
        <v>737</v>
      </c>
      <c r="E382" t="s">
        <v>1549</v>
      </c>
      <c r="F382" t="s">
        <v>737</v>
      </c>
      <c r="G382" t="s">
        <v>1550</v>
      </c>
      <c r="H382" t="s">
        <v>1551</v>
      </c>
      <c r="N382">
        <v>1</v>
      </c>
      <c r="O382">
        <v>1</v>
      </c>
      <c r="Q382" t="s">
        <v>167</v>
      </c>
      <c r="R382" t="s">
        <v>1429</v>
      </c>
      <c r="S382">
        <v>2</v>
      </c>
      <c r="T382" t="s">
        <v>169</v>
      </c>
      <c r="U382" t="s">
        <v>169</v>
      </c>
      <c r="V382">
        <v>0</v>
      </c>
      <c r="W382">
        <v>0</v>
      </c>
      <c r="X382">
        <v>0</v>
      </c>
      <c r="Y382">
        <v>0</v>
      </c>
      <c r="Z382">
        <v>0</v>
      </c>
      <c r="AA382">
        <v>0</v>
      </c>
      <c r="AB382">
        <v>0</v>
      </c>
      <c r="AC382">
        <v>0</v>
      </c>
      <c r="AD382">
        <v>0</v>
      </c>
      <c r="AE382">
        <v>0</v>
      </c>
      <c r="AF382">
        <v>0</v>
      </c>
      <c r="AG382">
        <v>0</v>
      </c>
      <c r="AH382">
        <v>0</v>
      </c>
      <c r="AI382">
        <v>42</v>
      </c>
      <c r="AJ382">
        <v>3</v>
      </c>
      <c r="AK382">
        <v>45</v>
      </c>
      <c r="AL382">
        <v>42</v>
      </c>
      <c r="AM382">
        <v>3</v>
      </c>
      <c r="AN382">
        <v>45</v>
      </c>
      <c r="AO382">
        <v>0</v>
      </c>
      <c r="AP382">
        <v>0</v>
      </c>
      <c r="AQ382">
        <v>0</v>
      </c>
      <c r="AR382">
        <v>45</v>
      </c>
      <c r="AS382">
        <v>0</v>
      </c>
      <c r="AT382">
        <v>0</v>
      </c>
      <c r="AU382">
        <v>0</v>
      </c>
      <c r="AV382">
        <v>0</v>
      </c>
      <c r="AW382">
        <v>0</v>
      </c>
      <c r="AX382">
        <v>0</v>
      </c>
      <c r="AY382">
        <v>10</v>
      </c>
      <c r="AZ382">
        <v>5</v>
      </c>
      <c r="BA382">
        <v>27</v>
      </c>
      <c r="BB382">
        <v>0</v>
      </c>
      <c r="BC382">
        <v>0</v>
      </c>
      <c r="BD382">
        <v>0</v>
      </c>
      <c r="BE382">
        <v>0</v>
      </c>
      <c r="BF382">
        <v>0</v>
      </c>
      <c r="BG382">
        <v>0</v>
      </c>
      <c r="BH382">
        <v>0</v>
      </c>
      <c r="BI382" t="e">
        <v>#REF!</v>
      </c>
      <c r="BJ382" t="e">
        <v>#REF!</v>
      </c>
      <c r="BK382">
        <v>0</v>
      </c>
      <c r="BL382">
        <v>0</v>
      </c>
      <c r="BM382">
        <v>0</v>
      </c>
      <c r="BN382" t="e">
        <v>#REF!</v>
      </c>
      <c r="BO382" t="e">
        <v>#REF!</v>
      </c>
      <c r="BP382">
        <v>0</v>
      </c>
      <c r="BQ382">
        <v>0</v>
      </c>
      <c r="BR382">
        <v>0</v>
      </c>
      <c r="BS382" t="e">
        <v>#REF!</v>
      </c>
      <c r="BU382">
        <v>0</v>
      </c>
      <c r="BV382">
        <v>0</v>
      </c>
      <c r="BW382">
        <v>0</v>
      </c>
      <c r="BX382" t="e">
        <v>#REF!</v>
      </c>
      <c r="BY382" t="e">
        <v>#REF!</v>
      </c>
      <c r="BZ382">
        <v>96478</v>
      </c>
      <c r="CA382">
        <v>0</v>
      </c>
      <c r="CB382">
        <v>96478</v>
      </c>
      <c r="CC382" t="e">
        <v>#REF!</v>
      </c>
      <c r="CD382">
        <v>0</v>
      </c>
      <c r="CE382">
        <v>321698.5</v>
      </c>
      <c r="CF382">
        <v>0</v>
      </c>
      <c r="CG382">
        <v>321698.5</v>
      </c>
      <c r="CH382" t="e">
        <v>#REF!</v>
      </c>
      <c r="CI382">
        <v>-96478</v>
      </c>
      <c r="CJ382" t="e">
        <v>#REF!</v>
      </c>
      <c r="CK382">
        <v>0</v>
      </c>
      <c r="CL382">
        <v>0</v>
      </c>
      <c r="CM382">
        <v>0</v>
      </c>
      <c r="CN382" t="e">
        <v>#REF!</v>
      </c>
      <c r="CO382">
        <v>-321698.5</v>
      </c>
      <c r="CP382">
        <v>0</v>
      </c>
      <c r="CQ382">
        <v>12838</v>
      </c>
      <c r="CR382">
        <v>0</v>
      </c>
      <c r="CS382">
        <v>83640</v>
      </c>
      <c r="CT382">
        <v>0</v>
      </c>
      <c r="CU382">
        <v>0</v>
      </c>
      <c r="CV382">
        <v>96478</v>
      </c>
      <c r="CW382">
        <v>0</v>
      </c>
      <c r="CX382">
        <v>109228.5</v>
      </c>
      <c r="CY382">
        <v>212470</v>
      </c>
      <c r="CZ382">
        <v>0</v>
      </c>
      <c r="DA382">
        <v>0</v>
      </c>
      <c r="DB382">
        <v>321698.5</v>
      </c>
      <c r="DC382">
        <v>0</v>
      </c>
      <c r="DD382">
        <v>0</v>
      </c>
      <c r="DE382">
        <v>0</v>
      </c>
      <c r="DF382">
        <v>0</v>
      </c>
      <c r="DG382">
        <v>0</v>
      </c>
      <c r="DH382">
        <v>0</v>
      </c>
      <c r="DI382">
        <v>20542311569</v>
      </c>
      <c r="DJ382" t="s">
        <v>1552</v>
      </c>
      <c r="DK382" t="s">
        <v>171</v>
      </c>
    </row>
    <row r="383" spans="1:115" x14ac:dyDescent="0.3">
      <c r="A383" t="s">
        <v>1553</v>
      </c>
      <c r="B383" t="s">
        <v>985</v>
      </c>
      <c r="C383" t="s">
        <v>985</v>
      </c>
      <c r="D383" t="s">
        <v>737</v>
      </c>
      <c r="E383" t="s">
        <v>1554</v>
      </c>
      <c r="F383" t="s">
        <v>737</v>
      </c>
      <c r="G383" t="s">
        <v>1550</v>
      </c>
      <c r="H383" t="s">
        <v>1555</v>
      </c>
      <c r="N383">
        <v>1</v>
      </c>
      <c r="O383">
        <v>1</v>
      </c>
      <c r="P383">
        <v>1</v>
      </c>
      <c r="Q383" t="s">
        <v>167</v>
      </c>
      <c r="R383" t="s">
        <v>1407</v>
      </c>
      <c r="S383">
        <v>3</v>
      </c>
      <c r="T383" t="s">
        <v>169</v>
      </c>
      <c r="U383" t="s">
        <v>169</v>
      </c>
      <c r="V383">
        <v>0</v>
      </c>
      <c r="W383">
        <v>0</v>
      </c>
      <c r="X383">
        <v>0</v>
      </c>
      <c r="Y383">
        <v>0</v>
      </c>
      <c r="Z383">
        <v>0</v>
      </c>
      <c r="AA383">
        <v>0</v>
      </c>
      <c r="AB383">
        <v>0</v>
      </c>
      <c r="AC383">
        <v>0</v>
      </c>
      <c r="AD383">
        <v>0</v>
      </c>
      <c r="AE383">
        <v>0</v>
      </c>
      <c r="AF383">
        <v>0</v>
      </c>
      <c r="AG383">
        <v>0</v>
      </c>
      <c r="AH383">
        <v>0</v>
      </c>
      <c r="AI383">
        <v>11</v>
      </c>
      <c r="AJ383">
        <v>8</v>
      </c>
      <c r="AK383">
        <v>19</v>
      </c>
      <c r="AL383">
        <v>11</v>
      </c>
      <c r="AM383">
        <v>8</v>
      </c>
      <c r="AN383">
        <v>19</v>
      </c>
      <c r="AO383">
        <v>11</v>
      </c>
      <c r="AP383">
        <v>8</v>
      </c>
      <c r="AQ383">
        <v>19</v>
      </c>
      <c r="AR383">
        <v>19</v>
      </c>
      <c r="AS383">
        <v>0</v>
      </c>
      <c r="AT383">
        <v>0</v>
      </c>
      <c r="AU383">
        <v>0</v>
      </c>
      <c r="AV383">
        <v>0</v>
      </c>
      <c r="AW383">
        <v>0</v>
      </c>
      <c r="AX383">
        <v>0</v>
      </c>
      <c r="AY383">
        <v>16</v>
      </c>
      <c r="AZ383">
        <v>5</v>
      </c>
      <c r="BA383">
        <v>27</v>
      </c>
      <c r="BB383">
        <v>2</v>
      </c>
      <c r="BC383">
        <v>6</v>
      </c>
      <c r="BD383">
        <v>0</v>
      </c>
      <c r="BE383">
        <v>0</v>
      </c>
      <c r="BF383">
        <v>0</v>
      </c>
      <c r="BG383">
        <v>0</v>
      </c>
      <c r="BH383">
        <v>0</v>
      </c>
      <c r="BI383" t="e">
        <v>#REF!</v>
      </c>
      <c r="BJ383" t="e">
        <v>#REF!</v>
      </c>
      <c r="BK383">
        <v>0</v>
      </c>
      <c r="BL383">
        <v>0</v>
      </c>
      <c r="BM383">
        <v>0</v>
      </c>
      <c r="BN383" t="e">
        <v>#REF!</v>
      </c>
      <c r="BO383" t="e">
        <v>#REF!</v>
      </c>
      <c r="BP383">
        <v>0</v>
      </c>
      <c r="BQ383">
        <v>0</v>
      </c>
      <c r="BR383">
        <v>0</v>
      </c>
      <c r="BS383" t="e">
        <v>#REF!</v>
      </c>
      <c r="BU383">
        <v>0</v>
      </c>
      <c r="BV383">
        <v>0</v>
      </c>
      <c r="BW383">
        <v>0</v>
      </c>
      <c r="BX383" t="e">
        <v>#REF!</v>
      </c>
      <c r="BY383" t="e">
        <v>#REF!</v>
      </c>
      <c r="BZ383">
        <v>19786.54</v>
      </c>
      <c r="CA383">
        <v>0</v>
      </c>
      <c r="CB383">
        <v>19786.54</v>
      </c>
      <c r="CC383" t="e">
        <v>#REF!</v>
      </c>
      <c r="CD383">
        <v>0</v>
      </c>
      <c r="CE383">
        <v>880</v>
      </c>
      <c r="CF383">
        <v>0</v>
      </c>
      <c r="CG383">
        <v>880</v>
      </c>
      <c r="CH383" t="e">
        <v>#REF!</v>
      </c>
      <c r="CI383">
        <v>-19786.54</v>
      </c>
      <c r="CJ383" t="e">
        <v>#REF!</v>
      </c>
      <c r="CK383">
        <v>2753.5</v>
      </c>
      <c r="CL383">
        <v>0</v>
      </c>
      <c r="CM383">
        <v>2753.5</v>
      </c>
      <c r="CN383" t="e">
        <v>#REF!</v>
      </c>
      <c r="CO383">
        <v>-880</v>
      </c>
      <c r="CP383">
        <v>432</v>
      </c>
      <c r="CQ383">
        <v>14567.28686</v>
      </c>
      <c r="CR383">
        <v>0</v>
      </c>
      <c r="CS383">
        <v>4787.25</v>
      </c>
      <c r="CT383">
        <v>0</v>
      </c>
      <c r="CU383">
        <v>0</v>
      </c>
      <c r="CV383">
        <v>19786.53686</v>
      </c>
      <c r="CW383">
        <v>0</v>
      </c>
      <c r="CX383">
        <v>0</v>
      </c>
      <c r="CY383">
        <v>880</v>
      </c>
      <c r="CZ383">
        <v>0</v>
      </c>
      <c r="DA383">
        <v>0</v>
      </c>
      <c r="DB383">
        <v>880</v>
      </c>
      <c r="DC383">
        <v>0</v>
      </c>
      <c r="DD383">
        <v>1110</v>
      </c>
      <c r="DE383">
        <v>1643.5</v>
      </c>
      <c r="DF383">
        <v>0</v>
      </c>
      <c r="DG383">
        <v>0</v>
      </c>
      <c r="DH383">
        <v>2753.5</v>
      </c>
      <c r="DI383">
        <v>20528396535</v>
      </c>
      <c r="DJ383" t="s">
        <v>1556</v>
      </c>
      <c r="DK383" t="s">
        <v>178</v>
      </c>
    </row>
    <row r="384" spans="1:115" x14ac:dyDescent="0.3">
      <c r="A384" t="s">
        <v>1557</v>
      </c>
      <c r="B384" t="s">
        <v>1546</v>
      </c>
      <c r="C384" t="s">
        <v>1546</v>
      </c>
      <c r="D384" t="s">
        <v>737</v>
      </c>
      <c r="E384" t="s">
        <v>1558</v>
      </c>
      <c r="F384" t="s">
        <v>737</v>
      </c>
      <c r="G384" t="s">
        <v>977</v>
      </c>
      <c r="H384" t="s">
        <v>1559</v>
      </c>
      <c r="N384">
        <v>1</v>
      </c>
      <c r="O384">
        <v>1</v>
      </c>
      <c r="P384">
        <v>1</v>
      </c>
      <c r="Q384" t="s">
        <v>167</v>
      </c>
      <c r="R384" t="s">
        <v>1407</v>
      </c>
      <c r="S384">
        <v>3</v>
      </c>
      <c r="T384" t="s">
        <v>169</v>
      </c>
      <c r="U384" t="s">
        <v>169</v>
      </c>
      <c r="V384">
        <v>0</v>
      </c>
      <c r="W384">
        <v>0</v>
      </c>
      <c r="X384">
        <v>0</v>
      </c>
      <c r="Y384">
        <v>0</v>
      </c>
      <c r="Z384">
        <v>0</v>
      </c>
      <c r="AA384">
        <v>0</v>
      </c>
      <c r="AB384">
        <v>0</v>
      </c>
      <c r="AC384">
        <v>0</v>
      </c>
      <c r="AD384">
        <v>0</v>
      </c>
      <c r="AE384">
        <v>0</v>
      </c>
      <c r="AF384">
        <v>0</v>
      </c>
      <c r="AG384">
        <v>0</v>
      </c>
      <c r="AH384">
        <v>0</v>
      </c>
      <c r="AI384">
        <v>0</v>
      </c>
      <c r="AJ384">
        <v>35</v>
      </c>
      <c r="AK384">
        <v>35</v>
      </c>
      <c r="AL384">
        <v>0</v>
      </c>
      <c r="AM384">
        <v>35</v>
      </c>
      <c r="AN384">
        <v>35</v>
      </c>
      <c r="AO384">
        <v>0</v>
      </c>
      <c r="AP384">
        <v>35</v>
      </c>
      <c r="AQ384">
        <v>35</v>
      </c>
      <c r="AR384">
        <v>35</v>
      </c>
      <c r="AS384">
        <v>0</v>
      </c>
      <c r="AT384">
        <v>0</v>
      </c>
      <c r="AU384">
        <v>0</v>
      </c>
      <c r="AV384">
        <v>0</v>
      </c>
      <c r="AW384">
        <v>0</v>
      </c>
      <c r="AX384">
        <v>0</v>
      </c>
      <c r="AY384">
        <v>18</v>
      </c>
      <c r="AZ384">
        <v>4</v>
      </c>
      <c r="BA384">
        <v>26</v>
      </c>
      <c r="BB384">
        <v>2</v>
      </c>
      <c r="BC384">
        <v>16</v>
      </c>
      <c r="BD384">
        <v>0</v>
      </c>
      <c r="BE384">
        <v>0</v>
      </c>
      <c r="BF384">
        <v>0</v>
      </c>
      <c r="BG384">
        <v>0</v>
      </c>
      <c r="BH384">
        <v>0</v>
      </c>
      <c r="BI384" t="e">
        <v>#REF!</v>
      </c>
      <c r="BJ384" t="e">
        <v>#REF!</v>
      </c>
      <c r="BK384">
        <v>0</v>
      </c>
      <c r="BL384">
        <v>0</v>
      </c>
      <c r="BM384">
        <v>0</v>
      </c>
      <c r="BN384" t="e">
        <v>#REF!</v>
      </c>
      <c r="BO384" t="e">
        <v>#REF!</v>
      </c>
      <c r="BP384">
        <v>0</v>
      </c>
      <c r="BQ384">
        <v>0</v>
      </c>
      <c r="BR384">
        <v>0</v>
      </c>
      <c r="BS384" t="e">
        <v>#REF!</v>
      </c>
      <c r="BU384">
        <v>0</v>
      </c>
      <c r="BV384">
        <v>0</v>
      </c>
      <c r="BW384">
        <v>0</v>
      </c>
      <c r="BX384" t="e">
        <v>#REF!</v>
      </c>
      <c r="BY384" t="e">
        <v>#REF!</v>
      </c>
      <c r="BZ384">
        <v>94605</v>
      </c>
      <c r="CA384">
        <v>0</v>
      </c>
      <c r="CB384">
        <v>94605</v>
      </c>
      <c r="CC384" t="e">
        <v>#REF!</v>
      </c>
      <c r="CD384">
        <v>0</v>
      </c>
      <c r="CE384">
        <v>10532</v>
      </c>
      <c r="CF384">
        <v>0</v>
      </c>
      <c r="CG384">
        <v>10532</v>
      </c>
      <c r="CH384" t="e">
        <v>#REF!</v>
      </c>
      <c r="CI384">
        <v>-94605</v>
      </c>
      <c r="CJ384" t="e">
        <v>#REF!</v>
      </c>
      <c r="CK384">
        <v>7983</v>
      </c>
      <c r="CL384">
        <v>0</v>
      </c>
      <c r="CM384">
        <v>7983</v>
      </c>
      <c r="CN384" t="e">
        <v>#REF!</v>
      </c>
      <c r="CO384">
        <v>-10532</v>
      </c>
      <c r="CP384">
        <v>0</v>
      </c>
      <c r="CQ384">
        <v>94605</v>
      </c>
      <c r="CR384">
        <v>0</v>
      </c>
      <c r="CS384">
        <v>0</v>
      </c>
      <c r="CT384">
        <v>0</v>
      </c>
      <c r="CU384">
        <v>0</v>
      </c>
      <c r="CV384">
        <v>94605</v>
      </c>
      <c r="CW384">
        <v>0</v>
      </c>
      <c r="CX384">
        <v>10532</v>
      </c>
      <c r="CY384">
        <v>0</v>
      </c>
      <c r="CZ384">
        <v>0</v>
      </c>
      <c r="DA384">
        <v>0</v>
      </c>
      <c r="DB384">
        <v>10532</v>
      </c>
      <c r="DC384">
        <v>0</v>
      </c>
      <c r="DD384">
        <v>0</v>
      </c>
      <c r="DE384">
        <v>7983</v>
      </c>
      <c r="DF384">
        <v>0</v>
      </c>
      <c r="DG384">
        <v>0</v>
      </c>
      <c r="DH384">
        <v>7983</v>
      </c>
      <c r="DI384">
        <v>20609941406</v>
      </c>
      <c r="DJ384" t="s">
        <v>1560</v>
      </c>
      <c r="DK384" t="s">
        <v>637</v>
      </c>
    </row>
    <row r="385" spans="1:115" x14ac:dyDescent="0.3">
      <c r="A385" t="s">
        <v>1561</v>
      </c>
      <c r="B385" t="s">
        <v>162</v>
      </c>
      <c r="C385" t="s">
        <v>162</v>
      </c>
      <c r="D385" t="s">
        <v>1142</v>
      </c>
      <c r="E385" t="s">
        <v>1562</v>
      </c>
      <c r="F385" t="s">
        <v>1142</v>
      </c>
      <c r="G385" t="s">
        <v>1155</v>
      </c>
      <c r="H385" t="s">
        <v>1155</v>
      </c>
      <c r="N385">
        <v>1</v>
      </c>
      <c r="O385">
        <v>1</v>
      </c>
      <c r="P385">
        <v>1</v>
      </c>
      <c r="Q385" t="s">
        <v>167</v>
      </c>
      <c r="R385" t="s">
        <v>1407</v>
      </c>
      <c r="S385">
        <v>3</v>
      </c>
      <c r="T385" t="s">
        <v>169</v>
      </c>
      <c r="U385" t="s">
        <v>169</v>
      </c>
      <c r="V385">
        <v>0</v>
      </c>
      <c r="W385">
        <v>0</v>
      </c>
      <c r="X385">
        <v>0</v>
      </c>
      <c r="Y385">
        <v>0</v>
      </c>
      <c r="Z385">
        <v>0</v>
      </c>
      <c r="AA385">
        <v>0</v>
      </c>
      <c r="AB385">
        <v>0</v>
      </c>
      <c r="AC385">
        <v>0</v>
      </c>
      <c r="AD385">
        <v>0</v>
      </c>
      <c r="AE385">
        <v>0</v>
      </c>
      <c r="AF385">
        <v>0</v>
      </c>
      <c r="AG385">
        <v>0</v>
      </c>
      <c r="AH385">
        <v>0</v>
      </c>
      <c r="AI385">
        <v>50</v>
      </c>
      <c r="AJ385">
        <v>25</v>
      </c>
      <c r="AK385">
        <v>75</v>
      </c>
      <c r="AL385">
        <v>50</v>
      </c>
      <c r="AM385">
        <v>25</v>
      </c>
      <c r="AN385">
        <v>75</v>
      </c>
      <c r="AO385">
        <v>0</v>
      </c>
      <c r="AP385">
        <v>0</v>
      </c>
      <c r="AQ385">
        <v>0</v>
      </c>
      <c r="AR385">
        <v>75</v>
      </c>
      <c r="AS385">
        <v>0</v>
      </c>
      <c r="AT385">
        <v>0</v>
      </c>
      <c r="AU385">
        <v>0</v>
      </c>
      <c r="AV385">
        <v>0</v>
      </c>
      <c r="AW385">
        <v>0</v>
      </c>
      <c r="AX385">
        <v>0</v>
      </c>
      <c r="AY385">
        <v>35</v>
      </c>
      <c r="AZ385">
        <v>4</v>
      </c>
      <c r="BA385">
        <v>47</v>
      </c>
      <c r="BB385">
        <v>4</v>
      </c>
      <c r="BC385">
        <v>0</v>
      </c>
      <c r="BD385">
        <v>0</v>
      </c>
      <c r="BE385">
        <v>0</v>
      </c>
      <c r="BF385">
        <v>0</v>
      </c>
      <c r="BG385">
        <v>0</v>
      </c>
      <c r="BH385">
        <v>0</v>
      </c>
      <c r="BI385" t="e">
        <v>#REF!</v>
      </c>
      <c r="BJ385" t="e">
        <v>#REF!</v>
      </c>
      <c r="BK385">
        <v>0</v>
      </c>
      <c r="BL385">
        <v>0</v>
      </c>
      <c r="BM385">
        <v>0</v>
      </c>
      <c r="BN385" t="e">
        <v>#REF!</v>
      </c>
      <c r="BO385" t="e">
        <v>#REF!</v>
      </c>
      <c r="BP385">
        <v>0</v>
      </c>
      <c r="BQ385">
        <v>0</v>
      </c>
      <c r="BR385">
        <v>0</v>
      </c>
      <c r="BS385" t="e">
        <v>#REF!</v>
      </c>
      <c r="BU385">
        <v>0</v>
      </c>
      <c r="BV385">
        <v>0</v>
      </c>
      <c r="BW385">
        <v>0</v>
      </c>
      <c r="BX385" t="e">
        <v>#REF!</v>
      </c>
      <c r="BY385" t="e">
        <v>#REF!</v>
      </c>
      <c r="BZ385">
        <v>0</v>
      </c>
      <c r="CA385">
        <v>0</v>
      </c>
      <c r="CB385">
        <v>0</v>
      </c>
      <c r="CC385" t="e">
        <v>#REF!</v>
      </c>
      <c r="CD385">
        <v>0</v>
      </c>
      <c r="CE385">
        <v>0</v>
      </c>
      <c r="CF385">
        <v>0</v>
      </c>
      <c r="CG385">
        <v>0</v>
      </c>
      <c r="CH385" t="e">
        <v>#REF!</v>
      </c>
      <c r="CI385">
        <v>0</v>
      </c>
      <c r="CJ385" t="e">
        <v>#REF!</v>
      </c>
      <c r="CK385">
        <v>0</v>
      </c>
      <c r="CL385">
        <v>0</v>
      </c>
      <c r="CM385">
        <v>0</v>
      </c>
      <c r="CN385" t="e">
        <v>#REF!</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20606717475</v>
      </c>
      <c r="DJ385" t="s">
        <v>1563</v>
      </c>
      <c r="DK385" t="s">
        <v>178</v>
      </c>
    </row>
    <row r="386" spans="1:115" x14ac:dyDescent="0.3">
      <c r="A386" t="s">
        <v>1564</v>
      </c>
      <c r="B386" t="s">
        <v>162</v>
      </c>
      <c r="C386" t="s">
        <v>162</v>
      </c>
      <c r="D386" t="s">
        <v>1142</v>
      </c>
      <c r="E386" t="s">
        <v>1562</v>
      </c>
      <c r="F386" t="s">
        <v>1142</v>
      </c>
      <c r="G386" t="s">
        <v>1155</v>
      </c>
      <c r="H386" t="s">
        <v>1155</v>
      </c>
      <c r="N386">
        <v>1</v>
      </c>
      <c r="O386">
        <v>1</v>
      </c>
      <c r="P386">
        <v>1</v>
      </c>
      <c r="Q386" t="s">
        <v>167</v>
      </c>
      <c r="R386" t="s">
        <v>1407</v>
      </c>
      <c r="S386">
        <v>3</v>
      </c>
      <c r="T386" t="s">
        <v>169</v>
      </c>
      <c r="U386" t="s">
        <v>169</v>
      </c>
      <c r="V386">
        <v>0</v>
      </c>
      <c r="W386">
        <v>0</v>
      </c>
      <c r="X386">
        <v>0</v>
      </c>
      <c r="Y386">
        <v>0</v>
      </c>
      <c r="Z386">
        <v>0</v>
      </c>
      <c r="AA386">
        <v>0</v>
      </c>
      <c r="AB386">
        <v>0</v>
      </c>
      <c r="AC386">
        <v>0</v>
      </c>
      <c r="AD386">
        <v>0</v>
      </c>
      <c r="AE386">
        <v>0</v>
      </c>
      <c r="AF386">
        <v>0</v>
      </c>
      <c r="AG386">
        <v>0</v>
      </c>
      <c r="AH386">
        <v>0</v>
      </c>
      <c r="AI386">
        <v>60</v>
      </c>
      <c r="AJ386">
        <v>20</v>
      </c>
      <c r="AK386">
        <v>80</v>
      </c>
      <c r="AL386">
        <v>60</v>
      </c>
      <c r="AM386">
        <v>20</v>
      </c>
      <c r="AN386">
        <v>80</v>
      </c>
      <c r="AO386">
        <v>0</v>
      </c>
      <c r="AP386">
        <v>0</v>
      </c>
      <c r="AQ386">
        <v>0</v>
      </c>
      <c r="AR386">
        <v>80</v>
      </c>
      <c r="AS386">
        <v>0</v>
      </c>
      <c r="AT386">
        <v>0</v>
      </c>
      <c r="AU386">
        <v>0</v>
      </c>
      <c r="AV386">
        <v>0</v>
      </c>
      <c r="AW386">
        <v>0</v>
      </c>
      <c r="AX386">
        <v>0</v>
      </c>
      <c r="AY386">
        <v>42</v>
      </c>
      <c r="AZ386">
        <v>4</v>
      </c>
      <c r="BA386">
        <v>48</v>
      </c>
      <c r="BB386">
        <v>4</v>
      </c>
      <c r="BC386">
        <v>0</v>
      </c>
      <c r="BD386">
        <v>0</v>
      </c>
      <c r="BE386">
        <v>0</v>
      </c>
      <c r="BF386">
        <v>0</v>
      </c>
      <c r="BG386">
        <v>0</v>
      </c>
      <c r="BH386">
        <v>0</v>
      </c>
      <c r="BI386" t="e">
        <v>#REF!</v>
      </c>
      <c r="BJ386" t="e">
        <v>#REF!</v>
      </c>
      <c r="BK386">
        <v>0</v>
      </c>
      <c r="BL386">
        <v>0</v>
      </c>
      <c r="BM386">
        <v>0</v>
      </c>
      <c r="BN386" t="e">
        <v>#REF!</v>
      </c>
      <c r="BO386" t="e">
        <v>#REF!</v>
      </c>
      <c r="BP386">
        <v>0</v>
      </c>
      <c r="BQ386">
        <v>0</v>
      </c>
      <c r="BR386">
        <v>0</v>
      </c>
      <c r="BS386" t="e">
        <v>#REF!</v>
      </c>
      <c r="BU386">
        <v>0</v>
      </c>
      <c r="BV386">
        <v>0</v>
      </c>
      <c r="BW386">
        <v>0</v>
      </c>
      <c r="BX386" t="e">
        <v>#REF!</v>
      </c>
      <c r="BY386" t="e">
        <v>#REF!</v>
      </c>
      <c r="BZ386">
        <v>0</v>
      </c>
      <c r="CA386">
        <v>0</v>
      </c>
      <c r="CB386">
        <v>0</v>
      </c>
      <c r="CC386" t="e">
        <v>#REF!</v>
      </c>
      <c r="CD386">
        <v>0</v>
      </c>
      <c r="CE386">
        <v>0</v>
      </c>
      <c r="CF386">
        <v>0</v>
      </c>
      <c r="CG386">
        <v>0</v>
      </c>
      <c r="CH386" t="e">
        <v>#REF!</v>
      </c>
      <c r="CI386">
        <v>0</v>
      </c>
      <c r="CJ386" t="e">
        <v>#REF!</v>
      </c>
      <c r="CK386">
        <v>0</v>
      </c>
      <c r="CL386">
        <v>0</v>
      </c>
      <c r="CM386">
        <v>0</v>
      </c>
      <c r="CN386" t="e">
        <v>#REF!</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20529801433</v>
      </c>
      <c r="DJ386" t="s">
        <v>1565</v>
      </c>
      <c r="DK386" t="s">
        <v>178</v>
      </c>
    </row>
    <row r="387" spans="1:115" x14ac:dyDescent="0.3">
      <c r="A387" t="s">
        <v>1566</v>
      </c>
      <c r="B387" t="s">
        <v>317</v>
      </c>
      <c r="C387" t="s">
        <v>317</v>
      </c>
      <c r="D387" t="s">
        <v>1181</v>
      </c>
      <c r="E387" t="s">
        <v>1182</v>
      </c>
      <c r="F387" t="s">
        <v>1181</v>
      </c>
      <c r="G387" t="s">
        <v>1183</v>
      </c>
      <c r="H387" t="s">
        <v>1183</v>
      </c>
      <c r="N387">
        <v>1</v>
      </c>
      <c r="O387">
        <v>1</v>
      </c>
      <c r="P387">
        <v>1</v>
      </c>
      <c r="Q387" t="s">
        <v>167</v>
      </c>
      <c r="R387" t="s">
        <v>1407</v>
      </c>
      <c r="S387">
        <v>3</v>
      </c>
      <c r="T387" t="s">
        <v>169</v>
      </c>
      <c r="U387" t="s">
        <v>169</v>
      </c>
      <c r="V387">
        <v>0</v>
      </c>
      <c r="W387">
        <v>0</v>
      </c>
      <c r="X387">
        <v>0</v>
      </c>
      <c r="Y387">
        <v>0</v>
      </c>
      <c r="Z387">
        <v>0</v>
      </c>
      <c r="AA387">
        <v>0</v>
      </c>
      <c r="AB387">
        <v>0</v>
      </c>
      <c r="AC387">
        <v>0</v>
      </c>
      <c r="AD387">
        <v>0</v>
      </c>
      <c r="AE387">
        <v>0</v>
      </c>
      <c r="AF387">
        <v>0</v>
      </c>
      <c r="AG387">
        <v>0</v>
      </c>
      <c r="AH387">
        <v>0</v>
      </c>
      <c r="AI387">
        <v>50</v>
      </c>
      <c r="AJ387">
        <v>100</v>
      </c>
      <c r="AK387">
        <v>150</v>
      </c>
      <c r="AL387">
        <v>50</v>
      </c>
      <c r="AM387">
        <v>100</v>
      </c>
      <c r="AN387">
        <v>150</v>
      </c>
      <c r="AO387">
        <v>24</v>
      </c>
      <c r="AP387">
        <v>18</v>
      </c>
      <c r="AQ387">
        <v>42</v>
      </c>
      <c r="AR387">
        <v>42</v>
      </c>
      <c r="AS387">
        <v>0</v>
      </c>
      <c r="AT387">
        <v>0</v>
      </c>
      <c r="AU387">
        <v>0</v>
      </c>
      <c r="AV387">
        <v>0</v>
      </c>
      <c r="AW387">
        <v>0</v>
      </c>
      <c r="AX387">
        <v>0</v>
      </c>
      <c r="AY387">
        <v>29</v>
      </c>
      <c r="AZ387">
        <v>3</v>
      </c>
      <c r="BA387">
        <v>51</v>
      </c>
      <c r="BB387">
        <v>3</v>
      </c>
      <c r="BC387">
        <v>16</v>
      </c>
      <c r="BD387">
        <v>2</v>
      </c>
      <c r="BE387">
        <v>0</v>
      </c>
      <c r="BF387">
        <v>0</v>
      </c>
      <c r="BG387">
        <v>0</v>
      </c>
      <c r="BH387">
        <v>0</v>
      </c>
      <c r="BI387" t="e">
        <v>#REF!</v>
      </c>
      <c r="BJ387" t="e">
        <v>#REF!</v>
      </c>
      <c r="BK387">
        <v>0</v>
      </c>
      <c r="BL387">
        <v>0</v>
      </c>
      <c r="BM387">
        <v>0</v>
      </c>
      <c r="BN387" t="e">
        <v>#REF!</v>
      </c>
      <c r="BO387" t="e">
        <v>#REF!</v>
      </c>
      <c r="BP387">
        <v>0</v>
      </c>
      <c r="BQ387">
        <v>0</v>
      </c>
      <c r="BR387">
        <v>0</v>
      </c>
      <c r="BS387" t="e">
        <v>#REF!</v>
      </c>
      <c r="BU387">
        <v>0</v>
      </c>
      <c r="BV387">
        <v>0</v>
      </c>
      <c r="BW387">
        <v>0</v>
      </c>
      <c r="BX387" t="e">
        <v>#REF!</v>
      </c>
      <c r="BY387" t="e">
        <v>#REF!</v>
      </c>
      <c r="BZ387">
        <v>182625.07</v>
      </c>
      <c r="CA387">
        <v>0</v>
      </c>
      <c r="CB387">
        <v>182625.07</v>
      </c>
      <c r="CC387" t="e">
        <v>#REF!</v>
      </c>
      <c r="CD387">
        <v>0</v>
      </c>
      <c r="CE387">
        <v>394089.43800000002</v>
      </c>
      <c r="CF387">
        <v>0</v>
      </c>
      <c r="CG387">
        <v>394089.43800000002</v>
      </c>
      <c r="CH387" t="e">
        <v>#REF!</v>
      </c>
      <c r="CI387">
        <v>-182625.07</v>
      </c>
      <c r="CJ387" t="e">
        <v>#REF!</v>
      </c>
      <c r="CK387">
        <v>211948</v>
      </c>
      <c r="CL387">
        <v>0</v>
      </c>
      <c r="CM387">
        <v>211948</v>
      </c>
      <c r="CN387" t="e">
        <v>#REF!</v>
      </c>
      <c r="CO387">
        <v>-394089.43800000002</v>
      </c>
      <c r="CP387">
        <v>0</v>
      </c>
      <c r="CQ387">
        <v>0</v>
      </c>
      <c r="CR387">
        <v>0</v>
      </c>
      <c r="CS387">
        <v>182625.06967999999</v>
      </c>
      <c r="CT387">
        <v>0</v>
      </c>
      <c r="CU387">
        <v>0</v>
      </c>
      <c r="CV387">
        <v>182625.06967999999</v>
      </c>
      <c r="CW387">
        <v>0</v>
      </c>
      <c r="CX387">
        <v>394089.43800000002</v>
      </c>
      <c r="CY387">
        <v>0</v>
      </c>
      <c r="CZ387">
        <v>0</v>
      </c>
      <c r="DA387">
        <v>0</v>
      </c>
      <c r="DB387">
        <v>394089.43800000002</v>
      </c>
      <c r="DC387">
        <v>0</v>
      </c>
      <c r="DD387">
        <v>211948</v>
      </c>
      <c r="DE387">
        <v>0</v>
      </c>
      <c r="DF387">
        <v>0</v>
      </c>
      <c r="DG387">
        <v>0</v>
      </c>
      <c r="DH387">
        <v>211948</v>
      </c>
      <c r="DI387">
        <v>20607520748</v>
      </c>
      <c r="DJ387" t="s">
        <v>1567</v>
      </c>
      <c r="DK387" t="s">
        <v>171</v>
      </c>
    </row>
    <row r="388" spans="1:115" x14ac:dyDescent="0.3">
      <c r="A388" t="s">
        <v>1568</v>
      </c>
      <c r="B388" t="s">
        <v>362</v>
      </c>
      <c r="C388" t="s">
        <v>362</v>
      </c>
      <c r="D388" t="s">
        <v>1181</v>
      </c>
      <c r="E388" t="s">
        <v>1199</v>
      </c>
      <c r="F388" t="s">
        <v>1181</v>
      </c>
      <c r="G388" t="s">
        <v>1181</v>
      </c>
      <c r="H388" t="s">
        <v>1181</v>
      </c>
      <c r="N388">
        <v>1</v>
      </c>
      <c r="O388">
        <v>1</v>
      </c>
      <c r="P388">
        <v>1</v>
      </c>
      <c r="Q388" t="s">
        <v>167</v>
      </c>
      <c r="R388" t="s">
        <v>1407</v>
      </c>
      <c r="S388">
        <v>3</v>
      </c>
      <c r="T388" t="s">
        <v>169</v>
      </c>
      <c r="U388" t="s">
        <v>169</v>
      </c>
      <c r="V388">
        <v>0</v>
      </c>
      <c r="W388">
        <v>0</v>
      </c>
      <c r="X388">
        <v>0</v>
      </c>
      <c r="Y388">
        <v>0</v>
      </c>
      <c r="Z388">
        <v>0</v>
      </c>
      <c r="AA388">
        <v>0</v>
      </c>
      <c r="AB388">
        <v>0</v>
      </c>
      <c r="AC388">
        <v>0</v>
      </c>
      <c r="AD388">
        <v>0</v>
      </c>
      <c r="AE388">
        <v>0</v>
      </c>
      <c r="AF388">
        <v>0</v>
      </c>
      <c r="AG388">
        <v>0</v>
      </c>
      <c r="AH388">
        <v>0</v>
      </c>
      <c r="AI388">
        <v>9</v>
      </c>
      <c r="AJ388">
        <v>10</v>
      </c>
      <c r="AK388">
        <v>19</v>
      </c>
      <c r="AL388">
        <v>27</v>
      </c>
      <c r="AM388">
        <v>133</v>
      </c>
      <c r="AN388">
        <v>160</v>
      </c>
      <c r="AO388">
        <v>17</v>
      </c>
      <c r="AP388">
        <v>89</v>
      </c>
      <c r="AQ388">
        <v>106</v>
      </c>
      <c r="AR388">
        <v>106</v>
      </c>
      <c r="AS388">
        <v>0</v>
      </c>
      <c r="AT388">
        <v>0</v>
      </c>
      <c r="AU388">
        <v>0</v>
      </c>
      <c r="AV388">
        <v>0</v>
      </c>
      <c r="AW388">
        <v>0</v>
      </c>
      <c r="AX388">
        <v>0</v>
      </c>
      <c r="AY388">
        <v>48</v>
      </c>
      <c r="AZ388">
        <v>0</v>
      </c>
      <c r="BA388">
        <v>37</v>
      </c>
      <c r="BB388">
        <v>1</v>
      </c>
      <c r="BC388">
        <v>16</v>
      </c>
      <c r="BD388">
        <v>2</v>
      </c>
      <c r="BE388">
        <v>0</v>
      </c>
      <c r="BF388">
        <v>0</v>
      </c>
      <c r="BG388">
        <v>0</v>
      </c>
      <c r="BH388">
        <v>0</v>
      </c>
      <c r="BI388" t="e">
        <v>#REF!</v>
      </c>
      <c r="BJ388" t="e">
        <v>#REF!</v>
      </c>
      <c r="BK388">
        <v>0</v>
      </c>
      <c r="BL388">
        <v>0</v>
      </c>
      <c r="BM388">
        <v>0</v>
      </c>
      <c r="BN388" t="e">
        <v>#REF!</v>
      </c>
      <c r="BO388" t="e">
        <v>#REF!</v>
      </c>
      <c r="BP388">
        <v>0</v>
      </c>
      <c r="BQ388">
        <v>0</v>
      </c>
      <c r="BR388">
        <v>0</v>
      </c>
      <c r="BS388" t="e">
        <v>#REF!</v>
      </c>
      <c r="BU388">
        <v>0</v>
      </c>
      <c r="BV388">
        <v>0</v>
      </c>
      <c r="BW388">
        <v>0</v>
      </c>
      <c r="BX388" t="e">
        <v>#REF!</v>
      </c>
      <c r="BY388" t="e">
        <v>#REF!</v>
      </c>
      <c r="BZ388">
        <v>271838.55</v>
      </c>
      <c r="CA388">
        <v>0</v>
      </c>
      <c r="CB388">
        <v>271838.55</v>
      </c>
      <c r="CC388" t="e">
        <v>#REF!</v>
      </c>
      <c r="CD388">
        <v>0</v>
      </c>
      <c r="CE388">
        <v>530220</v>
      </c>
      <c r="CF388">
        <v>0</v>
      </c>
      <c r="CG388">
        <v>530220</v>
      </c>
      <c r="CH388" t="e">
        <v>#REF!</v>
      </c>
      <c r="CI388">
        <v>-271838.55</v>
      </c>
      <c r="CJ388" t="e">
        <v>#REF!</v>
      </c>
      <c r="CK388">
        <v>867958</v>
      </c>
      <c r="CL388">
        <v>0</v>
      </c>
      <c r="CM388">
        <v>867958</v>
      </c>
      <c r="CN388" t="e">
        <v>#REF!</v>
      </c>
      <c r="CO388">
        <v>-530220</v>
      </c>
      <c r="CP388">
        <v>0</v>
      </c>
      <c r="CQ388">
        <v>271838.55</v>
      </c>
      <c r="CR388">
        <v>0</v>
      </c>
      <c r="CS388">
        <v>0</v>
      </c>
      <c r="CT388">
        <v>0</v>
      </c>
      <c r="CU388">
        <v>0</v>
      </c>
      <c r="CV388">
        <v>271838.55</v>
      </c>
      <c r="CW388">
        <v>0</v>
      </c>
      <c r="CX388">
        <v>530220</v>
      </c>
      <c r="CY388">
        <v>0</v>
      </c>
      <c r="CZ388">
        <v>0</v>
      </c>
      <c r="DA388">
        <v>0</v>
      </c>
      <c r="DB388">
        <v>530220</v>
      </c>
      <c r="DC388">
        <v>0</v>
      </c>
      <c r="DD388">
        <v>867958</v>
      </c>
      <c r="DE388">
        <v>0</v>
      </c>
      <c r="DF388">
        <v>0</v>
      </c>
      <c r="DG388">
        <v>0</v>
      </c>
      <c r="DH388">
        <v>867958</v>
      </c>
      <c r="DI388">
        <v>20448766471</v>
      </c>
      <c r="DJ388" t="s">
        <v>1569</v>
      </c>
      <c r="DK388" t="s">
        <v>171</v>
      </c>
    </row>
    <row r="389" spans="1:115" x14ac:dyDescent="0.3">
      <c r="A389" t="s">
        <v>1570</v>
      </c>
      <c r="B389" t="s">
        <v>162</v>
      </c>
      <c r="C389" t="s">
        <v>162</v>
      </c>
      <c r="D389" t="s">
        <v>1248</v>
      </c>
      <c r="E389" t="s">
        <v>1301</v>
      </c>
      <c r="F389" t="s">
        <v>1248</v>
      </c>
      <c r="G389" t="s">
        <v>1273</v>
      </c>
      <c r="H389" t="s">
        <v>1273</v>
      </c>
      <c r="N389">
        <v>1</v>
      </c>
      <c r="O389">
        <v>1</v>
      </c>
      <c r="P389">
        <v>1</v>
      </c>
      <c r="Q389" t="s">
        <v>167</v>
      </c>
      <c r="R389" t="s">
        <v>1407</v>
      </c>
      <c r="S389">
        <v>3</v>
      </c>
      <c r="T389" t="s">
        <v>169</v>
      </c>
      <c r="U389" t="s">
        <v>169</v>
      </c>
      <c r="V389">
        <v>0</v>
      </c>
      <c r="W389">
        <v>0</v>
      </c>
      <c r="X389">
        <v>0</v>
      </c>
      <c r="Y389">
        <v>0</v>
      </c>
      <c r="Z389">
        <v>0</v>
      </c>
      <c r="AA389">
        <v>0</v>
      </c>
      <c r="AB389">
        <v>0</v>
      </c>
      <c r="AC389">
        <v>0</v>
      </c>
      <c r="AD389">
        <v>0</v>
      </c>
      <c r="AE389">
        <v>0</v>
      </c>
      <c r="AF389">
        <v>0</v>
      </c>
      <c r="AG389">
        <v>0</v>
      </c>
      <c r="AH389">
        <v>0</v>
      </c>
      <c r="AI389">
        <v>400</v>
      </c>
      <c r="AJ389">
        <v>130</v>
      </c>
      <c r="AK389">
        <v>530</v>
      </c>
      <c r="AL389">
        <v>363</v>
      </c>
      <c r="AM389">
        <v>154</v>
      </c>
      <c r="AN389">
        <v>517</v>
      </c>
      <c r="AO389">
        <v>373</v>
      </c>
      <c r="AP389">
        <v>157</v>
      </c>
      <c r="AQ389">
        <v>530</v>
      </c>
      <c r="AR389">
        <v>530</v>
      </c>
      <c r="AS389">
        <v>0</v>
      </c>
      <c r="AT389">
        <v>0</v>
      </c>
      <c r="AU389">
        <v>0</v>
      </c>
      <c r="AV389">
        <v>0</v>
      </c>
      <c r="AW389">
        <v>0</v>
      </c>
      <c r="AX389">
        <v>0</v>
      </c>
      <c r="AY389">
        <v>11</v>
      </c>
      <c r="AZ389">
        <v>0</v>
      </c>
      <c r="BA389">
        <v>9</v>
      </c>
      <c r="BB389">
        <v>0</v>
      </c>
      <c r="BC389">
        <v>19</v>
      </c>
      <c r="BD389">
        <v>0</v>
      </c>
      <c r="BE389">
        <v>0</v>
      </c>
      <c r="BF389">
        <v>0</v>
      </c>
      <c r="BG389">
        <v>0</v>
      </c>
      <c r="BH389">
        <v>0</v>
      </c>
      <c r="BI389" t="e">
        <v>#REF!</v>
      </c>
      <c r="BJ389" t="e">
        <v>#REF!</v>
      </c>
      <c r="BK389">
        <v>0</v>
      </c>
      <c r="BL389">
        <v>0</v>
      </c>
      <c r="BM389">
        <v>0</v>
      </c>
      <c r="BN389" t="e">
        <v>#REF!</v>
      </c>
      <c r="BO389" t="e">
        <v>#REF!</v>
      </c>
      <c r="BP389">
        <v>0</v>
      </c>
      <c r="BQ389">
        <v>0</v>
      </c>
      <c r="BR389">
        <v>0</v>
      </c>
      <c r="BS389" t="e">
        <v>#REF!</v>
      </c>
      <c r="BU389">
        <v>0</v>
      </c>
      <c r="BV389">
        <v>0</v>
      </c>
      <c r="BW389">
        <v>0</v>
      </c>
      <c r="BX389" t="e">
        <v>#REF!</v>
      </c>
      <c r="BY389" t="e">
        <v>#REF!</v>
      </c>
      <c r="BZ389">
        <v>2786167.15</v>
      </c>
      <c r="CA389">
        <v>4427275.82</v>
      </c>
      <c r="CB389">
        <v>7213442.9699999997</v>
      </c>
      <c r="CC389" t="e">
        <v>#REF!</v>
      </c>
      <c r="CD389">
        <v>0</v>
      </c>
      <c r="CE389">
        <v>0</v>
      </c>
      <c r="CF389">
        <v>12766509.342584429</v>
      </c>
      <c r="CG389">
        <v>12766509.342584429</v>
      </c>
      <c r="CH389" t="e">
        <v>#REF!</v>
      </c>
      <c r="CI389">
        <v>-7213442.9699999997</v>
      </c>
      <c r="CJ389" t="e">
        <v>#REF!</v>
      </c>
      <c r="CK389">
        <v>5494241.1587829776</v>
      </c>
      <c r="CL389">
        <v>16241144.0086086</v>
      </c>
      <c r="CM389">
        <v>21735385.16739158</v>
      </c>
      <c r="CN389" t="e">
        <v>#REF!</v>
      </c>
      <c r="CO389">
        <v>-12766509.342584429</v>
      </c>
      <c r="CP389">
        <v>0</v>
      </c>
      <c r="CQ389">
        <v>0</v>
      </c>
      <c r="CR389">
        <v>0</v>
      </c>
      <c r="CS389">
        <v>7213442.9549359996</v>
      </c>
      <c r="CT389">
        <v>0</v>
      </c>
      <c r="CU389">
        <v>0</v>
      </c>
      <c r="CV389">
        <v>7213442.9549359996</v>
      </c>
      <c r="CW389">
        <v>0</v>
      </c>
      <c r="CX389">
        <v>0</v>
      </c>
      <c r="CY389">
        <v>12766509.342584429</v>
      </c>
      <c r="CZ389">
        <v>0</v>
      </c>
      <c r="DA389">
        <v>0</v>
      </c>
      <c r="DB389">
        <v>12766509.342584429</v>
      </c>
      <c r="DC389">
        <v>0</v>
      </c>
      <c r="DD389">
        <v>0</v>
      </c>
      <c r="DE389">
        <v>21735385.167391561</v>
      </c>
      <c r="DF389">
        <v>0</v>
      </c>
      <c r="DG389">
        <v>0</v>
      </c>
      <c r="DH389">
        <v>21735385.167391561</v>
      </c>
      <c r="DI389">
        <v>20600263286</v>
      </c>
      <c r="DJ389" t="s">
        <v>1571</v>
      </c>
      <c r="DK389" t="s">
        <v>178</v>
      </c>
    </row>
    <row r="390" spans="1:115" x14ac:dyDescent="0.3">
      <c r="A390" t="s">
        <v>1572</v>
      </c>
      <c r="B390" t="s">
        <v>162</v>
      </c>
      <c r="C390" t="s">
        <v>162</v>
      </c>
      <c r="D390" t="s">
        <v>1248</v>
      </c>
      <c r="E390" t="s">
        <v>1573</v>
      </c>
      <c r="F390" t="s">
        <v>1248</v>
      </c>
      <c r="G390" t="s">
        <v>1264</v>
      </c>
      <c r="H390" t="s">
        <v>1264</v>
      </c>
      <c r="N390">
        <v>1</v>
      </c>
      <c r="O390">
        <v>1</v>
      </c>
      <c r="P390">
        <v>1</v>
      </c>
      <c r="Q390" t="s">
        <v>167</v>
      </c>
      <c r="R390" t="s">
        <v>1407</v>
      </c>
      <c r="S390">
        <v>3</v>
      </c>
      <c r="T390" t="s">
        <v>169</v>
      </c>
      <c r="U390" t="s">
        <v>169</v>
      </c>
      <c r="V390">
        <v>0</v>
      </c>
      <c r="W390">
        <v>0</v>
      </c>
      <c r="X390">
        <v>0</v>
      </c>
      <c r="Y390">
        <v>0</v>
      </c>
      <c r="Z390">
        <v>0</v>
      </c>
      <c r="AA390">
        <v>0</v>
      </c>
      <c r="AB390">
        <v>0</v>
      </c>
      <c r="AC390">
        <v>0</v>
      </c>
      <c r="AD390">
        <v>0</v>
      </c>
      <c r="AE390">
        <v>0</v>
      </c>
      <c r="AF390">
        <v>0</v>
      </c>
      <c r="AG390">
        <v>0</v>
      </c>
      <c r="AH390">
        <v>0</v>
      </c>
      <c r="AI390">
        <v>38</v>
      </c>
      <c r="AJ390">
        <v>12</v>
      </c>
      <c r="AK390">
        <v>50</v>
      </c>
      <c r="AL390">
        <v>188</v>
      </c>
      <c r="AM390">
        <v>117</v>
      </c>
      <c r="AN390">
        <v>305</v>
      </c>
      <c r="AO390">
        <v>141</v>
      </c>
      <c r="AP390">
        <v>180</v>
      </c>
      <c r="AQ390">
        <v>321</v>
      </c>
      <c r="AR390">
        <v>321</v>
      </c>
      <c r="AS390">
        <v>0</v>
      </c>
      <c r="AT390">
        <v>0</v>
      </c>
      <c r="AU390">
        <v>0</v>
      </c>
      <c r="AV390">
        <v>0</v>
      </c>
      <c r="AW390">
        <v>0</v>
      </c>
      <c r="AX390">
        <v>0</v>
      </c>
      <c r="AY390">
        <v>10</v>
      </c>
      <c r="AZ390">
        <v>1</v>
      </c>
      <c r="BA390">
        <v>20</v>
      </c>
      <c r="BB390">
        <v>1</v>
      </c>
      <c r="BC390">
        <v>18</v>
      </c>
      <c r="BD390">
        <v>0</v>
      </c>
      <c r="BE390">
        <v>0</v>
      </c>
      <c r="BF390">
        <v>0</v>
      </c>
      <c r="BG390">
        <v>0</v>
      </c>
      <c r="BH390">
        <v>0</v>
      </c>
      <c r="BI390" t="e">
        <v>#REF!</v>
      </c>
      <c r="BJ390" t="e">
        <v>#REF!</v>
      </c>
      <c r="BK390">
        <v>0</v>
      </c>
      <c r="BL390">
        <v>0</v>
      </c>
      <c r="BM390">
        <v>0</v>
      </c>
      <c r="BN390" t="e">
        <v>#REF!</v>
      </c>
      <c r="BO390" t="e">
        <v>#REF!</v>
      </c>
      <c r="BP390">
        <v>0</v>
      </c>
      <c r="BQ390">
        <v>0</v>
      </c>
      <c r="BR390">
        <v>0</v>
      </c>
      <c r="BS390" t="e">
        <v>#REF!</v>
      </c>
      <c r="BU390">
        <v>0</v>
      </c>
      <c r="BV390">
        <v>0</v>
      </c>
      <c r="BW390">
        <v>0</v>
      </c>
      <c r="BX390" t="e">
        <v>#REF!</v>
      </c>
      <c r="BY390" t="e">
        <v>#REF!</v>
      </c>
      <c r="BZ390">
        <v>221588</v>
      </c>
      <c r="CA390">
        <v>0</v>
      </c>
      <c r="CB390">
        <v>221588</v>
      </c>
      <c r="CC390" t="e">
        <v>#REF!</v>
      </c>
      <c r="CD390">
        <v>0</v>
      </c>
      <c r="CE390">
        <v>460678.18300000002</v>
      </c>
      <c r="CF390">
        <v>1466260.15848</v>
      </c>
      <c r="CG390">
        <v>1926938.3414799999</v>
      </c>
      <c r="CH390" t="e">
        <v>#REF!</v>
      </c>
      <c r="CI390">
        <v>-221588</v>
      </c>
      <c r="CJ390" t="e">
        <v>#REF!</v>
      </c>
      <c r="CK390">
        <v>4778545.3496013796</v>
      </c>
      <c r="CL390">
        <v>7436346.4081426803</v>
      </c>
      <c r="CM390">
        <v>12214891.757744061</v>
      </c>
      <c r="CN390" t="e">
        <v>#REF!</v>
      </c>
      <c r="CO390">
        <v>-1926938.3414799999</v>
      </c>
      <c r="CP390">
        <v>0</v>
      </c>
      <c r="CQ390">
        <v>0</v>
      </c>
      <c r="CR390">
        <v>0</v>
      </c>
      <c r="CS390">
        <v>221588</v>
      </c>
      <c r="CT390">
        <v>0</v>
      </c>
      <c r="CU390">
        <v>0</v>
      </c>
      <c r="CV390">
        <v>221588</v>
      </c>
      <c r="CW390">
        <v>0</v>
      </c>
      <c r="CX390">
        <v>0</v>
      </c>
      <c r="CY390">
        <v>1926938.3414799999</v>
      </c>
      <c r="CZ390">
        <v>0</v>
      </c>
      <c r="DA390">
        <v>0</v>
      </c>
      <c r="DB390">
        <v>1926938.3414799999</v>
      </c>
      <c r="DC390">
        <v>0</v>
      </c>
      <c r="DD390">
        <v>0</v>
      </c>
      <c r="DE390">
        <v>12214891.757744061</v>
      </c>
      <c r="DF390">
        <v>0</v>
      </c>
      <c r="DG390">
        <v>0</v>
      </c>
      <c r="DH390">
        <v>12214891.757744061</v>
      </c>
      <c r="DI390">
        <v>20609846314</v>
      </c>
      <c r="DJ390" t="s">
        <v>1574</v>
      </c>
      <c r="DK390" t="s">
        <v>171</v>
      </c>
    </row>
    <row r="391" spans="1:115" x14ac:dyDescent="0.3">
      <c r="A391" t="s">
        <v>1575</v>
      </c>
      <c r="B391" t="s">
        <v>1576</v>
      </c>
      <c r="C391" t="s">
        <v>1576</v>
      </c>
      <c r="D391" t="s">
        <v>1248</v>
      </c>
      <c r="E391" t="s">
        <v>1577</v>
      </c>
      <c r="F391" t="s">
        <v>1248</v>
      </c>
      <c r="G391" t="s">
        <v>1259</v>
      </c>
      <c r="H391" t="s">
        <v>1259</v>
      </c>
      <c r="N391">
        <v>1</v>
      </c>
      <c r="O391">
        <v>1</v>
      </c>
      <c r="P391">
        <v>1</v>
      </c>
      <c r="Q391" t="s">
        <v>167</v>
      </c>
      <c r="R391" t="s">
        <v>1407</v>
      </c>
      <c r="S391">
        <v>3</v>
      </c>
      <c r="T391" t="s">
        <v>169</v>
      </c>
      <c r="U391" t="s">
        <v>169</v>
      </c>
      <c r="V391">
        <v>0</v>
      </c>
      <c r="W391">
        <v>0</v>
      </c>
      <c r="X391">
        <v>0</v>
      </c>
      <c r="Y391">
        <v>0</v>
      </c>
      <c r="Z391">
        <v>0</v>
      </c>
      <c r="AA391">
        <v>0</v>
      </c>
      <c r="AB391">
        <v>0</v>
      </c>
      <c r="AC391">
        <v>0</v>
      </c>
      <c r="AD391">
        <v>0</v>
      </c>
      <c r="AE391">
        <v>0</v>
      </c>
      <c r="AF391">
        <v>0</v>
      </c>
      <c r="AG391">
        <v>0</v>
      </c>
      <c r="AH391">
        <v>0</v>
      </c>
      <c r="AI391">
        <v>40</v>
      </c>
      <c r="AJ391">
        <v>10</v>
      </c>
      <c r="AK391">
        <v>50</v>
      </c>
      <c r="AL391">
        <v>20</v>
      </c>
      <c r="AM391">
        <v>32</v>
      </c>
      <c r="AN391">
        <v>52</v>
      </c>
      <c r="AO391">
        <v>44</v>
      </c>
      <c r="AP391">
        <v>10</v>
      </c>
      <c r="AQ391">
        <v>54</v>
      </c>
      <c r="AR391">
        <v>54</v>
      </c>
      <c r="AS391">
        <v>0</v>
      </c>
      <c r="AT391">
        <v>0</v>
      </c>
      <c r="AU391">
        <v>0</v>
      </c>
      <c r="AV391">
        <v>0</v>
      </c>
      <c r="AW391">
        <v>0</v>
      </c>
      <c r="AX391">
        <v>0</v>
      </c>
      <c r="AY391">
        <v>11</v>
      </c>
      <c r="AZ391">
        <v>2</v>
      </c>
      <c r="BA391">
        <v>22</v>
      </c>
      <c r="BB391">
        <v>2</v>
      </c>
      <c r="BC391">
        <v>16</v>
      </c>
      <c r="BD391">
        <v>2</v>
      </c>
      <c r="BE391">
        <v>0</v>
      </c>
      <c r="BF391">
        <v>0</v>
      </c>
      <c r="BG391">
        <v>0</v>
      </c>
      <c r="BH391">
        <v>0</v>
      </c>
      <c r="BI391" t="e">
        <v>#REF!</v>
      </c>
      <c r="BJ391" t="e">
        <v>#REF!</v>
      </c>
      <c r="BK391">
        <v>0</v>
      </c>
      <c r="BL391">
        <v>0</v>
      </c>
      <c r="BM391">
        <v>0</v>
      </c>
      <c r="BN391" t="e">
        <v>#REF!</v>
      </c>
      <c r="BO391" t="e">
        <v>#REF!</v>
      </c>
      <c r="BP391">
        <v>0</v>
      </c>
      <c r="BQ391">
        <v>0</v>
      </c>
      <c r="BR391">
        <v>0</v>
      </c>
      <c r="BS391" t="e">
        <v>#REF!</v>
      </c>
      <c r="BU391">
        <v>0</v>
      </c>
      <c r="BV391">
        <v>0</v>
      </c>
      <c r="BW391">
        <v>0</v>
      </c>
      <c r="BX391" t="e">
        <v>#REF!</v>
      </c>
      <c r="BY391" t="e">
        <v>#REF!</v>
      </c>
      <c r="BZ391">
        <v>5931250</v>
      </c>
      <c r="CA391">
        <v>0</v>
      </c>
      <c r="CB391">
        <v>5931250</v>
      </c>
      <c r="CC391" t="e">
        <v>#REF!</v>
      </c>
      <c r="CD391">
        <v>0</v>
      </c>
      <c r="CE391">
        <v>0</v>
      </c>
      <c r="CF391">
        <v>0</v>
      </c>
      <c r="CG391">
        <v>0</v>
      </c>
      <c r="CH391" t="e">
        <v>#REF!</v>
      </c>
      <c r="CI391">
        <v>-5931250</v>
      </c>
      <c r="CJ391" t="e">
        <v>#REF!</v>
      </c>
      <c r="CK391">
        <v>6500</v>
      </c>
      <c r="CL391">
        <v>0</v>
      </c>
      <c r="CM391">
        <v>6500</v>
      </c>
      <c r="CN391" t="e">
        <v>#REF!</v>
      </c>
      <c r="CO391">
        <v>0</v>
      </c>
      <c r="CP391">
        <v>0</v>
      </c>
      <c r="CQ391">
        <v>5931250</v>
      </c>
      <c r="CR391">
        <v>0</v>
      </c>
      <c r="CS391">
        <v>0</v>
      </c>
      <c r="CT391">
        <v>0</v>
      </c>
      <c r="CU391">
        <v>0</v>
      </c>
      <c r="CV391">
        <v>5931250</v>
      </c>
      <c r="CW391">
        <v>0</v>
      </c>
      <c r="CX391">
        <v>0</v>
      </c>
      <c r="CY391">
        <v>0</v>
      </c>
      <c r="CZ391">
        <v>0</v>
      </c>
      <c r="DA391">
        <v>0</v>
      </c>
      <c r="DB391">
        <v>0</v>
      </c>
      <c r="DC391">
        <v>0</v>
      </c>
      <c r="DD391">
        <v>0</v>
      </c>
      <c r="DE391">
        <v>6500</v>
      </c>
      <c r="DF391">
        <v>0</v>
      </c>
      <c r="DG391">
        <v>0</v>
      </c>
      <c r="DH391">
        <v>6500</v>
      </c>
      <c r="DI391">
        <v>20603478879</v>
      </c>
      <c r="DJ391" t="s">
        <v>1578</v>
      </c>
      <c r="DK391" t="s">
        <v>171</v>
      </c>
    </row>
    <row r="392" spans="1:115" x14ac:dyDescent="0.3">
      <c r="A392" t="s">
        <v>1579</v>
      </c>
      <c r="B392" t="s">
        <v>242</v>
      </c>
      <c r="C392" t="s">
        <v>242</v>
      </c>
      <c r="D392" t="s">
        <v>1349</v>
      </c>
      <c r="E392" t="s">
        <v>1355</v>
      </c>
      <c r="F392" t="s">
        <v>1349</v>
      </c>
      <c r="G392" t="s">
        <v>1356</v>
      </c>
      <c r="H392" t="s">
        <v>1356</v>
      </c>
      <c r="N392">
        <v>1</v>
      </c>
      <c r="O392">
        <v>1</v>
      </c>
      <c r="Q392" t="s">
        <v>167</v>
      </c>
      <c r="R392" t="s">
        <v>1429</v>
      </c>
      <c r="S392">
        <v>2</v>
      </c>
      <c r="T392" t="s">
        <v>169</v>
      </c>
      <c r="U392" t="s">
        <v>169</v>
      </c>
      <c r="V392">
        <v>0</v>
      </c>
      <c r="W392">
        <v>0</v>
      </c>
      <c r="X392">
        <v>0</v>
      </c>
      <c r="Y392">
        <v>0</v>
      </c>
      <c r="Z392">
        <v>0</v>
      </c>
      <c r="AA392">
        <v>0</v>
      </c>
      <c r="AB392">
        <v>0</v>
      </c>
      <c r="AC392">
        <v>0</v>
      </c>
      <c r="AD392">
        <v>0</v>
      </c>
      <c r="AE392">
        <v>0</v>
      </c>
      <c r="AF392">
        <v>0</v>
      </c>
      <c r="AG392">
        <v>0</v>
      </c>
      <c r="AH392">
        <v>0</v>
      </c>
      <c r="AI392">
        <v>20</v>
      </c>
      <c r="AJ392">
        <v>13</v>
      </c>
      <c r="AK392">
        <v>33</v>
      </c>
      <c r="AL392">
        <v>22</v>
      </c>
      <c r="AM392">
        <v>2</v>
      </c>
      <c r="AN392">
        <v>24</v>
      </c>
      <c r="AO392">
        <v>0</v>
      </c>
      <c r="AP392">
        <v>0</v>
      </c>
      <c r="AQ392">
        <v>0</v>
      </c>
      <c r="AR392">
        <v>24</v>
      </c>
      <c r="AS392">
        <v>0</v>
      </c>
      <c r="AT392">
        <v>0</v>
      </c>
      <c r="AU392">
        <v>0</v>
      </c>
      <c r="AV392">
        <v>0</v>
      </c>
      <c r="AW392">
        <v>0</v>
      </c>
      <c r="AX392">
        <v>0</v>
      </c>
      <c r="AY392">
        <v>47</v>
      </c>
      <c r="AZ392">
        <v>1</v>
      </c>
      <c r="BA392">
        <v>37</v>
      </c>
      <c r="BB392">
        <v>1</v>
      </c>
      <c r="BC392">
        <v>0</v>
      </c>
      <c r="BD392">
        <v>0</v>
      </c>
      <c r="BE392">
        <v>0</v>
      </c>
      <c r="BF392">
        <v>0</v>
      </c>
      <c r="BG392">
        <v>0</v>
      </c>
      <c r="BH392">
        <v>0</v>
      </c>
      <c r="BI392" t="e">
        <v>#REF!</v>
      </c>
      <c r="BJ392" t="e">
        <v>#REF!</v>
      </c>
      <c r="BK392">
        <v>0</v>
      </c>
      <c r="BL392">
        <v>0</v>
      </c>
      <c r="BM392">
        <v>0</v>
      </c>
      <c r="BN392" t="e">
        <v>#REF!</v>
      </c>
      <c r="BO392" t="e">
        <v>#REF!</v>
      </c>
      <c r="BP392">
        <v>0</v>
      </c>
      <c r="BQ392">
        <v>0</v>
      </c>
      <c r="BR392">
        <v>0</v>
      </c>
      <c r="BS392" t="e">
        <v>#REF!</v>
      </c>
      <c r="BU392">
        <v>0</v>
      </c>
      <c r="BV392">
        <v>0</v>
      </c>
      <c r="BW392">
        <v>0</v>
      </c>
      <c r="BX392" t="e">
        <v>#REF!</v>
      </c>
      <c r="BY392" t="e">
        <v>#REF!</v>
      </c>
      <c r="BZ392">
        <v>22950</v>
      </c>
      <c r="CA392">
        <v>0</v>
      </c>
      <c r="CB392">
        <v>22950</v>
      </c>
      <c r="CC392" t="e">
        <v>#REF!</v>
      </c>
      <c r="CD392">
        <v>0</v>
      </c>
      <c r="CE392">
        <v>0</v>
      </c>
      <c r="CF392">
        <v>0</v>
      </c>
      <c r="CG392">
        <v>0</v>
      </c>
      <c r="CH392" t="e">
        <v>#REF!</v>
      </c>
      <c r="CI392">
        <v>-22950</v>
      </c>
      <c r="CJ392" t="e">
        <v>#REF!</v>
      </c>
      <c r="CK392">
        <v>0</v>
      </c>
      <c r="CL392">
        <v>0</v>
      </c>
      <c r="CM392">
        <v>0</v>
      </c>
      <c r="CN392" t="e">
        <v>#REF!</v>
      </c>
      <c r="CO392">
        <v>0</v>
      </c>
      <c r="CP392">
        <v>22950</v>
      </c>
      <c r="CQ392">
        <v>0</v>
      </c>
      <c r="CR392">
        <v>0</v>
      </c>
      <c r="CS392">
        <v>0</v>
      </c>
      <c r="CT392">
        <v>0</v>
      </c>
      <c r="CU392">
        <v>0</v>
      </c>
      <c r="CV392">
        <v>22950</v>
      </c>
      <c r="CW392">
        <v>0</v>
      </c>
      <c r="CX392">
        <v>0</v>
      </c>
      <c r="CY392">
        <v>0</v>
      </c>
      <c r="CZ392">
        <v>0</v>
      </c>
      <c r="DA392">
        <v>0</v>
      </c>
      <c r="DB392">
        <v>0</v>
      </c>
      <c r="DC392">
        <v>0</v>
      </c>
      <c r="DD392">
        <v>0</v>
      </c>
      <c r="DE392">
        <v>0</v>
      </c>
      <c r="DF392">
        <v>0</v>
      </c>
      <c r="DG392">
        <v>0</v>
      </c>
      <c r="DH392">
        <v>0</v>
      </c>
      <c r="DI392">
        <v>20604315825</v>
      </c>
      <c r="DJ392" t="s">
        <v>1580</v>
      </c>
      <c r="DK392" t="s">
        <v>178</v>
      </c>
    </row>
    <row r="393" spans="1:115" x14ac:dyDescent="0.3">
      <c r="A393" t="s">
        <v>1581</v>
      </c>
      <c r="B393" t="s">
        <v>1582</v>
      </c>
      <c r="C393" t="s">
        <v>1582</v>
      </c>
      <c r="D393" t="s">
        <v>1349</v>
      </c>
      <c r="E393" t="s">
        <v>1583</v>
      </c>
      <c r="F393" t="s">
        <v>1349</v>
      </c>
      <c r="G393" t="s">
        <v>1351</v>
      </c>
      <c r="H393" t="s">
        <v>1584</v>
      </c>
      <c r="N393">
        <v>1</v>
      </c>
      <c r="O393">
        <v>1</v>
      </c>
      <c r="P393">
        <v>1</v>
      </c>
      <c r="Q393" t="s">
        <v>167</v>
      </c>
      <c r="R393" t="s">
        <v>1407</v>
      </c>
      <c r="S393">
        <v>3</v>
      </c>
      <c r="T393" t="s">
        <v>169</v>
      </c>
      <c r="U393" t="s">
        <v>169</v>
      </c>
      <c r="V393">
        <v>0</v>
      </c>
      <c r="W393">
        <v>0</v>
      </c>
      <c r="X393">
        <v>0</v>
      </c>
      <c r="Y393">
        <v>0</v>
      </c>
      <c r="Z393">
        <v>0</v>
      </c>
      <c r="AA393">
        <v>0</v>
      </c>
      <c r="AB393">
        <v>0</v>
      </c>
      <c r="AC393">
        <v>0</v>
      </c>
      <c r="AD393">
        <v>0</v>
      </c>
      <c r="AE393">
        <v>0</v>
      </c>
      <c r="AF393">
        <v>0</v>
      </c>
      <c r="AG393">
        <v>0</v>
      </c>
      <c r="AH393">
        <v>0</v>
      </c>
      <c r="AI393">
        <v>6</v>
      </c>
      <c r="AJ393">
        <v>4</v>
      </c>
      <c r="AK393">
        <v>10</v>
      </c>
      <c r="AL393">
        <v>7</v>
      </c>
      <c r="AM393">
        <v>5</v>
      </c>
      <c r="AN393">
        <v>12</v>
      </c>
      <c r="AO393">
        <v>7</v>
      </c>
      <c r="AP393">
        <v>5</v>
      </c>
      <c r="AQ393">
        <v>12</v>
      </c>
      <c r="AR393">
        <v>12</v>
      </c>
      <c r="AS393">
        <v>0</v>
      </c>
      <c r="AT393">
        <v>0</v>
      </c>
      <c r="AU393">
        <v>0</v>
      </c>
      <c r="AV393">
        <v>0</v>
      </c>
      <c r="AW393">
        <v>0</v>
      </c>
      <c r="AX393">
        <v>0</v>
      </c>
      <c r="AY393">
        <v>43</v>
      </c>
      <c r="AZ393">
        <v>0</v>
      </c>
      <c r="BA393">
        <v>53</v>
      </c>
      <c r="BB393">
        <v>0</v>
      </c>
      <c r="BC393">
        <v>18</v>
      </c>
      <c r="BD393">
        <v>0</v>
      </c>
      <c r="BE393">
        <v>0</v>
      </c>
      <c r="BF393">
        <v>0</v>
      </c>
      <c r="BG393">
        <v>0</v>
      </c>
      <c r="BH393">
        <v>0</v>
      </c>
      <c r="BI393" t="e">
        <v>#REF!</v>
      </c>
      <c r="BJ393" t="e">
        <v>#REF!</v>
      </c>
      <c r="BK393">
        <v>0</v>
      </c>
      <c r="BL393">
        <v>0</v>
      </c>
      <c r="BM393">
        <v>0</v>
      </c>
      <c r="BN393" t="e">
        <v>#REF!</v>
      </c>
      <c r="BO393" t="e">
        <v>#REF!</v>
      </c>
      <c r="BP393">
        <v>0</v>
      </c>
      <c r="BQ393">
        <v>0</v>
      </c>
      <c r="BR393">
        <v>0</v>
      </c>
      <c r="BS393" t="e">
        <v>#REF!</v>
      </c>
      <c r="BU393">
        <v>0</v>
      </c>
      <c r="BV393">
        <v>0</v>
      </c>
      <c r="BW393">
        <v>0</v>
      </c>
      <c r="BX393" t="e">
        <v>#REF!</v>
      </c>
      <c r="BY393" t="e">
        <v>#REF!</v>
      </c>
      <c r="BZ393">
        <v>612682.98</v>
      </c>
      <c r="CA393">
        <v>0</v>
      </c>
      <c r="CB393">
        <v>612682.98</v>
      </c>
      <c r="CC393" t="e">
        <v>#REF!</v>
      </c>
      <c r="CD393">
        <v>0</v>
      </c>
      <c r="CE393">
        <v>160072.05913343001</v>
      </c>
      <c r="CF393">
        <v>0</v>
      </c>
      <c r="CG393">
        <v>160072.05913343001</v>
      </c>
      <c r="CH393" t="e">
        <v>#REF!</v>
      </c>
      <c r="CI393">
        <v>-612682.98</v>
      </c>
      <c r="CJ393" t="e">
        <v>#REF!</v>
      </c>
      <c r="CK393">
        <v>275710.60767175001</v>
      </c>
      <c r="CL393">
        <v>0</v>
      </c>
      <c r="CM393">
        <v>275710.60767175001</v>
      </c>
      <c r="CN393" t="e">
        <v>#REF!</v>
      </c>
      <c r="CO393">
        <v>-160072.05913343001</v>
      </c>
      <c r="CP393">
        <v>0</v>
      </c>
      <c r="CQ393">
        <v>0</v>
      </c>
      <c r="CR393">
        <v>0</v>
      </c>
      <c r="CS393">
        <v>612682.98086700006</v>
      </c>
      <c r="CT393">
        <v>0</v>
      </c>
      <c r="CU393">
        <v>0</v>
      </c>
      <c r="CV393">
        <v>612682.98086700006</v>
      </c>
      <c r="CW393">
        <v>0</v>
      </c>
      <c r="CX393">
        <v>91252.023931430012</v>
      </c>
      <c r="CY393">
        <v>68820.035201999999</v>
      </c>
      <c r="CZ393">
        <v>0</v>
      </c>
      <c r="DA393">
        <v>0</v>
      </c>
      <c r="DB393">
        <v>160072.05913343001</v>
      </c>
      <c r="DC393">
        <v>0</v>
      </c>
      <c r="DD393">
        <v>0</v>
      </c>
      <c r="DE393">
        <v>275710.60767175001</v>
      </c>
      <c r="DF393">
        <v>0</v>
      </c>
      <c r="DG393">
        <v>0</v>
      </c>
      <c r="DH393">
        <v>275710.60767175001</v>
      </c>
      <c r="DI393">
        <v>20603587627</v>
      </c>
      <c r="DJ393" t="s">
        <v>1585</v>
      </c>
      <c r="DK393" t="s">
        <v>178</v>
      </c>
    </row>
    <row r="394" spans="1:115" x14ac:dyDescent="0.3">
      <c r="A394" t="s">
        <v>1586</v>
      </c>
      <c r="B394" t="s">
        <v>218</v>
      </c>
      <c r="C394" t="s">
        <v>218</v>
      </c>
      <c r="D394" t="s">
        <v>219</v>
      </c>
      <c r="E394" t="s">
        <v>1587</v>
      </c>
      <c r="F394" t="s">
        <v>219</v>
      </c>
      <c r="G394" t="s">
        <v>1588</v>
      </c>
      <c r="H394" t="s">
        <v>1589</v>
      </c>
      <c r="O394">
        <v>1</v>
      </c>
      <c r="P394">
        <v>1</v>
      </c>
      <c r="Q394" t="s">
        <v>167</v>
      </c>
      <c r="R394" t="s">
        <v>597</v>
      </c>
      <c r="S394">
        <v>2</v>
      </c>
      <c r="T394" t="s">
        <v>169</v>
      </c>
      <c r="U394" t="s">
        <v>169</v>
      </c>
      <c r="V394">
        <v>0</v>
      </c>
      <c r="W394">
        <v>0</v>
      </c>
      <c r="X394">
        <v>0</v>
      </c>
      <c r="Y394">
        <v>0</v>
      </c>
      <c r="Z394">
        <v>0</v>
      </c>
      <c r="AA394">
        <v>0</v>
      </c>
      <c r="AB394">
        <v>0</v>
      </c>
      <c r="AC394">
        <v>0</v>
      </c>
      <c r="AD394">
        <v>0</v>
      </c>
      <c r="AE394">
        <v>0</v>
      </c>
      <c r="AF394">
        <v>0</v>
      </c>
      <c r="AG394">
        <v>0</v>
      </c>
      <c r="AH394">
        <v>0</v>
      </c>
      <c r="AI394">
        <v>0</v>
      </c>
      <c r="AJ394">
        <v>0</v>
      </c>
      <c r="AK394">
        <v>0</v>
      </c>
      <c r="AL394">
        <v>23</v>
      </c>
      <c r="AM394">
        <v>3</v>
      </c>
      <c r="AN394">
        <v>26</v>
      </c>
      <c r="AO394">
        <v>23</v>
      </c>
      <c r="AP394">
        <v>3</v>
      </c>
      <c r="AQ394">
        <v>26</v>
      </c>
      <c r="AR394">
        <v>26</v>
      </c>
      <c r="AS394">
        <v>0</v>
      </c>
      <c r="AT394">
        <v>0</v>
      </c>
      <c r="AU394">
        <v>0</v>
      </c>
      <c r="AV394">
        <v>0</v>
      </c>
      <c r="AW394">
        <v>0</v>
      </c>
      <c r="AX394">
        <v>0</v>
      </c>
      <c r="AY394">
        <v>0</v>
      </c>
      <c r="AZ394">
        <v>0</v>
      </c>
      <c r="BA394">
        <v>5</v>
      </c>
      <c r="BB394">
        <v>1</v>
      </c>
      <c r="BC394">
        <v>12</v>
      </c>
      <c r="BD394">
        <v>0</v>
      </c>
      <c r="BE394">
        <v>0</v>
      </c>
      <c r="BF394">
        <v>0</v>
      </c>
      <c r="BG394">
        <v>0</v>
      </c>
      <c r="BH394">
        <v>0</v>
      </c>
      <c r="BI394" t="e">
        <v>#REF!</v>
      </c>
      <c r="BJ394" t="e">
        <v>#REF!</v>
      </c>
      <c r="BK394">
        <v>0</v>
      </c>
      <c r="BL394">
        <v>0</v>
      </c>
      <c r="BM394">
        <v>0</v>
      </c>
      <c r="BN394" t="e">
        <v>#REF!</v>
      </c>
      <c r="BO394" t="e">
        <v>#REF!</v>
      </c>
      <c r="BP394">
        <v>0</v>
      </c>
      <c r="BQ394">
        <v>0</v>
      </c>
      <c r="BR394">
        <v>0</v>
      </c>
      <c r="BS394" t="e">
        <v>#REF!</v>
      </c>
      <c r="BU394">
        <v>0</v>
      </c>
      <c r="BV394">
        <v>0</v>
      </c>
      <c r="BW394">
        <v>0</v>
      </c>
      <c r="BX394" t="e">
        <v>#REF!</v>
      </c>
      <c r="BY394" t="e">
        <v>#REF!</v>
      </c>
      <c r="BZ394">
        <v>0</v>
      </c>
      <c r="CA394">
        <v>0</v>
      </c>
      <c r="CB394">
        <v>0</v>
      </c>
      <c r="CC394" t="e">
        <v>#REF!</v>
      </c>
      <c r="CD394">
        <v>0</v>
      </c>
      <c r="CE394">
        <v>514800</v>
      </c>
      <c r="CF394">
        <v>0</v>
      </c>
      <c r="CG394">
        <v>514800</v>
      </c>
      <c r="CH394" t="e">
        <v>#REF!</v>
      </c>
      <c r="CI394">
        <v>0</v>
      </c>
      <c r="CJ394" t="e">
        <v>#REF!</v>
      </c>
      <c r="CK394">
        <v>0</v>
      </c>
      <c r="CL394">
        <v>0</v>
      </c>
      <c r="CM394">
        <v>0</v>
      </c>
      <c r="CN394" t="e">
        <v>#REF!</v>
      </c>
      <c r="CO394">
        <v>-514800</v>
      </c>
      <c r="CP394">
        <v>0</v>
      </c>
      <c r="CQ394">
        <v>0</v>
      </c>
      <c r="CR394">
        <v>0</v>
      </c>
      <c r="CS394">
        <v>0</v>
      </c>
      <c r="CT394">
        <v>0</v>
      </c>
      <c r="CU394">
        <v>0</v>
      </c>
      <c r="CV394">
        <v>0</v>
      </c>
      <c r="CW394">
        <v>0</v>
      </c>
      <c r="CX394">
        <v>514800</v>
      </c>
      <c r="CY394">
        <v>0</v>
      </c>
      <c r="CZ394">
        <v>0</v>
      </c>
      <c r="DA394">
        <v>0</v>
      </c>
      <c r="DB394">
        <v>514800</v>
      </c>
      <c r="DC394">
        <v>0</v>
      </c>
      <c r="DD394">
        <v>0</v>
      </c>
      <c r="DE394">
        <v>0</v>
      </c>
      <c r="DF394">
        <v>0</v>
      </c>
      <c r="DG394">
        <v>0</v>
      </c>
      <c r="DH394">
        <v>0</v>
      </c>
      <c r="DI394">
        <v>20571419301</v>
      </c>
      <c r="DJ394" t="s">
        <v>1590</v>
      </c>
      <c r="DK394" t="s">
        <v>178</v>
      </c>
    </row>
    <row r="395" spans="1:115" x14ac:dyDescent="0.3">
      <c r="A395" t="s">
        <v>1591</v>
      </c>
      <c r="B395" t="s">
        <v>218</v>
      </c>
      <c r="C395" t="s">
        <v>218</v>
      </c>
      <c r="D395" t="s">
        <v>535</v>
      </c>
      <c r="E395" t="s">
        <v>1592</v>
      </c>
      <c r="F395" t="s">
        <v>535</v>
      </c>
      <c r="G395" t="s">
        <v>604</v>
      </c>
      <c r="H395" t="s">
        <v>1593</v>
      </c>
      <c r="O395">
        <v>1</v>
      </c>
      <c r="P395">
        <v>1</v>
      </c>
      <c r="Q395" t="s">
        <v>167</v>
      </c>
      <c r="R395" t="s">
        <v>597</v>
      </c>
      <c r="S395">
        <v>2</v>
      </c>
      <c r="T395" t="s">
        <v>169</v>
      </c>
      <c r="U395" t="s">
        <v>169</v>
      </c>
      <c r="V395">
        <v>0</v>
      </c>
      <c r="W395">
        <v>0</v>
      </c>
      <c r="X395">
        <v>0</v>
      </c>
      <c r="Y395">
        <v>0</v>
      </c>
      <c r="Z395">
        <v>0</v>
      </c>
      <c r="AA395">
        <v>0</v>
      </c>
      <c r="AB395">
        <v>0</v>
      </c>
      <c r="AC395">
        <v>0</v>
      </c>
      <c r="AD395">
        <v>0</v>
      </c>
      <c r="AE395">
        <v>0</v>
      </c>
      <c r="AF395">
        <v>0</v>
      </c>
      <c r="AG395">
        <v>0</v>
      </c>
      <c r="AH395">
        <v>0</v>
      </c>
      <c r="AI395">
        <v>0</v>
      </c>
      <c r="AJ395">
        <v>0</v>
      </c>
      <c r="AK395">
        <v>0</v>
      </c>
      <c r="AL395">
        <v>26</v>
      </c>
      <c r="AM395">
        <v>22</v>
      </c>
      <c r="AN395">
        <v>48</v>
      </c>
      <c r="AO395">
        <v>28</v>
      </c>
      <c r="AP395">
        <v>21</v>
      </c>
      <c r="AQ395">
        <v>49</v>
      </c>
      <c r="AR395">
        <v>49</v>
      </c>
      <c r="AS395">
        <v>0</v>
      </c>
      <c r="AT395">
        <v>0</v>
      </c>
      <c r="AU395">
        <v>0</v>
      </c>
      <c r="AV395">
        <v>0</v>
      </c>
      <c r="AW395">
        <v>0</v>
      </c>
      <c r="AX395">
        <v>0</v>
      </c>
      <c r="AY395">
        <v>0</v>
      </c>
      <c r="AZ395">
        <v>0</v>
      </c>
      <c r="BA395">
        <v>19</v>
      </c>
      <c r="BB395">
        <v>4</v>
      </c>
      <c r="BC395">
        <v>21</v>
      </c>
      <c r="BD395">
        <v>4</v>
      </c>
      <c r="BE395">
        <v>0</v>
      </c>
      <c r="BF395">
        <v>0</v>
      </c>
      <c r="BG395">
        <v>0</v>
      </c>
      <c r="BH395">
        <v>0</v>
      </c>
      <c r="BI395" t="e">
        <v>#REF!</v>
      </c>
      <c r="BJ395" t="e">
        <v>#REF!</v>
      </c>
      <c r="BK395">
        <v>0</v>
      </c>
      <c r="BL395">
        <v>0</v>
      </c>
      <c r="BM395">
        <v>0</v>
      </c>
      <c r="BN395" t="e">
        <v>#REF!</v>
      </c>
      <c r="BO395" t="e">
        <v>#REF!</v>
      </c>
      <c r="BP395">
        <v>0</v>
      </c>
      <c r="BQ395">
        <v>0</v>
      </c>
      <c r="BR395">
        <v>0</v>
      </c>
      <c r="BS395" t="e">
        <v>#REF!</v>
      </c>
      <c r="BU395">
        <v>0</v>
      </c>
      <c r="BV395">
        <v>0</v>
      </c>
      <c r="BW395">
        <v>0</v>
      </c>
      <c r="BX395" t="e">
        <v>#REF!</v>
      </c>
      <c r="BY395" t="e">
        <v>#REF!</v>
      </c>
      <c r="BZ395">
        <v>0</v>
      </c>
      <c r="CA395">
        <v>0</v>
      </c>
      <c r="CB395">
        <v>0</v>
      </c>
      <c r="CC395" t="e">
        <v>#REF!</v>
      </c>
      <c r="CD395">
        <v>0</v>
      </c>
      <c r="CE395">
        <v>0</v>
      </c>
      <c r="CF395">
        <v>0</v>
      </c>
      <c r="CG395">
        <v>0</v>
      </c>
      <c r="CH395" t="e">
        <v>#REF!</v>
      </c>
      <c r="CI395">
        <v>0</v>
      </c>
      <c r="CJ395" t="e">
        <v>#REF!</v>
      </c>
      <c r="CK395">
        <v>2514000</v>
      </c>
      <c r="CL395">
        <v>0</v>
      </c>
      <c r="CM395">
        <v>2514000</v>
      </c>
      <c r="CN395" t="e">
        <v>#REF!</v>
      </c>
      <c r="CO395">
        <v>0</v>
      </c>
      <c r="CP395">
        <v>0</v>
      </c>
      <c r="CQ395">
        <v>0</v>
      </c>
      <c r="CR395">
        <v>0</v>
      </c>
      <c r="CS395">
        <v>0</v>
      </c>
      <c r="CT395">
        <v>0</v>
      </c>
      <c r="CU395">
        <v>0</v>
      </c>
      <c r="CV395">
        <v>0</v>
      </c>
      <c r="CW395">
        <v>0</v>
      </c>
      <c r="CX395">
        <v>0</v>
      </c>
      <c r="CY395">
        <v>0</v>
      </c>
      <c r="CZ395">
        <v>0</v>
      </c>
      <c r="DA395">
        <v>0</v>
      </c>
      <c r="DB395">
        <v>0</v>
      </c>
      <c r="DC395">
        <v>0</v>
      </c>
      <c r="DD395">
        <v>2514000</v>
      </c>
      <c r="DE395">
        <v>0</v>
      </c>
      <c r="DF395">
        <v>0</v>
      </c>
      <c r="DG395">
        <v>0</v>
      </c>
      <c r="DH395">
        <v>2514000</v>
      </c>
      <c r="DI395">
        <v>20613037595</v>
      </c>
      <c r="DJ395" t="s">
        <v>1594</v>
      </c>
      <c r="DK395" t="s">
        <v>178</v>
      </c>
    </row>
    <row r="396" spans="1:115" x14ac:dyDescent="0.3">
      <c r="A396" t="s">
        <v>1595</v>
      </c>
      <c r="B396" t="s">
        <v>218</v>
      </c>
      <c r="C396" t="s">
        <v>218</v>
      </c>
      <c r="D396" t="s">
        <v>219</v>
      </c>
      <c r="E396" t="s">
        <v>1587</v>
      </c>
      <c r="F396" t="s">
        <v>219</v>
      </c>
      <c r="G396" t="s">
        <v>1588</v>
      </c>
      <c r="H396" t="s">
        <v>1589</v>
      </c>
      <c r="O396">
        <v>1</v>
      </c>
      <c r="P396">
        <v>1</v>
      </c>
      <c r="Q396" t="s">
        <v>167</v>
      </c>
      <c r="R396" t="s">
        <v>597</v>
      </c>
      <c r="S396">
        <v>2</v>
      </c>
      <c r="T396" t="s">
        <v>169</v>
      </c>
      <c r="U396" t="s">
        <v>169</v>
      </c>
      <c r="V396">
        <v>0</v>
      </c>
      <c r="W396">
        <v>0</v>
      </c>
      <c r="X396">
        <v>0</v>
      </c>
      <c r="Y396">
        <v>0</v>
      </c>
      <c r="Z396">
        <v>0</v>
      </c>
      <c r="AA396">
        <v>0</v>
      </c>
      <c r="AB396">
        <v>0</v>
      </c>
      <c r="AC396">
        <v>0</v>
      </c>
      <c r="AD396">
        <v>0</v>
      </c>
      <c r="AE396">
        <v>0</v>
      </c>
      <c r="AF396">
        <v>0</v>
      </c>
      <c r="AG396">
        <v>0</v>
      </c>
      <c r="AH396">
        <v>0</v>
      </c>
      <c r="AI396">
        <v>0</v>
      </c>
      <c r="AJ396">
        <v>0</v>
      </c>
      <c r="AK396">
        <v>0</v>
      </c>
      <c r="AL396">
        <v>11</v>
      </c>
      <c r="AM396">
        <v>1</v>
      </c>
      <c r="AN396">
        <v>12</v>
      </c>
      <c r="AO396">
        <v>11</v>
      </c>
      <c r="AP396">
        <v>1</v>
      </c>
      <c r="AQ396">
        <v>12</v>
      </c>
      <c r="AR396">
        <v>12</v>
      </c>
      <c r="AS396">
        <v>0</v>
      </c>
      <c r="AT396">
        <v>0</v>
      </c>
      <c r="AU396">
        <v>0</v>
      </c>
      <c r="AV396">
        <v>0</v>
      </c>
      <c r="AW396">
        <v>0</v>
      </c>
      <c r="AX396">
        <v>0</v>
      </c>
      <c r="AY396">
        <v>0</v>
      </c>
      <c r="AZ396">
        <v>0</v>
      </c>
      <c r="BA396">
        <v>5</v>
      </c>
      <c r="BB396">
        <v>1</v>
      </c>
      <c r="BC396">
        <v>12</v>
      </c>
      <c r="BD396">
        <v>0</v>
      </c>
      <c r="BE396">
        <v>0</v>
      </c>
      <c r="BF396">
        <v>0</v>
      </c>
      <c r="BG396">
        <v>0</v>
      </c>
      <c r="BH396">
        <v>0</v>
      </c>
      <c r="BI396" t="e">
        <v>#REF!</v>
      </c>
      <c r="BJ396" t="e">
        <v>#REF!</v>
      </c>
      <c r="BK396">
        <v>0</v>
      </c>
      <c r="BL396">
        <v>0</v>
      </c>
      <c r="BM396">
        <v>0</v>
      </c>
      <c r="BN396" t="e">
        <v>#REF!</v>
      </c>
      <c r="BO396" t="e">
        <v>#REF!</v>
      </c>
      <c r="BP396">
        <v>0</v>
      </c>
      <c r="BQ396">
        <v>0</v>
      </c>
      <c r="BR396">
        <v>0</v>
      </c>
      <c r="BS396" t="e">
        <v>#REF!</v>
      </c>
      <c r="BU396">
        <v>0</v>
      </c>
      <c r="BV396">
        <v>0</v>
      </c>
      <c r="BW396">
        <v>0</v>
      </c>
      <c r="BX396" t="e">
        <v>#REF!</v>
      </c>
      <c r="BY396" t="e">
        <v>#REF!</v>
      </c>
      <c r="BZ396">
        <v>0</v>
      </c>
      <c r="CA396">
        <v>0</v>
      </c>
      <c r="CB396">
        <v>0</v>
      </c>
      <c r="CC396" t="e">
        <v>#REF!</v>
      </c>
      <c r="CD396">
        <v>0</v>
      </c>
      <c r="CE396">
        <v>283090</v>
      </c>
      <c r="CF396">
        <v>0</v>
      </c>
      <c r="CG396">
        <v>283090</v>
      </c>
      <c r="CH396" t="e">
        <v>#REF!</v>
      </c>
      <c r="CI396">
        <v>0</v>
      </c>
      <c r="CJ396" t="e">
        <v>#REF!</v>
      </c>
      <c r="CK396">
        <v>0</v>
      </c>
      <c r="CL396">
        <v>0</v>
      </c>
      <c r="CM396">
        <v>0</v>
      </c>
      <c r="CN396" t="e">
        <v>#REF!</v>
      </c>
      <c r="CO396">
        <v>-283090</v>
      </c>
      <c r="CP396">
        <v>0</v>
      </c>
      <c r="CQ396">
        <v>0</v>
      </c>
      <c r="CR396">
        <v>0</v>
      </c>
      <c r="CS396">
        <v>0</v>
      </c>
      <c r="CT396">
        <v>0</v>
      </c>
      <c r="CU396">
        <v>0</v>
      </c>
      <c r="CV396">
        <v>0</v>
      </c>
      <c r="CW396">
        <v>0</v>
      </c>
      <c r="CX396">
        <v>283090</v>
      </c>
      <c r="CY396">
        <v>0</v>
      </c>
      <c r="CZ396">
        <v>0</v>
      </c>
      <c r="DA396">
        <v>0</v>
      </c>
      <c r="DB396">
        <v>283090</v>
      </c>
      <c r="DC396">
        <v>0</v>
      </c>
      <c r="DD396">
        <v>0</v>
      </c>
      <c r="DE396">
        <v>0</v>
      </c>
      <c r="DF396">
        <v>0</v>
      </c>
      <c r="DG396">
        <v>0</v>
      </c>
      <c r="DH396">
        <v>0</v>
      </c>
      <c r="DI396">
        <v>20608609467</v>
      </c>
      <c r="DJ396" t="s">
        <v>1596</v>
      </c>
      <c r="DK396" t="s">
        <v>178</v>
      </c>
    </row>
    <row r="397" spans="1:115" x14ac:dyDescent="0.3">
      <c r="A397" t="s">
        <v>1597</v>
      </c>
      <c r="B397" t="s">
        <v>541</v>
      </c>
      <c r="C397" t="s">
        <v>541</v>
      </c>
      <c r="D397" t="s">
        <v>719</v>
      </c>
      <c r="E397" t="s">
        <v>779</v>
      </c>
      <c r="F397" t="s">
        <v>719</v>
      </c>
      <c r="G397" t="s">
        <v>719</v>
      </c>
      <c r="H397" t="s">
        <v>780</v>
      </c>
      <c r="O397">
        <v>1</v>
      </c>
      <c r="P397">
        <v>1</v>
      </c>
      <c r="Q397" t="s">
        <v>167</v>
      </c>
      <c r="R397" t="s">
        <v>597</v>
      </c>
      <c r="S397">
        <v>2</v>
      </c>
      <c r="T397" t="s">
        <v>169</v>
      </c>
      <c r="U397" t="s">
        <v>169</v>
      </c>
      <c r="V397">
        <v>0</v>
      </c>
      <c r="W397">
        <v>0</v>
      </c>
      <c r="X397">
        <v>0</v>
      </c>
      <c r="Y397">
        <v>0</v>
      </c>
      <c r="Z397">
        <v>0</v>
      </c>
      <c r="AA397">
        <v>0</v>
      </c>
      <c r="AB397">
        <v>0</v>
      </c>
      <c r="AC397">
        <v>0</v>
      </c>
      <c r="AD397">
        <v>0</v>
      </c>
      <c r="AE397">
        <v>0</v>
      </c>
      <c r="AF397">
        <v>0</v>
      </c>
      <c r="AG397">
        <v>0</v>
      </c>
      <c r="AH397">
        <v>0</v>
      </c>
      <c r="AI397">
        <v>0</v>
      </c>
      <c r="AJ397">
        <v>0</v>
      </c>
      <c r="AK397">
        <v>0</v>
      </c>
      <c r="AL397">
        <v>15</v>
      </c>
      <c r="AM397">
        <v>4</v>
      </c>
      <c r="AN397">
        <v>19</v>
      </c>
      <c r="AO397">
        <v>8</v>
      </c>
      <c r="AP397">
        <v>6</v>
      </c>
      <c r="AQ397">
        <v>14</v>
      </c>
      <c r="AR397">
        <v>14</v>
      </c>
      <c r="AS397">
        <v>0</v>
      </c>
      <c r="AT397">
        <v>0</v>
      </c>
      <c r="AU397">
        <v>0</v>
      </c>
      <c r="AV397">
        <v>0</v>
      </c>
      <c r="AW397">
        <v>0</v>
      </c>
      <c r="AX397">
        <v>0</v>
      </c>
      <c r="AY397">
        <v>0</v>
      </c>
      <c r="AZ397">
        <v>0</v>
      </c>
      <c r="BA397">
        <v>18</v>
      </c>
      <c r="BB397">
        <v>0</v>
      </c>
      <c r="BC397">
        <v>21</v>
      </c>
      <c r="BD397">
        <v>0</v>
      </c>
      <c r="BE397">
        <v>0</v>
      </c>
      <c r="BF397">
        <v>0</v>
      </c>
      <c r="BG397">
        <v>0</v>
      </c>
      <c r="BH397">
        <v>0</v>
      </c>
      <c r="BI397" t="e">
        <v>#REF!</v>
      </c>
      <c r="BJ397" t="e">
        <v>#REF!</v>
      </c>
      <c r="BK397">
        <v>0</v>
      </c>
      <c r="BL397">
        <v>0</v>
      </c>
      <c r="BM397">
        <v>0</v>
      </c>
      <c r="BN397" t="e">
        <v>#REF!</v>
      </c>
      <c r="BO397" t="e">
        <v>#REF!</v>
      </c>
      <c r="BP397">
        <v>0</v>
      </c>
      <c r="BQ397">
        <v>0</v>
      </c>
      <c r="BR397">
        <v>0</v>
      </c>
      <c r="BS397" t="e">
        <v>#REF!</v>
      </c>
      <c r="BU397">
        <v>0</v>
      </c>
      <c r="BV397">
        <v>0</v>
      </c>
      <c r="BW397">
        <v>0</v>
      </c>
      <c r="BX397" t="e">
        <v>#REF!</v>
      </c>
      <c r="BY397" t="e">
        <v>#REF!</v>
      </c>
      <c r="BZ397">
        <v>0</v>
      </c>
      <c r="CA397">
        <v>0</v>
      </c>
      <c r="CB397">
        <v>0</v>
      </c>
      <c r="CC397" t="e">
        <v>#REF!</v>
      </c>
      <c r="CD397">
        <v>0</v>
      </c>
      <c r="CE397">
        <v>24313.5</v>
      </c>
      <c r="CF397">
        <v>0</v>
      </c>
      <c r="CG397">
        <v>24313.5</v>
      </c>
      <c r="CH397" t="e">
        <v>#REF!</v>
      </c>
      <c r="CI397">
        <v>0</v>
      </c>
      <c r="CJ397" t="e">
        <v>#REF!</v>
      </c>
      <c r="CK397">
        <v>90909</v>
      </c>
      <c r="CL397">
        <v>0</v>
      </c>
      <c r="CM397">
        <v>90909</v>
      </c>
      <c r="CN397" t="e">
        <v>#REF!</v>
      </c>
      <c r="CO397">
        <v>-24313.5</v>
      </c>
      <c r="CP397">
        <v>0</v>
      </c>
      <c r="CQ397">
        <v>0</v>
      </c>
      <c r="CR397">
        <v>0</v>
      </c>
      <c r="CS397">
        <v>0</v>
      </c>
      <c r="CT397">
        <v>0</v>
      </c>
      <c r="CU397">
        <v>0</v>
      </c>
      <c r="CV397">
        <v>0</v>
      </c>
      <c r="CW397">
        <v>0</v>
      </c>
      <c r="CX397">
        <v>24313.5</v>
      </c>
      <c r="CY397">
        <v>0</v>
      </c>
      <c r="CZ397">
        <v>0</v>
      </c>
      <c r="DA397">
        <v>0</v>
      </c>
      <c r="DB397">
        <v>24313.5</v>
      </c>
      <c r="DC397">
        <v>0</v>
      </c>
      <c r="DD397">
        <v>90909</v>
      </c>
      <c r="DE397">
        <v>0</v>
      </c>
      <c r="DF397">
        <v>0</v>
      </c>
      <c r="DG397">
        <v>0</v>
      </c>
      <c r="DH397">
        <v>90909</v>
      </c>
      <c r="DI397">
        <v>20603356404</v>
      </c>
      <c r="DJ397" t="s">
        <v>1598</v>
      </c>
      <c r="DK397" t="s">
        <v>171</v>
      </c>
    </row>
    <row r="398" spans="1:115" x14ac:dyDescent="0.3">
      <c r="A398" t="s">
        <v>1599</v>
      </c>
      <c r="B398" t="s">
        <v>1066</v>
      </c>
      <c r="C398" t="s">
        <v>1066</v>
      </c>
      <c r="D398" t="s">
        <v>1054</v>
      </c>
      <c r="E398" t="s">
        <v>1600</v>
      </c>
      <c r="F398" t="s">
        <v>1313</v>
      </c>
      <c r="G398" t="s">
        <v>1333</v>
      </c>
      <c r="H398" t="s">
        <v>1601</v>
      </c>
      <c r="O398">
        <v>1</v>
      </c>
      <c r="Q398" t="s">
        <v>167</v>
      </c>
      <c r="R398" t="s">
        <v>35</v>
      </c>
      <c r="S398">
        <v>1</v>
      </c>
      <c r="T398" t="s">
        <v>169</v>
      </c>
      <c r="U398" t="s">
        <v>169</v>
      </c>
      <c r="V398">
        <v>0</v>
      </c>
      <c r="W398">
        <v>0</v>
      </c>
      <c r="X398">
        <v>0</v>
      </c>
      <c r="Y398">
        <v>0</v>
      </c>
      <c r="Z398">
        <v>0</v>
      </c>
      <c r="AA398">
        <v>0</v>
      </c>
      <c r="AB398">
        <v>0</v>
      </c>
      <c r="AC398">
        <v>0</v>
      </c>
      <c r="AD398">
        <v>0</v>
      </c>
      <c r="AE398">
        <v>0</v>
      </c>
      <c r="AF398">
        <v>0</v>
      </c>
      <c r="AG398">
        <v>0</v>
      </c>
      <c r="AH398">
        <v>0</v>
      </c>
      <c r="AI398">
        <v>0</v>
      </c>
      <c r="AJ398">
        <v>0</v>
      </c>
      <c r="AK398">
        <v>0</v>
      </c>
      <c r="AL398">
        <v>6</v>
      </c>
      <c r="AM398">
        <v>9</v>
      </c>
      <c r="AN398">
        <v>15</v>
      </c>
      <c r="AO398">
        <v>0</v>
      </c>
      <c r="AP398">
        <v>0</v>
      </c>
      <c r="AQ398">
        <v>0</v>
      </c>
      <c r="AR398">
        <v>15</v>
      </c>
      <c r="AS398">
        <v>0</v>
      </c>
      <c r="AT398">
        <v>0</v>
      </c>
      <c r="AU398">
        <v>0</v>
      </c>
      <c r="AV398">
        <v>0</v>
      </c>
      <c r="AW398">
        <v>0</v>
      </c>
      <c r="AX398">
        <v>0</v>
      </c>
      <c r="AY398">
        <v>0</v>
      </c>
      <c r="AZ398">
        <v>0</v>
      </c>
      <c r="BA398">
        <v>33</v>
      </c>
      <c r="BB398">
        <v>5</v>
      </c>
      <c r="BC398">
        <v>0</v>
      </c>
      <c r="BD398">
        <v>0</v>
      </c>
      <c r="BE398">
        <v>0</v>
      </c>
      <c r="BF398">
        <v>0</v>
      </c>
      <c r="BG398">
        <v>0</v>
      </c>
      <c r="BH398">
        <v>0</v>
      </c>
      <c r="BI398" t="e">
        <v>#REF!</v>
      </c>
      <c r="BJ398" t="e">
        <v>#REF!</v>
      </c>
      <c r="BK398">
        <v>0</v>
      </c>
      <c r="BL398">
        <v>0</v>
      </c>
      <c r="BM398">
        <v>0</v>
      </c>
      <c r="BN398" t="e">
        <v>#REF!</v>
      </c>
      <c r="BO398" t="e">
        <v>#REF!</v>
      </c>
      <c r="BP398">
        <v>0</v>
      </c>
      <c r="BQ398">
        <v>0</v>
      </c>
      <c r="BR398">
        <v>0</v>
      </c>
      <c r="BS398" t="e">
        <v>#REF!</v>
      </c>
      <c r="BU398">
        <v>0</v>
      </c>
      <c r="BV398">
        <v>0</v>
      </c>
      <c r="BW398">
        <v>0</v>
      </c>
      <c r="BX398" t="e">
        <v>#REF!</v>
      </c>
      <c r="BY398" t="e">
        <v>#REF!</v>
      </c>
      <c r="BZ398">
        <v>0</v>
      </c>
      <c r="CA398">
        <v>0</v>
      </c>
      <c r="CB398">
        <v>0</v>
      </c>
      <c r="CC398" t="e">
        <v>#REF!</v>
      </c>
      <c r="CD398">
        <v>0</v>
      </c>
      <c r="CE398">
        <v>52858</v>
      </c>
      <c r="CF398">
        <v>0</v>
      </c>
      <c r="CG398">
        <v>52858</v>
      </c>
      <c r="CH398" t="e">
        <v>#REF!</v>
      </c>
      <c r="CI398">
        <v>0</v>
      </c>
      <c r="CJ398" t="e">
        <v>#REF!</v>
      </c>
      <c r="CK398">
        <v>0</v>
      </c>
      <c r="CL398">
        <v>0</v>
      </c>
      <c r="CM398">
        <v>0</v>
      </c>
      <c r="CN398" t="e">
        <v>#REF!</v>
      </c>
      <c r="CO398">
        <v>-52858</v>
      </c>
      <c r="CP398">
        <v>0</v>
      </c>
      <c r="CQ398">
        <v>0</v>
      </c>
      <c r="CR398">
        <v>0</v>
      </c>
      <c r="CS398">
        <v>0</v>
      </c>
      <c r="CT398">
        <v>0</v>
      </c>
      <c r="CU398">
        <v>0</v>
      </c>
      <c r="CV398">
        <v>0</v>
      </c>
      <c r="CW398">
        <v>0</v>
      </c>
      <c r="CX398">
        <v>52858</v>
      </c>
      <c r="CY398">
        <v>0</v>
      </c>
      <c r="CZ398">
        <v>0</v>
      </c>
      <c r="DA398">
        <v>0</v>
      </c>
      <c r="DB398">
        <v>52858</v>
      </c>
      <c r="DC398">
        <v>0</v>
      </c>
      <c r="DD398">
        <v>0</v>
      </c>
      <c r="DE398">
        <v>0</v>
      </c>
      <c r="DF398">
        <v>0</v>
      </c>
      <c r="DG398">
        <v>0</v>
      </c>
      <c r="DH398">
        <v>0</v>
      </c>
      <c r="DI398">
        <v>20533263233</v>
      </c>
      <c r="DJ398" t="s">
        <v>1602</v>
      </c>
      <c r="DK398" t="s">
        <v>178</v>
      </c>
    </row>
    <row r="399" spans="1:115" x14ac:dyDescent="0.3">
      <c r="A399" t="s">
        <v>1603</v>
      </c>
      <c r="B399" t="s">
        <v>541</v>
      </c>
      <c r="C399" t="s">
        <v>541</v>
      </c>
      <c r="D399" t="s">
        <v>719</v>
      </c>
      <c r="E399" t="s">
        <v>779</v>
      </c>
      <c r="F399" t="s">
        <v>719</v>
      </c>
      <c r="G399" t="s">
        <v>719</v>
      </c>
      <c r="H399" t="s">
        <v>780</v>
      </c>
      <c r="O399">
        <v>1</v>
      </c>
      <c r="Q399" t="s">
        <v>167</v>
      </c>
      <c r="R399" t="s">
        <v>35</v>
      </c>
      <c r="S399">
        <v>1</v>
      </c>
      <c r="T399" t="s">
        <v>169</v>
      </c>
      <c r="U399" t="s">
        <v>169</v>
      </c>
      <c r="V399">
        <v>0</v>
      </c>
      <c r="W399">
        <v>0</v>
      </c>
      <c r="X399">
        <v>0</v>
      </c>
      <c r="Y399">
        <v>0</v>
      </c>
      <c r="Z399">
        <v>0</v>
      </c>
      <c r="AA399">
        <v>0</v>
      </c>
      <c r="AB399">
        <v>0</v>
      </c>
      <c r="AC399">
        <v>0</v>
      </c>
      <c r="AD399">
        <v>0</v>
      </c>
      <c r="AE399">
        <v>0</v>
      </c>
      <c r="AF399">
        <v>0</v>
      </c>
      <c r="AG399">
        <v>0</v>
      </c>
      <c r="AH399">
        <v>0</v>
      </c>
      <c r="AI399">
        <v>0</v>
      </c>
      <c r="AJ399">
        <v>0</v>
      </c>
      <c r="AK399">
        <v>0</v>
      </c>
      <c r="AL399">
        <v>24</v>
      </c>
      <c r="AM399">
        <v>6</v>
      </c>
      <c r="AN399">
        <v>30</v>
      </c>
      <c r="AO399">
        <v>0</v>
      </c>
      <c r="AP399">
        <v>0</v>
      </c>
      <c r="AQ399">
        <v>0</v>
      </c>
      <c r="AR399">
        <v>30</v>
      </c>
      <c r="AS399">
        <v>0</v>
      </c>
      <c r="AT399">
        <v>0</v>
      </c>
      <c r="AU399">
        <v>0</v>
      </c>
      <c r="AV399">
        <v>0</v>
      </c>
      <c r="AW399">
        <v>0</v>
      </c>
      <c r="AX399">
        <v>0</v>
      </c>
      <c r="AY399">
        <v>0</v>
      </c>
      <c r="AZ399">
        <v>0</v>
      </c>
      <c r="BA399">
        <v>18</v>
      </c>
      <c r="BB399">
        <v>0</v>
      </c>
      <c r="BC399">
        <v>0</v>
      </c>
      <c r="BD399">
        <v>0</v>
      </c>
      <c r="BE399">
        <v>0</v>
      </c>
      <c r="BF399">
        <v>0</v>
      </c>
      <c r="BG399">
        <v>0</v>
      </c>
      <c r="BH399">
        <v>0</v>
      </c>
      <c r="BI399" t="e">
        <v>#REF!</v>
      </c>
      <c r="BJ399" t="e">
        <v>#REF!</v>
      </c>
      <c r="BK399">
        <v>0</v>
      </c>
      <c r="BL399">
        <v>0</v>
      </c>
      <c r="BM399">
        <v>0</v>
      </c>
      <c r="BN399" t="e">
        <v>#REF!</v>
      </c>
      <c r="BO399" t="e">
        <v>#REF!</v>
      </c>
      <c r="BP399">
        <v>0</v>
      </c>
      <c r="BQ399">
        <v>0</v>
      </c>
      <c r="BR399">
        <v>0</v>
      </c>
      <c r="BS399" t="e">
        <v>#REF!</v>
      </c>
      <c r="BU399">
        <v>0</v>
      </c>
      <c r="BV399">
        <v>0</v>
      </c>
      <c r="BW399">
        <v>0</v>
      </c>
      <c r="BX399" t="e">
        <v>#REF!</v>
      </c>
      <c r="BY399" t="e">
        <v>#REF!</v>
      </c>
      <c r="BZ399">
        <v>0</v>
      </c>
      <c r="CA399">
        <v>0</v>
      </c>
      <c r="CB399">
        <v>0</v>
      </c>
      <c r="CC399" t="e">
        <v>#REF!</v>
      </c>
      <c r="CD399">
        <v>0</v>
      </c>
      <c r="CE399">
        <v>26114.6</v>
      </c>
      <c r="CF399">
        <v>0</v>
      </c>
      <c r="CG399">
        <v>26114.6</v>
      </c>
      <c r="CH399" t="e">
        <v>#REF!</v>
      </c>
      <c r="CI399">
        <v>0</v>
      </c>
      <c r="CJ399" t="e">
        <v>#REF!</v>
      </c>
      <c r="CK399">
        <v>0</v>
      </c>
      <c r="CL399">
        <v>0</v>
      </c>
      <c r="CM399">
        <v>0</v>
      </c>
      <c r="CN399" t="e">
        <v>#REF!</v>
      </c>
      <c r="CO399">
        <v>-26114.6</v>
      </c>
      <c r="CP399">
        <v>0</v>
      </c>
      <c r="CQ399">
        <v>0</v>
      </c>
      <c r="CR399">
        <v>0</v>
      </c>
      <c r="CS399">
        <v>0</v>
      </c>
      <c r="CT399">
        <v>0</v>
      </c>
      <c r="CU399">
        <v>0</v>
      </c>
      <c r="CV399">
        <v>0</v>
      </c>
      <c r="CW399">
        <v>0</v>
      </c>
      <c r="CX399">
        <v>26114.6</v>
      </c>
      <c r="CY399">
        <v>0</v>
      </c>
      <c r="CZ399">
        <v>0</v>
      </c>
      <c r="DA399">
        <v>0</v>
      </c>
      <c r="DB399">
        <v>26114.6</v>
      </c>
      <c r="DC399">
        <v>0</v>
      </c>
      <c r="DD399">
        <v>0</v>
      </c>
      <c r="DE399">
        <v>0</v>
      </c>
      <c r="DF399">
        <v>0</v>
      </c>
      <c r="DG399">
        <v>0</v>
      </c>
      <c r="DH399">
        <v>0</v>
      </c>
      <c r="DI399">
        <v>20600836995</v>
      </c>
      <c r="DJ399" t="s">
        <v>1604</v>
      </c>
      <c r="DK399" t="s">
        <v>178</v>
      </c>
    </row>
    <row r="400" spans="1:115" x14ac:dyDescent="0.3">
      <c r="A400" t="s">
        <v>1605</v>
      </c>
      <c r="B400" t="s">
        <v>1606</v>
      </c>
      <c r="C400" t="s">
        <v>1606</v>
      </c>
      <c r="D400" t="s">
        <v>1054</v>
      </c>
      <c r="E400" t="s">
        <v>1337</v>
      </c>
      <c r="F400" t="s">
        <v>1313</v>
      </c>
      <c r="G400" t="s">
        <v>1328</v>
      </c>
      <c r="H400" t="s">
        <v>1338</v>
      </c>
      <c r="O400">
        <v>1</v>
      </c>
      <c r="P400">
        <v>1</v>
      </c>
      <c r="Q400" t="s">
        <v>167</v>
      </c>
      <c r="R400" t="s">
        <v>597</v>
      </c>
      <c r="S400">
        <v>2</v>
      </c>
      <c r="T400" t="s">
        <v>169</v>
      </c>
      <c r="U400" t="s">
        <v>169</v>
      </c>
      <c r="V400">
        <v>0</v>
      </c>
      <c r="W400">
        <v>0</v>
      </c>
      <c r="X400">
        <v>0</v>
      </c>
      <c r="Y400">
        <v>0</v>
      </c>
      <c r="Z400">
        <v>0</v>
      </c>
      <c r="AA400">
        <v>0</v>
      </c>
      <c r="AB400">
        <v>0</v>
      </c>
      <c r="AC400">
        <v>0</v>
      </c>
      <c r="AD400">
        <v>0</v>
      </c>
      <c r="AE400">
        <v>0</v>
      </c>
      <c r="AF400">
        <v>0</v>
      </c>
      <c r="AG400">
        <v>0</v>
      </c>
      <c r="AH400">
        <v>0</v>
      </c>
      <c r="AI400">
        <v>0</v>
      </c>
      <c r="AJ400">
        <v>0</v>
      </c>
      <c r="AK400">
        <v>0</v>
      </c>
      <c r="AL400">
        <v>7</v>
      </c>
      <c r="AM400">
        <v>10</v>
      </c>
      <c r="AN400">
        <v>17</v>
      </c>
      <c r="AO400">
        <v>7</v>
      </c>
      <c r="AP400">
        <v>10</v>
      </c>
      <c r="AQ400">
        <v>17</v>
      </c>
      <c r="AR400">
        <v>17</v>
      </c>
      <c r="AS400">
        <v>0</v>
      </c>
      <c r="AT400">
        <v>0</v>
      </c>
      <c r="AU400">
        <v>0</v>
      </c>
      <c r="AV400">
        <v>0</v>
      </c>
      <c r="AW400">
        <v>0</v>
      </c>
      <c r="AX400">
        <v>0</v>
      </c>
      <c r="AY400">
        <v>0</v>
      </c>
      <c r="AZ400">
        <v>0</v>
      </c>
      <c r="BA400">
        <v>2</v>
      </c>
      <c r="BB400">
        <v>0</v>
      </c>
      <c r="BC400">
        <v>6</v>
      </c>
      <c r="BD400">
        <v>0</v>
      </c>
      <c r="BE400">
        <v>0</v>
      </c>
      <c r="BF400">
        <v>0</v>
      </c>
      <c r="BG400">
        <v>0</v>
      </c>
      <c r="BH400">
        <v>0</v>
      </c>
      <c r="BI400" t="e">
        <v>#REF!</v>
      </c>
      <c r="BJ400" t="e">
        <v>#REF!</v>
      </c>
      <c r="BK400">
        <v>0</v>
      </c>
      <c r="BL400">
        <v>0</v>
      </c>
      <c r="BM400">
        <v>0</v>
      </c>
      <c r="BN400" t="e">
        <v>#REF!</v>
      </c>
      <c r="BO400" t="e">
        <v>#REF!</v>
      </c>
      <c r="BP400">
        <v>0</v>
      </c>
      <c r="BQ400">
        <v>0</v>
      </c>
      <c r="BR400">
        <v>0</v>
      </c>
      <c r="BS400" t="e">
        <v>#REF!</v>
      </c>
      <c r="BU400">
        <v>0</v>
      </c>
      <c r="BV400">
        <v>0</v>
      </c>
      <c r="BW400">
        <v>0</v>
      </c>
      <c r="BX400" t="e">
        <v>#REF!</v>
      </c>
      <c r="BY400" t="e">
        <v>#REF!</v>
      </c>
      <c r="BZ400">
        <v>0</v>
      </c>
      <c r="CA400">
        <v>0</v>
      </c>
      <c r="CB400">
        <v>0</v>
      </c>
      <c r="CC400" t="e">
        <v>#REF!</v>
      </c>
      <c r="CD400">
        <v>0</v>
      </c>
      <c r="CE400">
        <v>66500</v>
      </c>
      <c r="CF400">
        <v>0</v>
      </c>
      <c r="CG400">
        <v>66500</v>
      </c>
      <c r="CH400" t="e">
        <v>#REF!</v>
      </c>
      <c r="CI400">
        <v>0</v>
      </c>
      <c r="CJ400" t="e">
        <v>#REF!</v>
      </c>
      <c r="CK400">
        <v>0</v>
      </c>
      <c r="CL400">
        <v>0</v>
      </c>
      <c r="CM400">
        <v>0</v>
      </c>
      <c r="CN400" t="e">
        <v>#REF!</v>
      </c>
      <c r="CO400">
        <v>-66500</v>
      </c>
      <c r="CP400">
        <v>0</v>
      </c>
      <c r="CQ400">
        <v>0</v>
      </c>
      <c r="CR400">
        <v>0</v>
      </c>
      <c r="CS400">
        <v>0</v>
      </c>
      <c r="CT400">
        <v>0</v>
      </c>
      <c r="CU400">
        <v>0</v>
      </c>
      <c r="CV400">
        <v>0</v>
      </c>
      <c r="CW400">
        <v>0</v>
      </c>
      <c r="CX400">
        <v>66500</v>
      </c>
      <c r="CY400">
        <v>0</v>
      </c>
      <c r="CZ400">
        <v>0</v>
      </c>
      <c r="DA400">
        <v>0</v>
      </c>
      <c r="DB400">
        <v>66500</v>
      </c>
      <c r="DC400">
        <v>0</v>
      </c>
      <c r="DD400">
        <v>0</v>
      </c>
      <c r="DE400">
        <v>0</v>
      </c>
      <c r="DF400">
        <v>0</v>
      </c>
      <c r="DG400">
        <v>0</v>
      </c>
      <c r="DH400">
        <v>0</v>
      </c>
      <c r="DI400">
        <v>20608470388</v>
      </c>
      <c r="DJ400" t="s">
        <v>1607</v>
      </c>
      <c r="DK400" t="s">
        <v>178</v>
      </c>
    </row>
    <row r="401" spans="1:115" x14ac:dyDescent="0.3">
      <c r="A401" t="s">
        <v>1608</v>
      </c>
      <c r="B401" t="s">
        <v>162</v>
      </c>
      <c r="C401" t="s">
        <v>162</v>
      </c>
      <c r="D401" t="s">
        <v>1142</v>
      </c>
      <c r="E401" t="s">
        <v>1609</v>
      </c>
      <c r="F401" t="s">
        <v>1142</v>
      </c>
      <c r="G401" t="s">
        <v>1142</v>
      </c>
      <c r="H401" t="s">
        <v>1142</v>
      </c>
      <c r="O401">
        <v>1</v>
      </c>
      <c r="P401">
        <v>1</v>
      </c>
      <c r="Q401" t="s">
        <v>167</v>
      </c>
      <c r="R401" t="s">
        <v>597</v>
      </c>
      <c r="S401">
        <v>2</v>
      </c>
      <c r="T401" t="s">
        <v>169</v>
      </c>
      <c r="U401" t="s">
        <v>169</v>
      </c>
      <c r="V401">
        <v>0</v>
      </c>
      <c r="W401">
        <v>0</v>
      </c>
      <c r="X401">
        <v>0</v>
      </c>
      <c r="Y401">
        <v>0</v>
      </c>
      <c r="Z401">
        <v>0</v>
      </c>
      <c r="AA401">
        <v>0</v>
      </c>
      <c r="AB401">
        <v>0</v>
      </c>
      <c r="AC401">
        <v>0</v>
      </c>
      <c r="AD401">
        <v>0</v>
      </c>
      <c r="AE401">
        <v>0</v>
      </c>
      <c r="AF401">
        <v>0</v>
      </c>
      <c r="AG401">
        <v>0</v>
      </c>
      <c r="AH401">
        <v>0</v>
      </c>
      <c r="AI401">
        <v>0</v>
      </c>
      <c r="AJ401">
        <v>0</v>
      </c>
      <c r="AK401">
        <v>0</v>
      </c>
      <c r="AL401">
        <v>25</v>
      </c>
      <c r="AM401">
        <v>20</v>
      </c>
      <c r="AN401">
        <v>45</v>
      </c>
      <c r="AO401">
        <v>0</v>
      </c>
      <c r="AP401">
        <v>0</v>
      </c>
      <c r="AQ401">
        <v>0</v>
      </c>
      <c r="AR401">
        <v>45</v>
      </c>
      <c r="AS401">
        <v>0</v>
      </c>
      <c r="AT401">
        <v>0</v>
      </c>
      <c r="AU401">
        <v>0</v>
      </c>
      <c r="AV401">
        <v>0</v>
      </c>
      <c r="AW401">
        <v>0</v>
      </c>
      <c r="AX401">
        <v>0</v>
      </c>
      <c r="AY401">
        <v>0</v>
      </c>
      <c r="AZ401">
        <v>0</v>
      </c>
      <c r="BA401">
        <v>46</v>
      </c>
      <c r="BB401">
        <v>3</v>
      </c>
      <c r="BC401">
        <v>0</v>
      </c>
      <c r="BD401">
        <v>0</v>
      </c>
      <c r="BE401">
        <v>0</v>
      </c>
      <c r="BF401">
        <v>0</v>
      </c>
      <c r="BG401">
        <v>0</v>
      </c>
      <c r="BH401">
        <v>0</v>
      </c>
      <c r="BI401" t="e">
        <v>#REF!</v>
      </c>
      <c r="BJ401" t="e">
        <v>#REF!</v>
      </c>
      <c r="BK401">
        <v>0</v>
      </c>
      <c r="BL401">
        <v>0</v>
      </c>
      <c r="BM401">
        <v>0</v>
      </c>
      <c r="BN401" t="e">
        <v>#REF!</v>
      </c>
      <c r="BO401" t="e">
        <v>#REF!</v>
      </c>
      <c r="BP401">
        <v>0</v>
      </c>
      <c r="BQ401">
        <v>0</v>
      </c>
      <c r="BR401">
        <v>0</v>
      </c>
      <c r="BS401" t="e">
        <v>#REF!</v>
      </c>
      <c r="BU401">
        <v>0</v>
      </c>
      <c r="BV401">
        <v>0</v>
      </c>
      <c r="BW401">
        <v>0</v>
      </c>
      <c r="BX401" t="e">
        <v>#REF!</v>
      </c>
      <c r="BY401" t="e">
        <v>#REF!</v>
      </c>
      <c r="BZ401">
        <v>0</v>
      </c>
      <c r="CA401">
        <v>0</v>
      </c>
      <c r="CB401">
        <v>0</v>
      </c>
      <c r="CC401" t="e">
        <v>#REF!</v>
      </c>
      <c r="CD401">
        <v>0</v>
      </c>
      <c r="CE401">
        <v>0</v>
      </c>
      <c r="CF401">
        <v>0</v>
      </c>
      <c r="CG401">
        <v>0</v>
      </c>
      <c r="CH401" t="e">
        <v>#REF!</v>
      </c>
      <c r="CI401">
        <v>0</v>
      </c>
      <c r="CJ401" t="e">
        <v>#REF!</v>
      </c>
      <c r="CK401">
        <v>0</v>
      </c>
      <c r="CL401">
        <v>0</v>
      </c>
      <c r="CM401">
        <v>0</v>
      </c>
      <c r="CN401" t="e">
        <v>#REF!</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20607382604</v>
      </c>
      <c r="DJ401" t="s">
        <v>1610</v>
      </c>
      <c r="DK401" t="s">
        <v>178</v>
      </c>
    </row>
    <row r="402" spans="1:115" x14ac:dyDescent="0.3">
      <c r="A402" t="s">
        <v>1611</v>
      </c>
      <c r="B402" t="s">
        <v>162</v>
      </c>
      <c r="C402" t="s">
        <v>162</v>
      </c>
      <c r="D402" t="s">
        <v>163</v>
      </c>
      <c r="E402" t="s">
        <v>1612</v>
      </c>
      <c r="F402" t="s">
        <v>163</v>
      </c>
      <c r="G402" t="s">
        <v>1613</v>
      </c>
      <c r="H402" t="s">
        <v>1613</v>
      </c>
      <c r="O402">
        <v>1</v>
      </c>
      <c r="Q402" t="s">
        <v>167</v>
      </c>
      <c r="R402" t="s">
        <v>35</v>
      </c>
      <c r="S402">
        <v>1</v>
      </c>
      <c r="T402" t="s">
        <v>169</v>
      </c>
      <c r="U402" t="s">
        <v>169</v>
      </c>
      <c r="V402">
        <v>0</v>
      </c>
      <c r="W402">
        <v>0</v>
      </c>
      <c r="X402">
        <v>0</v>
      </c>
      <c r="Y402">
        <v>0</v>
      </c>
      <c r="Z402">
        <v>0</v>
      </c>
      <c r="AA402">
        <v>0</v>
      </c>
      <c r="AB402">
        <v>0</v>
      </c>
      <c r="AC402">
        <v>0</v>
      </c>
      <c r="AD402">
        <v>0</v>
      </c>
      <c r="AE402">
        <v>0</v>
      </c>
      <c r="AF402">
        <v>0</v>
      </c>
      <c r="AG402">
        <v>0</v>
      </c>
      <c r="AH402">
        <v>0</v>
      </c>
      <c r="AI402">
        <v>0</v>
      </c>
      <c r="AJ402">
        <v>0</v>
      </c>
      <c r="AK402">
        <v>0</v>
      </c>
      <c r="AL402">
        <v>550</v>
      </c>
      <c r="AM402">
        <v>164</v>
      </c>
      <c r="AN402">
        <v>714</v>
      </c>
      <c r="AO402">
        <v>0</v>
      </c>
      <c r="AP402">
        <v>0</v>
      </c>
      <c r="AQ402">
        <v>0</v>
      </c>
      <c r="AR402">
        <v>714</v>
      </c>
      <c r="AS402">
        <v>0</v>
      </c>
      <c r="AT402">
        <v>0</v>
      </c>
      <c r="AU402">
        <v>0</v>
      </c>
      <c r="AV402">
        <v>0</v>
      </c>
      <c r="AW402">
        <v>0</v>
      </c>
      <c r="AX402">
        <v>0</v>
      </c>
      <c r="AY402">
        <v>0</v>
      </c>
      <c r="AZ402">
        <v>0</v>
      </c>
      <c r="BA402">
        <v>25</v>
      </c>
      <c r="BB402">
        <v>5</v>
      </c>
      <c r="BC402">
        <v>0</v>
      </c>
      <c r="BD402">
        <v>0</v>
      </c>
      <c r="BE402">
        <v>0</v>
      </c>
      <c r="BF402">
        <v>0</v>
      </c>
      <c r="BG402">
        <v>0</v>
      </c>
      <c r="BH402">
        <v>0</v>
      </c>
      <c r="BI402" t="e">
        <v>#REF!</v>
      </c>
      <c r="BJ402" t="e">
        <v>#REF!</v>
      </c>
      <c r="BK402">
        <v>0</v>
      </c>
      <c r="BL402">
        <v>0</v>
      </c>
      <c r="BM402">
        <v>0</v>
      </c>
      <c r="BN402" t="e">
        <v>#REF!</v>
      </c>
      <c r="BO402" t="e">
        <v>#REF!</v>
      </c>
      <c r="BP402">
        <v>0</v>
      </c>
      <c r="BQ402">
        <v>0</v>
      </c>
      <c r="BR402">
        <v>0</v>
      </c>
      <c r="BS402" t="e">
        <v>#REF!</v>
      </c>
      <c r="BU402">
        <v>0</v>
      </c>
      <c r="BV402">
        <v>0</v>
      </c>
      <c r="BW402">
        <v>0</v>
      </c>
      <c r="BX402" t="e">
        <v>#REF!</v>
      </c>
      <c r="BY402" t="e">
        <v>#REF!</v>
      </c>
      <c r="BZ402">
        <v>0</v>
      </c>
      <c r="CA402">
        <v>0</v>
      </c>
      <c r="CB402">
        <v>0</v>
      </c>
      <c r="CC402" t="e">
        <v>#REF!</v>
      </c>
      <c r="CD402">
        <v>0</v>
      </c>
      <c r="CE402">
        <v>9210983.5053190999</v>
      </c>
      <c r="CF402">
        <v>1913394.8948243801</v>
      </c>
      <c r="CG402">
        <v>11124378.40014348</v>
      </c>
      <c r="CH402" t="e">
        <v>#REF!</v>
      </c>
      <c r="CI402">
        <v>0</v>
      </c>
      <c r="CJ402" t="e">
        <v>#REF!</v>
      </c>
      <c r="CK402">
        <v>0</v>
      </c>
      <c r="CL402">
        <v>0</v>
      </c>
      <c r="CM402">
        <v>0</v>
      </c>
      <c r="CN402" t="e">
        <v>#REF!</v>
      </c>
      <c r="CO402">
        <v>-11124378.40014348</v>
      </c>
      <c r="CP402">
        <v>0</v>
      </c>
      <c r="CQ402">
        <v>0</v>
      </c>
      <c r="CR402">
        <v>0</v>
      </c>
      <c r="CS402">
        <v>0</v>
      </c>
      <c r="CT402">
        <v>0</v>
      </c>
      <c r="CU402">
        <v>0</v>
      </c>
      <c r="CV402">
        <v>0</v>
      </c>
      <c r="CW402">
        <v>0</v>
      </c>
      <c r="CX402">
        <v>0</v>
      </c>
      <c r="CY402">
        <v>11124378.40014348</v>
      </c>
      <c r="CZ402">
        <v>0</v>
      </c>
      <c r="DA402">
        <v>0</v>
      </c>
      <c r="DB402">
        <v>11124378.40014348</v>
      </c>
      <c r="DC402">
        <v>0</v>
      </c>
      <c r="DD402">
        <v>0</v>
      </c>
      <c r="DE402">
        <v>0</v>
      </c>
      <c r="DF402">
        <v>0</v>
      </c>
      <c r="DG402">
        <v>0</v>
      </c>
      <c r="DH402">
        <v>0</v>
      </c>
      <c r="DI402">
        <v>20601958911</v>
      </c>
      <c r="DJ402" t="s">
        <v>1614</v>
      </c>
      <c r="DK402" t="s">
        <v>171</v>
      </c>
    </row>
    <row r="403" spans="1:115" x14ac:dyDescent="0.3">
      <c r="A403" t="s">
        <v>1615</v>
      </c>
      <c r="B403" t="s">
        <v>162</v>
      </c>
      <c r="C403" t="s">
        <v>162</v>
      </c>
      <c r="D403" t="s">
        <v>163</v>
      </c>
      <c r="E403" t="s">
        <v>1616</v>
      </c>
      <c r="F403" t="s">
        <v>163</v>
      </c>
      <c r="G403" t="s">
        <v>1613</v>
      </c>
      <c r="H403" t="s">
        <v>1617</v>
      </c>
      <c r="O403">
        <v>1</v>
      </c>
      <c r="P403">
        <v>1</v>
      </c>
      <c r="Q403" t="s">
        <v>167</v>
      </c>
      <c r="R403" t="s">
        <v>597</v>
      </c>
      <c r="S403">
        <v>2</v>
      </c>
      <c r="T403" t="s">
        <v>169</v>
      </c>
      <c r="U403" t="s">
        <v>169</v>
      </c>
      <c r="V403">
        <v>0</v>
      </c>
      <c r="W403">
        <v>0</v>
      </c>
      <c r="X403">
        <v>0</v>
      </c>
      <c r="Y403">
        <v>0</v>
      </c>
      <c r="Z403">
        <v>0</v>
      </c>
      <c r="AA403">
        <v>0</v>
      </c>
      <c r="AB403">
        <v>0</v>
      </c>
      <c r="AC403">
        <v>0</v>
      </c>
      <c r="AD403">
        <v>0</v>
      </c>
      <c r="AE403">
        <v>0</v>
      </c>
      <c r="AF403">
        <v>0</v>
      </c>
      <c r="AG403">
        <v>0</v>
      </c>
      <c r="AH403">
        <v>0</v>
      </c>
      <c r="AI403">
        <v>0</v>
      </c>
      <c r="AJ403">
        <v>0</v>
      </c>
      <c r="AK403">
        <v>0</v>
      </c>
      <c r="AL403">
        <v>205</v>
      </c>
      <c r="AM403">
        <v>51</v>
      </c>
      <c r="AN403">
        <v>256</v>
      </c>
      <c r="AO403">
        <v>192</v>
      </c>
      <c r="AP403">
        <v>52</v>
      </c>
      <c r="AQ403">
        <v>244</v>
      </c>
      <c r="AR403">
        <v>244</v>
      </c>
      <c r="AS403">
        <v>0</v>
      </c>
      <c r="AT403">
        <v>0</v>
      </c>
      <c r="AU403">
        <v>0</v>
      </c>
      <c r="AV403">
        <v>0</v>
      </c>
      <c r="AW403">
        <v>0</v>
      </c>
      <c r="AX403">
        <v>0</v>
      </c>
      <c r="AY403">
        <v>0</v>
      </c>
      <c r="AZ403">
        <v>0</v>
      </c>
      <c r="BA403">
        <v>4</v>
      </c>
      <c r="BB403">
        <v>5</v>
      </c>
      <c r="BC403">
        <v>21</v>
      </c>
      <c r="BD403">
        <v>6</v>
      </c>
      <c r="BE403">
        <v>0</v>
      </c>
      <c r="BF403">
        <v>0</v>
      </c>
      <c r="BG403">
        <v>0</v>
      </c>
      <c r="BH403">
        <v>0</v>
      </c>
      <c r="BI403" t="e">
        <v>#REF!</v>
      </c>
      <c r="BJ403" t="e">
        <v>#REF!</v>
      </c>
      <c r="BK403">
        <v>0</v>
      </c>
      <c r="BL403">
        <v>0</v>
      </c>
      <c r="BM403">
        <v>0</v>
      </c>
      <c r="BN403" t="e">
        <v>#REF!</v>
      </c>
      <c r="BO403" t="e">
        <v>#REF!</v>
      </c>
      <c r="BP403">
        <v>0</v>
      </c>
      <c r="BQ403">
        <v>0</v>
      </c>
      <c r="BR403">
        <v>0</v>
      </c>
      <c r="BS403" t="e">
        <v>#REF!</v>
      </c>
      <c r="BU403">
        <v>0</v>
      </c>
      <c r="BV403">
        <v>0</v>
      </c>
      <c r="BW403">
        <v>0</v>
      </c>
      <c r="BX403" t="e">
        <v>#REF!</v>
      </c>
      <c r="BY403" t="e">
        <v>#REF!</v>
      </c>
      <c r="BZ403">
        <v>0</v>
      </c>
      <c r="CA403">
        <v>0</v>
      </c>
      <c r="CB403">
        <v>0</v>
      </c>
      <c r="CC403" t="e">
        <v>#REF!</v>
      </c>
      <c r="CD403">
        <v>0</v>
      </c>
      <c r="CE403">
        <v>834198.49630463996</v>
      </c>
      <c r="CF403">
        <v>1280596.09421597</v>
      </c>
      <c r="CG403">
        <v>2114794.5905206101</v>
      </c>
      <c r="CH403" t="e">
        <v>#REF!</v>
      </c>
      <c r="CI403">
        <v>0</v>
      </c>
      <c r="CJ403" t="e">
        <v>#REF!</v>
      </c>
      <c r="CK403">
        <v>2618365.0124381902</v>
      </c>
      <c r="CL403">
        <v>0</v>
      </c>
      <c r="CM403">
        <v>2618365.0124381902</v>
      </c>
      <c r="CN403" t="e">
        <v>#REF!</v>
      </c>
      <c r="CO403">
        <v>-2114794.5905206101</v>
      </c>
      <c r="CP403">
        <v>0</v>
      </c>
      <c r="CQ403">
        <v>0</v>
      </c>
      <c r="CR403">
        <v>0</v>
      </c>
      <c r="CS403">
        <v>0</v>
      </c>
      <c r="CT403">
        <v>0</v>
      </c>
      <c r="CU403">
        <v>0</v>
      </c>
      <c r="CV403">
        <v>0</v>
      </c>
      <c r="CW403">
        <v>0</v>
      </c>
      <c r="CX403">
        <v>0</v>
      </c>
      <c r="CY403">
        <v>2114794.5905206101</v>
      </c>
      <c r="CZ403">
        <v>0</v>
      </c>
      <c r="DA403">
        <v>0</v>
      </c>
      <c r="DB403">
        <v>2114794.5905206101</v>
      </c>
      <c r="DC403">
        <v>0</v>
      </c>
      <c r="DD403">
        <v>0</v>
      </c>
      <c r="DE403">
        <v>2618365.0124381902</v>
      </c>
      <c r="DF403">
        <v>0</v>
      </c>
      <c r="DG403">
        <v>0</v>
      </c>
      <c r="DH403">
        <v>2618365.0124381902</v>
      </c>
      <c r="DI403">
        <v>20601558204</v>
      </c>
      <c r="DJ403" t="s">
        <v>1618</v>
      </c>
      <c r="DK403" t="s">
        <v>171</v>
      </c>
    </row>
    <row r="404" spans="1:115" x14ac:dyDescent="0.3">
      <c r="A404" t="s">
        <v>1619</v>
      </c>
      <c r="B404" t="s">
        <v>162</v>
      </c>
      <c r="C404" t="s">
        <v>162</v>
      </c>
      <c r="D404" t="s">
        <v>163</v>
      </c>
      <c r="E404" t="s">
        <v>164</v>
      </c>
      <c r="F404" t="s">
        <v>163</v>
      </c>
      <c r="G404" t="s">
        <v>165</v>
      </c>
      <c r="H404" t="s">
        <v>166</v>
      </c>
      <c r="O404">
        <v>1</v>
      </c>
      <c r="P404">
        <v>1</v>
      </c>
      <c r="Q404" t="s">
        <v>167</v>
      </c>
      <c r="R404" t="s">
        <v>597</v>
      </c>
      <c r="S404">
        <v>2</v>
      </c>
      <c r="T404" t="s">
        <v>169</v>
      </c>
      <c r="U404" t="s">
        <v>169</v>
      </c>
      <c r="V404">
        <v>0</v>
      </c>
      <c r="W404">
        <v>0</v>
      </c>
      <c r="X404">
        <v>0</v>
      </c>
      <c r="Y404">
        <v>0</v>
      </c>
      <c r="Z404">
        <v>0</v>
      </c>
      <c r="AA404">
        <v>0</v>
      </c>
      <c r="AB404">
        <v>0</v>
      </c>
      <c r="AC404">
        <v>0</v>
      </c>
      <c r="AD404">
        <v>0</v>
      </c>
      <c r="AE404">
        <v>0</v>
      </c>
      <c r="AF404">
        <v>0</v>
      </c>
      <c r="AG404">
        <v>0</v>
      </c>
      <c r="AH404">
        <v>0</v>
      </c>
      <c r="AI404">
        <v>0</v>
      </c>
      <c r="AJ404">
        <v>0</v>
      </c>
      <c r="AK404">
        <v>0</v>
      </c>
      <c r="AL404">
        <v>574</v>
      </c>
      <c r="AM404">
        <v>154</v>
      </c>
      <c r="AN404">
        <v>728</v>
      </c>
      <c r="AO404">
        <v>354</v>
      </c>
      <c r="AP404">
        <v>99</v>
      </c>
      <c r="AQ404">
        <v>453</v>
      </c>
      <c r="AR404">
        <v>453</v>
      </c>
      <c r="AS404">
        <v>0</v>
      </c>
      <c r="AT404">
        <v>0</v>
      </c>
      <c r="AU404">
        <v>0</v>
      </c>
      <c r="AV404">
        <v>0</v>
      </c>
      <c r="AW404">
        <v>0</v>
      </c>
      <c r="AX404">
        <v>0</v>
      </c>
      <c r="AY404">
        <v>0</v>
      </c>
      <c r="AZ404">
        <v>0</v>
      </c>
      <c r="BA404">
        <v>22</v>
      </c>
      <c r="BB404">
        <v>6</v>
      </c>
      <c r="BC404">
        <v>21</v>
      </c>
      <c r="BD404">
        <v>7</v>
      </c>
      <c r="BE404">
        <v>0</v>
      </c>
      <c r="BF404">
        <v>0</v>
      </c>
      <c r="BG404">
        <v>0</v>
      </c>
      <c r="BH404">
        <v>0</v>
      </c>
      <c r="BI404" t="e">
        <v>#REF!</v>
      </c>
      <c r="BJ404" t="e">
        <v>#REF!</v>
      </c>
      <c r="BK404">
        <v>0</v>
      </c>
      <c r="BL404">
        <v>0</v>
      </c>
      <c r="BM404">
        <v>0</v>
      </c>
      <c r="BN404" t="e">
        <v>#REF!</v>
      </c>
      <c r="BO404" t="e">
        <v>#REF!</v>
      </c>
      <c r="BP404">
        <v>0</v>
      </c>
      <c r="BQ404">
        <v>0</v>
      </c>
      <c r="BR404">
        <v>0</v>
      </c>
      <c r="BS404" t="e">
        <v>#REF!</v>
      </c>
      <c r="BU404">
        <v>0</v>
      </c>
      <c r="BV404">
        <v>0</v>
      </c>
      <c r="BW404">
        <v>0</v>
      </c>
      <c r="BX404" t="e">
        <v>#REF!</v>
      </c>
      <c r="BY404" t="e">
        <v>#REF!</v>
      </c>
      <c r="BZ404">
        <v>0</v>
      </c>
      <c r="CA404">
        <v>0</v>
      </c>
      <c r="CB404">
        <v>0</v>
      </c>
      <c r="CC404" t="e">
        <v>#REF!</v>
      </c>
      <c r="CD404">
        <v>0</v>
      </c>
      <c r="CE404">
        <v>8306798.9388785586</v>
      </c>
      <c r="CF404">
        <v>0</v>
      </c>
      <c r="CG404">
        <v>8306798.9388785586</v>
      </c>
      <c r="CH404" t="e">
        <v>#REF!</v>
      </c>
      <c r="CI404">
        <v>0</v>
      </c>
      <c r="CJ404" t="e">
        <v>#REF!</v>
      </c>
      <c r="CK404">
        <v>2107273.02621216</v>
      </c>
      <c r="CL404">
        <v>0</v>
      </c>
      <c r="CM404">
        <v>2107273.02621216</v>
      </c>
      <c r="CN404" t="e">
        <v>#REF!</v>
      </c>
      <c r="CO404">
        <v>-8306798.9388785586</v>
      </c>
      <c r="CP404">
        <v>0</v>
      </c>
      <c r="CQ404">
        <v>0</v>
      </c>
      <c r="CR404">
        <v>0</v>
      </c>
      <c r="CS404">
        <v>0</v>
      </c>
      <c r="CT404">
        <v>0</v>
      </c>
      <c r="CU404">
        <v>0</v>
      </c>
      <c r="CV404">
        <v>0</v>
      </c>
      <c r="CW404">
        <v>0</v>
      </c>
      <c r="CX404">
        <v>0</v>
      </c>
      <c r="CY404">
        <v>8306798.9388785586</v>
      </c>
      <c r="CZ404">
        <v>0</v>
      </c>
      <c r="DA404">
        <v>0</v>
      </c>
      <c r="DB404">
        <v>8306798.9388785586</v>
      </c>
      <c r="DC404">
        <v>0</v>
      </c>
      <c r="DD404">
        <v>0</v>
      </c>
      <c r="DE404">
        <v>2107273.02621216</v>
      </c>
      <c r="DF404">
        <v>0</v>
      </c>
      <c r="DG404">
        <v>0</v>
      </c>
      <c r="DH404">
        <v>2107273.02621216</v>
      </c>
      <c r="DI404">
        <v>20561140091</v>
      </c>
      <c r="DJ404" t="s">
        <v>1620</v>
      </c>
      <c r="DK404" t="s">
        <v>171</v>
      </c>
    </row>
    <row r="405" spans="1:115" x14ac:dyDescent="0.3">
      <c r="A405" t="s">
        <v>1621</v>
      </c>
      <c r="B405" t="s">
        <v>162</v>
      </c>
      <c r="C405" t="s">
        <v>162</v>
      </c>
      <c r="D405" t="s">
        <v>163</v>
      </c>
      <c r="E405" t="s">
        <v>1622</v>
      </c>
      <c r="F405" t="s">
        <v>163</v>
      </c>
      <c r="G405" t="s">
        <v>1613</v>
      </c>
      <c r="H405" t="s">
        <v>1623</v>
      </c>
      <c r="O405">
        <v>1</v>
      </c>
      <c r="P405">
        <v>1</v>
      </c>
      <c r="Q405" t="s">
        <v>167</v>
      </c>
      <c r="R405" t="s">
        <v>597</v>
      </c>
      <c r="S405">
        <v>2</v>
      </c>
      <c r="T405" t="s">
        <v>169</v>
      </c>
      <c r="U405" t="s">
        <v>169</v>
      </c>
      <c r="V405">
        <v>0</v>
      </c>
      <c r="W405">
        <v>0</v>
      </c>
      <c r="X405">
        <v>0</v>
      </c>
      <c r="Y405">
        <v>0</v>
      </c>
      <c r="Z405">
        <v>0</v>
      </c>
      <c r="AA405">
        <v>0</v>
      </c>
      <c r="AB405">
        <v>0</v>
      </c>
      <c r="AC405">
        <v>0</v>
      </c>
      <c r="AD405">
        <v>0</v>
      </c>
      <c r="AE405">
        <v>0</v>
      </c>
      <c r="AF405">
        <v>0</v>
      </c>
      <c r="AG405">
        <v>0</v>
      </c>
      <c r="AH405">
        <v>0</v>
      </c>
      <c r="AI405">
        <v>0</v>
      </c>
      <c r="AJ405">
        <v>0</v>
      </c>
      <c r="AK405">
        <v>0</v>
      </c>
      <c r="AL405">
        <v>8</v>
      </c>
      <c r="AM405">
        <v>13</v>
      </c>
      <c r="AN405">
        <v>21</v>
      </c>
      <c r="AO405">
        <v>18</v>
      </c>
      <c r="AP405">
        <v>9</v>
      </c>
      <c r="AQ405">
        <v>27</v>
      </c>
      <c r="AR405">
        <v>27</v>
      </c>
      <c r="AS405">
        <v>0</v>
      </c>
      <c r="AT405">
        <v>0</v>
      </c>
      <c r="AU405">
        <v>0</v>
      </c>
      <c r="AV405">
        <v>0</v>
      </c>
      <c r="AW405">
        <v>0</v>
      </c>
      <c r="AX405">
        <v>0</v>
      </c>
      <c r="AY405">
        <v>0</v>
      </c>
      <c r="AZ405">
        <v>0</v>
      </c>
      <c r="BA405">
        <v>26</v>
      </c>
      <c r="BB405">
        <v>3</v>
      </c>
      <c r="BC405">
        <v>21</v>
      </c>
      <c r="BD405">
        <v>7</v>
      </c>
      <c r="BE405">
        <v>0</v>
      </c>
      <c r="BF405">
        <v>0</v>
      </c>
      <c r="BG405">
        <v>0</v>
      </c>
      <c r="BH405">
        <v>0</v>
      </c>
      <c r="BI405" t="e">
        <v>#REF!</v>
      </c>
      <c r="BJ405" t="e">
        <v>#REF!</v>
      </c>
      <c r="BK405">
        <v>0</v>
      </c>
      <c r="BL405">
        <v>0</v>
      </c>
      <c r="BM405">
        <v>0</v>
      </c>
      <c r="BN405" t="e">
        <v>#REF!</v>
      </c>
      <c r="BO405" t="e">
        <v>#REF!</v>
      </c>
      <c r="BP405">
        <v>0</v>
      </c>
      <c r="BQ405">
        <v>0</v>
      </c>
      <c r="BR405">
        <v>0</v>
      </c>
      <c r="BS405" t="e">
        <v>#REF!</v>
      </c>
      <c r="BU405">
        <v>0</v>
      </c>
      <c r="BV405">
        <v>0</v>
      </c>
      <c r="BW405">
        <v>0</v>
      </c>
      <c r="BX405" t="e">
        <v>#REF!</v>
      </c>
      <c r="BY405" t="e">
        <v>#REF!</v>
      </c>
      <c r="BZ405">
        <v>0</v>
      </c>
      <c r="CA405">
        <v>0</v>
      </c>
      <c r="CB405">
        <v>0</v>
      </c>
      <c r="CC405" t="e">
        <v>#REF!</v>
      </c>
      <c r="CD405">
        <v>0</v>
      </c>
      <c r="CE405">
        <v>85817.495400000014</v>
      </c>
      <c r="CF405">
        <v>0</v>
      </c>
      <c r="CG405">
        <v>85817.495400000014</v>
      </c>
      <c r="CH405" t="e">
        <v>#REF!</v>
      </c>
      <c r="CI405">
        <v>0</v>
      </c>
      <c r="CJ405" t="e">
        <v>#REF!</v>
      </c>
      <c r="CK405">
        <v>0</v>
      </c>
      <c r="CL405">
        <v>0</v>
      </c>
      <c r="CM405">
        <v>0</v>
      </c>
      <c r="CN405" t="e">
        <v>#REF!</v>
      </c>
      <c r="CO405">
        <v>-85817.495400000014</v>
      </c>
      <c r="CP405">
        <v>0</v>
      </c>
      <c r="CQ405">
        <v>0</v>
      </c>
      <c r="CR405">
        <v>0</v>
      </c>
      <c r="CS405">
        <v>0</v>
      </c>
      <c r="CT405">
        <v>0</v>
      </c>
      <c r="CU405">
        <v>0</v>
      </c>
      <c r="CV405">
        <v>0</v>
      </c>
      <c r="CW405">
        <v>0</v>
      </c>
      <c r="CX405">
        <v>0</v>
      </c>
      <c r="CY405">
        <v>85817.495400000014</v>
      </c>
      <c r="CZ405">
        <v>0</v>
      </c>
      <c r="DA405">
        <v>0</v>
      </c>
      <c r="DB405">
        <v>85817.495400000014</v>
      </c>
      <c r="DC405">
        <v>0</v>
      </c>
      <c r="DD405">
        <v>0</v>
      </c>
      <c r="DE405">
        <v>0</v>
      </c>
      <c r="DF405">
        <v>0</v>
      </c>
      <c r="DG405">
        <v>0</v>
      </c>
      <c r="DH405">
        <v>0</v>
      </c>
      <c r="DI405">
        <v>20610739491</v>
      </c>
      <c r="DJ405" t="s">
        <v>1624</v>
      </c>
      <c r="DK405" t="s">
        <v>178</v>
      </c>
    </row>
    <row r="406" spans="1:115" x14ac:dyDescent="0.3">
      <c r="A406" t="s">
        <v>1625</v>
      </c>
      <c r="B406" t="s">
        <v>191</v>
      </c>
      <c r="C406" t="s">
        <v>191</v>
      </c>
      <c r="D406" t="s">
        <v>163</v>
      </c>
      <c r="E406" t="s">
        <v>1626</v>
      </c>
      <c r="F406" t="s">
        <v>163</v>
      </c>
      <c r="G406" t="s">
        <v>193</v>
      </c>
      <c r="H406" t="s">
        <v>1627</v>
      </c>
      <c r="O406">
        <v>1</v>
      </c>
      <c r="P406">
        <v>1</v>
      </c>
      <c r="Q406" t="s">
        <v>167</v>
      </c>
      <c r="R406" t="s">
        <v>597</v>
      </c>
      <c r="S406">
        <v>2</v>
      </c>
      <c r="T406" t="s">
        <v>169</v>
      </c>
      <c r="U406" t="s">
        <v>169</v>
      </c>
      <c r="V406">
        <v>0</v>
      </c>
      <c r="W406">
        <v>0</v>
      </c>
      <c r="X406">
        <v>0</v>
      </c>
      <c r="Y406">
        <v>0</v>
      </c>
      <c r="Z406">
        <v>0</v>
      </c>
      <c r="AA406">
        <v>0</v>
      </c>
      <c r="AB406">
        <v>0</v>
      </c>
      <c r="AC406">
        <v>0</v>
      </c>
      <c r="AD406">
        <v>0</v>
      </c>
      <c r="AE406">
        <v>0</v>
      </c>
      <c r="AF406">
        <v>0</v>
      </c>
      <c r="AG406">
        <v>0</v>
      </c>
      <c r="AH406">
        <v>0</v>
      </c>
      <c r="AI406">
        <v>0</v>
      </c>
      <c r="AJ406">
        <v>0</v>
      </c>
      <c r="AK406">
        <v>0</v>
      </c>
      <c r="AL406">
        <v>505</v>
      </c>
      <c r="AM406">
        <v>152</v>
      </c>
      <c r="AN406">
        <v>657</v>
      </c>
      <c r="AO406">
        <v>499</v>
      </c>
      <c r="AP406">
        <v>160</v>
      </c>
      <c r="AQ406">
        <v>659</v>
      </c>
      <c r="AR406">
        <v>659</v>
      </c>
      <c r="AS406">
        <v>0</v>
      </c>
      <c r="AT406">
        <v>0</v>
      </c>
      <c r="AU406">
        <v>0</v>
      </c>
      <c r="AV406">
        <v>0</v>
      </c>
      <c r="AW406">
        <v>0</v>
      </c>
      <c r="AX406">
        <v>0</v>
      </c>
      <c r="AY406">
        <v>0</v>
      </c>
      <c r="AZ406">
        <v>0</v>
      </c>
      <c r="BA406">
        <v>25</v>
      </c>
      <c r="BB406">
        <v>7</v>
      </c>
      <c r="BC406">
        <v>15</v>
      </c>
      <c r="BD406">
        <v>4</v>
      </c>
      <c r="BE406">
        <v>0</v>
      </c>
      <c r="BF406">
        <v>0</v>
      </c>
      <c r="BG406">
        <v>0</v>
      </c>
      <c r="BH406">
        <v>0</v>
      </c>
      <c r="BI406" t="e">
        <v>#REF!</v>
      </c>
      <c r="BJ406" t="e">
        <v>#REF!</v>
      </c>
      <c r="BK406">
        <v>0</v>
      </c>
      <c r="BL406">
        <v>0</v>
      </c>
      <c r="BM406">
        <v>0</v>
      </c>
      <c r="BN406" t="e">
        <v>#REF!</v>
      </c>
      <c r="BO406" t="e">
        <v>#REF!</v>
      </c>
      <c r="BP406">
        <v>0</v>
      </c>
      <c r="BQ406">
        <v>0</v>
      </c>
      <c r="BR406">
        <v>0</v>
      </c>
      <c r="BS406" t="e">
        <v>#REF!</v>
      </c>
      <c r="BU406">
        <v>0</v>
      </c>
      <c r="BV406">
        <v>0</v>
      </c>
      <c r="BW406">
        <v>0</v>
      </c>
      <c r="BX406" t="e">
        <v>#REF!</v>
      </c>
      <c r="BY406" t="e">
        <v>#REF!</v>
      </c>
      <c r="BZ406">
        <v>0</v>
      </c>
      <c r="CA406">
        <v>0</v>
      </c>
      <c r="CB406">
        <v>0</v>
      </c>
      <c r="CC406" t="e">
        <v>#REF!</v>
      </c>
      <c r="CD406">
        <v>0</v>
      </c>
      <c r="CE406">
        <v>3875881.5632011499</v>
      </c>
      <c r="CF406">
        <v>0</v>
      </c>
      <c r="CG406">
        <v>3875881.5632011499</v>
      </c>
      <c r="CH406" t="e">
        <v>#REF!</v>
      </c>
      <c r="CI406">
        <v>0</v>
      </c>
      <c r="CJ406" t="e">
        <v>#REF!</v>
      </c>
      <c r="CK406">
        <v>381843.4</v>
      </c>
      <c r="CL406">
        <v>41662.35</v>
      </c>
      <c r="CM406">
        <v>423505.75</v>
      </c>
      <c r="CN406" t="e">
        <v>#REF!</v>
      </c>
      <c r="CO406">
        <v>-3875881.5632011499</v>
      </c>
      <c r="CP406">
        <v>0</v>
      </c>
      <c r="CQ406">
        <v>0</v>
      </c>
      <c r="CR406">
        <v>0</v>
      </c>
      <c r="CS406">
        <v>0</v>
      </c>
      <c r="CT406">
        <v>0</v>
      </c>
      <c r="CU406">
        <v>0</v>
      </c>
      <c r="CV406">
        <v>0</v>
      </c>
      <c r="CW406">
        <v>0</v>
      </c>
      <c r="CX406">
        <v>0</v>
      </c>
      <c r="CY406">
        <v>3875881.5632011499</v>
      </c>
      <c r="CZ406">
        <v>0</v>
      </c>
      <c r="DA406">
        <v>0</v>
      </c>
      <c r="DB406">
        <v>3875881.5632011499</v>
      </c>
      <c r="DC406">
        <v>0</v>
      </c>
      <c r="DD406">
        <v>0</v>
      </c>
      <c r="DE406">
        <v>423505.75000000012</v>
      </c>
      <c r="DF406">
        <v>0</v>
      </c>
      <c r="DG406">
        <v>0</v>
      </c>
      <c r="DH406">
        <v>423505.75000000012</v>
      </c>
      <c r="DI406">
        <v>20608478311</v>
      </c>
      <c r="DJ406" t="s">
        <v>1628</v>
      </c>
      <c r="DK406" t="s">
        <v>171</v>
      </c>
    </row>
    <row r="407" spans="1:115" x14ac:dyDescent="0.3">
      <c r="A407" t="s">
        <v>1629</v>
      </c>
      <c r="B407" t="s">
        <v>191</v>
      </c>
      <c r="C407" t="s">
        <v>191</v>
      </c>
      <c r="D407" t="s">
        <v>163</v>
      </c>
      <c r="E407" t="s">
        <v>1630</v>
      </c>
      <c r="F407" t="s">
        <v>163</v>
      </c>
      <c r="G407" t="s">
        <v>1631</v>
      </c>
      <c r="H407" t="s">
        <v>1632</v>
      </c>
      <c r="O407">
        <v>1</v>
      </c>
      <c r="P407">
        <v>1</v>
      </c>
      <c r="Q407" t="s">
        <v>167</v>
      </c>
      <c r="R407" t="s">
        <v>597</v>
      </c>
      <c r="S407">
        <v>2</v>
      </c>
      <c r="T407" t="s">
        <v>169</v>
      </c>
      <c r="U407" t="s">
        <v>169</v>
      </c>
      <c r="V407">
        <v>0</v>
      </c>
      <c r="W407">
        <v>0</v>
      </c>
      <c r="X407">
        <v>0</v>
      </c>
      <c r="Y407">
        <v>0</v>
      </c>
      <c r="Z407">
        <v>0</v>
      </c>
      <c r="AA407">
        <v>0</v>
      </c>
      <c r="AB407">
        <v>0</v>
      </c>
      <c r="AC407">
        <v>0</v>
      </c>
      <c r="AD407">
        <v>0</v>
      </c>
      <c r="AE407">
        <v>0</v>
      </c>
      <c r="AF407">
        <v>0</v>
      </c>
      <c r="AG407">
        <v>0</v>
      </c>
      <c r="AH407">
        <v>0</v>
      </c>
      <c r="AI407">
        <v>0</v>
      </c>
      <c r="AJ407">
        <v>0</v>
      </c>
      <c r="AK407">
        <v>0</v>
      </c>
      <c r="AL407">
        <v>38</v>
      </c>
      <c r="AM407">
        <v>4</v>
      </c>
      <c r="AN407">
        <v>42</v>
      </c>
      <c r="AO407">
        <v>33</v>
      </c>
      <c r="AP407">
        <v>3</v>
      </c>
      <c r="AQ407">
        <v>36</v>
      </c>
      <c r="AR407">
        <v>36</v>
      </c>
      <c r="AS407">
        <v>0</v>
      </c>
      <c r="AT407">
        <v>0</v>
      </c>
      <c r="AU407">
        <v>0</v>
      </c>
      <c r="AV407">
        <v>0</v>
      </c>
      <c r="AW407">
        <v>0</v>
      </c>
      <c r="AX407">
        <v>0</v>
      </c>
      <c r="AY407">
        <v>0</v>
      </c>
      <c r="AZ407">
        <v>0</v>
      </c>
      <c r="BA407">
        <v>25</v>
      </c>
      <c r="BB407">
        <v>7</v>
      </c>
      <c r="BC407">
        <v>15</v>
      </c>
      <c r="BD407">
        <v>4</v>
      </c>
      <c r="BE407">
        <v>0</v>
      </c>
      <c r="BF407">
        <v>0</v>
      </c>
      <c r="BG407">
        <v>0</v>
      </c>
      <c r="BH407">
        <v>0</v>
      </c>
      <c r="BI407" t="e">
        <v>#REF!</v>
      </c>
      <c r="BJ407" t="e">
        <v>#REF!</v>
      </c>
      <c r="BK407">
        <v>0</v>
      </c>
      <c r="BL407">
        <v>0</v>
      </c>
      <c r="BM407">
        <v>0</v>
      </c>
      <c r="BN407" t="e">
        <v>#REF!</v>
      </c>
      <c r="BO407" t="e">
        <v>#REF!</v>
      </c>
      <c r="BP407">
        <v>0</v>
      </c>
      <c r="BQ407">
        <v>0</v>
      </c>
      <c r="BR407">
        <v>0</v>
      </c>
      <c r="BS407" t="e">
        <v>#REF!</v>
      </c>
      <c r="BU407">
        <v>0</v>
      </c>
      <c r="BV407">
        <v>0</v>
      </c>
      <c r="BW407">
        <v>0</v>
      </c>
      <c r="BX407" t="e">
        <v>#REF!</v>
      </c>
      <c r="BY407" t="e">
        <v>#REF!</v>
      </c>
      <c r="BZ407">
        <v>0</v>
      </c>
      <c r="CA407">
        <v>0</v>
      </c>
      <c r="CB407">
        <v>0</v>
      </c>
      <c r="CC407" t="e">
        <v>#REF!</v>
      </c>
      <c r="CD407">
        <v>0</v>
      </c>
      <c r="CE407">
        <v>19571.86</v>
      </c>
      <c r="CF407">
        <v>0</v>
      </c>
      <c r="CG407">
        <v>19571.86</v>
      </c>
      <c r="CH407" t="e">
        <v>#REF!</v>
      </c>
      <c r="CI407">
        <v>0</v>
      </c>
      <c r="CJ407" t="e">
        <v>#REF!</v>
      </c>
      <c r="CK407">
        <v>78861.48</v>
      </c>
      <c r="CL407">
        <v>0</v>
      </c>
      <c r="CM407">
        <v>78861.48</v>
      </c>
      <c r="CN407" t="e">
        <v>#REF!</v>
      </c>
      <c r="CO407">
        <v>-19571.86</v>
      </c>
      <c r="CP407">
        <v>0</v>
      </c>
      <c r="CQ407">
        <v>0</v>
      </c>
      <c r="CR407">
        <v>0</v>
      </c>
      <c r="CS407">
        <v>0</v>
      </c>
      <c r="CT407">
        <v>0</v>
      </c>
      <c r="CU407">
        <v>0</v>
      </c>
      <c r="CV407">
        <v>0</v>
      </c>
      <c r="CW407">
        <v>0</v>
      </c>
      <c r="CX407">
        <v>0</v>
      </c>
      <c r="CY407">
        <v>19571.86</v>
      </c>
      <c r="CZ407">
        <v>0</v>
      </c>
      <c r="DA407">
        <v>0</v>
      </c>
      <c r="DB407">
        <v>19571.86</v>
      </c>
      <c r="DC407">
        <v>0</v>
      </c>
      <c r="DD407">
        <v>0</v>
      </c>
      <c r="DE407">
        <v>78861.48</v>
      </c>
      <c r="DF407">
        <v>0</v>
      </c>
      <c r="DG407">
        <v>0</v>
      </c>
      <c r="DH407">
        <v>78861.48</v>
      </c>
      <c r="DI407">
        <v>20607558559</v>
      </c>
      <c r="DJ407" t="s">
        <v>1633</v>
      </c>
      <c r="DK407" t="s">
        <v>171</v>
      </c>
    </row>
    <row r="408" spans="1:115" x14ac:dyDescent="0.3">
      <c r="A408" t="s">
        <v>1634</v>
      </c>
      <c r="B408" t="s">
        <v>1410</v>
      </c>
      <c r="C408" t="s">
        <v>1410</v>
      </c>
      <c r="D408" t="s">
        <v>163</v>
      </c>
      <c r="E408" t="s">
        <v>1411</v>
      </c>
      <c r="F408" t="s">
        <v>163</v>
      </c>
      <c r="G408" t="s">
        <v>1412</v>
      </c>
      <c r="H408" t="s">
        <v>1413</v>
      </c>
      <c r="O408">
        <v>1</v>
      </c>
      <c r="P408">
        <v>1</v>
      </c>
      <c r="Q408" t="s">
        <v>167</v>
      </c>
      <c r="R408" t="s">
        <v>597</v>
      </c>
      <c r="S408">
        <v>2</v>
      </c>
      <c r="T408" t="s">
        <v>169</v>
      </c>
      <c r="U408" t="s">
        <v>169</v>
      </c>
      <c r="V408">
        <v>0</v>
      </c>
      <c r="W408">
        <v>0</v>
      </c>
      <c r="X408">
        <v>0</v>
      </c>
      <c r="Y408">
        <v>0</v>
      </c>
      <c r="Z408">
        <v>0</v>
      </c>
      <c r="AA408">
        <v>0</v>
      </c>
      <c r="AB408">
        <v>0</v>
      </c>
      <c r="AC408">
        <v>0</v>
      </c>
      <c r="AD408">
        <v>0</v>
      </c>
      <c r="AE408">
        <v>0</v>
      </c>
      <c r="AF408">
        <v>0</v>
      </c>
      <c r="AG408">
        <v>0</v>
      </c>
      <c r="AH408">
        <v>0</v>
      </c>
      <c r="AI408">
        <v>0</v>
      </c>
      <c r="AJ408">
        <v>0</v>
      </c>
      <c r="AK408">
        <v>0</v>
      </c>
      <c r="AL408">
        <v>48</v>
      </c>
      <c r="AM408">
        <v>27</v>
      </c>
      <c r="AN408">
        <v>75</v>
      </c>
      <c r="AO408">
        <v>47</v>
      </c>
      <c r="AP408">
        <v>28</v>
      </c>
      <c r="AQ408">
        <v>75</v>
      </c>
      <c r="AR408">
        <v>75</v>
      </c>
      <c r="AS408">
        <v>0</v>
      </c>
      <c r="AT408">
        <v>0</v>
      </c>
      <c r="AU408">
        <v>0</v>
      </c>
      <c r="AV408">
        <v>0</v>
      </c>
      <c r="AW408">
        <v>0</v>
      </c>
      <c r="AX408">
        <v>0</v>
      </c>
      <c r="AY408">
        <v>0</v>
      </c>
      <c r="AZ408">
        <v>0</v>
      </c>
      <c r="BA408">
        <v>16</v>
      </c>
      <c r="BB408">
        <v>4</v>
      </c>
      <c r="BC408">
        <v>18</v>
      </c>
      <c r="BD408">
        <v>4</v>
      </c>
      <c r="BE408">
        <v>0</v>
      </c>
      <c r="BF408">
        <v>0</v>
      </c>
      <c r="BG408">
        <v>0</v>
      </c>
      <c r="BH408">
        <v>0</v>
      </c>
      <c r="BI408" t="e">
        <v>#REF!</v>
      </c>
      <c r="BJ408" t="e">
        <v>#REF!</v>
      </c>
      <c r="BK408">
        <v>0</v>
      </c>
      <c r="BL408">
        <v>0</v>
      </c>
      <c r="BM408">
        <v>0</v>
      </c>
      <c r="BN408" t="e">
        <v>#REF!</v>
      </c>
      <c r="BO408" t="e">
        <v>#REF!</v>
      </c>
      <c r="BP408">
        <v>0</v>
      </c>
      <c r="BQ408">
        <v>0</v>
      </c>
      <c r="BR408">
        <v>0</v>
      </c>
      <c r="BS408" t="e">
        <v>#REF!</v>
      </c>
      <c r="BU408">
        <v>0</v>
      </c>
      <c r="BV408">
        <v>0</v>
      </c>
      <c r="BW408">
        <v>0</v>
      </c>
      <c r="BX408" t="e">
        <v>#REF!</v>
      </c>
      <c r="BY408" t="e">
        <v>#REF!</v>
      </c>
      <c r="BZ408">
        <v>0</v>
      </c>
      <c r="CA408">
        <v>0</v>
      </c>
      <c r="CB408">
        <v>0</v>
      </c>
      <c r="CC408" t="e">
        <v>#REF!</v>
      </c>
      <c r="CD408">
        <v>0</v>
      </c>
      <c r="CE408">
        <v>6540</v>
      </c>
      <c r="CF408">
        <v>0</v>
      </c>
      <c r="CG408">
        <v>6540</v>
      </c>
      <c r="CH408" t="e">
        <v>#REF!</v>
      </c>
      <c r="CI408">
        <v>0</v>
      </c>
      <c r="CJ408" t="e">
        <v>#REF!</v>
      </c>
      <c r="CK408">
        <v>0</v>
      </c>
      <c r="CL408">
        <v>0</v>
      </c>
      <c r="CM408">
        <v>0</v>
      </c>
      <c r="CN408" t="e">
        <v>#REF!</v>
      </c>
      <c r="CO408">
        <v>-6540</v>
      </c>
      <c r="CP408">
        <v>0</v>
      </c>
      <c r="CQ408">
        <v>0</v>
      </c>
      <c r="CR408">
        <v>0</v>
      </c>
      <c r="CS408">
        <v>0</v>
      </c>
      <c r="CT408">
        <v>0</v>
      </c>
      <c r="CU408">
        <v>0</v>
      </c>
      <c r="CV408">
        <v>0</v>
      </c>
      <c r="CW408">
        <v>6540</v>
      </c>
      <c r="CX408">
        <v>0</v>
      </c>
      <c r="CY408">
        <v>0</v>
      </c>
      <c r="CZ408">
        <v>0</v>
      </c>
      <c r="DA408">
        <v>0</v>
      </c>
      <c r="DB408">
        <v>6540</v>
      </c>
      <c r="DC408">
        <v>0</v>
      </c>
      <c r="DD408">
        <v>0</v>
      </c>
      <c r="DE408">
        <v>0</v>
      </c>
      <c r="DF408">
        <v>0</v>
      </c>
      <c r="DG408">
        <v>0</v>
      </c>
      <c r="DH408">
        <v>0</v>
      </c>
      <c r="DI408">
        <v>20611182661</v>
      </c>
      <c r="DJ408" t="s">
        <v>1635</v>
      </c>
      <c r="DK408" t="s">
        <v>171</v>
      </c>
    </row>
    <row r="409" spans="1:115" x14ac:dyDescent="0.3">
      <c r="A409" t="s">
        <v>1636</v>
      </c>
      <c r="B409" t="s">
        <v>301</v>
      </c>
      <c r="C409" t="s">
        <v>301</v>
      </c>
      <c r="D409" t="s">
        <v>291</v>
      </c>
      <c r="E409" t="s">
        <v>303</v>
      </c>
      <c r="F409" t="s">
        <v>291</v>
      </c>
      <c r="G409" t="s">
        <v>304</v>
      </c>
      <c r="H409" t="s">
        <v>305</v>
      </c>
      <c r="O409">
        <v>1</v>
      </c>
      <c r="P409">
        <v>1</v>
      </c>
      <c r="Q409" t="s">
        <v>167</v>
      </c>
      <c r="R409" t="s">
        <v>597</v>
      </c>
      <c r="S409">
        <v>2</v>
      </c>
      <c r="T409" t="s">
        <v>169</v>
      </c>
      <c r="U409" t="s">
        <v>169</v>
      </c>
      <c r="V409">
        <v>0</v>
      </c>
      <c r="W409">
        <v>0</v>
      </c>
      <c r="X409">
        <v>0</v>
      </c>
      <c r="Y409">
        <v>0</v>
      </c>
      <c r="Z409">
        <v>0</v>
      </c>
      <c r="AA409">
        <v>0</v>
      </c>
      <c r="AB409">
        <v>0</v>
      </c>
      <c r="AC409">
        <v>0</v>
      </c>
      <c r="AD409">
        <v>0</v>
      </c>
      <c r="AE409">
        <v>0</v>
      </c>
      <c r="AF409">
        <v>0</v>
      </c>
      <c r="AG409">
        <v>0</v>
      </c>
      <c r="AH409">
        <v>0</v>
      </c>
      <c r="AI409">
        <v>0</v>
      </c>
      <c r="AJ409">
        <v>0</v>
      </c>
      <c r="AK409">
        <v>0</v>
      </c>
      <c r="AL409">
        <v>63</v>
      </c>
      <c r="AM409">
        <v>22</v>
      </c>
      <c r="AN409">
        <v>85</v>
      </c>
      <c r="AO409">
        <v>26</v>
      </c>
      <c r="AP409">
        <v>59</v>
      </c>
      <c r="AQ409">
        <v>85</v>
      </c>
      <c r="AR409">
        <v>85</v>
      </c>
      <c r="AS409">
        <v>0</v>
      </c>
      <c r="AT409">
        <v>0</v>
      </c>
      <c r="AU409">
        <v>0</v>
      </c>
      <c r="AV409">
        <v>0</v>
      </c>
      <c r="AW409">
        <v>0</v>
      </c>
      <c r="AX409">
        <v>0</v>
      </c>
      <c r="AY409">
        <v>0</v>
      </c>
      <c r="AZ409">
        <v>0</v>
      </c>
      <c r="BA409">
        <v>44</v>
      </c>
      <c r="BB409">
        <v>8</v>
      </c>
      <c r="BC409">
        <v>36</v>
      </c>
      <c r="BD409">
        <v>7</v>
      </c>
      <c r="BE409">
        <v>0</v>
      </c>
      <c r="BF409">
        <v>0</v>
      </c>
      <c r="BG409">
        <v>0</v>
      </c>
      <c r="BH409">
        <v>0</v>
      </c>
      <c r="BI409" t="e">
        <v>#REF!</v>
      </c>
      <c r="BJ409" t="e">
        <v>#REF!</v>
      </c>
      <c r="BK409">
        <v>0</v>
      </c>
      <c r="BL409">
        <v>0</v>
      </c>
      <c r="BM409">
        <v>0</v>
      </c>
      <c r="BN409" t="e">
        <v>#REF!</v>
      </c>
      <c r="BO409" t="e">
        <v>#REF!</v>
      </c>
      <c r="BP409">
        <v>0</v>
      </c>
      <c r="BQ409">
        <v>0</v>
      </c>
      <c r="BR409">
        <v>0</v>
      </c>
      <c r="BS409" t="e">
        <v>#REF!</v>
      </c>
      <c r="BU409">
        <v>0</v>
      </c>
      <c r="BV409">
        <v>0</v>
      </c>
      <c r="BW409">
        <v>0</v>
      </c>
      <c r="BX409" t="e">
        <v>#REF!</v>
      </c>
      <c r="BY409" t="e">
        <v>#REF!</v>
      </c>
      <c r="BZ409">
        <v>0</v>
      </c>
      <c r="CA409">
        <v>0</v>
      </c>
      <c r="CB409">
        <v>0</v>
      </c>
      <c r="CC409" t="e">
        <v>#REF!</v>
      </c>
      <c r="CD409">
        <v>0</v>
      </c>
      <c r="CE409">
        <v>4030912.2464500009</v>
      </c>
      <c r="CF409">
        <v>256564</v>
      </c>
      <c r="CG409">
        <v>4287476.2464500014</v>
      </c>
      <c r="CH409" t="e">
        <v>#REF!</v>
      </c>
      <c r="CI409">
        <v>0</v>
      </c>
      <c r="CJ409" t="e">
        <v>#REF!</v>
      </c>
      <c r="CK409">
        <v>3211230.406</v>
      </c>
      <c r="CL409">
        <v>242788.49280000001</v>
      </c>
      <c r="CM409">
        <v>3454018.8988000001</v>
      </c>
      <c r="CN409" t="e">
        <v>#REF!</v>
      </c>
      <c r="CO409">
        <v>-4287476.2464500014</v>
      </c>
      <c r="CP409">
        <v>0</v>
      </c>
      <c r="CQ409">
        <v>0</v>
      </c>
      <c r="CR409">
        <v>0</v>
      </c>
      <c r="CS409">
        <v>0</v>
      </c>
      <c r="CT409">
        <v>0</v>
      </c>
      <c r="CU409">
        <v>0</v>
      </c>
      <c r="CV409">
        <v>0</v>
      </c>
      <c r="CW409">
        <v>0</v>
      </c>
      <c r="CX409">
        <v>0</v>
      </c>
      <c r="CY409">
        <v>4287476.2464500014</v>
      </c>
      <c r="CZ409">
        <v>0</v>
      </c>
      <c r="DA409">
        <v>0</v>
      </c>
      <c r="DB409">
        <v>4287476.2464500014</v>
      </c>
      <c r="DC409">
        <v>0</v>
      </c>
      <c r="DD409">
        <v>0</v>
      </c>
      <c r="DE409">
        <v>3454018.8988000001</v>
      </c>
      <c r="DF409">
        <v>0</v>
      </c>
      <c r="DG409">
        <v>0</v>
      </c>
      <c r="DH409">
        <v>3454018.8988000001</v>
      </c>
      <c r="DI409">
        <v>20611254068</v>
      </c>
      <c r="DJ409" t="s">
        <v>1637</v>
      </c>
      <c r="DK409" t="s">
        <v>171</v>
      </c>
    </row>
    <row r="410" spans="1:115" x14ac:dyDescent="0.3">
      <c r="A410" t="s">
        <v>1638</v>
      </c>
      <c r="B410" t="s">
        <v>317</v>
      </c>
      <c r="C410" t="s">
        <v>317</v>
      </c>
      <c r="D410" t="s">
        <v>364</v>
      </c>
      <c r="E410" t="s">
        <v>393</v>
      </c>
      <c r="F410" t="s">
        <v>364</v>
      </c>
      <c r="G410" t="s">
        <v>380</v>
      </c>
      <c r="H410" t="s">
        <v>380</v>
      </c>
      <c r="O410">
        <v>1</v>
      </c>
      <c r="P410">
        <v>1</v>
      </c>
      <c r="Q410" t="s">
        <v>167</v>
      </c>
      <c r="R410" t="s">
        <v>597</v>
      </c>
      <c r="S410">
        <v>2</v>
      </c>
      <c r="T410" t="s">
        <v>169</v>
      </c>
      <c r="U410" t="s">
        <v>169</v>
      </c>
      <c r="V410">
        <v>0</v>
      </c>
      <c r="W410">
        <v>0</v>
      </c>
      <c r="X410">
        <v>0</v>
      </c>
      <c r="Y410">
        <v>0</v>
      </c>
      <c r="Z410">
        <v>0</v>
      </c>
      <c r="AA410">
        <v>0</v>
      </c>
      <c r="AB410">
        <v>0</v>
      </c>
      <c r="AC410">
        <v>0</v>
      </c>
      <c r="AD410">
        <v>0</v>
      </c>
      <c r="AE410">
        <v>0</v>
      </c>
      <c r="AF410">
        <v>0</v>
      </c>
      <c r="AG410">
        <v>0</v>
      </c>
      <c r="AH410">
        <v>0</v>
      </c>
      <c r="AI410">
        <v>0</v>
      </c>
      <c r="AJ410">
        <v>0</v>
      </c>
      <c r="AK410">
        <v>0</v>
      </c>
      <c r="AL410">
        <v>10</v>
      </c>
      <c r="AM410">
        <v>19</v>
      </c>
      <c r="AN410">
        <v>29</v>
      </c>
      <c r="AO410">
        <v>10</v>
      </c>
      <c r="AP410">
        <v>19</v>
      </c>
      <c r="AQ410">
        <v>29</v>
      </c>
      <c r="AR410">
        <v>29</v>
      </c>
      <c r="AS410">
        <v>0</v>
      </c>
      <c r="AT410">
        <v>0</v>
      </c>
      <c r="AU410">
        <v>0</v>
      </c>
      <c r="AV410">
        <v>0</v>
      </c>
      <c r="AW410">
        <v>0</v>
      </c>
      <c r="AX410">
        <v>0</v>
      </c>
      <c r="AY410">
        <v>0</v>
      </c>
      <c r="AZ410">
        <v>0</v>
      </c>
      <c r="BA410">
        <v>23</v>
      </c>
      <c r="BB410">
        <v>0</v>
      </c>
      <c r="BC410">
        <v>40</v>
      </c>
      <c r="BD410">
        <v>0</v>
      </c>
      <c r="BE410">
        <v>0</v>
      </c>
      <c r="BF410">
        <v>0</v>
      </c>
      <c r="BG410">
        <v>0</v>
      </c>
      <c r="BH410">
        <v>0</v>
      </c>
      <c r="BI410" t="e">
        <v>#REF!</v>
      </c>
      <c r="BJ410" t="e">
        <v>#REF!</v>
      </c>
      <c r="BK410">
        <v>0</v>
      </c>
      <c r="BL410">
        <v>0</v>
      </c>
      <c r="BM410">
        <v>0</v>
      </c>
      <c r="BN410" t="e">
        <v>#REF!</v>
      </c>
      <c r="BO410" t="e">
        <v>#REF!</v>
      </c>
      <c r="BP410">
        <v>0</v>
      </c>
      <c r="BQ410">
        <v>0</v>
      </c>
      <c r="BR410">
        <v>0</v>
      </c>
      <c r="BS410" t="e">
        <v>#REF!</v>
      </c>
      <c r="BU410">
        <v>0</v>
      </c>
      <c r="BV410">
        <v>0</v>
      </c>
      <c r="BW410">
        <v>0</v>
      </c>
      <c r="BX410" t="e">
        <v>#REF!</v>
      </c>
      <c r="BY410" t="e">
        <v>#REF!</v>
      </c>
      <c r="BZ410">
        <v>0</v>
      </c>
      <c r="CA410">
        <v>0</v>
      </c>
      <c r="CB410">
        <v>0</v>
      </c>
      <c r="CC410" t="e">
        <v>#REF!</v>
      </c>
      <c r="CD410">
        <v>0</v>
      </c>
      <c r="CE410">
        <v>18024.576000000001</v>
      </c>
      <c r="CF410">
        <v>0</v>
      </c>
      <c r="CG410">
        <v>18024.576000000001</v>
      </c>
      <c r="CH410" t="e">
        <v>#REF!</v>
      </c>
      <c r="CI410">
        <v>0</v>
      </c>
      <c r="CJ410" t="e">
        <v>#REF!</v>
      </c>
      <c r="CK410">
        <v>33317.760000000002</v>
      </c>
      <c r="CL410">
        <v>0</v>
      </c>
      <c r="CM410">
        <v>33317.760000000002</v>
      </c>
      <c r="CN410" t="e">
        <v>#REF!</v>
      </c>
      <c r="CO410">
        <v>-18024.576000000001</v>
      </c>
      <c r="CP410">
        <v>0</v>
      </c>
      <c r="CQ410">
        <v>0</v>
      </c>
      <c r="CR410">
        <v>0</v>
      </c>
      <c r="CS410">
        <v>0</v>
      </c>
      <c r="CT410">
        <v>0</v>
      </c>
      <c r="CU410">
        <v>0</v>
      </c>
      <c r="CV410">
        <v>0</v>
      </c>
      <c r="CW410">
        <v>0</v>
      </c>
      <c r="CX410">
        <v>18024.576000000001</v>
      </c>
      <c r="CY410">
        <v>0</v>
      </c>
      <c r="CZ410">
        <v>0</v>
      </c>
      <c r="DA410">
        <v>0</v>
      </c>
      <c r="DB410">
        <v>18024.576000000001</v>
      </c>
      <c r="DC410">
        <v>0</v>
      </c>
      <c r="DD410">
        <v>33317.760000000002</v>
      </c>
      <c r="DE410">
        <v>0</v>
      </c>
      <c r="DF410">
        <v>0</v>
      </c>
      <c r="DG410">
        <v>0</v>
      </c>
      <c r="DH410">
        <v>33317.760000000002</v>
      </c>
      <c r="DI410">
        <v>20610124977</v>
      </c>
      <c r="DJ410" t="s">
        <v>1639</v>
      </c>
      <c r="DK410" t="s">
        <v>178</v>
      </c>
    </row>
    <row r="411" spans="1:115" x14ac:dyDescent="0.3">
      <c r="A411" t="s">
        <v>1640</v>
      </c>
      <c r="B411" t="s">
        <v>301</v>
      </c>
      <c r="C411" t="s">
        <v>301</v>
      </c>
      <c r="D411" t="s">
        <v>423</v>
      </c>
      <c r="E411" t="s">
        <v>424</v>
      </c>
      <c r="F411" t="s">
        <v>423</v>
      </c>
      <c r="G411" t="s">
        <v>425</v>
      </c>
      <c r="H411" t="s">
        <v>426</v>
      </c>
      <c r="O411">
        <v>1</v>
      </c>
      <c r="P411">
        <v>1</v>
      </c>
      <c r="Q411" t="s">
        <v>167</v>
      </c>
      <c r="R411" t="s">
        <v>597</v>
      </c>
      <c r="S411">
        <v>2</v>
      </c>
      <c r="T411" t="s">
        <v>169</v>
      </c>
      <c r="U411" t="s">
        <v>169</v>
      </c>
      <c r="V411">
        <v>0</v>
      </c>
      <c r="W411">
        <v>0</v>
      </c>
      <c r="X411">
        <v>0</v>
      </c>
      <c r="Y411">
        <v>0</v>
      </c>
      <c r="Z411">
        <v>0</v>
      </c>
      <c r="AA411">
        <v>0</v>
      </c>
      <c r="AB411">
        <v>0</v>
      </c>
      <c r="AC411">
        <v>0</v>
      </c>
      <c r="AD411">
        <v>0</v>
      </c>
      <c r="AE411">
        <v>0</v>
      </c>
      <c r="AF411">
        <v>0</v>
      </c>
      <c r="AG411">
        <v>0</v>
      </c>
      <c r="AH411">
        <v>0</v>
      </c>
      <c r="AI411">
        <v>0</v>
      </c>
      <c r="AJ411">
        <v>0</v>
      </c>
      <c r="AK411">
        <v>0</v>
      </c>
      <c r="AL411">
        <v>36</v>
      </c>
      <c r="AM411">
        <v>19</v>
      </c>
      <c r="AN411">
        <v>55</v>
      </c>
      <c r="AO411">
        <v>10</v>
      </c>
      <c r="AP411">
        <v>5</v>
      </c>
      <c r="AQ411">
        <v>15</v>
      </c>
      <c r="AR411">
        <v>15</v>
      </c>
      <c r="AS411">
        <v>0</v>
      </c>
      <c r="AT411">
        <v>0</v>
      </c>
      <c r="AU411">
        <v>0</v>
      </c>
      <c r="AV411">
        <v>0</v>
      </c>
      <c r="AW411">
        <v>0</v>
      </c>
      <c r="AX411">
        <v>0</v>
      </c>
      <c r="AY411">
        <v>0</v>
      </c>
      <c r="AZ411">
        <v>0</v>
      </c>
      <c r="BA411">
        <v>26</v>
      </c>
      <c r="BB411">
        <v>4</v>
      </c>
      <c r="BC411">
        <v>4</v>
      </c>
      <c r="BD411">
        <v>10</v>
      </c>
      <c r="BE411">
        <v>0</v>
      </c>
      <c r="BF411">
        <v>0</v>
      </c>
      <c r="BG411">
        <v>0</v>
      </c>
      <c r="BH411">
        <v>0</v>
      </c>
      <c r="BI411" t="e">
        <v>#REF!</v>
      </c>
      <c r="BJ411" t="e">
        <v>#REF!</v>
      </c>
      <c r="BK411">
        <v>0</v>
      </c>
      <c r="BL411">
        <v>0</v>
      </c>
      <c r="BM411">
        <v>0</v>
      </c>
      <c r="BN411" t="e">
        <v>#REF!</v>
      </c>
      <c r="BO411" t="e">
        <v>#REF!</v>
      </c>
      <c r="BP411">
        <v>0</v>
      </c>
      <c r="BQ411">
        <v>0</v>
      </c>
      <c r="BR411">
        <v>0</v>
      </c>
      <c r="BS411" t="e">
        <v>#REF!</v>
      </c>
      <c r="BU411">
        <v>0</v>
      </c>
      <c r="BV411">
        <v>0</v>
      </c>
      <c r="BW411">
        <v>0</v>
      </c>
      <c r="BX411" t="e">
        <v>#REF!</v>
      </c>
      <c r="BY411" t="e">
        <v>#REF!</v>
      </c>
      <c r="BZ411">
        <v>0</v>
      </c>
      <c r="CA411">
        <v>0</v>
      </c>
      <c r="CB411">
        <v>0</v>
      </c>
      <c r="CC411" t="e">
        <v>#REF!</v>
      </c>
      <c r="CD411">
        <v>0</v>
      </c>
      <c r="CE411">
        <v>313000</v>
      </c>
      <c r="CF411">
        <v>0</v>
      </c>
      <c r="CG411">
        <v>313000</v>
      </c>
      <c r="CH411" t="e">
        <v>#REF!</v>
      </c>
      <c r="CI411">
        <v>0</v>
      </c>
      <c r="CJ411" t="e">
        <v>#REF!</v>
      </c>
      <c r="CK411">
        <v>336149.99680000002</v>
      </c>
      <c r="CL411">
        <v>0</v>
      </c>
      <c r="CM411">
        <v>336149.99680000002</v>
      </c>
      <c r="CN411" t="e">
        <v>#REF!</v>
      </c>
      <c r="CO411">
        <v>-313000</v>
      </c>
      <c r="CP411">
        <v>0</v>
      </c>
      <c r="CQ411">
        <v>0</v>
      </c>
      <c r="CR411">
        <v>0</v>
      </c>
      <c r="CS411">
        <v>0</v>
      </c>
      <c r="CT411">
        <v>0</v>
      </c>
      <c r="CU411">
        <v>0</v>
      </c>
      <c r="CV411">
        <v>0</v>
      </c>
      <c r="CW411">
        <v>0</v>
      </c>
      <c r="CX411">
        <v>313000</v>
      </c>
      <c r="CY411">
        <v>0</v>
      </c>
      <c r="CZ411">
        <v>0</v>
      </c>
      <c r="DA411">
        <v>0</v>
      </c>
      <c r="DB411">
        <v>313000</v>
      </c>
      <c r="DC411">
        <v>0</v>
      </c>
      <c r="DD411">
        <v>336149.99680000002</v>
      </c>
      <c r="DE411">
        <v>0</v>
      </c>
      <c r="DF411">
        <v>0</v>
      </c>
      <c r="DG411">
        <v>0</v>
      </c>
      <c r="DH411">
        <v>336149.99680000002</v>
      </c>
      <c r="DI411">
        <v>20609119421</v>
      </c>
      <c r="DJ411" t="s">
        <v>1641</v>
      </c>
      <c r="DK411" t="s">
        <v>178</v>
      </c>
    </row>
    <row r="412" spans="1:115" x14ac:dyDescent="0.3">
      <c r="A412" t="s">
        <v>1642</v>
      </c>
      <c r="B412" t="s">
        <v>562</v>
      </c>
      <c r="C412" t="s">
        <v>562</v>
      </c>
      <c r="D412" t="s">
        <v>423</v>
      </c>
      <c r="E412" t="s">
        <v>1643</v>
      </c>
      <c r="F412" t="s">
        <v>423</v>
      </c>
      <c r="G412" t="s">
        <v>468</v>
      </c>
      <c r="H412" t="s">
        <v>1644</v>
      </c>
      <c r="O412">
        <v>1</v>
      </c>
      <c r="Q412" t="s">
        <v>167</v>
      </c>
      <c r="R412" t="s">
        <v>35</v>
      </c>
      <c r="S412">
        <v>1</v>
      </c>
      <c r="T412" t="s">
        <v>169</v>
      </c>
      <c r="U412" t="s">
        <v>169</v>
      </c>
      <c r="V412">
        <v>0</v>
      </c>
      <c r="W412">
        <v>0</v>
      </c>
      <c r="X412">
        <v>0</v>
      </c>
      <c r="Y412">
        <v>0</v>
      </c>
      <c r="Z412">
        <v>0</v>
      </c>
      <c r="AA412">
        <v>0</v>
      </c>
      <c r="AB412">
        <v>0</v>
      </c>
      <c r="AC412">
        <v>0</v>
      </c>
      <c r="AD412">
        <v>0</v>
      </c>
      <c r="AE412">
        <v>0</v>
      </c>
      <c r="AF412">
        <v>0</v>
      </c>
      <c r="AG412">
        <v>0</v>
      </c>
      <c r="AH412">
        <v>0</v>
      </c>
      <c r="AI412">
        <v>0</v>
      </c>
      <c r="AJ412">
        <v>0</v>
      </c>
      <c r="AK412">
        <v>0</v>
      </c>
      <c r="AL412">
        <v>58</v>
      </c>
      <c r="AM412">
        <v>18</v>
      </c>
      <c r="AN412">
        <v>76</v>
      </c>
      <c r="AO412">
        <v>0</v>
      </c>
      <c r="AP412">
        <v>0</v>
      </c>
      <c r="AQ412">
        <v>0</v>
      </c>
      <c r="AR412">
        <v>76</v>
      </c>
      <c r="AS412">
        <v>0</v>
      </c>
      <c r="AT412">
        <v>0</v>
      </c>
      <c r="AU412">
        <v>0</v>
      </c>
      <c r="AV412">
        <v>0</v>
      </c>
      <c r="AW412">
        <v>0</v>
      </c>
      <c r="AX412">
        <v>0</v>
      </c>
      <c r="AY412">
        <v>0</v>
      </c>
      <c r="AZ412">
        <v>0</v>
      </c>
      <c r="BA412">
        <v>7</v>
      </c>
      <c r="BB412">
        <v>14</v>
      </c>
      <c r="BC412">
        <v>0</v>
      </c>
      <c r="BD412">
        <v>0</v>
      </c>
      <c r="BE412">
        <v>0</v>
      </c>
      <c r="BF412">
        <v>0</v>
      </c>
      <c r="BG412">
        <v>0</v>
      </c>
      <c r="BH412">
        <v>0</v>
      </c>
      <c r="BI412" t="e">
        <v>#REF!</v>
      </c>
      <c r="BJ412" t="e">
        <v>#REF!</v>
      </c>
      <c r="BK412">
        <v>0</v>
      </c>
      <c r="BL412">
        <v>0</v>
      </c>
      <c r="BM412">
        <v>0</v>
      </c>
      <c r="BN412" t="e">
        <v>#REF!</v>
      </c>
      <c r="BO412" t="e">
        <v>#REF!</v>
      </c>
      <c r="BP412">
        <v>0</v>
      </c>
      <c r="BQ412">
        <v>0</v>
      </c>
      <c r="BR412">
        <v>0</v>
      </c>
      <c r="BS412" t="e">
        <v>#REF!</v>
      </c>
      <c r="BU412">
        <v>0</v>
      </c>
      <c r="BV412">
        <v>0</v>
      </c>
      <c r="BW412">
        <v>0</v>
      </c>
      <c r="BX412" t="e">
        <v>#REF!</v>
      </c>
      <c r="BY412" t="e">
        <v>#REF!</v>
      </c>
      <c r="BZ412">
        <v>0</v>
      </c>
      <c r="CA412">
        <v>0</v>
      </c>
      <c r="CB412">
        <v>0</v>
      </c>
      <c r="CC412" t="e">
        <v>#REF!</v>
      </c>
      <c r="CD412">
        <v>0</v>
      </c>
      <c r="CE412">
        <v>61282</v>
      </c>
      <c r="CF412">
        <v>0</v>
      </c>
      <c r="CG412">
        <v>61282</v>
      </c>
      <c r="CH412" t="e">
        <v>#REF!</v>
      </c>
      <c r="CI412">
        <v>0</v>
      </c>
      <c r="CJ412">
        <v>0</v>
      </c>
      <c r="CK412">
        <v>0</v>
      </c>
      <c r="CL412">
        <v>0</v>
      </c>
      <c r="CM412">
        <v>0</v>
      </c>
      <c r="CN412" t="e">
        <v>#REF!</v>
      </c>
      <c r="CO412">
        <v>-61282</v>
      </c>
      <c r="CP412">
        <v>0</v>
      </c>
      <c r="CQ412">
        <v>0</v>
      </c>
      <c r="CR412">
        <v>0</v>
      </c>
      <c r="CS412">
        <v>0</v>
      </c>
      <c r="CT412">
        <v>0</v>
      </c>
      <c r="CU412">
        <v>0</v>
      </c>
      <c r="CV412">
        <v>0</v>
      </c>
      <c r="CW412">
        <v>0</v>
      </c>
      <c r="CX412">
        <v>61282</v>
      </c>
      <c r="CY412">
        <v>0</v>
      </c>
      <c r="CZ412">
        <v>0</v>
      </c>
      <c r="DA412">
        <v>0</v>
      </c>
      <c r="DB412">
        <v>61282</v>
      </c>
      <c r="DC412">
        <v>0</v>
      </c>
      <c r="DD412">
        <v>0</v>
      </c>
      <c r="DE412">
        <v>0</v>
      </c>
      <c r="DF412">
        <v>0</v>
      </c>
      <c r="DG412">
        <v>0</v>
      </c>
      <c r="DH412">
        <v>0</v>
      </c>
      <c r="DI412">
        <v>20605357122</v>
      </c>
      <c r="DJ412" t="s">
        <v>1645</v>
      </c>
      <c r="DK412" t="s">
        <v>171</v>
      </c>
    </row>
    <row r="413" spans="1:115" x14ac:dyDescent="0.3">
      <c r="A413" t="s">
        <v>1646</v>
      </c>
      <c r="B413" t="s">
        <v>562</v>
      </c>
      <c r="C413" t="s">
        <v>562</v>
      </c>
      <c r="D413" t="s">
        <v>423</v>
      </c>
      <c r="E413" t="s">
        <v>1647</v>
      </c>
      <c r="F413" t="s">
        <v>423</v>
      </c>
      <c r="G413" t="s">
        <v>468</v>
      </c>
      <c r="H413" t="s">
        <v>468</v>
      </c>
      <c r="O413">
        <v>1</v>
      </c>
      <c r="Q413" t="s">
        <v>167</v>
      </c>
      <c r="R413" t="s">
        <v>35</v>
      </c>
      <c r="S413">
        <v>1</v>
      </c>
      <c r="T413" t="s">
        <v>169</v>
      </c>
      <c r="U413" t="s">
        <v>169</v>
      </c>
      <c r="V413">
        <v>0</v>
      </c>
      <c r="W413">
        <v>0</v>
      </c>
      <c r="X413">
        <v>0</v>
      </c>
      <c r="Y413">
        <v>0</v>
      </c>
      <c r="Z413">
        <v>0</v>
      </c>
      <c r="AA413">
        <v>0</v>
      </c>
      <c r="AB413">
        <v>0</v>
      </c>
      <c r="AC413">
        <v>0</v>
      </c>
      <c r="AD413">
        <v>0</v>
      </c>
      <c r="AE413">
        <v>0</v>
      </c>
      <c r="AF413">
        <v>0</v>
      </c>
      <c r="AG413">
        <v>0</v>
      </c>
      <c r="AH413">
        <v>0</v>
      </c>
      <c r="AI413">
        <v>0</v>
      </c>
      <c r="AJ413">
        <v>0</v>
      </c>
      <c r="AK413">
        <v>0</v>
      </c>
      <c r="AL413">
        <v>21</v>
      </c>
      <c r="AM413">
        <v>22</v>
      </c>
      <c r="AN413">
        <v>43</v>
      </c>
      <c r="AO413">
        <v>0</v>
      </c>
      <c r="AP413">
        <v>0</v>
      </c>
      <c r="AQ413">
        <v>0</v>
      </c>
      <c r="AR413">
        <v>43</v>
      </c>
      <c r="AS413">
        <v>0</v>
      </c>
      <c r="AT413">
        <v>0</v>
      </c>
      <c r="AU413">
        <v>0</v>
      </c>
      <c r="AV413">
        <v>0</v>
      </c>
      <c r="AW413">
        <v>0</v>
      </c>
      <c r="AX413">
        <v>0</v>
      </c>
      <c r="AY413">
        <v>0</v>
      </c>
      <c r="AZ413">
        <v>0</v>
      </c>
      <c r="BA413">
        <v>9</v>
      </c>
      <c r="BB413">
        <v>12</v>
      </c>
      <c r="BC413">
        <v>0</v>
      </c>
      <c r="BD413">
        <v>0</v>
      </c>
      <c r="BE413">
        <v>0</v>
      </c>
      <c r="BF413">
        <v>0</v>
      </c>
      <c r="BG413">
        <v>0</v>
      </c>
      <c r="BH413">
        <v>0</v>
      </c>
      <c r="BI413" t="e">
        <v>#REF!</v>
      </c>
      <c r="BJ413" t="e">
        <v>#REF!</v>
      </c>
      <c r="BK413">
        <v>0</v>
      </c>
      <c r="BL413">
        <v>0</v>
      </c>
      <c r="BM413">
        <v>0</v>
      </c>
      <c r="BN413" t="e">
        <v>#REF!</v>
      </c>
      <c r="BO413" t="e">
        <v>#REF!</v>
      </c>
      <c r="BP413">
        <v>0</v>
      </c>
      <c r="BQ413">
        <v>0</v>
      </c>
      <c r="BR413">
        <v>0</v>
      </c>
      <c r="BS413" t="e">
        <v>#REF!</v>
      </c>
      <c r="BU413">
        <v>0</v>
      </c>
      <c r="BV413">
        <v>0</v>
      </c>
      <c r="BW413">
        <v>0</v>
      </c>
      <c r="BX413" t="e">
        <v>#REF!</v>
      </c>
      <c r="BY413" t="e">
        <v>#REF!</v>
      </c>
      <c r="BZ413">
        <v>0</v>
      </c>
      <c r="CA413">
        <v>0</v>
      </c>
      <c r="CB413">
        <v>0</v>
      </c>
      <c r="CC413" t="e">
        <v>#REF!</v>
      </c>
      <c r="CD413">
        <v>0</v>
      </c>
      <c r="CE413">
        <v>14950</v>
      </c>
      <c r="CF413">
        <v>0</v>
      </c>
      <c r="CG413">
        <v>14950</v>
      </c>
      <c r="CH413" t="e">
        <v>#REF!</v>
      </c>
      <c r="CI413">
        <v>0</v>
      </c>
      <c r="CJ413">
        <v>0</v>
      </c>
      <c r="CK413">
        <v>0</v>
      </c>
      <c r="CL413">
        <v>0</v>
      </c>
      <c r="CM413">
        <v>0</v>
      </c>
      <c r="CN413" t="e">
        <v>#REF!</v>
      </c>
      <c r="CO413">
        <v>-14950</v>
      </c>
      <c r="CP413">
        <v>0</v>
      </c>
      <c r="CQ413">
        <v>0</v>
      </c>
      <c r="CR413">
        <v>0</v>
      </c>
      <c r="CS413">
        <v>0</v>
      </c>
      <c r="CT413">
        <v>0</v>
      </c>
      <c r="CU413">
        <v>0</v>
      </c>
      <c r="CV413">
        <v>0</v>
      </c>
      <c r="CW413">
        <v>0</v>
      </c>
      <c r="CX413">
        <v>14950</v>
      </c>
      <c r="CY413">
        <v>0</v>
      </c>
      <c r="CZ413">
        <v>0</v>
      </c>
      <c r="DA413">
        <v>0</v>
      </c>
      <c r="DB413">
        <v>14950</v>
      </c>
      <c r="DC413">
        <v>0</v>
      </c>
      <c r="DD413">
        <v>0</v>
      </c>
      <c r="DE413">
        <v>0</v>
      </c>
      <c r="DF413">
        <v>0</v>
      </c>
      <c r="DG413">
        <v>0</v>
      </c>
      <c r="DH413">
        <v>0</v>
      </c>
      <c r="DI413">
        <v>20603355017</v>
      </c>
      <c r="DJ413" t="s">
        <v>1648</v>
      </c>
      <c r="DK413" t="s">
        <v>178</v>
      </c>
    </row>
    <row r="414" spans="1:115" x14ac:dyDescent="0.3">
      <c r="A414" t="s">
        <v>1649</v>
      </c>
      <c r="B414" t="s">
        <v>562</v>
      </c>
      <c r="C414" t="s">
        <v>562</v>
      </c>
      <c r="D414" t="s">
        <v>423</v>
      </c>
      <c r="E414" t="s">
        <v>1650</v>
      </c>
      <c r="F414" t="s">
        <v>423</v>
      </c>
      <c r="G414" t="s">
        <v>468</v>
      </c>
      <c r="H414" t="s">
        <v>1651</v>
      </c>
      <c r="O414">
        <v>1</v>
      </c>
      <c r="P414">
        <v>1</v>
      </c>
      <c r="Q414" t="s">
        <v>167</v>
      </c>
      <c r="R414" t="s">
        <v>597</v>
      </c>
      <c r="S414">
        <v>2</v>
      </c>
      <c r="T414" t="s">
        <v>169</v>
      </c>
      <c r="U414" t="s">
        <v>169</v>
      </c>
      <c r="V414">
        <v>0</v>
      </c>
      <c r="W414">
        <v>0</v>
      </c>
      <c r="X414">
        <v>0</v>
      </c>
      <c r="Y414">
        <v>0</v>
      </c>
      <c r="Z414">
        <v>0</v>
      </c>
      <c r="AA414">
        <v>0</v>
      </c>
      <c r="AB414">
        <v>0</v>
      </c>
      <c r="AC414">
        <v>0</v>
      </c>
      <c r="AD414">
        <v>0</v>
      </c>
      <c r="AE414">
        <v>0</v>
      </c>
      <c r="AF414">
        <v>0</v>
      </c>
      <c r="AG414">
        <v>0</v>
      </c>
      <c r="AH414">
        <v>0</v>
      </c>
      <c r="AI414">
        <v>0</v>
      </c>
      <c r="AJ414">
        <v>0</v>
      </c>
      <c r="AK414">
        <v>0</v>
      </c>
      <c r="AL414">
        <v>17</v>
      </c>
      <c r="AM414">
        <v>12</v>
      </c>
      <c r="AN414">
        <v>29</v>
      </c>
      <c r="AO414">
        <v>12</v>
      </c>
      <c r="AP414">
        <v>16</v>
      </c>
      <c r="AQ414">
        <v>28</v>
      </c>
      <c r="AR414">
        <v>28</v>
      </c>
      <c r="AS414">
        <v>0</v>
      </c>
      <c r="AT414">
        <v>0</v>
      </c>
      <c r="AU414">
        <v>0</v>
      </c>
      <c r="AV414">
        <v>0</v>
      </c>
      <c r="AW414">
        <v>0</v>
      </c>
      <c r="AX414">
        <v>0</v>
      </c>
      <c r="AY414">
        <v>0</v>
      </c>
      <c r="AZ414">
        <v>0</v>
      </c>
      <c r="BA414">
        <v>20</v>
      </c>
      <c r="BB414">
        <v>17</v>
      </c>
      <c r="BC414">
        <v>14</v>
      </c>
      <c r="BD414">
        <v>1</v>
      </c>
      <c r="BE414">
        <v>0</v>
      </c>
      <c r="BF414">
        <v>0</v>
      </c>
      <c r="BG414">
        <v>0</v>
      </c>
      <c r="BH414">
        <v>0</v>
      </c>
      <c r="BI414" t="e">
        <v>#REF!</v>
      </c>
      <c r="BJ414" t="e">
        <v>#REF!</v>
      </c>
      <c r="BK414">
        <v>0</v>
      </c>
      <c r="BL414">
        <v>0</v>
      </c>
      <c r="BM414">
        <v>0</v>
      </c>
      <c r="BN414" t="e">
        <v>#REF!</v>
      </c>
      <c r="BO414" t="e">
        <v>#REF!</v>
      </c>
      <c r="BP414">
        <v>0</v>
      </c>
      <c r="BQ414">
        <v>0</v>
      </c>
      <c r="BR414">
        <v>0</v>
      </c>
      <c r="BS414" t="e">
        <v>#REF!</v>
      </c>
      <c r="BU414">
        <v>0</v>
      </c>
      <c r="BV414">
        <v>0</v>
      </c>
      <c r="BW414">
        <v>0</v>
      </c>
      <c r="BX414" t="e">
        <v>#REF!</v>
      </c>
      <c r="BY414" t="e">
        <v>#REF!</v>
      </c>
      <c r="BZ414">
        <v>0</v>
      </c>
      <c r="CA414">
        <v>0</v>
      </c>
      <c r="CB414">
        <v>0</v>
      </c>
      <c r="CC414" t="e">
        <v>#REF!</v>
      </c>
      <c r="CD414">
        <v>0</v>
      </c>
      <c r="CE414">
        <v>167834</v>
      </c>
      <c r="CF414">
        <v>0</v>
      </c>
      <c r="CG414">
        <v>167834</v>
      </c>
      <c r="CH414" t="e">
        <v>#REF!</v>
      </c>
      <c r="CI414">
        <v>0</v>
      </c>
      <c r="CJ414">
        <v>0</v>
      </c>
      <c r="CK414">
        <v>125490</v>
      </c>
      <c r="CL414">
        <v>0</v>
      </c>
      <c r="CM414">
        <v>125490</v>
      </c>
      <c r="CN414" t="e">
        <v>#REF!</v>
      </c>
      <c r="CO414">
        <v>-167834</v>
      </c>
      <c r="CP414">
        <v>0</v>
      </c>
      <c r="CQ414">
        <v>0</v>
      </c>
      <c r="CR414">
        <v>0</v>
      </c>
      <c r="CS414">
        <v>0</v>
      </c>
      <c r="CT414">
        <v>0</v>
      </c>
      <c r="CU414">
        <v>0</v>
      </c>
      <c r="CV414">
        <v>0</v>
      </c>
      <c r="CW414">
        <v>0</v>
      </c>
      <c r="CX414">
        <v>167834</v>
      </c>
      <c r="CY414">
        <v>0</v>
      </c>
      <c r="CZ414">
        <v>0</v>
      </c>
      <c r="DA414">
        <v>0</v>
      </c>
      <c r="DB414">
        <v>167834</v>
      </c>
      <c r="DC414">
        <v>0</v>
      </c>
      <c r="DD414">
        <v>125490</v>
      </c>
      <c r="DE414">
        <v>0</v>
      </c>
      <c r="DF414">
        <v>0</v>
      </c>
      <c r="DG414">
        <v>0</v>
      </c>
      <c r="DH414">
        <v>125490</v>
      </c>
      <c r="DI414">
        <v>20605600922</v>
      </c>
      <c r="DJ414" t="s">
        <v>1652</v>
      </c>
      <c r="DK414" t="s">
        <v>178</v>
      </c>
    </row>
    <row r="415" spans="1:115" x14ac:dyDescent="0.3">
      <c r="A415" t="s">
        <v>1653</v>
      </c>
      <c r="B415" t="s">
        <v>562</v>
      </c>
      <c r="C415" t="s">
        <v>562</v>
      </c>
      <c r="D415" t="s">
        <v>423</v>
      </c>
      <c r="E415" t="s">
        <v>1650</v>
      </c>
      <c r="F415" t="s">
        <v>423</v>
      </c>
      <c r="G415" t="s">
        <v>468</v>
      </c>
      <c r="H415" t="s">
        <v>1651</v>
      </c>
      <c r="O415">
        <v>1</v>
      </c>
      <c r="P415">
        <v>1</v>
      </c>
      <c r="Q415" t="s">
        <v>167</v>
      </c>
      <c r="R415" t="s">
        <v>597</v>
      </c>
      <c r="S415">
        <v>2</v>
      </c>
      <c r="T415" t="s">
        <v>169</v>
      </c>
      <c r="U415" t="s">
        <v>169</v>
      </c>
      <c r="V415">
        <v>0</v>
      </c>
      <c r="W415">
        <v>0</v>
      </c>
      <c r="X415">
        <v>0</v>
      </c>
      <c r="Y415">
        <v>0</v>
      </c>
      <c r="Z415">
        <v>0</v>
      </c>
      <c r="AA415">
        <v>0</v>
      </c>
      <c r="AB415">
        <v>0</v>
      </c>
      <c r="AC415">
        <v>0</v>
      </c>
      <c r="AD415">
        <v>0</v>
      </c>
      <c r="AE415">
        <v>0</v>
      </c>
      <c r="AF415">
        <v>0</v>
      </c>
      <c r="AG415">
        <v>0</v>
      </c>
      <c r="AH415">
        <v>0</v>
      </c>
      <c r="AI415">
        <v>0</v>
      </c>
      <c r="AJ415">
        <v>0</v>
      </c>
      <c r="AK415">
        <v>0</v>
      </c>
      <c r="AL415">
        <v>30</v>
      </c>
      <c r="AM415">
        <v>20</v>
      </c>
      <c r="AN415">
        <v>50</v>
      </c>
      <c r="AO415">
        <v>8</v>
      </c>
      <c r="AP415">
        <v>9</v>
      </c>
      <c r="AQ415">
        <v>17</v>
      </c>
      <c r="AR415">
        <v>17</v>
      </c>
      <c r="AS415">
        <v>0</v>
      </c>
      <c r="AT415">
        <v>0</v>
      </c>
      <c r="AU415">
        <v>0</v>
      </c>
      <c r="AV415">
        <v>0</v>
      </c>
      <c r="AW415">
        <v>0</v>
      </c>
      <c r="AX415">
        <v>0</v>
      </c>
      <c r="AY415">
        <v>0</v>
      </c>
      <c r="AZ415">
        <v>0</v>
      </c>
      <c r="BA415">
        <v>20</v>
      </c>
      <c r="BB415">
        <v>18</v>
      </c>
      <c r="BC415">
        <v>12</v>
      </c>
      <c r="BD415">
        <v>3</v>
      </c>
      <c r="BE415">
        <v>0</v>
      </c>
      <c r="BF415">
        <v>0</v>
      </c>
      <c r="BG415">
        <v>0</v>
      </c>
      <c r="BH415">
        <v>0</v>
      </c>
      <c r="BI415" t="e">
        <v>#REF!</v>
      </c>
      <c r="BJ415" t="e">
        <v>#REF!</v>
      </c>
      <c r="BK415">
        <v>0</v>
      </c>
      <c r="BL415">
        <v>0</v>
      </c>
      <c r="BM415">
        <v>0</v>
      </c>
      <c r="BN415" t="e">
        <v>#REF!</v>
      </c>
      <c r="BO415" t="e">
        <v>#REF!</v>
      </c>
      <c r="BP415">
        <v>0</v>
      </c>
      <c r="BQ415">
        <v>0</v>
      </c>
      <c r="BR415">
        <v>0</v>
      </c>
      <c r="BS415" t="e">
        <v>#REF!</v>
      </c>
      <c r="BU415">
        <v>0</v>
      </c>
      <c r="BV415">
        <v>0</v>
      </c>
      <c r="BW415">
        <v>0</v>
      </c>
      <c r="BX415" t="e">
        <v>#REF!</v>
      </c>
      <c r="BY415" t="e">
        <v>#REF!</v>
      </c>
      <c r="BZ415">
        <v>0</v>
      </c>
      <c r="CA415">
        <v>0</v>
      </c>
      <c r="CB415">
        <v>0</v>
      </c>
      <c r="CC415" t="e">
        <v>#REF!</v>
      </c>
      <c r="CD415">
        <v>0</v>
      </c>
      <c r="CE415">
        <v>51021</v>
      </c>
      <c r="CF415">
        <v>0</v>
      </c>
      <c r="CG415">
        <v>51021</v>
      </c>
      <c r="CH415" t="e">
        <v>#REF!</v>
      </c>
      <c r="CI415">
        <v>0</v>
      </c>
      <c r="CJ415" t="e">
        <v>#REF!</v>
      </c>
      <c r="CK415">
        <v>67200</v>
      </c>
      <c r="CL415">
        <v>0</v>
      </c>
      <c r="CM415">
        <v>67200</v>
      </c>
      <c r="CN415" t="e">
        <v>#REF!</v>
      </c>
      <c r="CO415">
        <v>-51021</v>
      </c>
      <c r="CP415">
        <v>0</v>
      </c>
      <c r="CQ415">
        <v>0</v>
      </c>
      <c r="CR415">
        <v>0</v>
      </c>
      <c r="CS415">
        <v>0</v>
      </c>
      <c r="CT415">
        <v>0</v>
      </c>
      <c r="CU415">
        <v>0</v>
      </c>
      <c r="CV415">
        <v>0</v>
      </c>
      <c r="CW415">
        <v>0</v>
      </c>
      <c r="CX415">
        <v>51021</v>
      </c>
      <c r="CY415">
        <v>0</v>
      </c>
      <c r="CZ415">
        <v>0</v>
      </c>
      <c r="DA415">
        <v>0</v>
      </c>
      <c r="DB415">
        <v>51021</v>
      </c>
      <c r="DC415">
        <v>0</v>
      </c>
      <c r="DD415">
        <v>67200</v>
      </c>
      <c r="DE415">
        <v>0</v>
      </c>
      <c r="DF415">
        <v>0</v>
      </c>
      <c r="DG415">
        <v>0</v>
      </c>
      <c r="DH415">
        <v>67200</v>
      </c>
      <c r="DI415">
        <v>20600523652</v>
      </c>
      <c r="DJ415" t="s">
        <v>1654</v>
      </c>
      <c r="DK415" t="s">
        <v>178</v>
      </c>
    </row>
    <row r="416" spans="1:115" x14ac:dyDescent="0.3">
      <c r="A416" t="s">
        <v>1655</v>
      </c>
      <c r="B416" t="s">
        <v>562</v>
      </c>
      <c r="C416" t="s">
        <v>562</v>
      </c>
      <c r="D416" t="s">
        <v>423</v>
      </c>
      <c r="E416" t="s">
        <v>1656</v>
      </c>
      <c r="F416" t="s">
        <v>423</v>
      </c>
      <c r="G416" t="s">
        <v>425</v>
      </c>
      <c r="H416" t="s">
        <v>1657</v>
      </c>
      <c r="O416">
        <v>1</v>
      </c>
      <c r="Q416" t="s">
        <v>167</v>
      </c>
      <c r="R416" t="s">
        <v>35</v>
      </c>
      <c r="S416">
        <v>1</v>
      </c>
      <c r="T416" t="s">
        <v>169</v>
      </c>
      <c r="U416" t="s">
        <v>169</v>
      </c>
      <c r="V416">
        <v>0</v>
      </c>
      <c r="W416">
        <v>0</v>
      </c>
      <c r="X416">
        <v>0</v>
      </c>
      <c r="Y416">
        <v>0</v>
      </c>
      <c r="Z416">
        <v>0</v>
      </c>
      <c r="AA416">
        <v>0</v>
      </c>
      <c r="AB416">
        <v>0</v>
      </c>
      <c r="AC416">
        <v>0</v>
      </c>
      <c r="AD416">
        <v>0</v>
      </c>
      <c r="AE416">
        <v>0</v>
      </c>
      <c r="AF416">
        <v>0</v>
      </c>
      <c r="AG416">
        <v>0</v>
      </c>
      <c r="AH416">
        <v>0</v>
      </c>
      <c r="AI416">
        <v>0</v>
      </c>
      <c r="AJ416">
        <v>0</v>
      </c>
      <c r="AK416">
        <v>0</v>
      </c>
      <c r="AL416">
        <v>20</v>
      </c>
      <c r="AM416">
        <v>3</v>
      </c>
      <c r="AN416">
        <v>23</v>
      </c>
      <c r="AO416">
        <v>0</v>
      </c>
      <c r="AP416">
        <v>0</v>
      </c>
      <c r="AQ416">
        <v>0</v>
      </c>
      <c r="AR416">
        <v>23</v>
      </c>
      <c r="AS416">
        <v>0</v>
      </c>
      <c r="AT416">
        <v>0</v>
      </c>
      <c r="AU416">
        <v>0</v>
      </c>
      <c r="AV416">
        <v>0</v>
      </c>
      <c r="AW416">
        <v>0</v>
      </c>
      <c r="AX416">
        <v>0</v>
      </c>
      <c r="AY416">
        <v>0</v>
      </c>
      <c r="AZ416">
        <v>0</v>
      </c>
      <c r="BA416">
        <v>30</v>
      </c>
      <c r="BB416">
        <v>2</v>
      </c>
      <c r="BC416">
        <v>0</v>
      </c>
      <c r="BD416">
        <v>0</v>
      </c>
      <c r="BE416">
        <v>0</v>
      </c>
      <c r="BF416">
        <v>0</v>
      </c>
      <c r="BG416">
        <v>0</v>
      </c>
      <c r="BH416">
        <v>0</v>
      </c>
      <c r="BI416" t="e">
        <v>#REF!</v>
      </c>
      <c r="BJ416" t="e">
        <v>#REF!</v>
      </c>
      <c r="BK416">
        <v>0</v>
      </c>
      <c r="BL416">
        <v>0</v>
      </c>
      <c r="BM416">
        <v>0</v>
      </c>
      <c r="BN416" t="e">
        <v>#REF!</v>
      </c>
      <c r="BO416" t="e">
        <v>#REF!</v>
      </c>
      <c r="BP416">
        <v>0</v>
      </c>
      <c r="BQ416">
        <v>0</v>
      </c>
      <c r="BR416">
        <v>0</v>
      </c>
      <c r="BS416" t="e">
        <v>#REF!</v>
      </c>
      <c r="BU416">
        <v>0</v>
      </c>
      <c r="BV416">
        <v>0</v>
      </c>
      <c r="BW416">
        <v>0</v>
      </c>
      <c r="BX416" t="e">
        <v>#REF!</v>
      </c>
      <c r="BY416" t="e">
        <v>#REF!</v>
      </c>
      <c r="BZ416">
        <v>0</v>
      </c>
      <c r="CA416">
        <v>0</v>
      </c>
      <c r="CB416">
        <v>0</v>
      </c>
      <c r="CC416" t="e">
        <v>#REF!</v>
      </c>
      <c r="CD416">
        <v>0</v>
      </c>
      <c r="CE416">
        <v>7656</v>
      </c>
      <c r="CF416">
        <v>0</v>
      </c>
      <c r="CG416">
        <v>7656</v>
      </c>
      <c r="CH416" t="e">
        <v>#REF!</v>
      </c>
      <c r="CI416">
        <v>0</v>
      </c>
      <c r="CJ416" t="e">
        <v>#REF!</v>
      </c>
      <c r="CK416">
        <v>0</v>
      </c>
      <c r="CL416">
        <v>0</v>
      </c>
      <c r="CM416">
        <v>0</v>
      </c>
      <c r="CN416" t="e">
        <v>#REF!</v>
      </c>
      <c r="CO416">
        <v>-7656</v>
      </c>
      <c r="CP416">
        <v>0</v>
      </c>
      <c r="CQ416">
        <v>0</v>
      </c>
      <c r="CR416">
        <v>0</v>
      </c>
      <c r="CS416">
        <v>0</v>
      </c>
      <c r="CT416">
        <v>0</v>
      </c>
      <c r="CU416">
        <v>0</v>
      </c>
      <c r="CV416">
        <v>0</v>
      </c>
      <c r="CW416">
        <v>0</v>
      </c>
      <c r="CX416">
        <v>7656</v>
      </c>
      <c r="CY416">
        <v>0</v>
      </c>
      <c r="CZ416">
        <v>0</v>
      </c>
      <c r="DA416">
        <v>0</v>
      </c>
      <c r="DB416">
        <v>7656</v>
      </c>
      <c r="DC416">
        <v>0</v>
      </c>
      <c r="DD416">
        <v>0</v>
      </c>
      <c r="DE416">
        <v>0</v>
      </c>
      <c r="DF416">
        <v>0</v>
      </c>
      <c r="DG416">
        <v>0</v>
      </c>
      <c r="DH416">
        <v>0</v>
      </c>
      <c r="DI416">
        <v>20534560223</v>
      </c>
      <c r="DJ416" t="s">
        <v>1658</v>
      </c>
      <c r="DK416" t="s">
        <v>178</v>
      </c>
    </row>
    <row r="417" spans="1:115" x14ac:dyDescent="0.3">
      <c r="A417" t="s">
        <v>1659</v>
      </c>
      <c r="B417" t="s">
        <v>562</v>
      </c>
      <c r="C417" t="s">
        <v>562</v>
      </c>
      <c r="D417" t="s">
        <v>423</v>
      </c>
      <c r="E417" t="s">
        <v>1660</v>
      </c>
      <c r="F417" t="s">
        <v>423</v>
      </c>
      <c r="G417" t="s">
        <v>1661</v>
      </c>
      <c r="H417" t="s">
        <v>1662</v>
      </c>
      <c r="O417">
        <v>1</v>
      </c>
      <c r="Q417" t="s">
        <v>167</v>
      </c>
      <c r="R417" t="s">
        <v>35</v>
      </c>
      <c r="S417">
        <v>1</v>
      </c>
      <c r="T417" t="s">
        <v>169</v>
      </c>
      <c r="U417" t="s">
        <v>169</v>
      </c>
      <c r="V417">
        <v>0</v>
      </c>
      <c r="W417">
        <v>0</v>
      </c>
      <c r="X417">
        <v>0</v>
      </c>
      <c r="Y417">
        <v>0</v>
      </c>
      <c r="Z417">
        <v>0</v>
      </c>
      <c r="AA417">
        <v>0</v>
      </c>
      <c r="AB417">
        <v>0</v>
      </c>
      <c r="AC417">
        <v>0</v>
      </c>
      <c r="AD417">
        <v>0</v>
      </c>
      <c r="AE417">
        <v>0</v>
      </c>
      <c r="AF417">
        <v>0</v>
      </c>
      <c r="AG417">
        <v>0</v>
      </c>
      <c r="AH417">
        <v>0</v>
      </c>
      <c r="AI417">
        <v>0</v>
      </c>
      <c r="AJ417">
        <v>0</v>
      </c>
      <c r="AK417">
        <v>0</v>
      </c>
      <c r="AL417">
        <v>36</v>
      </c>
      <c r="AM417">
        <v>16</v>
      </c>
      <c r="AN417">
        <v>52</v>
      </c>
      <c r="AO417">
        <v>0</v>
      </c>
      <c r="AP417">
        <v>0</v>
      </c>
      <c r="AQ417">
        <v>0</v>
      </c>
      <c r="AR417">
        <v>52</v>
      </c>
      <c r="AS417">
        <v>0</v>
      </c>
      <c r="AT417">
        <v>0</v>
      </c>
      <c r="AU417">
        <v>0</v>
      </c>
      <c r="AV417">
        <v>0</v>
      </c>
      <c r="AW417">
        <v>0</v>
      </c>
      <c r="AX417">
        <v>0</v>
      </c>
      <c r="AY417">
        <v>0</v>
      </c>
      <c r="AZ417">
        <v>0</v>
      </c>
      <c r="BA417">
        <v>35</v>
      </c>
      <c r="BB417">
        <v>2</v>
      </c>
      <c r="BC417">
        <v>0</v>
      </c>
      <c r="BD417">
        <v>0</v>
      </c>
      <c r="BE417">
        <v>0</v>
      </c>
      <c r="BF417">
        <v>0</v>
      </c>
      <c r="BG417">
        <v>0</v>
      </c>
      <c r="BH417">
        <v>0</v>
      </c>
      <c r="BI417" t="e">
        <v>#REF!</v>
      </c>
      <c r="BJ417" t="e">
        <v>#REF!</v>
      </c>
      <c r="BK417">
        <v>0</v>
      </c>
      <c r="BL417">
        <v>0</v>
      </c>
      <c r="BM417">
        <v>0</v>
      </c>
      <c r="BN417" t="e">
        <v>#REF!</v>
      </c>
      <c r="BO417" t="e">
        <v>#REF!</v>
      </c>
      <c r="BP417">
        <v>0</v>
      </c>
      <c r="BQ417">
        <v>0</v>
      </c>
      <c r="BR417">
        <v>0</v>
      </c>
      <c r="BS417" t="e">
        <v>#REF!</v>
      </c>
      <c r="BU417">
        <v>0</v>
      </c>
      <c r="BV417">
        <v>0</v>
      </c>
      <c r="BW417">
        <v>0</v>
      </c>
      <c r="BX417" t="e">
        <v>#REF!</v>
      </c>
      <c r="BY417" t="e">
        <v>#REF!</v>
      </c>
      <c r="BZ417">
        <v>0</v>
      </c>
      <c r="CA417">
        <v>0</v>
      </c>
      <c r="CB417">
        <v>0</v>
      </c>
      <c r="CC417" t="e">
        <v>#REF!</v>
      </c>
      <c r="CD417">
        <v>0</v>
      </c>
      <c r="CE417">
        <v>6580</v>
      </c>
      <c r="CF417">
        <v>0</v>
      </c>
      <c r="CG417">
        <v>6580</v>
      </c>
      <c r="CH417" t="e">
        <v>#REF!</v>
      </c>
      <c r="CI417">
        <v>0</v>
      </c>
      <c r="CJ417" t="e">
        <v>#REF!</v>
      </c>
      <c r="CK417">
        <v>0</v>
      </c>
      <c r="CL417">
        <v>0</v>
      </c>
      <c r="CM417">
        <v>0</v>
      </c>
      <c r="CN417" t="e">
        <v>#REF!</v>
      </c>
      <c r="CO417">
        <v>-6580</v>
      </c>
      <c r="CP417">
        <v>0</v>
      </c>
      <c r="CQ417">
        <v>0</v>
      </c>
      <c r="CR417">
        <v>0</v>
      </c>
      <c r="CS417">
        <v>0</v>
      </c>
      <c r="CT417">
        <v>0</v>
      </c>
      <c r="CU417">
        <v>0</v>
      </c>
      <c r="CV417">
        <v>0</v>
      </c>
      <c r="CW417">
        <v>0</v>
      </c>
      <c r="CX417">
        <v>6580</v>
      </c>
      <c r="CY417">
        <v>0</v>
      </c>
      <c r="CZ417">
        <v>0</v>
      </c>
      <c r="DA417">
        <v>0</v>
      </c>
      <c r="DB417">
        <v>6580</v>
      </c>
      <c r="DC417">
        <v>0</v>
      </c>
      <c r="DD417">
        <v>0</v>
      </c>
      <c r="DE417">
        <v>0</v>
      </c>
      <c r="DF417">
        <v>0</v>
      </c>
      <c r="DG417">
        <v>0</v>
      </c>
      <c r="DH417">
        <v>0</v>
      </c>
      <c r="DI417">
        <v>20574660654</v>
      </c>
      <c r="DJ417" t="s">
        <v>1663</v>
      </c>
      <c r="DK417" t="s">
        <v>178</v>
      </c>
    </row>
    <row r="418" spans="1:115" x14ac:dyDescent="0.3">
      <c r="A418" t="s">
        <v>1664</v>
      </c>
      <c r="B418" t="s">
        <v>562</v>
      </c>
      <c r="C418" t="s">
        <v>562</v>
      </c>
      <c r="D418" t="s">
        <v>423</v>
      </c>
      <c r="E418" t="s">
        <v>1660</v>
      </c>
      <c r="F418" t="s">
        <v>423</v>
      </c>
      <c r="G418" t="s">
        <v>1661</v>
      </c>
      <c r="H418" t="s">
        <v>1662</v>
      </c>
      <c r="O418">
        <v>1</v>
      </c>
      <c r="P418">
        <v>1</v>
      </c>
      <c r="Q418" t="s">
        <v>167</v>
      </c>
      <c r="R418" t="s">
        <v>597</v>
      </c>
      <c r="S418">
        <v>2</v>
      </c>
      <c r="T418" t="s">
        <v>169</v>
      </c>
      <c r="U418" t="s">
        <v>169</v>
      </c>
      <c r="V418">
        <v>0</v>
      </c>
      <c r="W418">
        <v>0</v>
      </c>
      <c r="X418">
        <v>0</v>
      </c>
      <c r="Y418">
        <v>0</v>
      </c>
      <c r="Z418">
        <v>0</v>
      </c>
      <c r="AA418">
        <v>0</v>
      </c>
      <c r="AB418">
        <v>0</v>
      </c>
      <c r="AC418">
        <v>0</v>
      </c>
      <c r="AD418">
        <v>0</v>
      </c>
      <c r="AE418">
        <v>0</v>
      </c>
      <c r="AF418">
        <v>0</v>
      </c>
      <c r="AG418">
        <v>0</v>
      </c>
      <c r="AH418">
        <v>0</v>
      </c>
      <c r="AI418">
        <v>0</v>
      </c>
      <c r="AJ418">
        <v>0</v>
      </c>
      <c r="AK418">
        <v>0</v>
      </c>
      <c r="AL418">
        <v>84</v>
      </c>
      <c r="AM418">
        <v>41</v>
      </c>
      <c r="AN418">
        <v>125</v>
      </c>
      <c r="AO418">
        <v>10</v>
      </c>
      <c r="AP418">
        <v>5</v>
      </c>
      <c r="AQ418">
        <v>15</v>
      </c>
      <c r="AR418">
        <v>15</v>
      </c>
      <c r="AS418">
        <v>0</v>
      </c>
      <c r="AT418">
        <v>0</v>
      </c>
      <c r="AU418">
        <v>0</v>
      </c>
      <c r="AV418">
        <v>0</v>
      </c>
      <c r="AW418">
        <v>0</v>
      </c>
      <c r="AX418">
        <v>0</v>
      </c>
      <c r="AY418">
        <v>0</v>
      </c>
      <c r="AZ418">
        <v>0</v>
      </c>
      <c r="BA418">
        <v>46</v>
      </c>
      <c r="BB418">
        <v>5</v>
      </c>
      <c r="BC418">
        <v>14</v>
      </c>
      <c r="BD418">
        <v>1</v>
      </c>
      <c r="BE418">
        <v>0</v>
      </c>
      <c r="BF418">
        <v>0</v>
      </c>
      <c r="BG418">
        <v>0</v>
      </c>
      <c r="BH418">
        <v>0</v>
      </c>
      <c r="BI418" t="e">
        <v>#REF!</v>
      </c>
      <c r="BJ418" t="e">
        <v>#REF!</v>
      </c>
      <c r="BK418">
        <v>0</v>
      </c>
      <c r="BL418">
        <v>0</v>
      </c>
      <c r="BM418">
        <v>0</v>
      </c>
      <c r="BN418" t="e">
        <v>#REF!</v>
      </c>
      <c r="BO418" t="e">
        <v>#REF!</v>
      </c>
      <c r="BP418">
        <v>0</v>
      </c>
      <c r="BQ418">
        <v>0</v>
      </c>
      <c r="BR418">
        <v>0</v>
      </c>
      <c r="BS418" t="e">
        <v>#REF!</v>
      </c>
      <c r="BU418">
        <v>0</v>
      </c>
      <c r="BV418">
        <v>0</v>
      </c>
      <c r="BW418">
        <v>0</v>
      </c>
      <c r="BX418" t="e">
        <v>#REF!</v>
      </c>
      <c r="BY418" t="e">
        <v>#REF!</v>
      </c>
      <c r="BZ418">
        <v>0</v>
      </c>
      <c r="CA418">
        <v>0</v>
      </c>
      <c r="CB418">
        <v>0</v>
      </c>
      <c r="CC418" t="e">
        <v>#REF!</v>
      </c>
      <c r="CD418">
        <v>0</v>
      </c>
      <c r="CE418">
        <v>48624.920000000013</v>
      </c>
      <c r="CF418">
        <v>0</v>
      </c>
      <c r="CG418">
        <v>48624.920000000013</v>
      </c>
      <c r="CH418" t="e">
        <v>#REF!</v>
      </c>
      <c r="CI418">
        <v>0</v>
      </c>
      <c r="CJ418" t="e">
        <v>#REF!</v>
      </c>
      <c r="CK418">
        <v>61284</v>
      </c>
      <c r="CL418">
        <v>0</v>
      </c>
      <c r="CM418">
        <v>61284</v>
      </c>
      <c r="CN418" t="e">
        <v>#REF!</v>
      </c>
      <c r="CO418">
        <v>-48624.920000000013</v>
      </c>
      <c r="CP418">
        <v>0</v>
      </c>
      <c r="CQ418">
        <v>0</v>
      </c>
      <c r="CR418">
        <v>0</v>
      </c>
      <c r="CS418">
        <v>0</v>
      </c>
      <c r="CT418">
        <v>0</v>
      </c>
      <c r="CU418">
        <v>0</v>
      </c>
      <c r="CV418">
        <v>0</v>
      </c>
      <c r="CW418">
        <v>0</v>
      </c>
      <c r="CX418">
        <v>48624.920000000013</v>
      </c>
      <c r="CY418">
        <v>0</v>
      </c>
      <c r="CZ418">
        <v>0</v>
      </c>
      <c r="DA418">
        <v>0</v>
      </c>
      <c r="DB418">
        <v>48624.920000000013</v>
      </c>
      <c r="DC418">
        <v>0</v>
      </c>
      <c r="DD418">
        <v>61284</v>
      </c>
      <c r="DE418">
        <v>0</v>
      </c>
      <c r="DF418">
        <v>0</v>
      </c>
      <c r="DG418">
        <v>0</v>
      </c>
      <c r="DH418">
        <v>61284</v>
      </c>
      <c r="DI418">
        <v>20574716978</v>
      </c>
      <c r="DJ418" t="s">
        <v>1665</v>
      </c>
      <c r="DK418" t="s">
        <v>178</v>
      </c>
    </row>
    <row r="419" spans="1:115" x14ac:dyDescent="0.3">
      <c r="A419" t="s">
        <v>1666</v>
      </c>
      <c r="B419" t="s">
        <v>562</v>
      </c>
      <c r="C419" t="s">
        <v>562</v>
      </c>
      <c r="D419" t="s">
        <v>423</v>
      </c>
      <c r="E419" t="s">
        <v>1667</v>
      </c>
      <c r="F419" t="s">
        <v>423</v>
      </c>
      <c r="G419" t="s">
        <v>425</v>
      </c>
      <c r="H419" t="s">
        <v>1668</v>
      </c>
      <c r="O419">
        <v>1</v>
      </c>
      <c r="P419">
        <v>1</v>
      </c>
      <c r="Q419" t="s">
        <v>167</v>
      </c>
      <c r="R419" t="s">
        <v>597</v>
      </c>
      <c r="S419">
        <v>2</v>
      </c>
      <c r="T419" t="s">
        <v>169</v>
      </c>
      <c r="U419" t="s">
        <v>169</v>
      </c>
      <c r="V419">
        <v>0</v>
      </c>
      <c r="W419">
        <v>0</v>
      </c>
      <c r="X419">
        <v>0</v>
      </c>
      <c r="Y419">
        <v>0</v>
      </c>
      <c r="Z419">
        <v>0</v>
      </c>
      <c r="AA419">
        <v>0</v>
      </c>
      <c r="AB419">
        <v>0</v>
      </c>
      <c r="AC419">
        <v>0</v>
      </c>
      <c r="AD419">
        <v>0</v>
      </c>
      <c r="AE419">
        <v>0</v>
      </c>
      <c r="AF419">
        <v>0</v>
      </c>
      <c r="AG419">
        <v>0</v>
      </c>
      <c r="AH419">
        <v>0</v>
      </c>
      <c r="AI419">
        <v>0</v>
      </c>
      <c r="AJ419">
        <v>0</v>
      </c>
      <c r="AK419">
        <v>0</v>
      </c>
      <c r="AL419">
        <v>100</v>
      </c>
      <c r="AM419">
        <v>28</v>
      </c>
      <c r="AN419">
        <v>128</v>
      </c>
      <c r="AO419">
        <v>4</v>
      </c>
      <c r="AP419">
        <v>5</v>
      </c>
      <c r="AQ419">
        <v>9</v>
      </c>
      <c r="AR419">
        <v>9</v>
      </c>
      <c r="AS419">
        <v>0</v>
      </c>
      <c r="AT419">
        <v>0</v>
      </c>
      <c r="AU419">
        <v>0</v>
      </c>
      <c r="AV419">
        <v>0</v>
      </c>
      <c r="AW419">
        <v>0</v>
      </c>
      <c r="AX419">
        <v>0</v>
      </c>
      <c r="AY419">
        <v>0</v>
      </c>
      <c r="AZ419">
        <v>0</v>
      </c>
      <c r="BA419">
        <v>48</v>
      </c>
      <c r="BB419">
        <v>2</v>
      </c>
      <c r="BC419">
        <v>15</v>
      </c>
      <c r="BD419">
        <v>1</v>
      </c>
      <c r="BE419">
        <v>0</v>
      </c>
      <c r="BF419">
        <v>0</v>
      </c>
      <c r="BG419">
        <v>0</v>
      </c>
      <c r="BH419">
        <v>0</v>
      </c>
      <c r="BI419" t="e">
        <v>#REF!</v>
      </c>
      <c r="BJ419" t="e">
        <v>#REF!</v>
      </c>
      <c r="BK419">
        <v>0</v>
      </c>
      <c r="BL419">
        <v>0</v>
      </c>
      <c r="BM419">
        <v>0</v>
      </c>
      <c r="BN419" t="e">
        <v>#REF!</v>
      </c>
      <c r="BO419" t="e">
        <v>#REF!</v>
      </c>
      <c r="BP419">
        <v>0</v>
      </c>
      <c r="BQ419">
        <v>0</v>
      </c>
      <c r="BR419">
        <v>0</v>
      </c>
      <c r="BS419" t="e">
        <v>#REF!</v>
      </c>
      <c r="BU419">
        <v>0</v>
      </c>
      <c r="BV419">
        <v>0</v>
      </c>
      <c r="BW419">
        <v>0</v>
      </c>
      <c r="BX419" t="e">
        <v>#REF!</v>
      </c>
      <c r="BY419" t="e">
        <v>#REF!</v>
      </c>
      <c r="BZ419">
        <v>0</v>
      </c>
      <c r="CA419">
        <v>0</v>
      </c>
      <c r="CB419">
        <v>0</v>
      </c>
      <c r="CC419" t="e">
        <v>#REF!</v>
      </c>
      <c r="CD419">
        <v>0</v>
      </c>
      <c r="CE419">
        <v>60589</v>
      </c>
      <c r="CF419">
        <v>0</v>
      </c>
      <c r="CG419">
        <v>60589</v>
      </c>
      <c r="CH419" t="e">
        <v>#REF!</v>
      </c>
      <c r="CI419">
        <v>0</v>
      </c>
      <c r="CJ419" t="e">
        <v>#REF!</v>
      </c>
      <c r="CK419">
        <v>42260</v>
      </c>
      <c r="CL419">
        <v>0</v>
      </c>
      <c r="CM419">
        <v>42260</v>
      </c>
      <c r="CN419" t="e">
        <v>#REF!</v>
      </c>
      <c r="CO419">
        <v>-60589</v>
      </c>
      <c r="CP419">
        <v>0</v>
      </c>
      <c r="CQ419">
        <v>0</v>
      </c>
      <c r="CR419">
        <v>0</v>
      </c>
      <c r="CS419">
        <v>0</v>
      </c>
      <c r="CT419">
        <v>0</v>
      </c>
      <c r="CU419">
        <v>0</v>
      </c>
      <c r="CV419">
        <v>0</v>
      </c>
      <c r="CW419">
        <v>0</v>
      </c>
      <c r="CX419">
        <v>60589</v>
      </c>
      <c r="CY419">
        <v>0</v>
      </c>
      <c r="CZ419">
        <v>0</v>
      </c>
      <c r="DA419">
        <v>0</v>
      </c>
      <c r="DB419">
        <v>60589</v>
      </c>
      <c r="DC419">
        <v>0</v>
      </c>
      <c r="DD419">
        <v>42260</v>
      </c>
      <c r="DE419">
        <v>0</v>
      </c>
      <c r="DF419">
        <v>0</v>
      </c>
      <c r="DG419">
        <v>0</v>
      </c>
      <c r="DH419">
        <v>42260</v>
      </c>
      <c r="DI419">
        <v>20607442585</v>
      </c>
      <c r="DJ419" t="s">
        <v>1669</v>
      </c>
      <c r="DK419" t="s">
        <v>178</v>
      </c>
    </row>
    <row r="420" spans="1:115" x14ac:dyDescent="0.3">
      <c r="A420" t="s">
        <v>1670</v>
      </c>
      <c r="B420" t="s">
        <v>362</v>
      </c>
      <c r="C420" t="s">
        <v>1671</v>
      </c>
      <c r="D420" t="s">
        <v>505</v>
      </c>
      <c r="E420" t="s">
        <v>1672</v>
      </c>
      <c r="F420" t="s">
        <v>505</v>
      </c>
      <c r="G420" t="s">
        <v>1673</v>
      </c>
      <c r="H420" t="s">
        <v>1674</v>
      </c>
      <c r="O420">
        <v>1</v>
      </c>
      <c r="P420">
        <v>1</v>
      </c>
      <c r="Q420" t="s">
        <v>167</v>
      </c>
      <c r="R420" t="s">
        <v>597</v>
      </c>
      <c r="S420">
        <v>2</v>
      </c>
      <c r="T420" t="s">
        <v>169</v>
      </c>
      <c r="U420" t="s">
        <v>169</v>
      </c>
      <c r="V420">
        <v>0</v>
      </c>
      <c r="W420">
        <v>0</v>
      </c>
      <c r="X420">
        <v>0</v>
      </c>
      <c r="Y420">
        <v>0</v>
      </c>
      <c r="Z420">
        <v>0</v>
      </c>
      <c r="AA420">
        <v>0</v>
      </c>
      <c r="AB420">
        <v>0</v>
      </c>
      <c r="AC420">
        <v>0</v>
      </c>
      <c r="AD420">
        <v>0</v>
      </c>
      <c r="AE420">
        <v>0</v>
      </c>
      <c r="AF420">
        <v>0</v>
      </c>
      <c r="AG420">
        <v>0</v>
      </c>
      <c r="AH420">
        <v>0</v>
      </c>
      <c r="AI420">
        <v>0</v>
      </c>
      <c r="AJ420">
        <v>0</v>
      </c>
      <c r="AK420">
        <v>0</v>
      </c>
      <c r="AL420">
        <v>11</v>
      </c>
      <c r="AM420">
        <v>9</v>
      </c>
      <c r="AN420">
        <v>20</v>
      </c>
      <c r="AO420">
        <v>12</v>
      </c>
      <c r="AP420">
        <v>8</v>
      </c>
      <c r="AQ420">
        <v>20</v>
      </c>
      <c r="AR420">
        <v>20</v>
      </c>
      <c r="AS420">
        <v>0</v>
      </c>
      <c r="AT420">
        <v>0</v>
      </c>
      <c r="AU420">
        <v>0</v>
      </c>
      <c r="AV420">
        <v>0</v>
      </c>
      <c r="AW420">
        <v>0</v>
      </c>
      <c r="AX420">
        <v>0</v>
      </c>
      <c r="AY420">
        <v>0</v>
      </c>
      <c r="AZ420">
        <v>0</v>
      </c>
      <c r="BA420">
        <v>30</v>
      </c>
      <c r="BB420">
        <v>5</v>
      </c>
      <c r="BC420">
        <v>30</v>
      </c>
      <c r="BD420">
        <v>4</v>
      </c>
      <c r="BE420">
        <v>0</v>
      </c>
      <c r="BF420">
        <v>0</v>
      </c>
      <c r="BG420">
        <v>0</v>
      </c>
      <c r="BH420">
        <v>0</v>
      </c>
      <c r="BI420" t="e">
        <v>#REF!</v>
      </c>
      <c r="BJ420" t="e">
        <v>#REF!</v>
      </c>
      <c r="BK420">
        <v>0</v>
      </c>
      <c r="BL420">
        <v>0</v>
      </c>
      <c r="BM420">
        <v>0</v>
      </c>
      <c r="BN420" t="e">
        <v>#REF!</v>
      </c>
      <c r="BO420" t="e">
        <v>#REF!</v>
      </c>
      <c r="BP420">
        <v>0</v>
      </c>
      <c r="BQ420">
        <v>0</v>
      </c>
      <c r="BR420">
        <v>0</v>
      </c>
      <c r="BS420" t="e">
        <v>#REF!</v>
      </c>
      <c r="BU420">
        <v>0</v>
      </c>
      <c r="BV420">
        <v>0</v>
      </c>
      <c r="BW420">
        <v>0</v>
      </c>
      <c r="BX420" t="e">
        <v>#REF!</v>
      </c>
      <c r="BY420" t="e">
        <v>#REF!</v>
      </c>
      <c r="BZ420">
        <v>0</v>
      </c>
      <c r="CA420">
        <v>0</v>
      </c>
      <c r="CB420">
        <v>0</v>
      </c>
      <c r="CC420" t="e">
        <v>#REF!</v>
      </c>
      <c r="CD420">
        <v>0</v>
      </c>
      <c r="CE420">
        <v>99144</v>
      </c>
      <c r="CF420">
        <v>0</v>
      </c>
      <c r="CG420">
        <v>99144</v>
      </c>
      <c r="CH420" t="e">
        <v>#REF!</v>
      </c>
      <c r="CI420">
        <v>0</v>
      </c>
      <c r="CJ420" t="e">
        <v>#REF!</v>
      </c>
      <c r="CK420">
        <v>118790</v>
      </c>
      <c r="CL420">
        <v>0</v>
      </c>
      <c r="CM420">
        <v>118790</v>
      </c>
      <c r="CN420" t="e">
        <v>#REF!</v>
      </c>
      <c r="CO420">
        <v>-99144</v>
      </c>
      <c r="CP420">
        <v>0</v>
      </c>
      <c r="CQ420">
        <v>0</v>
      </c>
      <c r="CR420">
        <v>0</v>
      </c>
      <c r="CS420">
        <v>0</v>
      </c>
      <c r="CT420">
        <v>0</v>
      </c>
      <c r="CU420">
        <v>0</v>
      </c>
      <c r="CV420">
        <v>0</v>
      </c>
      <c r="CW420">
        <v>0</v>
      </c>
      <c r="CX420">
        <v>99144</v>
      </c>
      <c r="CY420">
        <v>0</v>
      </c>
      <c r="CZ420">
        <v>0</v>
      </c>
      <c r="DA420">
        <v>0</v>
      </c>
      <c r="DB420">
        <v>99144</v>
      </c>
      <c r="DC420">
        <v>0</v>
      </c>
      <c r="DD420">
        <v>118790</v>
      </c>
      <c r="DE420">
        <v>0</v>
      </c>
      <c r="DF420">
        <v>0</v>
      </c>
      <c r="DG420">
        <v>0</v>
      </c>
      <c r="DH420">
        <v>118790</v>
      </c>
      <c r="DI420">
        <v>20607875724</v>
      </c>
      <c r="DJ420" t="s">
        <v>1675</v>
      </c>
      <c r="DK420" t="s">
        <v>178</v>
      </c>
    </row>
    <row r="421" spans="1:115" x14ac:dyDescent="0.3">
      <c r="A421" t="s">
        <v>1676</v>
      </c>
      <c r="B421" t="s">
        <v>162</v>
      </c>
      <c r="C421" t="s">
        <v>162</v>
      </c>
      <c r="D421" t="s">
        <v>505</v>
      </c>
      <c r="E421" t="s">
        <v>522</v>
      </c>
      <c r="F421" t="s">
        <v>505</v>
      </c>
      <c r="G421" t="s">
        <v>523</v>
      </c>
      <c r="H421" t="s">
        <v>523</v>
      </c>
      <c r="O421">
        <v>1</v>
      </c>
      <c r="P421">
        <v>1</v>
      </c>
      <c r="Q421" t="s">
        <v>167</v>
      </c>
      <c r="R421" t="s">
        <v>597</v>
      </c>
      <c r="S421">
        <v>2</v>
      </c>
      <c r="T421" t="s">
        <v>169</v>
      </c>
      <c r="U421" t="s">
        <v>169</v>
      </c>
      <c r="V421">
        <v>0</v>
      </c>
      <c r="W421">
        <v>0</v>
      </c>
      <c r="X421">
        <v>0</v>
      </c>
      <c r="Y421">
        <v>0</v>
      </c>
      <c r="Z421">
        <v>0</v>
      </c>
      <c r="AA421">
        <v>0</v>
      </c>
      <c r="AB421">
        <v>0</v>
      </c>
      <c r="AC421">
        <v>0</v>
      </c>
      <c r="AD421">
        <v>0</v>
      </c>
      <c r="AE421">
        <v>0</v>
      </c>
      <c r="AF421">
        <v>0</v>
      </c>
      <c r="AG421">
        <v>0</v>
      </c>
      <c r="AH421">
        <v>0</v>
      </c>
      <c r="AI421">
        <v>0</v>
      </c>
      <c r="AJ421">
        <v>0</v>
      </c>
      <c r="AK421">
        <v>0</v>
      </c>
      <c r="AL421">
        <v>75</v>
      </c>
      <c r="AM421">
        <v>138</v>
      </c>
      <c r="AN421">
        <v>213</v>
      </c>
      <c r="AO421">
        <v>162</v>
      </c>
      <c r="AP421">
        <v>83</v>
      </c>
      <c r="AQ421">
        <v>245</v>
      </c>
      <c r="AR421">
        <v>245</v>
      </c>
      <c r="AS421">
        <v>0</v>
      </c>
      <c r="AT421">
        <v>0</v>
      </c>
      <c r="AU421">
        <v>0</v>
      </c>
      <c r="AV421">
        <v>0</v>
      </c>
      <c r="AW421">
        <v>0</v>
      </c>
      <c r="AX421">
        <v>0</v>
      </c>
      <c r="AY421">
        <v>0</v>
      </c>
      <c r="AZ421">
        <v>0</v>
      </c>
      <c r="BA421">
        <v>13</v>
      </c>
      <c r="BB421">
        <v>4</v>
      </c>
      <c r="BC421">
        <v>15</v>
      </c>
      <c r="BD421">
        <v>2</v>
      </c>
      <c r="BE421">
        <v>0</v>
      </c>
      <c r="BF421">
        <v>0</v>
      </c>
      <c r="BG421">
        <v>0</v>
      </c>
      <c r="BH421">
        <v>0</v>
      </c>
      <c r="BI421" t="e">
        <v>#REF!</v>
      </c>
      <c r="BJ421" t="e">
        <v>#REF!</v>
      </c>
      <c r="BK421">
        <v>0</v>
      </c>
      <c r="BL421">
        <v>0</v>
      </c>
      <c r="BM421">
        <v>0</v>
      </c>
      <c r="BN421" t="e">
        <v>#REF!</v>
      </c>
      <c r="BO421" t="e">
        <v>#REF!</v>
      </c>
      <c r="BP421">
        <v>0</v>
      </c>
      <c r="BQ421">
        <v>0</v>
      </c>
      <c r="BR421">
        <v>0</v>
      </c>
      <c r="BS421" t="e">
        <v>#REF!</v>
      </c>
      <c r="BU421">
        <v>0</v>
      </c>
      <c r="BV421">
        <v>0</v>
      </c>
      <c r="BW421">
        <v>0</v>
      </c>
      <c r="BX421" t="e">
        <v>#REF!</v>
      </c>
      <c r="BY421" t="e">
        <v>#REF!</v>
      </c>
      <c r="BZ421">
        <v>0</v>
      </c>
      <c r="CA421">
        <v>0</v>
      </c>
      <c r="CB421">
        <v>0</v>
      </c>
      <c r="CC421" t="e">
        <v>#REF!</v>
      </c>
      <c r="CD421">
        <v>0</v>
      </c>
      <c r="CE421">
        <v>1239270.9840240499</v>
      </c>
      <c r="CF421">
        <v>0</v>
      </c>
      <c r="CG421">
        <v>1239270.9840240499</v>
      </c>
      <c r="CH421" t="e">
        <v>#REF!</v>
      </c>
      <c r="CI421">
        <v>0</v>
      </c>
      <c r="CJ421" t="e">
        <v>#REF!</v>
      </c>
      <c r="CK421">
        <v>379902.57507050002</v>
      </c>
      <c r="CL421">
        <v>0</v>
      </c>
      <c r="CM421">
        <v>379902.57507050002</v>
      </c>
      <c r="CN421" t="e">
        <v>#REF!</v>
      </c>
      <c r="CO421">
        <v>-1239270.9840240499</v>
      </c>
      <c r="CP421">
        <v>0</v>
      </c>
      <c r="CQ421">
        <v>0</v>
      </c>
      <c r="CR421">
        <v>0</v>
      </c>
      <c r="CS421">
        <v>0</v>
      </c>
      <c r="CT421">
        <v>0</v>
      </c>
      <c r="CU421">
        <v>0</v>
      </c>
      <c r="CV421">
        <v>0</v>
      </c>
      <c r="CW421">
        <v>0</v>
      </c>
      <c r="CX421">
        <v>0</v>
      </c>
      <c r="CY421">
        <v>1239270.9840240499</v>
      </c>
      <c r="CZ421">
        <v>0</v>
      </c>
      <c r="DA421">
        <v>0</v>
      </c>
      <c r="DB421">
        <v>1239270.9840240499</v>
      </c>
      <c r="DC421">
        <v>0</v>
      </c>
      <c r="DD421">
        <v>0</v>
      </c>
      <c r="DE421">
        <v>379902.57507050002</v>
      </c>
      <c r="DF421">
        <v>0</v>
      </c>
      <c r="DG421">
        <v>0</v>
      </c>
      <c r="DH421">
        <v>379902.57507050002</v>
      </c>
      <c r="DI421">
        <v>20609025353</v>
      </c>
      <c r="DJ421" t="s">
        <v>1677</v>
      </c>
      <c r="DK421" t="s">
        <v>178</v>
      </c>
    </row>
    <row r="422" spans="1:115" x14ac:dyDescent="0.3">
      <c r="A422" t="s">
        <v>1678</v>
      </c>
      <c r="B422" t="s">
        <v>162</v>
      </c>
      <c r="C422" t="s">
        <v>162</v>
      </c>
      <c r="D422" t="s">
        <v>505</v>
      </c>
      <c r="E422" t="s">
        <v>1679</v>
      </c>
      <c r="F422" t="s">
        <v>505</v>
      </c>
      <c r="G422" t="s">
        <v>874</v>
      </c>
      <c r="H422" t="s">
        <v>874</v>
      </c>
      <c r="O422">
        <v>1</v>
      </c>
      <c r="P422">
        <v>1</v>
      </c>
      <c r="Q422" t="s">
        <v>167</v>
      </c>
      <c r="R422" t="s">
        <v>597</v>
      </c>
      <c r="S422">
        <v>2</v>
      </c>
      <c r="T422" t="s">
        <v>169</v>
      </c>
      <c r="U422" t="s">
        <v>169</v>
      </c>
      <c r="V422">
        <v>0</v>
      </c>
      <c r="W422">
        <v>0</v>
      </c>
      <c r="X422">
        <v>0</v>
      </c>
      <c r="Y422">
        <v>0</v>
      </c>
      <c r="Z422">
        <v>0</v>
      </c>
      <c r="AA422">
        <v>0</v>
      </c>
      <c r="AB422">
        <v>0</v>
      </c>
      <c r="AC422">
        <v>0</v>
      </c>
      <c r="AD422">
        <v>0</v>
      </c>
      <c r="AE422">
        <v>0</v>
      </c>
      <c r="AF422">
        <v>0</v>
      </c>
      <c r="AG422">
        <v>0</v>
      </c>
      <c r="AH422">
        <v>0</v>
      </c>
      <c r="AI422">
        <v>0</v>
      </c>
      <c r="AJ422">
        <v>0</v>
      </c>
      <c r="AK422">
        <v>0</v>
      </c>
      <c r="AL422">
        <v>236</v>
      </c>
      <c r="AM422">
        <v>69</v>
      </c>
      <c r="AN422">
        <v>305</v>
      </c>
      <c r="AO422">
        <v>243</v>
      </c>
      <c r="AP422">
        <v>62</v>
      </c>
      <c r="AQ422">
        <v>305</v>
      </c>
      <c r="AR422">
        <v>305</v>
      </c>
      <c r="AS422">
        <v>0</v>
      </c>
      <c r="AT422">
        <v>0</v>
      </c>
      <c r="AU422">
        <v>0</v>
      </c>
      <c r="AV422">
        <v>0</v>
      </c>
      <c r="AW422">
        <v>0</v>
      </c>
      <c r="AX422">
        <v>0</v>
      </c>
      <c r="AY422">
        <v>0</v>
      </c>
      <c r="AZ422">
        <v>0</v>
      </c>
      <c r="BA422">
        <v>9</v>
      </c>
      <c r="BB422">
        <v>4</v>
      </c>
      <c r="BC422">
        <v>15</v>
      </c>
      <c r="BD422">
        <v>2</v>
      </c>
      <c r="BE422">
        <v>0</v>
      </c>
      <c r="BF422">
        <v>0</v>
      </c>
      <c r="BG422">
        <v>0</v>
      </c>
      <c r="BH422">
        <v>0</v>
      </c>
      <c r="BI422" t="e">
        <v>#REF!</v>
      </c>
      <c r="BJ422" t="e">
        <v>#REF!</v>
      </c>
      <c r="BK422">
        <v>0</v>
      </c>
      <c r="BL422">
        <v>0</v>
      </c>
      <c r="BM422">
        <v>0</v>
      </c>
      <c r="BN422" t="e">
        <v>#REF!</v>
      </c>
      <c r="BO422" t="e">
        <v>#REF!</v>
      </c>
      <c r="BP422">
        <v>0</v>
      </c>
      <c r="BQ422">
        <v>0</v>
      </c>
      <c r="BR422">
        <v>0</v>
      </c>
      <c r="BS422" t="e">
        <v>#REF!</v>
      </c>
      <c r="BU422">
        <v>0</v>
      </c>
      <c r="BV422">
        <v>0</v>
      </c>
      <c r="BW422">
        <v>0</v>
      </c>
      <c r="BX422" t="e">
        <v>#REF!</v>
      </c>
      <c r="BY422" t="e">
        <v>#REF!</v>
      </c>
      <c r="BZ422">
        <v>0</v>
      </c>
      <c r="CA422">
        <v>0</v>
      </c>
      <c r="CB422">
        <v>0</v>
      </c>
      <c r="CC422" t="e">
        <v>#REF!</v>
      </c>
      <c r="CD422">
        <v>0</v>
      </c>
      <c r="CE422">
        <v>305444.83029999997</v>
      </c>
      <c r="CF422">
        <v>0</v>
      </c>
      <c r="CG422">
        <v>305444.83029999997</v>
      </c>
      <c r="CH422" t="e">
        <v>#REF!</v>
      </c>
      <c r="CI422">
        <v>0</v>
      </c>
      <c r="CJ422" t="e">
        <v>#REF!</v>
      </c>
      <c r="CK422">
        <v>513900.72953999997</v>
      </c>
      <c r="CL422">
        <v>0</v>
      </c>
      <c r="CM422">
        <v>513900.72953999997</v>
      </c>
      <c r="CN422" t="e">
        <v>#REF!</v>
      </c>
      <c r="CO422">
        <v>-305444.83029999997</v>
      </c>
      <c r="CP422">
        <v>0</v>
      </c>
      <c r="CQ422">
        <v>0</v>
      </c>
      <c r="CR422">
        <v>0</v>
      </c>
      <c r="CS422">
        <v>0</v>
      </c>
      <c r="CT422">
        <v>0</v>
      </c>
      <c r="CU422">
        <v>0</v>
      </c>
      <c r="CV422">
        <v>0</v>
      </c>
      <c r="CW422">
        <v>0</v>
      </c>
      <c r="CX422">
        <v>0</v>
      </c>
      <c r="CY422">
        <v>305444.83029999997</v>
      </c>
      <c r="CZ422">
        <v>0</v>
      </c>
      <c r="DA422">
        <v>0</v>
      </c>
      <c r="DB422">
        <v>305444.83029999997</v>
      </c>
      <c r="DC422">
        <v>0</v>
      </c>
      <c r="DD422">
        <v>0</v>
      </c>
      <c r="DE422">
        <v>513900.72953999997</v>
      </c>
      <c r="DF422">
        <v>0</v>
      </c>
      <c r="DG422">
        <v>0</v>
      </c>
      <c r="DH422">
        <v>513900.72953999997</v>
      </c>
      <c r="DI422">
        <v>20604309728</v>
      </c>
      <c r="DJ422" t="s">
        <v>1680</v>
      </c>
      <c r="DK422" t="s">
        <v>178</v>
      </c>
    </row>
    <row r="423" spans="1:115" x14ac:dyDescent="0.3">
      <c r="A423" t="s">
        <v>1681</v>
      </c>
      <c r="B423" t="s">
        <v>562</v>
      </c>
      <c r="C423" t="s">
        <v>562</v>
      </c>
      <c r="D423" t="s">
        <v>505</v>
      </c>
      <c r="E423" t="s">
        <v>1476</v>
      </c>
      <c r="F423" t="s">
        <v>505</v>
      </c>
      <c r="G423" t="s">
        <v>564</v>
      </c>
      <c r="H423" t="s">
        <v>1477</v>
      </c>
      <c r="O423">
        <v>1</v>
      </c>
      <c r="P423">
        <v>1</v>
      </c>
      <c r="Q423" t="s">
        <v>167</v>
      </c>
      <c r="R423" t="s">
        <v>597</v>
      </c>
      <c r="S423">
        <v>2</v>
      </c>
      <c r="T423" t="s">
        <v>169</v>
      </c>
      <c r="U423" t="s">
        <v>169</v>
      </c>
      <c r="V423">
        <v>0</v>
      </c>
      <c r="W423">
        <v>0</v>
      </c>
      <c r="X423">
        <v>0</v>
      </c>
      <c r="Y423">
        <v>0</v>
      </c>
      <c r="Z423">
        <v>0</v>
      </c>
      <c r="AA423">
        <v>0</v>
      </c>
      <c r="AB423">
        <v>0</v>
      </c>
      <c r="AC423">
        <v>0</v>
      </c>
      <c r="AD423">
        <v>0</v>
      </c>
      <c r="AE423">
        <v>0</v>
      </c>
      <c r="AF423">
        <v>0</v>
      </c>
      <c r="AG423">
        <v>0</v>
      </c>
      <c r="AH423">
        <v>0</v>
      </c>
      <c r="AI423">
        <v>0</v>
      </c>
      <c r="AJ423">
        <v>0</v>
      </c>
      <c r="AK423">
        <v>0</v>
      </c>
      <c r="AL423">
        <v>19</v>
      </c>
      <c r="AM423">
        <v>20</v>
      </c>
      <c r="AN423">
        <v>39</v>
      </c>
      <c r="AO423">
        <v>11</v>
      </c>
      <c r="AP423">
        <v>14</v>
      </c>
      <c r="AQ423">
        <v>25</v>
      </c>
      <c r="AR423">
        <v>25</v>
      </c>
      <c r="AS423">
        <v>0</v>
      </c>
      <c r="AT423">
        <v>0</v>
      </c>
      <c r="AU423">
        <v>0</v>
      </c>
      <c r="AV423">
        <v>0</v>
      </c>
      <c r="AW423">
        <v>0</v>
      </c>
      <c r="AX423">
        <v>0</v>
      </c>
      <c r="AY423">
        <v>0</v>
      </c>
      <c r="AZ423">
        <v>0</v>
      </c>
      <c r="BA423">
        <v>40</v>
      </c>
      <c r="BB423">
        <v>4</v>
      </c>
      <c r="BC423">
        <v>30</v>
      </c>
      <c r="BD423">
        <v>5</v>
      </c>
      <c r="BE423">
        <v>0</v>
      </c>
      <c r="BF423">
        <v>0</v>
      </c>
      <c r="BG423">
        <v>0</v>
      </c>
      <c r="BH423">
        <v>0</v>
      </c>
      <c r="BI423" t="e">
        <v>#REF!</v>
      </c>
      <c r="BJ423" t="e">
        <v>#REF!</v>
      </c>
      <c r="BK423">
        <v>0</v>
      </c>
      <c r="BL423">
        <v>0</v>
      </c>
      <c r="BM423">
        <v>0</v>
      </c>
      <c r="BN423" t="e">
        <v>#REF!</v>
      </c>
      <c r="BO423" t="e">
        <v>#REF!</v>
      </c>
      <c r="BP423">
        <v>0</v>
      </c>
      <c r="BQ423">
        <v>0</v>
      </c>
      <c r="BR423">
        <v>0</v>
      </c>
      <c r="BS423" t="e">
        <v>#REF!</v>
      </c>
      <c r="BU423">
        <v>0</v>
      </c>
      <c r="BV423">
        <v>0</v>
      </c>
      <c r="BW423">
        <v>0</v>
      </c>
      <c r="BX423" t="e">
        <v>#REF!</v>
      </c>
      <c r="BY423" t="e">
        <v>#REF!</v>
      </c>
      <c r="BZ423">
        <v>0</v>
      </c>
      <c r="CA423">
        <v>0</v>
      </c>
      <c r="CB423">
        <v>0</v>
      </c>
      <c r="CC423" t="e">
        <v>#REF!</v>
      </c>
      <c r="CD423">
        <v>0</v>
      </c>
      <c r="CE423">
        <v>931840</v>
      </c>
      <c r="CF423">
        <v>0</v>
      </c>
      <c r="CG423">
        <v>931840</v>
      </c>
      <c r="CH423" t="e">
        <v>#REF!</v>
      </c>
      <c r="CI423">
        <v>0</v>
      </c>
      <c r="CJ423">
        <v>0</v>
      </c>
      <c r="CK423">
        <v>1137213</v>
      </c>
      <c r="CL423">
        <v>0</v>
      </c>
      <c r="CM423">
        <v>1137213</v>
      </c>
      <c r="CN423" t="e">
        <v>#REF!</v>
      </c>
      <c r="CO423">
        <v>-931840</v>
      </c>
      <c r="CP423">
        <v>0</v>
      </c>
      <c r="CQ423">
        <v>0</v>
      </c>
      <c r="CR423">
        <v>0</v>
      </c>
      <c r="CS423">
        <v>0</v>
      </c>
      <c r="CT423">
        <v>0</v>
      </c>
      <c r="CU423">
        <v>0</v>
      </c>
      <c r="CV423">
        <v>0</v>
      </c>
      <c r="CW423">
        <v>0</v>
      </c>
      <c r="CX423">
        <v>931840</v>
      </c>
      <c r="CY423">
        <v>0</v>
      </c>
      <c r="CZ423">
        <v>0</v>
      </c>
      <c r="DA423">
        <v>0</v>
      </c>
      <c r="DB423">
        <v>931840</v>
      </c>
      <c r="DC423">
        <v>0</v>
      </c>
      <c r="DD423">
        <v>1137213</v>
      </c>
      <c r="DE423">
        <v>0</v>
      </c>
      <c r="DF423">
        <v>0</v>
      </c>
      <c r="DG423">
        <v>0</v>
      </c>
      <c r="DH423">
        <v>1137213</v>
      </c>
      <c r="DI423">
        <v>20609875276</v>
      </c>
      <c r="DJ423" t="s">
        <v>1682</v>
      </c>
      <c r="DK423" t="s">
        <v>178</v>
      </c>
    </row>
    <row r="424" spans="1:115" x14ac:dyDescent="0.3">
      <c r="A424" t="s">
        <v>1683</v>
      </c>
      <c r="B424" t="s">
        <v>562</v>
      </c>
      <c r="C424" t="s">
        <v>562</v>
      </c>
      <c r="D424" t="s">
        <v>505</v>
      </c>
      <c r="E424" t="s">
        <v>1476</v>
      </c>
      <c r="F424" t="s">
        <v>505</v>
      </c>
      <c r="G424" t="s">
        <v>564</v>
      </c>
      <c r="H424" t="s">
        <v>1477</v>
      </c>
      <c r="O424">
        <v>1</v>
      </c>
      <c r="P424">
        <v>1</v>
      </c>
      <c r="Q424" t="s">
        <v>167</v>
      </c>
      <c r="R424" t="s">
        <v>597</v>
      </c>
      <c r="S424">
        <v>2</v>
      </c>
      <c r="T424" t="s">
        <v>169</v>
      </c>
      <c r="U424" t="s">
        <v>169</v>
      </c>
      <c r="V424">
        <v>0</v>
      </c>
      <c r="W424">
        <v>0</v>
      </c>
      <c r="X424">
        <v>0</v>
      </c>
      <c r="Y424">
        <v>0</v>
      </c>
      <c r="Z424">
        <v>0</v>
      </c>
      <c r="AA424">
        <v>0</v>
      </c>
      <c r="AB424">
        <v>0</v>
      </c>
      <c r="AC424">
        <v>0</v>
      </c>
      <c r="AD424">
        <v>0</v>
      </c>
      <c r="AE424">
        <v>0</v>
      </c>
      <c r="AF424">
        <v>0</v>
      </c>
      <c r="AG424">
        <v>0</v>
      </c>
      <c r="AH424">
        <v>0</v>
      </c>
      <c r="AI424">
        <v>0</v>
      </c>
      <c r="AJ424">
        <v>0</v>
      </c>
      <c r="AK424">
        <v>0</v>
      </c>
      <c r="AL424">
        <v>15</v>
      </c>
      <c r="AM424">
        <v>31</v>
      </c>
      <c r="AN424">
        <v>46</v>
      </c>
      <c r="AO424">
        <v>16</v>
      </c>
      <c r="AP424">
        <v>30</v>
      </c>
      <c r="AQ424">
        <v>46</v>
      </c>
      <c r="AR424">
        <v>46</v>
      </c>
      <c r="AS424">
        <v>0</v>
      </c>
      <c r="AT424">
        <v>0</v>
      </c>
      <c r="AU424">
        <v>0</v>
      </c>
      <c r="AV424">
        <v>0</v>
      </c>
      <c r="AW424">
        <v>0</v>
      </c>
      <c r="AX424">
        <v>0</v>
      </c>
      <c r="AY424">
        <v>0</v>
      </c>
      <c r="AZ424">
        <v>0</v>
      </c>
      <c r="BA424">
        <v>41</v>
      </c>
      <c r="BB424">
        <v>4</v>
      </c>
      <c r="BC424">
        <v>36</v>
      </c>
      <c r="BD424">
        <v>4</v>
      </c>
      <c r="BE424">
        <v>0</v>
      </c>
      <c r="BF424">
        <v>0</v>
      </c>
      <c r="BG424">
        <v>0</v>
      </c>
      <c r="BH424">
        <v>0</v>
      </c>
      <c r="BI424" t="e">
        <v>#REF!</v>
      </c>
      <c r="BJ424" t="e">
        <v>#REF!</v>
      </c>
      <c r="BK424">
        <v>0</v>
      </c>
      <c r="BL424">
        <v>0</v>
      </c>
      <c r="BM424">
        <v>0</v>
      </c>
      <c r="BN424" t="e">
        <v>#REF!</v>
      </c>
      <c r="BO424" t="e">
        <v>#REF!</v>
      </c>
      <c r="BP424">
        <v>0</v>
      </c>
      <c r="BQ424">
        <v>0</v>
      </c>
      <c r="BR424">
        <v>0</v>
      </c>
      <c r="BS424" t="e">
        <v>#REF!</v>
      </c>
      <c r="BU424">
        <v>0</v>
      </c>
      <c r="BV424">
        <v>0</v>
      </c>
      <c r="BW424">
        <v>0</v>
      </c>
      <c r="BX424" t="e">
        <v>#REF!</v>
      </c>
      <c r="BY424" t="e">
        <v>#REF!</v>
      </c>
      <c r="BZ424">
        <v>0</v>
      </c>
      <c r="CA424">
        <v>0</v>
      </c>
      <c r="CB424">
        <v>0</v>
      </c>
      <c r="CC424" t="e">
        <v>#REF!</v>
      </c>
      <c r="CD424">
        <v>0</v>
      </c>
      <c r="CE424">
        <v>696123</v>
      </c>
      <c r="CF424">
        <v>0</v>
      </c>
      <c r="CG424">
        <v>696123</v>
      </c>
      <c r="CH424" t="e">
        <v>#REF!</v>
      </c>
      <c r="CI424">
        <v>0</v>
      </c>
      <c r="CJ424">
        <v>0</v>
      </c>
      <c r="CK424">
        <v>792623</v>
      </c>
      <c r="CL424">
        <v>0</v>
      </c>
      <c r="CM424">
        <v>792623</v>
      </c>
      <c r="CN424" t="e">
        <v>#REF!</v>
      </c>
      <c r="CO424">
        <v>-696123</v>
      </c>
      <c r="CP424">
        <v>0</v>
      </c>
      <c r="CQ424">
        <v>0</v>
      </c>
      <c r="CR424">
        <v>0</v>
      </c>
      <c r="CS424">
        <v>0</v>
      </c>
      <c r="CT424">
        <v>0</v>
      </c>
      <c r="CU424">
        <v>0</v>
      </c>
      <c r="CV424">
        <v>0</v>
      </c>
      <c r="CW424">
        <v>0</v>
      </c>
      <c r="CX424">
        <v>696123</v>
      </c>
      <c r="CY424">
        <v>0</v>
      </c>
      <c r="CZ424">
        <v>0</v>
      </c>
      <c r="DA424">
        <v>0</v>
      </c>
      <c r="DB424">
        <v>696123</v>
      </c>
      <c r="DC424">
        <v>0</v>
      </c>
      <c r="DD424">
        <v>792623</v>
      </c>
      <c r="DE424">
        <v>0</v>
      </c>
      <c r="DF424">
        <v>0</v>
      </c>
      <c r="DG424">
        <v>0</v>
      </c>
      <c r="DH424">
        <v>792623</v>
      </c>
      <c r="DI424">
        <v>20610159789</v>
      </c>
      <c r="DJ424" t="s">
        <v>1684</v>
      </c>
      <c r="DK424" t="s">
        <v>178</v>
      </c>
    </row>
    <row r="425" spans="1:115" x14ac:dyDescent="0.3">
      <c r="A425" t="s">
        <v>1685</v>
      </c>
      <c r="B425" t="s">
        <v>252</v>
      </c>
      <c r="C425" t="s">
        <v>1451</v>
      </c>
      <c r="D425" t="s">
        <v>505</v>
      </c>
      <c r="E425" t="s">
        <v>1686</v>
      </c>
      <c r="F425" t="s">
        <v>505</v>
      </c>
      <c r="G425" t="s">
        <v>1687</v>
      </c>
      <c r="H425" t="s">
        <v>1688</v>
      </c>
      <c r="O425">
        <v>1</v>
      </c>
      <c r="P425">
        <v>1</v>
      </c>
      <c r="Q425" t="s">
        <v>167</v>
      </c>
      <c r="R425" t="s">
        <v>597</v>
      </c>
      <c r="S425">
        <v>2</v>
      </c>
      <c r="T425" t="s">
        <v>169</v>
      </c>
      <c r="U425" t="s">
        <v>169</v>
      </c>
      <c r="V425">
        <v>0</v>
      </c>
      <c r="W425">
        <v>0</v>
      </c>
      <c r="X425">
        <v>0</v>
      </c>
      <c r="Y425">
        <v>0</v>
      </c>
      <c r="Z425">
        <v>0</v>
      </c>
      <c r="AA425">
        <v>0</v>
      </c>
      <c r="AB425">
        <v>0</v>
      </c>
      <c r="AC425">
        <v>0</v>
      </c>
      <c r="AD425">
        <v>0</v>
      </c>
      <c r="AE425">
        <v>0</v>
      </c>
      <c r="AF425">
        <v>0</v>
      </c>
      <c r="AG425">
        <v>0</v>
      </c>
      <c r="AH425">
        <v>0</v>
      </c>
      <c r="AI425">
        <v>0</v>
      </c>
      <c r="AJ425">
        <v>0</v>
      </c>
      <c r="AK425">
        <v>0</v>
      </c>
      <c r="AL425">
        <v>15</v>
      </c>
      <c r="AM425">
        <v>5</v>
      </c>
      <c r="AN425">
        <v>20</v>
      </c>
      <c r="AO425">
        <v>15</v>
      </c>
      <c r="AP425">
        <v>5</v>
      </c>
      <c r="AQ425">
        <v>20</v>
      </c>
      <c r="AR425">
        <v>20</v>
      </c>
      <c r="AS425">
        <v>0</v>
      </c>
      <c r="AT425">
        <v>0</v>
      </c>
      <c r="AU425">
        <v>0</v>
      </c>
      <c r="AV425">
        <v>0</v>
      </c>
      <c r="AW425">
        <v>0</v>
      </c>
      <c r="AX425">
        <v>0</v>
      </c>
      <c r="AY425">
        <v>0</v>
      </c>
      <c r="AZ425">
        <v>0</v>
      </c>
      <c r="BA425">
        <v>25</v>
      </c>
      <c r="BB425">
        <v>3</v>
      </c>
      <c r="BC425">
        <v>25</v>
      </c>
      <c r="BD425">
        <v>4</v>
      </c>
      <c r="BE425">
        <v>0</v>
      </c>
      <c r="BF425">
        <v>0</v>
      </c>
      <c r="BG425">
        <v>0</v>
      </c>
      <c r="BH425">
        <v>0</v>
      </c>
      <c r="BI425" t="e">
        <v>#REF!</v>
      </c>
      <c r="BJ425" t="e">
        <v>#REF!</v>
      </c>
      <c r="BK425">
        <v>0</v>
      </c>
      <c r="BL425">
        <v>0</v>
      </c>
      <c r="BM425">
        <v>0</v>
      </c>
      <c r="BN425" t="e">
        <v>#REF!</v>
      </c>
      <c r="BO425" t="e">
        <v>#REF!</v>
      </c>
      <c r="BP425">
        <v>0</v>
      </c>
      <c r="BQ425">
        <v>0</v>
      </c>
      <c r="BR425">
        <v>0</v>
      </c>
      <c r="BS425" t="e">
        <v>#REF!</v>
      </c>
      <c r="BU425">
        <v>0</v>
      </c>
      <c r="BV425">
        <v>0</v>
      </c>
      <c r="BW425">
        <v>0</v>
      </c>
      <c r="BX425" t="e">
        <v>#REF!</v>
      </c>
      <c r="BY425" t="e">
        <v>#REF!</v>
      </c>
      <c r="BZ425">
        <v>0</v>
      </c>
      <c r="CA425">
        <v>0</v>
      </c>
      <c r="CB425">
        <v>0</v>
      </c>
      <c r="CC425" t="e">
        <v>#REF!</v>
      </c>
      <c r="CD425">
        <v>0</v>
      </c>
      <c r="CE425">
        <v>66060</v>
      </c>
      <c r="CF425">
        <v>0</v>
      </c>
      <c r="CG425">
        <v>66060</v>
      </c>
      <c r="CH425" t="e">
        <v>#REF!</v>
      </c>
      <c r="CI425">
        <v>0</v>
      </c>
      <c r="CJ425" t="e">
        <v>#REF!</v>
      </c>
      <c r="CK425">
        <v>77710</v>
      </c>
      <c r="CL425">
        <v>0</v>
      </c>
      <c r="CM425">
        <v>77710</v>
      </c>
      <c r="CN425" t="e">
        <v>#REF!</v>
      </c>
      <c r="CO425">
        <v>-66060</v>
      </c>
      <c r="CP425">
        <v>0</v>
      </c>
      <c r="CQ425">
        <v>0</v>
      </c>
      <c r="CR425">
        <v>0</v>
      </c>
      <c r="CS425">
        <v>0</v>
      </c>
      <c r="CT425">
        <v>0</v>
      </c>
      <c r="CU425">
        <v>0</v>
      </c>
      <c r="CV425">
        <v>0</v>
      </c>
      <c r="CW425">
        <v>0</v>
      </c>
      <c r="CX425">
        <v>66060</v>
      </c>
      <c r="CY425">
        <v>0</v>
      </c>
      <c r="CZ425">
        <v>0</v>
      </c>
      <c r="DA425">
        <v>0</v>
      </c>
      <c r="DB425">
        <v>66060</v>
      </c>
      <c r="DC425">
        <v>0</v>
      </c>
      <c r="DD425">
        <v>77710</v>
      </c>
      <c r="DE425">
        <v>0</v>
      </c>
      <c r="DF425">
        <v>0</v>
      </c>
      <c r="DG425">
        <v>0</v>
      </c>
      <c r="DH425">
        <v>77710</v>
      </c>
      <c r="DI425">
        <v>20570838751</v>
      </c>
      <c r="DJ425" t="s">
        <v>1689</v>
      </c>
      <c r="DK425" t="s">
        <v>178</v>
      </c>
    </row>
    <row r="426" spans="1:115" x14ac:dyDescent="0.3">
      <c r="A426" t="s">
        <v>1690</v>
      </c>
      <c r="B426" t="s">
        <v>162</v>
      </c>
      <c r="C426" t="s">
        <v>162</v>
      </c>
      <c r="D426" t="s">
        <v>535</v>
      </c>
      <c r="E426" t="s">
        <v>624</v>
      </c>
      <c r="F426" t="s">
        <v>535</v>
      </c>
      <c r="G426" t="s">
        <v>536</v>
      </c>
      <c r="H426" t="s">
        <v>625</v>
      </c>
      <c r="O426">
        <v>1</v>
      </c>
      <c r="P426">
        <v>1</v>
      </c>
      <c r="Q426" t="s">
        <v>167</v>
      </c>
      <c r="R426" t="s">
        <v>597</v>
      </c>
      <c r="S426">
        <v>2</v>
      </c>
      <c r="T426" t="s">
        <v>169</v>
      </c>
      <c r="U426" t="s">
        <v>169</v>
      </c>
      <c r="V426">
        <v>0</v>
      </c>
      <c r="W426">
        <v>0</v>
      </c>
      <c r="X426">
        <v>0</v>
      </c>
      <c r="Y426">
        <v>0</v>
      </c>
      <c r="Z426">
        <v>0</v>
      </c>
      <c r="AA426">
        <v>0</v>
      </c>
      <c r="AB426">
        <v>0</v>
      </c>
      <c r="AC426">
        <v>0</v>
      </c>
      <c r="AD426">
        <v>0</v>
      </c>
      <c r="AE426">
        <v>0</v>
      </c>
      <c r="AF426">
        <v>0</v>
      </c>
      <c r="AG426">
        <v>0</v>
      </c>
      <c r="AH426">
        <v>0</v>
      </c>
      <c r="AI426">
        <v>0</v>
      </c>
      <c r="AJ426">
        <v>0</v>
      </c>
      <c r="AK426">
        <v>0</v>
      </c>
      <c r="AL426">
        <v>38</v>
      </c>
      <c r="AM426">
        <v>11</v>
      </c>
      <c r="AN426">
        <v>49</v>
      </c>
      <c r="AO426">
        <v>47</v>
      </c>
      <c r="AP426">
        <v>13</v>
      </c>
      <c r="AQ426">
        <v>60</v>
      </c>
      <c r="AR426">
        <v>60</v>
      </c>
      <c r="AS426">
        <v>0</v>
      </c>
      <c r="AT426">
        <v>0</v>
      </c>
      <c r="AU426">
        <v>0</v>
      </c>
      <c r="AV426">
        <v>0</v>
      </c>
      <c r="AW426">
        <v>0</v>
      </c>
      <c r="AX426">
        <v>0</v>
      </c>
      <c r="AY426">
        <v>0</v>
      </c>
      <c r="AZ426">
        <v>0</v>
      </c>
      <c r="BA426">
        <v>34</v>
      </c>
      <c r="BB426">
        <v>8</v>
      </c>
      <c r="BC426">
        <v>25</v>
      </c>
      <c r="BD426">
        <v>5</v>
      </c>
      <c r="BE426">
        <v>0</v>
      </c>
      <c r="BF426">
        <v>0</v>
      </c>
      <c r="BG426">
        <v>0</v>
      </c>
      <c r="BH426">
        <v>0</v>
      </c>
      <c r="BI426" t="e">
        <v>#REF!</v>
      </c>
      <c r="BJ426" t="e">
        <v>#REF!</v>
      </c>
      <c r="BK426">
        <v>0</v>
      </c>
      <c r="BL426">
        <v>0</v>
      </c>
      <c r="BM426">
        <v>0</v>
      </c>
      <c r="BN426" t="e">
        <v>#REF!</v>
      </c>
      <c r="BO426" t="e">
        <v>#REF!</v>
      </c>
      <c r="BP426">
        <v>0</v>
      </c>
      <c r="BQ426">
        <v>0</v>
      </c>
      <c r="BR426">
        <v>0</v>
      </c>
      <c r="BS426" t="e">
        <v>#REF!</v>
      </c>
      <c r="BU426">
        <v>0</v>
      </c>
      <c r="BV426">
        <v>0</v>
      </c>
      <c r="BW426">
        <v>0</v>
      </c>
      <c r="BX426" t="e">
        <v>#REF!</v>
      </c>
      <c r="BY426" t="e">
        <v>#REF!</v>
      </c>
      <c r="BZ426">
        <v>0</v>
      </c>
      <c r="CA426">
        <v>0</v>
      </c>
      <c r="CB426">
        <v>0</v>
      </c>
      <c r="CC426" t="e">
        <v>#REF!</v>
      </c>
      <c r="CD426">
        <v>0</v>
      </c>
      <c r="CE426">
        <v>477922.30663950997</v>
      </c>
      <c r="CF426">
        <v>0</v>
      </c>
      <c r="CG426">
        <v>477922.30663950997</v>
      </c>
      <c r="CH426" t="e">
        <v>#REF!</v>
      </c>
      <c r="CI426">
        <v>0</v>
      </c>
      <c r="CJ426" t="e">
        <v>#REF!</v>
      </c>
      <c r="CK426">
        <v>0</v>
      </c>
      <c r="CL426">
        <v>1773460</v>
      </c>
      <c r="CM426">
        <v>1773460</v>
      </c>
      <c r="CN426" t="e">
        <v>#REF!</v>
      </c>
      <c r="CO426">
        <v>-477922.30663950997</v>
      </c>
      <c r="CP426">
        <v>0</v>
      </c>
      <c r="CQ426">
        <v>0</v>
      </c>
      <c r="CR426">
        <v>0</v>
      </c>
      <c r="CS426">
        <v>0</v>
      </c>
      <c r="CT426">
        <v>0</v>
      </c>
      <c r="CU426">
        <v>0</v>
      </c>
      <c r="CV426">
        <v>0</v>
      </c>
      <c r="CW426">
        <v>0</v>
      </c>
      <c r="CX426">
        <v>0</v>
      </c>
      <c r="CY426">
        <v>477922.30663950997</v>
      </c>
      <c r="CZ426">
        <v>0</v>
      </c>
      <c r="DA426">
        <v>0</v>
      </c>
      <c r="DB426">
        <v>477922.30663950997</v>
      </c>
      <c r="DC426">
        <v>0</v>
      </c>
      <c r="DD426">
        <v>1773460</v>
      </c>
      <c r="DE426">
        <v>0</v>
      </c>
      <c r="DF426">
        <v>0</v>
      </c>
      <c r="DG426">
        <v>0</v>
      </c>
      <c r="DH426">
        <v>1773460</v>
      </c>
      <c r="DI426">
        <v>20140292657</v>
      </c>
      <c r="DJ426" t="s">
        <v>1691</v>
      </c>
      <c r="DK426" t="s">
        <v>171</v>
      </c>
    </row>
    <row r="427" spans="1:115" x14ac:dyDescent="0.3">
      <c r="A427" t="s">
        <v>1692</v>
      </c>
      <c r="B427" t="s">
        <v>162</v>
      </c>
      <c r="C427" t="s">
        <v>162</v>
      </c>
      <c r="D427" t="s">
        <v>535</v>
      </c>
      <c r="E427" t="s">
        <v>624</v>
      </c>
      <c r="F427" t="s">
        <v>535</v>
      </c>
      <c r="G427" t="s">
        <v>536</v>
      </c>
      <c r="H427" t="s">
        <v>625</v>
      </c>
      <c r="O427">
        <v>1</v>
      </c>
      <c r="P427">
        <v>1</v>
      </c>
      <c r="Q427" t="s">
        <v>167</v>
      </c>
      <c r="R427" t="s">
        <v>597</v>
      </c>
      <c r="S427">
        <v>2</v>
      </c>
      <c r="T427" t="s">
        <v>169</v>
      </c>
      <c r="U427" t="s">
        <v>169</v>
      </c>
      <c r="V427">
        <v>0</v>
      </c>
      <c r="W427">
        <v>0</v>
      </c>
      <c r="X427">
        <v>0</v>
      </c>
      <c r="Y427">
        <v>0</v>
      </c>
      <c r="Z427">
        <v>0</v>
      </c>
      <c r="AA427">
        <v>0</v>
      </c>
      <c r="AB427">
        <v>0</v>
      </c>
      <c r="AC427">
        <v>0</v>
      </c>
      <c r="AD427">
        <v>0</v>
      </c>
      <c r="AE427">
        <v>0</v>
      </c>
      <c r="AF427">
        <v>0</v>
      </c>
      <c r="AG427">
        <v>0</v>
      </c>
      <c r="AH427">
        <v>0</v>
      </c>
      <c r="AI427">
        <v>0</v>
      </c>
      <c r="AJ427">
        <v>0</v>
      </c>
      <c r="AK427">
        <v>0</v>
      </c>
      <c r="AL427">
        <v>101</v>
      </c>
      <c r="AM427">
        <v>28</v>
      </c>
      <c r="AN427">
        <v>129</v>
      </c>
      <c r="AO427">
        <v>101</v>
      </c>
      <c r="AP427">
        <v>28</v>
      </c>
      <c r="AQ427">
        <v>129</v>
      </c>
      <c r="AR427">
        <v>129</v>
      </c>
      <c r="AS427">
        <v>0</v>
      </c>
      <c r="AT427">
        <v>0</v>
      </c>
      <c r="AU427">
        <v>0</v>
      </c>
      <c r="AV427">
        <v>0</v>
      </c>
      <c r="AW427">
        <v>0</v>
      </c>
      <c r="AX427">
        <v>0</v>
      </c>
      <c r="AY427">
        <v>0</v>
      </c>
      <c r="AZ427">
        <v>0</v>
      </c>
      <c r="BA427">
        <v>32</v>
      </c>
      <c r="BB427">
        <v>7</v>
      </c>
      <c r="BC427">
        <v>24</v>
      </c>
      <c r="BD427">
        <v>5</v>
      </c>
      <c r="BE427">
        <v>0</v>
      </c>
      <c r="BF427">
        <v>0</v>
      </c>
      <c r="BG427">
        <v>0</v>
      </c>
      <c r="BH427">
        <v>0</v>
      </c>
      <c r="BI427" t="e">
        <v>#REF!</v>
      </c>
      <c r="BJ427" t="e">
        <v>#REF!</v>
      </c>
      <c r="BK427">
        <v>0</v>
      </c>
      <c r="BL427">
        <v>0</v>
      </c>
      <c r="BM427">
        <v>0</v>
      </c>
      <c r="BN427" t="e">
        <v>#REF!</v>
      </c>
      <c r="BO427" t="e">
        <v>#REF!</v>
      </c>
      <c r="BP427">
        <v>0</v>
      </c>
      <c r="BQ427">
        <v>0</v>
      </c>
      <c r="BR427">
        <v>0</v>
      </c>
      <c r="BS427" t="e">
        <v>#REF!</v>
      </c>
      <c r="BU427">
        <v>0</v>
      </c>
      <c r="BV427">
        <v>0</v>
      </c>
      <c r="BW427">
        <v>0</v>
      </c>
      <c r="BX427" t="e">
        <v>#REF!</v>
      </c>
      <c r="BY427" t="e">
        <v>#REF!</v>
      </c>
      <c r="BZ427">
        <v>0</v>
      </c>
      <c r="CA427">
        <v>0</v>
      </c>
      <c r="CB427">
        <v>0</v>
      </c>
      <c r="CC427" t="e">
        <v>#REF!</v>
      </c>
      <c r="CD427">
        <v>0</v>
      </c>
      <c r="CE427">
        <v>80172.95199999999</v>
      </c>
      <c r="CF427">
        <v>0</v>
      </c>
      <c r="CG427">
        <v>80172.95199999999</v>
      </c>
      <c r="CH427" t="e">
        <v>#REF!</v>
      </c>
      <c r="CI427">
        <v>0</v>
      </c>
      <c r="CJ427" t="e">
        <v>#REF!</v>
      </c>
      <c r="CK427">
        <v>274646.15000000002</v>
      </c>
      <c r="CL427">
        <v>0</v>
      </c>
      <c r="CM427">
        <v>274646.15000000002</v>
      </c>
      <c r="CN427" t="e">
        <v>#REF!</v>
      </c>
      <c r="CO427">
        <v>-80172.95199999999</v>
      </c>
      <c r="CP427">
        <v>0</v>
      </c>
      <c r="CQ427">
        <v>0</v>
      </c>
      <c r="CR427">
        <v>0</v>
      </c>
      <c r="CS427">
        <v>0</v>
      </c>
      <c r="CT427">
        <v>0</v>
      </c>
      <c r="CU427">
        <v>0</v>
      </c>
      <c r="CV427">
        <v>0</v>
      </c>
      <c r="CW427">
        <v>0</v>
      </c>
      <c r="CX427">
        <v>0</v>
      </c>
      <c r="CY427">
        <v>80172.95199999999</v>
      </c>
      <c r="CZ427">
        <v>0</v>
      </c>
      <c r="DA427">
        <v>0</v>
      </c>
      <c r="DB427">
        <v>80172.95199999999</v>
      </c>
      <c r="DC427">
        <v>0</v>
      </c>
      <c r="DD427">
        <v>169145.5</v>
      </c>
      <c r="DE427">
        <v>105500.65</v>
      </c>
      <c r="DF427">
        <v>0</v>
      </c>
      <c r="DG427">
        <v>0</v>
      </c>
      <c r="DH427">
        <v>274646.15000000002</v>
      </c>
      <c r="DI427">
        <v>20132517119</v>
      </c>
      <c r="DJ427" t="s">
        <v>1693</v>
      </c>
      <c r="DK427" t="s">
        <v>171</v>
      </c>
    </row>
    <row r="428" spans="1:115" x14ac:dyDescent="0.3">
      <c r="A428" t="s">
        <v>1694</v>
      </c>
      <c r="B428" t="s">
        <v>162</v>
      </c>
      <c r="C428" t="s">
        <v>162</v>
      </c>
      <c r="D428" t="s">
        <v>535</v>
      </c>
      <c r="E428" t="s">
        <v>624</v>
      </c>
      <c r="F428" t="s">
        <v>535</v>
      </c>
      <c r="G428" t="s">
        <v>536</v>
      </c>
      <c r="H428" t="s">
        <v>625</v>
      </c>
      <c r="O428">
        <v>1</v>
      </c>
      <c r="P428">
        <v>1</v>
      </c>
      <c r="Q428" t="s">
        <v>167</v>
      </c>
      <c r="R428" t="s">
        <v>597</v>
      </c>
      <c r="S428">
        <v>2</v>
      </c>
      <c r="T428" t="s">
        <v>169</v>
      </c>
      <c r="U428" t="s">
        <v>169</v>
      </c>
      <c r="V428">
        <v>0</v>
      </c>
      <c r="W428">
        <v>0</v>
      </c>
      <c r="X428">
        <v>0</v>
      </c>
      <c r="Y428">
        <v>0</v>
      </c>
      <c r="Z428">
        <v>0</v>
      </c>
      <c r="AA428">
        <v>0</v>
      </c>
      <c r="AB428">
        <v>0</v>
      </c>
      <c r="AC428">
        <v>0</v>
      </c>
      <c r="AD428">
        <v>0</v>
      </c>
      <c r="AE428">
        <v>0</v>
      </c>
      <c r="AF428">
        <v>0</v>
      </c>
      <c r="AG428">
        <v>0</v>
      </c>
      <c r="AH428">
        <v>0</v>
      </c>
      <c r="AI428">
        <v>0</v>
      </c>
      <c r="AJ428">
        <v>0</v>
      </c>
      <c r="AK428">
        <v>0</v>
      </c>
      <c r="AL428">
        <v>880</v>
      </c>
      <c r="AM428">
        <v>220</v>
      </c>
      <c r="AN428">
        <v>1100</v>
      </c>
      <c r="AO428">
        <v>404</v>
      </c>
      <c r="AP428">
        <v>161</v>
      </c>
      <c r="AQ428">
        <v>565</v>
      </c>
      <c r="AR428">
        <v>565</v>
      </c>
      <c r="AS428">
        <v>0</v>
      </c>
      <c r="AT428">
        <v>0</v>
      </c>
      <c r="AU428">
        <v>0</v>
      </c>
      <c r="AV428">
        <v>0</v>
      </c>
      <c r="AW428">
        <v>0</v>
      </c>
      <c r="AX428">
        <v>0</v>
      </c>
      <c r="AY428">
        <v>0</v>
      </c>
      <c r="AZ428">
        <v>0</v>
      </c>
      <c r="BA428">
        <v>35</v>
      </c>
      <c r="BB428">
        <v>7</v>
      </c>
      <c r="BC428">
        <v>10</v>
      </c>
      <c r="BD428">
        <v>2</v>
      </c>
      <c r="BE428">
        <v>0</v>
      </c>
      <c r="BF428">
        <v>0</v>
      </c>
      <c r="BG428">
        <v>0</v>
      </c>
      <c r="BH428">
        <v>0</v>
      </c>
      <c r="BI428" t="e">
        <v>#REF!</v>
      </c>
      <c r="BJ428" t="e">
        <v>#REF!</v>
      </c>
      <c r="BK428">
        <v>0</v>
      </c>
      <c r="BL428">
        <v>0</v>
      </c>
      <c r="BM428">
        <v>0</v>
      </c>
      <c r="BN428" t="e">
        <v>#REF!</v>
      </c>
      <c r="BO428" t="e">
        <v>#REF!</v>
      </c>
      <c r="BP428">
        <v>0</v>
      </c>
      <c r="BQ428">
        <v>0</v>
      </c>
      <c r="BR428">
        <v>0</v>
      </c>
      <c r="BS428" t="e">
        <v>#REF!</v>
      </c>
      <c r="BU428">
        <v>0</v>
      </c>
      <c r="BV428">
        <v>0</v>
      </c>
      <c r="BW428">
        <v>0</v>
      </c>
      <c r="BX428" t="e">
        <v>#REF!</v>
      </c>
      <c r="BY428" t="e">
        <v>#REF!</v>
      </c>
      <c r="BZ428">
        <v>0</v>
      </c>
      <c r="CA428">
        <v>0</v>
      </c>
      <c r="CB428">
        <v>0</v>
      </c>
      <c r="CC428" t="e">
        <v>#REF!</v>
      </c>
      <c r="CD428">
        <v>0</v>
      </c>
      <c r="CE428">
        <v>0</v>
      </c>
      <c r="CF428">
        <v>6987135.670337229</v>
      </c>
      <c r="CG428">
        <v>6987135.670337229</v>
      </c>
      <c r="CH428" t="e">
        <v>#REF!</v>
      </c>
      <c r="CI428">
        <v>0</v>
      </c>
      <c r="CJ428" t="e">
        <v>#REF!</v>
      </c>
      <c r="CK428">
        <v>1525696.9459472301</v>
      </c>
      <c r="CL428">
        <v>8390056.4926622696</v>
      </c>
      <c r="CM428">
        <v>9915753.4386094995</v>
      </c>
      <c r="CN428" t="e">
        <v>#REF!</v>
      </c>
      <c r="CO428">
        <v>-6987135.670337229</v>
      </c>
      <c r="CP428">
        <v>0</v>
      </c>
      <c r="CQ428">
        <v>0</v>
      </c>
      <c r="CR428">
        <v>0</v>
      </c>
      <c r="CS428">
        <v>0</v>
      </c>
      <c r="CT428">
        <v>0</v>
      </c>
      <c r="CU428">
        <v>0</v>
      </c>
      <c r="CV428">
        <v>0</v>
      </c>
      <c r="CW428">
        <v>0</v>
      </c>
      <c r="CX428">
        <v>0</v>
      </c>
      <c r="CY428">
        <v>6987135.670337229</v>
      </c>
      <c r="CZ428">
        <v>0</v>
      </c>
      <c r="DA428">
        <v>0</v>
      </c>
      <c r="DB428">
        <v>6987135.670337229</v>
      </c>
      <c r="DC428">
        <v>0</v>
      </c>
      <c r="DD428">
        <v>889079.29922723025</v>
      </c>
      <c r="DE428">
        <v>9026674.1393822692</v>
      </c>
      <c r="DF428">
        <v>0</v>
      </c>
      <c r="DG428">
        <v>0</v>
      </c>
      <c r="DH428">
        <v>9915753.4386094995</v>
      </c>
      <c r="DI428">
        <v>20136201213</v>
      </c>
      <c r="DJ428" t="s">
        <v>1695</v>
      </c>
      <c r="DK428" t="s">
        <v>171</v>
      </c>
    </row>
    <row r="429" spans="1:115" x14ac:dyDescent="0.3">
      <c r="A429" t="s">
        <v>1696</v>
      </c>
      <c r="B429" t="s">
        <v>162</v>
      </c>
      <c r="C429" t="s">
        <v>162</v>
      </c>
      <c r="D429" t="s">
        <v>535</v>
      </c>
      <c r="E429" t="s">
        <v>624</v>
      </c>
      <c r="F429" t="s">
        <v>535</v>
      </c>
      <c r="G429" t="s">
        <v>536</v>
      </c>
      <c r="H429" t="s">
        <v>625</v>
      </c>
      <c r="O429">
        <v>1</v>
      </c>
      <c r="P429">
        <v>1</v>
      </c>
      <c r="Q429" t="s">
        <v>167</v>
      </c>
      <c r="R429" t="s">
        <v>597</v>
      </c>
      <c r="S429">
        <v>2</v>
      </c>
      <c r="T429" t="s">
        <v>169</v>
      </c>
      <c r="U429" t="s">
        <v>169</v>
      </c>
      <c r="V429">
        <v>0</v>
      </c>
      <c r="W429">
        <v>0</v>
      </c>
      <c r="X429">
        <v>0</v>
      </c>
      <c r="Y429">
        <v>0</v>
      </c>
      <c r="Z429">
        <v>0</v>
      </c>
      <c r="AA429">
        <v>0</v>
      </c>
      <c r="AB429">
        <v>0</v>
      </c>
      <c r="AC429">
        <v>0</v>
      </c>
      <c r="AD429">
        <v>0</v>
      </c>
      <c r="AE429">
        <v>0</v>
      </c>
      <c r="AF429">
        <v>0</v>
      </c>
      <c r="AG429">
        <v>0</v>
      </c>
      <c r="AH429">
        <v>0</v>
      </c>
      <c r="AI429">
        <v>0</v>
      </c>
      <c r="AJ429">
        <v>0</v>
      </c>
      <c r="AK429">
        <v>0</v>
      </c>
      <c r="AL429">
        <v>84</v>
      </c>
      <c r="AM429">
        <v>28</v>
      </c>
      <c r="AN429">
        <v>112</v>
      </c>
      <c r="AO429">
        <v>83</v>
      </c>
      <c r="AP429">
        <v>28</v>
      </c>
      <c r="AQ429">
        <v>111</v>
      </c>
      <c r="AR429">
        <v>111</v>
      </c>
      <c r="AS429">
        <v>0</v>
      </c>
      <c r="AT429">
        <v>0</v>
      </c>
      <c r="AU429">
        <v>0</v>
      </c>
      <c r="AV429">
        <v>0</v>
      </c>
      <c r="AW429">
        <v>0</v>
      </c>
      <c r="AX429">
        <v>0</v>
      </c>
      <c r="AY429">
        <v>0</v>
      </c>
      <c r="AZ429">
        <v>0</v>
      </c>
      <c r="BA429">
        <v>31</v>
      </c>
      <c r="BB429">
        <v>7</v>
      </c>
      <c r="BC429">
        <v>23</v>
      </c>
      <c r="BD429">
        <v>5</v>
      </c>
      <c r="BE429">
        <v>0</v>
      </c>
      <c r="BF429">
        <v>0</v>
      </c>
      <c r="BG429">
        <v>0</v>
      </c>
      <c r="BH429">
        <v>0</v>
      </c>
      <c r="BI429" t="e">
        <v>#REF!</v>
      </c>
      <c r="BJ429" t="e">
        <v>#REF!</v>
      </c>
      <c r="BK429">
        <v>0</v>
      </c>
      <c r="BL429">
        <v>0</v>
      </c>
      <c r="BM429">
        <v>0</v>
      </c>
      <c r="BN429" t="e">
        <v>#REF!</v>
      </c>
      <c r="BO429" t="e">
        <v>#REF!</v>
      </c>
      <c r="BP429">
        <v>0</v>
      </c>
      <c r="BQ429">
        <v>0</v>
      </c>
      <c r="BR429">
        <v>0</v>
      </c>
      <c r="BS429" t="e">
        <v>#REF!</v>
      </c>
      <c r="BU429">
        <v>0</v>
      </c>
      <c r="BV429">
        <v>0</v>
      </c>
      <c r="BW429">
        <v>0</v>
      </c>
      <c r="BX429" t="e">
        <v>#REF!</v>
      </c>
      <c r="BY429" t="e">
        <v>#REF!</v>
      </c>
      <c r="BZ429">
        <v>0</v>
      </c>
      <c r="CA429">
        <v>0</v>
      </c>
      <c r="CB429">
        <v>0</v>
      </c>
      <c r="CC429" t="e">
        <v>#REF!</v>
      </c>
      <c r="CD429">
        <v>0</v>
      </c>
      <c r="CE429">
        <v>168351.56200000001</v>
      </c>
      <c r="CF429">
        <v>0</v>
      </c>
      <c r="CG429">
        <v>168351.56200000001</v>
      </c>
      <c r="CH429" t="e">
        <v>#REF!</v>
      </c>
      <c r="CI429">
        <v>0</v>
      </c>
      <c r="CJ429" t="e">
        <v>#REF!</v>
      </c>
      <c r="CK429">
        <v>615259.82950000023</v>
      </c>
      <c r="CL429">
        <v>0</v>
      </c>
      <c r="CM429">
        <v>615259.82950000023</v>
      </c>
      <c r="CN429" t="e">
        <v>#REF!</v>
      </c>
      <c r="CO429">
        <v>-168351.56200000001</v>
      </c>
      <c r="CP429">
        <v>0</v>
      </c>
      <c r="CQ429">
        <v>0</v>
      </c>
      <c r="CR429">
        <v>0</v>
      </c>
      <c r="CS429">
        <v>0</v>
      </c>
      <c r="CT429">
        <v>0</v>
      </c>
      <c r="CU429">
        <v>0</v>
      </c>
      <c r="CV429">
        <v>0</v>
      </c>
      <c r="CW429">
        <v>0</v>
      </c>
      <c r="CX429">
        <v>0</v>
      </c>
      <c r="CY429">
        <v>168351.56200000001</v>
      </c>
      <c r="CZ429">
        <v>0</v>
      </c>
      <c r="DA429">
        <v>0</v>
      </c>
      <c r="DB429">
        <v>168351.56200000001</v>
      </c>
      <c r="DC429">
        <v>113261.5</v>
      </c>
      <c r="DD429">
        <v>23369.86</v>
      </c>
      <c r="DE429">
        <v>478628.46950000001</v>
      </c>
      <c r="DF429">
        <v>0</v>
      </c>
      <c r="DG429">
        <v>0</v>
      </c>
      <c r="DH429">
        <v>615259.82949999999</v>
      </c>
      <c r="DI429">
        <v>20132505455</v>
      </c>
      <c r="DJ429" t="s">
        <v>1697</v>
      </c>
      <c r="DK429" t="s">
        <v>171</v>
      </c>
    </row>
    <row r="430" spans="1:115" x14ac:dyDescent="0.3">
      <c r="A430" t="s">
        <v>1698</v>
      </c>
      <c r="B430" t="s">
        <v>191</v>
      </c>
      <c r="C430" t="s">
        <v>191</v>
      </c>
      <c r="D430" t="s">
        <v>535</v>
      </c>
      <c r="E430" t="s">
        <v>595</v>
      </c>
      <c r="F430" t="s">
        <v>535</v>
      </c>
      <c r="G430" t="s">
        <v>536</v>
      </c>
      <c r="H430" t="s">
        <v>596</v>
      </c>
      <c r="O430">
        <v>1</v>
      </c>
      <c r="P430">
        <v>1</v>
      </c>
      <c r="Q430" t="s">
        <v>167</v>
      </c>
      <c r="R430" t="s">
        <v>597</v>
      </c>
      <c r="S430">
        <v>2</v>
      </c>
      <c r="T430" t="s">
        <v>169</v>
      </c>
      <c r="U430" t="s">
        <v>169</v>
      </c>
      <c r="V430">
        <v>0</v>
      </c>
      <c r="W430">
        <v>0</v>
      </c>
      <c r="X430">
        <v>0</v>
      </c>
      <c r="Y430">
        <v>0</v>
      </c>
      <c r="Z430">
        <v>0</v>
      </c>
      <c r="AA430">
        <v>0</v>
      </c>
      <c r="AB430">
        <v>0</v>
      </c>
      <c r="AC430">
        <v>0</v>
      </c>
      <c r="AD430">
        <v>0</v>
      </c>
      <c r="AE430">
        <v>0</v>
      </c>
      <c r="AF430">
        <v>0</v>
      </c>
      <c r="AG430">
        <v>0</v>
      </c>
      <c r="AH430">
        <v>0</v>
      </c>
      <c r="AI430">
        <v>0</v>
      </c>
      <c r="AJ430">
        <v>0</v>
      </c>
      <c r="AK430">
        <v>0</v>
      </c>
      <c r="AL430">
        <v>13</v>
      </c>
      <c r="AM430">
        <v>2</v>
      </c>
      <c r="AN430">
        <v>15</v>
      </c>
      <c r="AO430">
        <v>8</v>
      </c>
      <c r="AP430">
        <v>7</v>
      </c>
      <c r="AQ430">
        <v>15</v>
      </c>
      <c r="AR430">
        <v>15</v>
      </c>
      <c r="AS430">
        <v>0</v>
      </c>
      <c r="AT430">
        <v>0</v>
      </c>
      <c r="AU430">
        <v>0</v>
      </c>
      <c r="AV430">
        <v>0</v>
      </c>
      <c r="AW430">
        <v>0</v>
      </c>
      <c r="AX430">
        <v>0</v>
      </c>
      <c r="AY430">
        <v>0</v>
      </c>
      <c r="AZ430">
        <v>0</v>
      </c>
      <c r="BA430">
        <v>31</v>
      </c>
      <c r="BB430">
        <v>6</v>
      </c>
      <c r="BC430">
        <v>30</v>
      </c>
      <c r="BD430">
        <v>4</v>
      </c>
      <c r="BE430">
        <v>0</v>
      </c>
      <c r="BF430">
        <v>0</v>
      </c>
      <c r="BG430">
        <v>0</v>
      </c>
      <c r="BH430">
        <v>0</v>
      </c>
      <c r="BI430" t="e">
        <v>#REF!</v>
      </c>
      <c r="BJ430" t="e">
        <v>#REF!</v>
      </c>
      <c r="BK430">
        <v>0</v>
      </c>
      <c r="BL430">
        <v>0</v>
      </c>
      <c r="BM430">
        <v>0</v>
      </c>
      <c r="BN430" t="e">
        <v>#REF!</v>
      </c>
      <c r="BO430" t="e">
        <v>#REF!</v>
      </c>
      <c r="BP430">
        <v>0</v>
      </c>
      <c r="BQ430">
        <v>0</v>
      </c>
      <c r="BR430">
        <v>0</v>
      </c>
      <c r="BS430" t="e">
        <v>#REF!</v>
      </c>
      <c r="BU430">
        <v>0</v>
      </c>
      <c r="BV430">
        <v>0</v>
      </c>
      <c r="BW430">
        <v>0</v>
      </c>
      <c r="BX430" t="e">
        <v>#REF!</v>
      </c>
      <c r="BY430" t="e">
        <v>#REF!</v>
      </c>
      <c r="BZ430">
        <v>0</v>
      </c>
      <c r="CA430">
        <v>0</v>
      </c>
      <c r="CB430">
        <v>0</v>
      </c>
      <c r="CC430" t="e">
        <v>#REF!</v>
      </c>
      <c r="CD430">
        <v>0</v>
      </c>
      <c r="CE430">
        <v>261800</v>
      </c>
      <c r="CF430">
        <v>0</v>
      </c>
      <c r="CG430">
        <v>261800</v>
      </c>
      <c r="CH430" t="e">
        <v>#REF!</v>
      </c>
      <c r="CI430">
        <v>0</v>
      </c>
      <c r="CJ430" t="e">
        <v>#REF!</v>
      </c>
      <c r="CK430">
        <v>381750</v>
      </c>
      <c r="CL430">
        <v>0</v>
      </c>
      <c r="CM430">
        <v>381750</v>
      </c>
      <c r="CN430" t="e">
        <v>#REF!</v>
      </c>
      <c r="CO430">
        <v>-261800</v>
      </c>
      <c r="CP430">
        <v>0</v>
      </c>
      <c r="CQ430">
        <v>0</v>
      </c>
      <c r="CR430">
        <v>0</v>
      </c>
      <c r="CS430">
        <v>0</v>
      </c>
      <c r="CT430">
        <v>0</v>
      </c>
      <c r="CU430">
        <v>0</v>
      </c>
      <c r="CV430">
        <v>0</v>
      </c>
      <c r="CW430">
        <v>0</v>
      </c>
      <c r="CX430">
        <v>0</v>
      </c>
      <c r="CY430">
        <v>261800</v>
      </c>
      <c r="CZ430">
        <v>0</v>
      </c>
      <c r="DA430">
        <v>0</v>
      </c>
      <c r="DB430">
        <v>261800</v>
      </c>
      <c r="DC430">
        <v>0</v>
      </c>
      <c r="DD430">
        <v>0</v>
      </c>
      <c r="DE430">
        <v>381750</v>
      </c>
      <c r="DF430">
        <v>0</v>
      </c>
      <c r="DG430">
        <v>0</v>
      </c>
      <c r="DH430">
        <v>381750</v>
      </c>
      <c r="DI430">
        <v>20490726196</v>
      </c>
      <c r="DJ430" t="s">
        <v>1699</v>
      </c>
      <c r="DK430" t="s">
        <v>178</v>
      </c>
    </row>
    <row r="431" spans="1:115" x14ac:dyDescent="0.3">
      <c r="A431" t="s">
        <v>1700</v>
      </c>
      <c r="B431" t="s">
        <v>191</v>
      </c>
      <c r="C431" t="s">
        <v>191</v>
      </c>
      <c r="D431" t="s">
        <v>535</v>
      </c>
      <c r="E431" t="s">
        <v>595</v>
      </c>
      <c r="F431" t="s">
        <v>535</v>
      </c>
      <c r="G431" t="s">
        <v>536</v>
      </c>
      <c r="H431" t="s">
        <v>596</v>
      </c>
      <c r="O431">
        <v>1</v>
      </c>
      <c r="P431">
        <v>1</v>
      </c>
      <c r="Q431" t="s">
        <v>167</v>
      </c>
      <c r="R431" t="s">
        <v>597</v>
      </c>
      <c r="S431">
        <v>2</v>
      </c>
      <c r="T431" t="s">
        <v>169</v>
      </c>
      <c r="U431" t="s">
        <v>169</v>
      </c>
      <c r="V431">
        <v>0</v>
      </c>
      <c r="W431">
        <v>0</v>
      </c>
      <c r="X431">
        <v>0</v>
      </c>
      <c r="Y431">
        <v>0</v>
      </c>
      <c r="Z431">
        <v>0</v>
      </c>
      <c r="AA431">
        <v>0</v>
      </c>
      <c r="AB431">
        <v>0</v>
      </c>
      <c r="AC431">
        <v>0</v>
      </c>
      <c r="AD431">
        <v>0</v>
      </c>
      <c r="AE431">
        <v>0</v>
      </c>
      <c r="AF431">
        <v>0</v>
      </c>
      <c r="AG431">
        <v>0</v>
      </c>
      <c r="AH431">
        <v>0</v>
      </c>
      <c r="AI431">
        <v>0</v>
      </c>
      <c r="AJ431">
        <v>0</v>
      </c>
      <c r="AK431">
        <v>0</v>
      </c>
      <c r="AL431">
        <v>16</v>
      </c>
      <c r="AM431">
        <v>1</v>
      </c>
      <c r="AN431">
        <v>17</v>
      </c>
      <c r="AO431">
        <v>13</v>
      </c>
      <c r="AP431">
        <v>4</v>
      </c>
      <c r="AQ431">
        <v>17</v>
      </c>
      <c r="AR431">
        <v>17</v>
      </c>
      <c r="AS431">
        <v>0</v>
      </c>
      <c r="AT431">
        <v>0</v>
      </c>
      <c r="AU431">
        <v>0</v>
      </c>
      <c r="AV431">
        <v>0</v>
      </c>
      <c r="AW431">
        <v>0</v>
      </c>
      <c r="AX431">
        <v>0</v>
      </c>
      <c r="AY431">
        <v>0</v>
      </c>
      <c r="AZ431">
        <v>0</v>
      </c>
      <c r="BA431">
        <v>12</v>
      </c>
      <c r="BB431">
        <v>3</v>
      </c>
      <c r="BC431">
        <v>15</v>
      </c>
      <c r="BD431">
        <v>3</v>
      </c>
      <c r="BE431">
        <v>0</v>
      </c>
      <c r="BF431">
        <v>0</v>
      </c>
      <c r="BG431">
        <v>0</v>
      </c>
      <c r="BH431">
        <v>0</v>
      </c>
      <c r="BI431" t="e">
        <v>#REF!</v>
      </c>
      <c r="BJ431" t="e">
        <v>#REF!</v>
      </c>
      <c r="BK431">
        <v>0</v>
      </c>
      <c r="BL431">
        <v>0</v>
      </c>
      <c r="BM431">
        <v>0</v>
      </c>
      <c r="BN431" t="e">
        <v>#REF!</v>
      </c>
      <c r="BO431" t="e">
        <v>#REF!</v>
      </c>
      <c r="BP431">
        <v>0</v>
      </c>
      <c r="BQ431">
        <v>0</v>
      </c>
      <c r="BR431">
        <v>0</v>
      </c>
      <c r="BS431" t="e">
        <v>#REF!</v>
      </c>
      <c r="BU431">
        <v>0</v>
      </c>
      <c r="BV431">
        <v>0</v>
      </c>
      <c r="BW431">
        <v>0</v>
      </c>
      <c r="BX431" t="e">
        <v>#REF!</v>
      </c>
      <c r="BY431" t="e">
        <v>#REF!</v>
      </c>
      <c r="BZ431">
        <v>0</v>
      </c>
      <c r="CA431">
        <v>0</v>
      </c>
      <c r="CB431">
        <v>0</v>
      </c>
      <c r="CC431" t="e">
        <v>#REF!</v>
      </c>
      <c r="CD431">
        <v>0</v>
      </c>
      <c r="CE431">
        <v>93000</v>
      </c>
      <c r="CF431">
        <v>0</v>
      </c>
      <c r="CG431">
        <v>93000</v>
      </c>
      <c r="CH431" t="e">
        <v>#REF!</v>
      </c>
      <c r="CI431">
        <v>0</v>
      </c>
      <c r="CJ431" t="e">
        <v>#REF!</v>
      </c>
      <c r="CK431">
        <v>237108.8</v>
      </c>
      <c r="CL431">
        <v>0</v>
      </c>
      <c r="CM431">
        <v>237108.8</v>
      </c>
      <c r="CN431" t="e">
        <v>#REF!</v>
      </c>
      <c r="CO431">
        <v>-93000</v>
      </c>
      <c r="CP431">
        <v>0</v>
      </c>
      <c r="CQ431">
        <v>0</v>
      </c>
      <c r="CR431">
        <v>0</v>
      </c>
      <c r="CS431">
        <v>0</v>
      </c>
      <c r="CT431">
        <v>0</v>
      </c>
      <c r="CU431">
        <v>0</v>
      </c>
      <c r="CV431">
        <v>0</v>
      </c>
      <c r="CW431">
        <v>0</v>
      </c>
      <c r="CX431">
        <v>93000</v>
      </c>
      <c r="CY431">
        <v>0</v>
      </c>
      <c r="CZ431">
        <v>0</v>
      </c>
      <c r="DA431">
        <v>0</v>
      </c>
      <c r="DB431">
        <v>93000</v>
      </c>
      <c r="DC431">
        <v>0</v>
      </c>
      <c r="DD431">
        <v>0</v>
      </c>
      <c r="DE431">
        <v>237108.8</v>
      </c>
      <c r="DF431">
        <v>0</v>
      </c>
      <c r="DG431">
        <v>0</v>
      </c>
      <c r="DH431">
        <v>237108.8</v>
      </c>
      <c r="DI431">
        <v>20603676476</v>
      </c>
      <c r="DJ431" t="s">
        <v>1701</v>
      </c>
      <c r="DK431" t="s">
        <v>178</v>
      </c>
    </row>
    <row r="432" spans="1:115" x14ac:dyDescent="0.3">
      <c r="A432" t="s">
        <v>1702</v>
      </c>
      <c r="B432" t="s">
        <v>191</v>
      </c>
      <c r="C432" t="s">
        <v>191</v>
      </c>
      <c r="D432" t="s">
        <v>1349</v>
      </c>
      <c r="E432" t="s">
        <v>1375</v>
      </c>
      <c r="F432" t="s">
        <v>1349</v>
      </c>
      <c r="G432" t="s">
        <v>1356</v>
      </c>
      <c r="H432" t="s">
        <v>1376</v>
      </c>
      <c r="O432">
        <v>1</v>
      </c>
      <c r="P432">
        <v>1</v>
      </c>
      <c r="Q432" t="s">
        <v>484</v>
      </c>
      <c r="R432" t="s">
        <v>597</v>
      </c>
      <c r="S432">
        <v>2</v>
      </c>
      <c r="T432" t="s">
        <v>169</v>
      </c>
      <c r="U432" t="s">
        <v>169</v>
      </c>
      <c r="V432">
        <v>0</v>
      </c>
      <c r="W432">
        <v>0</v>
      </c>
      <c r="X432">
        <v>0</v>
      </c>
      <c r="Y432">
        <v>0</v>
      </c>
      <c r="Z432">
        <v>0</v>
      </c>
      <c r="AA432">
        <v>0</v>
      </c>
      <c r="AB432">
        <v>0</v>
      </c>
      <c r="AC432">
        <v>0</v>
      </c>
      <c r="AD432">
        <v>0</v>
      </c>
      <c r="AE432">
        <v>0</v>
      </c>
      <c r="AF432">
        <v>0</v>
      </c>
      <c r="AG432">
        <v>0</v>
      </c>
      <c r="AH432">
        <v>0</v>
      </c>
      <c r="AI432">
        <v>0</v>
      </c>
      <c r="AJ432">
        <v>0</v>
      </c>
      <c r="AK432">
        <v>0</v>
      </c>
      <c r="AL432">
        <v>323</v>
      </c>
      <c r="AM432">
        <v>128</v>
      </c>
      <c r="AN432">
        <v>451</v>
      </c>
      <c r="AO432">
        <v>0</v>
      </c>
      <c r="AP432">
        <v>0</v>
      </c>
      <c r="AQ432">
        <v>0</v>
      </c>
      <c r="AR432">
        <v>451</v>
      </c>
      <c r="AS432">
        <v>0</v>
      </c>
      <c r="AT432">
        <v>0</v>
      </c>
      <c r="AU432">
        <v>0</v>
      </c>
      <c r="AV432">
        <v>0</v>
      </c>
      <c r="AW432">
        <v>0</v>
      </c>
      <c r="AX432">
        <v>0</v>
      </c>
      <c r="AY432">
        <v>0</v>
      </c>
      <c r="AZ432">
        <v>0</v>
      </c>
      <c r="BA432">
        <v>32</v>
      </c>
      <c r="BB432">
        <v>0</v>
      </c>
      <c r="BC432">
        <v>0</v>
      </c>
      <c r="BD432">
        <v>0</v>
      </c>
      <c r="BE432">
        <v>0</v>
      </c>
      <c r="BF432">
        <v>0</v>
      </c>
      <c r="BG432">
        <v>0</v>
      </c>
      <c r="BH432">
        <v>0</v>
      </c>
      <c r="BI432" t="s">
        <v>538</v>
      </c>
      <c r="BJ432">
        <v>0</v>
      </c>
      <c r="BK432">
        <v>0</v>
      </c>
      <c r="BL432">
        <v>0</v>
      </c>
      <c r="BM432">
        <v>0</v>
      </c>
      <c r="BN432" t="s">
        <v>538</v>
      </c>
      <c r="BO432">
        <v>0</v>
      </c>
      <c r="BP432">
        <v>0</v>
      </c>
      <c r="BQ432">
        <v>0</v>
      </c>
      <c r="BR432">
        <v>0</v>
      </c>
      <c r="BS432" t="s">
        <v>538</v>
      </c>
      <c r="BT432">
        <v>0</v>
      </c>
      <c r="BU432">
        <v>0</v>
      </c>
      <c r="BV432">
        <v>0</v>
      </c>
      <c r="BW432">
        <v>0</v>
      </c>
      <c r="BX432" t="s">
        <v>538</v>
      </c>
      <c r="BY432">
        <v>0</v>
      </c>
      <c r="BZ432">
        <v>0</v>
      </c>
      <c r="CA432">
        <v>0</v>
      </c>
      <c r="CB432">
        <v>0</v>
      </c>
      <c r="CC432" t="s">
        <v>538</v>
      </c>
      <c r="CD432">
        <v>0</v>
      </c>
      <c r="CE432">
        <v>0</v>
      </c>
      <c r="CF432">
        <v>28651766.731805529</v>
      </c>
      <c r="CG432">
        <v>28651766.731805529</v>
      </c>
      <c r="CH432" t="s">
        <v>538</v>
      </c>
      <c r="CI432">
        <v>0</v>
      </c>
      <c r="CJ432" t="e">
        <v>#REF!</v>
      </c>
      <c r="CK432">
        <v>0</v>
      </c>
      <c r="CL432">
        <v>1464838.8241214801</v>
      </c>
      <c r="CM432">
        <v>1464838.8241214801</v>
      </c>
      <c r="CN432" t="e">
        <v>#REF!</v>
      </c>
      <c r="CO432">
        <v>-28651766.731805529</v>
      </c>
      <c r="CP432">
        <v>0</v>
      </c>
      <c r="CQ432">
        <v>0</v>
      </c>
      <c r="CR432">
        <v>0</v>
      </c>
      <c r="CS432">
        <v>0</v>
      </c>
      <c r="CT432">
        <v>0</v>
      </c>
      <c r="CU432">
        <v>0</v>
      </c>
      <c r="CV432">
        <v>0</v>
      </c>
      <c r="CW432">
        <v>0</v>
      </c>
      <c r="CX432">
        <v>0</v>
      </c>
      <c r="CY432">
        <v>28651766.731805529</v>
      </c>
      <c r="CZ432">
        <v>0</v>
      </c>
      <c r="DA432">
        <v>0</v>
      </c>
      <c r="DB432">
        <v>28651766.731805529</v>
      </c>
      <c r="DC432">
        <v>0</v>
      </c>
      <c r="DD432">
        <v>0</v>
      </c>
      <c r="DE432">
        <v>1464838.8241214801</v>
      </c>
      <c r="DF432">
        <v>0</v>
      </c>
      <c r="DG432">
        <v>0</v>
      </c>
      <c r="DH432">
        <v>1464838.8241214801</v>
      </c>
      <c r="DI432">
        <v>20600390911</v>
      </c>
      <c r="DJ432" t="s">
        <v>1703</v>
      </c>
      <c r="DK432" t="s">
        <v>171</v>
      </c>
    </row>
    <row r="433" spans="1:115" x14ac:dyDescent="0.3">
      <c r="A433" t="s">
        <v>1704</v>
      </c>
      <c r="C433" t="s">
        <v>191</v>
      </c>
      <c r="D433" t="s">
        <v>535</v>
      </c>
      <c r="E433" t="s">
        <v>595</v>
      </c>
      <c r="F433" t="s">
        <v>535</v>
      </c>
      <c r="G433" t="s">
        <v>536</v>
      </c>
      <c r="H433" t="s">
        <v>596</v>
      </c>
      <c r="O433">
        <v>1</v>
      </c>
      <c r="P433">
        <v>1</v>
      </c>
      <c r="Q433" t="s">
        <v>167</v>
      </c>
      <c r="R433" t="s">
        <v>597</v>
      </c>
      <c r="S433">
        <v>2</v>
      </c>
      <c r="T433" t="s">
        <v>169</v>
      </c>
      <c r="U433" t="s">
        <v>169</v>
      </c>
      <c r="V433">
        <v>0</v>
      </c>
      <c r="W433">
        <v>0</v>
      </c>
      <c r="X433">
        <v>0</v>
      </c>
      <c r="Y433">
        <v>0</v>
      </c>
      <c r="Z433">
        <v>0</v>
      </c>
      <c r="AA433">
        <v>0</v>
      </c>
      <c r="AB433">
        <v>0</v>
      </c>
      <c r="AC433">
        <v>0</v>
      </c>
      <c r="AD433">
        <v>0</v>
      </c>
      <c r="AE433">
        <v>0</v>
      </c>
      <c r="AF433">
        <v>0</v>
      </c>
      <c r="AG433">
        <v>0</v>
      </c>
      <c r="AH433">
        <v>0</v>
      </c>
      <c r="AI433">
        <v>0</v>
      </c>
      <c r="AJ433">
        <v>0</v>
      </c>
      <c r="AK433">
        <v>0</v>
      </c>
      <c r="AL433">
        <v>8</v>
      </c>
      <c r="AM433">
        <v>5</v>
      </c>
      <c r="AN433">
        <v>13</v>
      </c>
      <c r="AO433">
        <v>9</v>
      </c>
      <c r="AP433">
        <v>5</v>
      </c>
      <c r="AQ433">
        <v>14</v>
      </c>
      <c r="AR433">
        <v>14</v>
      </c>
      <c r="AS433">
        <v>0</v>
      </c>
      <c r="AT433">
        <v>0</v>
      </c>
      <c r="AU433">
        <v>0</v>
      </c>
      <c r="AV433">
        <v>0</v>
      </c>
      <c r="AW433">
        <v>0</v>
      </c>
      <c r="AX433">
        <v>0</v>
      </c>
      <c r="AY433">
        <v>0</v>
      </c>
      <c r="AZ433">
        <v>0</v>
      </c>
      <c r="BA433">
        <v>34</v>
      </c>
      <c r="BB433">
        <v>7</v>
      </c>
      <c r="BC433">
        <v>20</v>
      </c>
      <c r="BD433">
        <v>4</v>
      </c>
      <c r="BE433">
        <v>0</v>
      </c>
      <c r="BF433">
        <v>0</v>
      </c>
      <c r="BG433">
        <v>0</v>
      </c>
      <c r="BH433">
        <v>0</v>
      </c>
      <c r="BI433" t="s">
        <v>538</v>
      </c>
      <c r="BJ433">
        <v>0</v>
      </c>
      <c r="BK433">
        <v>0</v>
      </c>
      <c r="BL433">
        <v>0</v>
      </c>
      <c r="BM433">
        <v>0</v>
      </c>
      <c r="BN433" t="s">
        <v>538</v>
      </c>
      <c r="BO433">
        <v>0</v>
      </c>
      <c r="BP433">
        <v>0</v>
      </c>
      <c r="BQ433">
        <v>0</v>
      </c>
      <c r="BR433">
        <v>0</v>
      </c>
      <c r="BS433" t="s">
        <v>538</v>
      </c>
      <c r="BT433">
        <v>0</v>
      </c>
      <c r="BU433">
        <v>0</v>
      </c>
      <c r="BV433">
        <v>0</v>
      </c>
      <c r="BW433">
        <v>0</v>
      </c>
      <c r="BX433" t="s">
        <v>538</v>
      </c>
      <c r="BY433">
        <v>0</v>
      </c>
      <c r="BZ433">
        <v>0</v>
      </c>
      <c r="CA433">
        <v>0</v>
      </c>
      <c r="CB433">
        <v>0</v>
      </c>
      <c r="CC433" t="s">
        <v>538</v>
      </c>
      <c r="CD433">
        <v>0</v>
      </c>
      <c r="CE433">
        <v>0</v>
      </c>
      <c r="CF433">
        <v>0</v>
      </c>
      <c r="CG433">
        <v>0</v>
      </c>
      <c r="CH433" t="s">
        <v>538</v>
      </c>
      <c r="CI433">
        <v>0</v>
      </c>
      <c r="CJ433" t="e">
        <v>#REF!</v>
      </c>
      <c r="CK433">
        <v>72291.25</v>
      </c>
      <c r="CL433">
        <v>0</v>
      </c>
      <c r="CM433">
        <v>72291.25</v>
      </c>
      <c r="CN433" t="e">
        <v>#REF!</v>
      </c>
      <c r="CO433">
        <v>0</v>
      </c>
      <c r="CP433">
        <v>0</v>
      </c>
      <c r="CQ433">
        <v>0</v>
      </c>
      <c r="CR433">
        <v>0</v>
      </c>
      <c r="CS433">
        <v>0</v>
      </c>
      <c r="CT433">
        <v>0</v>
      </c>
      <c r="CU433">
        <v>0</v>
      </c>
      <c r="CV433">
        <v>0</v>
      </c>
      <c r="CW433">
        <v>0</v>
      </c>
      <c r="CX433">
        <v>0</v>
      </c>
      <c r="CY433">
        <v>0</v>
      </c>
      <c r="CZ433">
        <v>0</v>
      </c>
      <c r="DA433">
        <v>0</v>
      </c>
      <c r="DB433">
        <v>0</v>
      </c>
      <c r="DC433">
        <v>0</v>
      </c>
      <c r="DD433">
        <v>0</v>
      </c>
      <c r="DE433">
        <v>72291.25</v>
      </c>
      <c r="DF433">
        <v>0</v>
      </c>
      <c r="DG433">
        <v>0</v>
      </c>
      <c r="DH433">
        <v>72291.25</v>
      </c>
      <c r="DI433">
        <v>20612229105</v>
      </c>
      <c r="DJ433" t="s">
        <v>1705</v>
      </c>
      <c r="DK433" t="s">
        <v>178</v>
      </c>
    </row>
    <row r="434" spans="1:115" x14ac:dyDescent="0.3">
      <c r="A434" t="s">
        <v>1706</v>
      </c>
      <c r="B434" t="s">
        <v>191</v>
      </c>
      <c r="C434" t="s">
        <v>191</v>
      </c>
      <c r="D434" t="s">
        <v>1349</v>
      </c>
      <c r="E434" t="s">
        <v>1383</v>
      </c>
      <c r="F434" t="s">
        <v>1349</v>
      </c>
      <c r="G434" t="s">
        <v>1356</v>
      </c>
      <c r="H434" t="s">
        <v>1384</v>
      </c>
      <c r="I434">
        <v>1</v>
      </c>
      <c r="Q434" t="s">
        <v>167</v>
      </c>
      <c r="R434" t="s">
        <v>63</v>
      </c>
      <c r="S434">
        <v>1</v>
      </c>
      <c r="T434" t="s">
        <v>181</v>
      </c>
      <c r="U434" t="s">
        <v>181</v>
      </c>
      <c r="V434">
        <v>193</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193</v>
      </c>
      <c r="AS434">
        <v>0</v>
      </c>
      <c r="AT434">
        <v>0</v>
      </c>
      <c r="AU434">
        <v>0</v>
      </c>
      <c r="AV434">
        <v>0</v>
      </c>
      <c r="AW434">
        <v>0</v>
      </c>
      <c r="AX434">
        <v>0</v>
      </c>
      <c r="AY434">
        <v>0</v>
      </c>
      <c r="AZ434">
        <v>0</v>
      </c>
      <c r="BA434">
        <v>0</v>
      </c>
      <c r="BB434">
        <v>0</v>
      </c>
      <c r="BC434">
        <v>0</v>
      </c>
      <c r="BD434">
        <v>0</v>
      </c>
      <c r="BE434">
        <v>0</v>
      </c>
      <c r="BF434">
        <v>0</v>
      </c>
      <c r="BG434">
        <v>0</v>
      </c>
      <c r="BH434">
        <v>0</v>
      </c>
      <c r="BI434" t="s">
        <v>538</v>
      </c>
      <c r="BJ434">
        <v>0</v>
      </c>
      <c r="BK434">
        <v>0</v>
      </c>
      <c r="BL434">
        <v>0</v>
      </c>
      <c r="BM434">
        <v>0</v>
      </c>
      <c r="BN434" t="s">
        <v>538</v>
      </c>
      <c r="BO434">
        <v>0</v>
      </c>
      <c r="BP434">
        <v>0</v>
      </c>
      <c r="BQ434">
        <v>0</v>
      </c>
      <c r="BR434">
        <v>0</v>
      </c>
      <c r="BS434" t="s">
        <v>538</v>
      </c>
      <c r="BT434">
        <v>0</v>
      </c>
      <c r="BU434">
        <v>0</v>
      </c>
      <c r="BV434">
        <v>0</v>
      </c>
      <c r="BW434">
        <v>0</v>
      </c>
      <c r="BX434" t="s">
        <v>538</v>
      </c>
      <c r="BY434">
        <v>0</v>
      </c>
      <c r="BZ434">
        <v>0</v>
      </c>
      <c r="CA434">
        <v>0</v>
      </c>
      <c r="CB434">
        <v>0</v>
      </c>
      <c r="CC434" t="s">
        <v>538</v>
      </c>
      <c r="CD434">
        <v>0</v>
      </c>
      <c r="CE434">
        <v>0</v>
      </c>
      <c r="CF434">
        <v>0</v>
      </c>
      <c r="CG434">
        <v>0</v>
      </c>
      <c r="CH434" t="s">
        <v>538</v>
      </c>
      <c r="CI434">
        <v>0</v>
      </c>
      <c r="CJ434" t="e">
        <v>#REF!</v>
      </c>
      <c r="CK434">
        <v>0</v>
      </c>
      <c r="CL434">
        <v>0</v>
      </c>
      <c r="CM434">
        <v>0</v>
      </c>
      <c r="CN434" t="e">
        <v>#REF!</v>
      </c>
      <c r="CO434">
        <v>0</v>
      </c>
      <c r="CP434">
        <v>0</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20352417018</v>
      </c>
      <c r="DJ434" t="s">
        <v>1707</v>
      </c>
      <c r="DK434" t="s">
        <v>171</v>
      </c>
    </row>
    <row r="435" spans="1:115" x14ac:dyDescent="0.3">
      <c r="A435" t="s">
        <v>1708</v>
      </c>
      <c r="B435" t="s">
        <v>191</v>
      </c>
      <c r="C435" t="s">
        <v>191</v>
      </c>
      <c r="D435" t="s">
        <v>535</v>
      </c>
      <c r="E435" t="s">
        <v>595</v>
      </c>
      <c r="F435" t="s">
        <v>535</v>
      </c>
      <c r="G435" t="s">
        <v>536</v>
      </c>
      <c r="H435" t="s">
        <v>596</v>
      </c>
      <c r="O435">
        <v>1</v>
      </c>
      <c r="P435">
        <v>1</v>
      </c>
      <c r="Q435" t="s">
        <v>167</v>
      </c>
      <c r="R435" t="s">
        <v>597</v>
      </c>
      <c r="S435">
        <v>2</v>
      </c>
      <c r="T435" t="s">
        <v>169</v>
      </c>
      <c r="U435" t="s">
        <v>169</v>
      </c>
      <c r="V435">
        <v>0</v>
      </c>
      <c r="W435">
        <v>0</v>
      </c>
      <c r="X435">
        <v>0</v>
      </c>
      <c r="Y435">
        <v>0</v>
      </c>
      <c r="Z435">
        <v>0</v>
      </c>
      <c r="AA435">
        <v>0</v>
      </c>
      <c r="AB435">
        <v>0</v>
      </c>
      <c r="AC435">
        <v>0</v>
      </c>
      <c r="AD435">
        <v>0</v>
      </c>
      <c r="AE435">
        <v>0</v>
      </c>
      <c r="AF435">
        <v>0</v>
      </c>
      <c r="AG435">
        <v>0</v>
      </c>
      <c r="AH435">
        <v>0</v>
      </c>
      <c r="AI435">
        <v>0</v>
      </c>
      <c r="AJ435">
        <v>0</v>
      </c>
      <c r="AK435">
        <v>0</v>
      </c>
      <c r="AL435">
        <v>13</v>
      </c>
      <c r="AM435">
        <v>10</v>
      </c>
      <c r="AN435">
        <v>23</v>
      </c>
      <c r="AO435">
        <v>14</v>
      </c>
      <c r="AP435">
        <v>8</v>
      </c>
      <c r="AQ435">
        <v>22</v>
      </c>
      <c r="AR435">
        <v>22</v>
      </c>
      <c r="AS435">
        <v>0</v>
      </c>
      <c r="AT435">
        <v>0</v>
      </c>
      <c r="AU435">
        <v>0</v>
      </c>
      <c r="AV435">
        <v>0</v>
      </c>
      <c r="AW435">
        <v>0</v>
      </c>
      <c r="AX435">
        <v>0</v>
      </c>
      <c r="AY435">
        <v>0</v>
      </c>
      <c r="AZ435">
        <v>0</v>
      </c>
      <c r="BA435">
        <v>30</v>
      </c>
      <c r="BB435">
        <v>7</v>
      </c>
      <c r="BC435">
        <v>23</v>
      </c>
      <c r="BD435">
        <v>4</v>
      </c>
      <c r="BE435">
        <v>0</v>
      </c>
      <c r="BF435">
        <v>0</v>
      </c>
      <c r="BG435">
        <v>0</v>
      </c>
      <c r="BH435">
        <v>0</v>
      </c>
      <c r="BI435" t="e">
        <v>#REF!</v>
      </c>
      <c r="BJ435" t="e">
        <v>#REF!</v>
      </c>
      <c r="BK435">
        <v>0</v>
      </c>
      <c r="BL435">
        <v>0</v>
      </c>
      <c r="BM435">
        <v>0</v>
      </c>
      <c r="BN435" t="e">
        <v>#REF!</v>
      </c>
      <c r="BO435" t="e">
        <v>#REF!</v>
      </c>
      <c r="BP435">
        <v>0</v>
      </c>
      <c r="BQ435">
        <v>0</v>
      </c>
      <c r="BR435">
        <v>0</v>
      </c>
      <c r="BS435" t="e">
        <v>#REF!</v>
      </c>
      <c r="BU435">
        <v>0</v>
      </c>
      <c r="BV435">
        <v>0</v>
      </c>
      <c r="BW435">
        <v>0</v>
      </c>
      <c r="BX435" t="e">
        <v>#REF!</v>
      </c>
      <c r="BY435" t="e">
        <v>#REF!</v>
      </c>
      <c r="BZ435">
        <v>0</v>
      </c>
      <c r="CA435">
        <v>0</v>
      </c>
      <c r="CB435">
        <v>0</v>
      </c>
      <c r="CC435" t="e">
        <v>#REF!</v>
      </c>
      <c r="CD435">
        <v>0</v>
      </c>
      <c r="CE435">
        <v>503500</v>
      </c>
      <c r="CF435">
        <v>0</v>
      </c>
      <c r="CG435">
        <v>503500</v>
      </c>
      <c r="CH435" t="e">
        <v>#REF!</v>
      </c>
      <c r="CI435">
        <v>0</v>
      </c>
      <c r="CJ435" t="e">
        <v>#REF!</v>
      </c>
      <c r="CK435">
        <v>1204150</v>
      </c>
      <c r="CL435">
        <v>0</v>
      </c>
      <c r="CM435">
        <v>1204150</v>
      </c>
      <c r="CN435" t="e">
        <v>#REF!</v>
      </c>
      <c r="CO435">
        <v>-503500</v>
      </c>
      <c r="CP435">
        <v>0</v>
      </c>
      <c r="CQ435">
        <v>0</v>
      </c>
      <c r="CR435">
        <v>0</v>
      </c>
      <c r="CS435">
        <v>0</v>
      </c>
      <c r="CT435">
        <v>0</v>
      </c>
      <c r="CU435">
        <v>0</v>
      </c>
      <c r="CV435">
        <v>0</v>
      </c>
      <c r="CW435">
        <v>0</v>
      </c>
      <c r="CX435">
        <v>0</v>
      </c>
      <c r="CY435">
        <v>503500</v>
      </c>
      <c r="CZ435">
        <v>0</v>
      </c>
      <c r="DA435">
        <v>0</v>
      </c>
      <c r="DB435">
        <v>503500</v>
      </c>
      <c r="DC435">
        <v>0</v>
      </c>
      <c r="DD435">
        <v>0</v>
      </c>
      <c r="DE435">
        <v>1204150</v>
      </c>
      <c r="DF435">
        <v>0</v>
      </c>
      <c r="DG435">
        <v>0</v>
      </c>
      <c r="DH435">
        <v>1204150</v>
      </c>
      <c r="DI435">
        <v>20603829515</v>
      </c>
      <c r="DJ435" t="s">
        <v>1709</v>
      </c>
      <c r="DK435" t="s">
        <v>178</v>
      </c>
    </row>
    <row r="436" spans="1:115" x14ac:dyDescent="0.3">
      <c r="A436" t="s">
        <v>1710</v>
      </c>
      <c r="B436" t="s">
        <v>191</v>
      </c>
      <c r="C436" t="s">
        <v>191</v>
      </c>
      <c r="D436" t="s">
        <v>535</v>
      </c>
      <c r="E436" t="s">
        <v>595</v>
      </c>
      <c r="F436" t="s">
        <v>535</v>
      </c>
      <c r="G436" t="s">
        <v>536</v>
      </c>
      <c r="H436" t="s">
        <v>596</v>
      </c>
      <c r="O436">
        <v>1</v>
      </c>
      <c r="P436">
        <v>1</v>
      </c>
      <c r="Q436" t="s">
        <v>167</v>
      </c>
      <c r="R436" t="s">
        <v>597</v>
      </c>
      <c r="S436">
        <v>2</v>
      </c>
      <c r="T436" t="s">
        <v>169</v>
      </c>
      <c r="U436" t="s">
        <v>169</v>
      </c>
      <c r="V436">
        <v>0</v>
      </c>
      <c r="W436">
        <v>0</v>
      </c>
      <c r="X436">
        <v>0</v>
      </c>
      <c r="Y436">
        <v>0</v>
      </c>
      <c r="Z436">
        <v>0</v>
      </c>
      <c r="AA436">
        <v>0</v>
      </c>
      <c r="AB436">
        <v>0</v>
      </c>
      <c r="AC436">
        <v>0</v>
      </c>
      <c r="AD436">
        <v>0</v>
      </c>
      <c r="AE436">
        <v>0</v>
      </c>
      <c r="AF436">
        <v>0</v>
      </c>
      <c r="AG436">
        <v>0</v>
      </c>
      <c r="AH436">
        <v>0</v>
      </c>
      <c r="AI436">
        <v>0</v>
      </c>
      <c r="AJ436">
        <v>0</v>
      </c>
      <c r="AK436">
        <v>0</v>
      </c>
      <c r="AL436">
        <v>24</v>
      </c>
      <c r="AM436">
        <v>8</v>
      </c>
      <c r="AN436">
        <v>32</v>
      </c>
      <c r="AO436">
        <v>23</v>
      </c>
      <c r="AP436">
        <v>8</v>
      </c>
      <c r="AQ436">
        <v>31</v>
      </c>
      <c r="AR436">
        <v>31</v>
      </c>
      <c r="AS436">
        <v>0</v>
      </c>
      <c r="AT436">
        <v>0</v>
      </c>
      <c r="AU436">
        <v>0</v>
      </c>
      <c r="AV436">
        <v>0</v>
      </c>
      <c r="AW436">
        <v>0</v>
      </c>
      <c r="AX436">
        <v>0</v>
      </c>
      <c r="AY436">
        <v>0</v>
      </c>
      <c r="AZ436">
        <v>0</v>
      </c>
      <c r="BA436">
        <v>11</v>
      </c>
      <c r="BB436">
        <v>3</v>
      </c>
      <c r="BC436">
        <v>15</v>
      </c>
      <c r="BD436">
        <v>3</v>
      </c>
      <c r="BE436">
        <v>0</v>
      </c>
      <c r="BF436">
        <v>0</v>
      </c>
      <c r="BG436">
        <v>0</v>
      </c>
      <c r="BH436">
        <v>0</v>
      </c>
      <c r="BI436" t="e">
        <v>#REF!</v>
      </c>
      <c r="BJ436" t="e">
        <v>#REF!</v>
      </c>
      <c r="BK436">
        <v>0</v>
      </c>
      <c r="BL436">
        <v>0</v>
      </c>
      <c r="BM436">
        <v>0</v>
      </c>
      <c r="BN436" t="e">
        <v>#REF!</v>
      </c>
      <c r="BO436" t="e">
        <v>#REF!</v>
      </c>
      <c r="BP436">
        <v>0</v>
      </c>
      <c r="BQ436">
        <v>0</v>
      </c>
      <c r="BR436">
        <v>0</v>
      </c>
      <c r="BS436" t="e">
        <v>#REF!</v>
      </c>
      <c r="BU436">
        <v>0</v>
      </c>
      <c r="BV436">
        <v>0</v>
      </c>
      <c r="BW436">
        <v>0</v>
      </c>
      <c r="BX436" t="e">
        <v>#REF!</v>
      </c>
      <c r="BY436" t="e">
        <v>#REF!</v>
      </c>
      <c r="BZ436">
        <v>0</v>
      </c>
      <c r="CA436">
        <v>0</v>
      </c>
      <c r="CB436">
        <v>0</v>
      </c>
      <c r="CC436" t="e">
        <v>#REF!</v>
      </c>
      <c r="CD436">
        <v>0</v>
      </c>
      <c r="CE436">
        <v>186000</v>
      </c>
      <c r="CF436">
        <v>0</v>
      </c>
      <c r="CG436">
        <v>186000</v>
      </c>
      <c r="CH436" t="e">
        <v>#REF!</v>
      </c>
      <c r="CI436">
        <v>0</v>
      </c>
      <c r="CJ436" t="e">
        <v>#REF!</v>
      </c>
      <c r="CK436">
        <v>318000</v>
      </c>
      <c r="CL436">
        <v>0</v>
      </c>
      <c r="CM436">
        <v>318000</v>
      </c>
      <c r="CN436" t="e">
        <v>#REF!</v>
      </c>
      <c r="CO436">
        <v>-186000</v>
      </c>
      <c r="CP436">
        <v>0</v>
      </c>
      <c r="CQ436">
        <v>0</v>
      </c>
      <c r="CR436">
        <v>0</v>
      </c>
      <c r="CS436">
        <v>0</v>
      </c>
      <c r="CT436">
        <v>0</v>
      </c>
      <c r="CU436">
        <v>0</v>
      </c>
      <c r="CV436">
        <v>0</v>
      </c>
      <c r="CW436">
        <v>0</v>
      </c>
      <c r="CX436">
        <v>62000</v>
      </c>
      <c r="CY436">
        <v>124000</v>
      </c>
      <c r="CZ436">
        <v>0</v>
      </c>
      <c r="DA436">
        <v>0</v>
      </c>
      <c r="DB436">
        <v>186000</v>
      </c>
      <c r="DC436">
        <v>0</v>
      </c>
      <c r="DD436">
        <v>0</v>
      </c>
      <c r="DE436">
        <v>318000</v>
      </c>
      <c r="DF436">
        <v>0</v>
      </c>
      <c r="DG436">
        <v>0</v>
      </c>
      <c r="DH436">
        <v>318000</v>
      </c>
      <c r="DI436">
        <v>20603842511</v>
      </c>
      <c r="DJ436" t="s">
        <v>1711</v>
      </c>
      <c r="DK436" t="s">
        <v>178</v>
      </c>
    </row>
    <row r="437" spans="1:115" x14ac:dyDescent="0.3">
      <c r="A437" t="s">
        <v>1712</v>
      </c>
      <c r="B437" t="s">
        <v>191</v>
      </c>
      <c r="C437" t="s">
        <v>191</v>
      </c>
      <c r="D437" t="s">
        <v>1349</v>
      </c>
      <c r="E437" t="s">
        <v>1379</v>
      </c>
      <c r="F437" t="s">
        <v>1349</v>
      </c>
      <c r="G437" t="s">
        <v>1356</v>
      </c>
      <c r="H437" t="s">
        <v>1380</v>
      </c>
      <c r="J437">
        <v>1</v>
      </c>
      <c r="K437">
        <v>1</v>
      </c>
      <c r="L437">
        <v>1</v>
      </c>
      <c r="M437">
        <v>1</v>
      </c>
      <c r="N437">
        <v>1</v>
      </c>
      <c r="Q437" t="s">
        <v>167</v>
      </c>
      <c r="R437" t="s">
        <v>176</v>
      </c>
      <c r="S437">
        <v>5</v>
      </c>
      <c r="T437" t="s">
        <v>169</v>
      </c>
      <c r="U437" t="s">
        <v>169</v>
      </c>
      <c r="V437">
        <v>0</v>
      </c>
      <c r="W437">
        <v>29</v>
      </c>
      <c r="X437">
        <v>1</v>
      </c>
      <c r="Y437">
        <v>30</v>
      </c>
      <c r="Z437">
        <v>32</v>
      </c>
      <c r="AA437">
        <v>0</v>
      </c>
      <c r="AB437">
        <v>32</v>
      </c>
      <c r="AC437">
        <v>32</v>
      </c>
      <c r="AD437">
        <v>0</v>
      </c>
      <c r="AE437">
        <v>32</v>
      </c>
      <c r="AF437">
        <v>68</v>
      </c>
      <c r="AG437">
        <v>15</v>
      </c>
      <c r="AH437">
        <v>83</v>
      </c>
      <c r="AI437">
        <v>68</v>
      </c>
      <c r="AJ437">
        <v>15</v>
      </c>
      <c r="AK437">
        <v>83</v>
      </c>
      <c r="AL437">
        <v>0</v>
      </c>
      <c r="AM437">
        <v>0</v>
      </c>
      <c r="AN437">
        <v>0</v>
      </c>
      <c r="AO437">
        <v>0</v>
      </c>
      <c r="AP437">
        <v>0</v>
      </c>
      <c r="AQ437">
        <v>0</v>
      </c>
      <c r="AR437">
        <v>83</v>
      </c>
      <c r="AS437">
        <v>0</v>
      </c>
      <c r="AT437">
        <v>0</v>
      </c>
      <c r="AU437">
        <v>33</v>
      </c>
      <c r="AV437">
        <v>0</v>
      </c>
      <c r="AW437">
        <v>33</v>
      </c>
      <c r="AX437">
        <v>0</v>
      </c>
      <c r="AY437">
        <v>46</v>
      </c>
      <c r="AZ437">
        <v>0</v>
      </c>
      <c r="BA437">
        <v>0</v>
      </c>
      <c r="BB437">
        <v>0</v>
      </c>
      <c r="BC437">
        <v>0</v>
      </c>
      <c r="BD437">
        <v>0</v>
      </c>
      <c r="BE437">
        <v>0</v>
      </c>
      <c r="BF437">
        <v>224423.85</v>
      </c>
      <c r="BG437">
        <v>0</v>
      </c>
      <c r="BH437">
        <v>224423.85</v>
      </c>
      <c r="BI437" t="s">
        <v>538</v>
      </c>
      <c r="BJ437">
        <v>0</v>
      </c>
      <c r="BK437">
        <v>312170.55</v>
      </c>
      <c r="BL437">
        <v>0</v>
      </c>
      <c r="BM437">
        <v>312170.55</v>
      </c>
      <c r="BN437" t="s">
        <v>538</v>
      </c>
      <c r="BO437">
        <v>0</v>
      </c>
      <c r="BP437">
        <v>977880.71</v>
      </c>
      <c r="BQ437">
        <v>0</v>
      </c>
      <c r="BR437">
        <v>977880.71</v>
      </c>
      <c r="BS437" t="s">
        <v>538</v>
      </c>
      <c r="BT437">
        <v>0</v>
      </c>
      <c r="BU437">
        <v>198520.61</v>
      </c>
      <c r="BV437">
        <v>0</v>
      </c>
      <c r="BW437">
        <v>198520.61</v>
      </c>
      <c r="BX437" t="s">
        <v>538</v>
      </c>
      <c r="BY437">
        <v>0</v>
      </c>
      <c r="BZ437">
        <v>1094750.02</v>
      </c>
      <c r="CA437">
        <v>0</v>
      </c>
      <c r="CB437">
        <v>1094750.02</v>
      </c>
      <c r="CC437" t="s">
        <v>538</v>
      </c>
      <c r="CD437">
        <v>-198520.61</v>
      </c>
      <c r="CE437">
        <v>0</v>
      </c>
      <c r="CF437">
        <v>0</v>
      </c>
      <c r="CG437">
        <v>0</v>
      </c>
      <c r="CH437" t="s">
        <v>538</v>
      </c>
      <c r="CI437">
        <v>-1094750.02</v>
      </c>
      <c r="CJ437" t="e">
        <v>#REF!</v>
      </c>
      <c r="CK437">
        <v>0</v>
      </c>
      <c r="CL437">
        <v>0</v>
      </c>
      <c r="CM437">
        <v>0</v>
      </c>
      <c r="CN437" t="e">
        <v>#REF!</v>
      </c>
      <c r="CO437">
        <v>0</v>
      </c>
      <c r="CP437">
        <v>0</v>
      </c>
      <c r="CQ437">
        <v>0</v>
      </c>
      <c r="CR437">
        <v>0</v>
      </c>
      <c r="CS437">
        <v>1094750.02</v>
      </c>
      <c r="CT437">
        <v>0</v>
      </c>
      <c r="CU437">
        <v>0</v>
      </c>
      <c r="CV437">
        <v>1094750.02</v>
      </c>
      <c r="CW437">
        <v>0</v>
      </c>
      <c r="CX437">
        <v>0</v>
      </c>
      <c r="CY437">
        <v>0</v>
      </c>
      <c r="CZ437">
        <v>0</v>
      </c>
      <c r="DA437">
        <v>0</v>
      </c>
      <c r="DB437">
        <v>0</v>
      </c>
      <c r="DC437">
        <v>0</v>
      </c>
      <c r="DD437">
        <v>0</v>
      </c>
      <c r="DE437">
        <v>0</v>
      </c>
      <c r="DF437">
        <v>0</v>
      </c>
      <c r="DG437">
        <v>0</v>
      </c>
      <c r="DH437">
        <v>0</v>
      </c>
      <c r="DI437">
        <v>20602194265</v>
      </c>
      <c r="DJ437" t="s">
        <v>1713</v>
      </c>
      <c r="DK437" t="s">
        <v>178</v>
      </c>
    </row>
    <row r="438" spans="1:115" x14ac:dyDescent="0.3">
      <c r="A438" t="s">
        <v>1714</v>
      </c>
      <c r="B438" t="s">
        <v>191</v>
      </c>
      <c r="C438" t="s">
        <v>191</v>
      </c>
      <c r="D438" t="s">
        <v>535</v>
      </c>
      <c r="E438" t="s">
        <v>1011</v>
      </c>
      <c r="F438" t="s">
        <v>535</v>
      </c>
      <c r="G438" t="s">
        <v>536</v>
      </c>
      <c r="H438" t="s">
        <v>1012</v>
      </c>
      <c r="O438">
        <v>1</v>
      </c>
      <c r="P438">
        <v>1</v>
      </c>
      <c r="Q438" t="s">
        <v>167</v>
      </c>
      <c r="R438" t="s">
        <v>597</v>
      </c>
      <c r="S438">
        <v>2</v>
      </c>
      <c r="T438" t="s">
        <v>169</v>
      </c>
      <c r="U438" t="s">
        <v>169</v>
      </c>
      <c r="V438">
        <v>0</v>
      </c>
      <c r="W438">
        <v>0</v>
      </c>
      <c r="X438">
        <v>0</v>
      </c>
      <c r="Y438">
        <v>0</v>
      </c>
      <c r="Z438">
        <v>0</v>
      </c>
      <c r="AA438">
        <v>0</v>
      </c>
      <c r="AB438">
        <v>0</v>
      </c>
      <c r="AC438">
        <v>0</v>
      </c>
      <c r="AD438">
        <v>0</v>
      </c>
      <c r="AE438">
        <v>0</v>
      </c>
      <c r="AF438">
        <v>0</v>
      </c>
      <c r="AG438">
        <v>0</v>
      </c>
      <c r="AH438">
        <v>0</v>
      </c>
      <c r="AI438">
        <v>0</v>
      </c>
      <c r="AJ438">
        <v>0</v>
      </c>
      <c r="AK438">
        <v>0</v>
      </c>
      <c r="AL438">
        <v>13</v>
      </c>
      <c r="AM438">
        <v>11</v>
      </c>
      <c r="AN438">
        <v>24</v>
      </c>
      <c r="AO438">
        <v>12</v>
      </c>
      <c r="AP438">
        <v>12</v>
      </c>
      <c r="AQ438">
        <v>24</v>
      </c>
      <c r="AR438">
        <v>24</v>
      </c>
      <c r="AS438">
        <v>0</v>
      </c>
      <c r="AT438">
        <v>0</v>
      </c>
      <c r="AU438">
        <v>0</v>
      </c>
      <c r="AV438">
        <v>0</v>
      </c>
      <c r="AW438">
        <v>0</v>
      </c>
      <c r="AX438">
        <v>0</v>
      </c>
      <c r="AY438">
        <v>0</v>
      </c>
      <c r="AZ438">
        <v>0</v>
      </c>
      <c r="BA438">
        <v>44</v>
      </c>
      <c r="BB438">
        <v>9</v>
      </c>
      <c r="BC438">
        <v>30</v>
      </c>
      <c r="BD438">
        <v>5</v>
      </c>
      <c r="BE438">
        <v>0</v>
      </c>
      <c r="BF438">
        <v>0</v>
      </c>
      <c r="BG438">
        <v>0</v>
      </c>
      <c r="BH438">
        <v>0</v>
      </c>
      <c r="BI438" t="s">
        <v>538</v>
      </c>
      <c r="BJ438">
        <v>0</v>
      </c>
      <c r="BK438">
        <v>0</v>
      </c>
      <c r="BL438">
        <v>0</v>
      </c>
      <c r="BM438">
        <v>0</v>
      </c>
      <c r="BN438" t="s">
        <v>538</v>
      </c>
      <c r="BO438">
        <v>0</v>
      </c>
      <c r="BP438">
        <v>0</v>
      </c>
      <c r="BQ438">
        <v>0</v>
      </c>
      <c r="BR438">
        <v>0</v>
      </c>
      <c r="BS438" t="s">
        <v>538</v>
      </c>
      <c r="BT438">
        <v>0</v>
      </c>
      <c r="BU438">
        <v>0</v>
      </c>
      <c r="BV438">
        <v>0</v>
      </c>
      <c r="BW438">
        <v>0</v>
      </c>
      <c r="BX438" t="s">
        <v>538</v>
      </c>
      <c r="BY438">
        <v>0</v>
      </c>
      <c r="BZ438">
        <v>0</v>
      </c>
      <c r="CA438">
        <v>0</v>
      </c>
      <c r="CB438">
        <v>0</v>
      </c>
      <c r="CC438" t="s">
        <v>538</v>
      </c>
      <c r="CD438">
        <v>0</v>
      </c>
      <c r="CE438">
        <v>644500</v>
      </c>
      <c r="CF438">
        <v>0</v>
      </c>
      <c r="CG438">
        <v>644500</v>
      </c>
      <c r="CH438" t="s">
        <v>538</v>
      </c>
      <c r="CI438">
        <v>0</v>
      </c>
      <c r="CJ438" t="e">
        <v>#REF!</v>
      </c>
      <c r="CK438">
        <v>501245</v>
      </c>
      <c r="CL438">
        <v>0</v>
      </c>
      <c r="CM438">
        <v>501245</v>
      </c>
      <c r="CN438" t="e">
        <v>#REF!</v>
      </c>
      <c r="CO438">
        <v>-644500</v>
      </c>
      <c r="CP438">
        <v>0</v>
      </c>
      <c r="CQ438">
        <v>0</v>
      </c>
      <c r="CR438">
        <v>0</v>
      </c>
      <c r="CS438">
        <v>0</v>
      </c>
      <c r="CT438">
        <v>0</v>
      </c>
      <c r="CU438">
        <v>0</v>
      </c>
      <c r="CV438">
        <v>0</v>
      </c>
      <c r="CW438">
        <v>0</v>
      </c>
      <c r="CX438">
        <v>0</v>
      </c>
      <c r="CY438">
        <v>644500</v>
      </c>
      <c r="CZ438">
        <v>0</v>
      </c>
      <c r="DA438">
        <v>0</v>
      </c>
      <c r="DB438">
        <v>644500</v>
      </c>
      <c r="DC438">
        <v>0</v>
      </c>
      <c r="DD438">
        <v>0</v>
      </c>
      <c r="DE438">
        <v>501245</v>
      </c>
      <c r="DF438">
        <v>0</v>
      </c>
      <c r="DG438">
        <v>0</v>
      </c>
      <c r="DH438">
        <v>501245</v>
      </c>
      <c r="DI438">
        <v>20603675551</v>
      </c>
      <c r="DJ438" t="s">
        <v>1715</v>
      </c>
      <c r="DK438" t="s">
        <v>178</v>
      </c>
    </row>
    <row r="439" spans="1:115" x14ac:dyDescent="0.3">
      <c r="A439" t="s">
        <v>1716</v>
      </c>
      <c r="B439" t="s">
        <v>191</v>
      </c>
      <c r="C439" t="s">
        <v>191</v>
      </c>
      <c r="D439" t="s">
        <v>1142</v>
      </c>
      <c r="E439" t="s">
        <v>1717</v>
      </c>
      <c r="F439" t="s">
        <v>1142</v>
      </c>
      <c r="G439" t="s">
        <v>1144</v>
      </c>
      <c r="H439" t="s">
        <v>1718</v>
      </c>
      <c r="J439">
        <v>1</v>
      </c>
      <c r="Q439" t="s">
        <v>167</v>
      </c>
      <c r="R439" t="s">
        <v>180</v>
      </c>
      <c r="S439">
        <v>1</v>
      </c>
      <c r="T439" t="s">
        <v>169</v>
      </c>
      <c r="U439" t="s">
        <v>181</v>
      </c>
      <c r="V439">
        <v>0</v>
      </c>
      <c r="W439">
        <v>19</v>
      </c>
      <c r="X439">
        <v>1</v>
      </c>
      <c r="Y439">
        <v>20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20</v>
      </c>
      <c r="AS439">
        <v>0</v>
      </c>
      <c r="AT439">
        <v>0</v>
      </c>
      <c r="AU439">
        <v>0</v>
      </c>
      <c r="AV439">
        <v>0</v>
      </c>
      <c r="AW439">
        <v>0</v>
      </c>
      <c r="AX439">
        <v>0</v>
      </c>
      <c r="AY439">
        <v>0</v>
      </c>
      <c r="AZ439">
        <v>0</v>
      </c>
      <c r="BA439">
        <v>0</v>
      </c>
      <c r="BB439">
        <v>0</v>
      </c>
      <c r="BC439">
        <v>0</v>
      </c>
      <c r="BD439">
        <v>0</v>
      </c>
      <c r="BE439">
        <v>0</v>
      </c>
      <c r="BF439">
        <v>0</v>
      </c>
      <c r="BG439">
        <v>0</v>
      </c>
      <c r="BH439">
        <v>0</v>
      </c>
      <c r="BI439" t="s">
        <v>538</v>
      </c>
      <c r="BJ439">
        <v>0</v>
      </c>
      <c r="BK439">
        <v>0</v>
      </c>
      <c r="BL439">
        <v>0</v>
      </c>
      <c r="BM439">
        <v>0</v>
      </c>
      <c r="BN439" t="s">
        <v>538</v>
      </c>
      <c r="BO439">
        <v>0</v>
      </c>
      <c r="BP439">
        <v>0</v>
      </c>
      <c r="BQ439">
        <v>0</v>
      </c>
      <c r="BR439">
        <v>0</v>
      </c>
      <c r="BS439" t="s">
        <v>538</v>
      </c>
      <c r="BT439">
        <v>0</v>
      </c>
      <c r="BU439">
        <v>0</v>
      </c>
      <c r="BV439">
        <v>0</v>
      </c>
      <c r="BW439">
        <v>0</v>
      </c>
      <c r="BX439" t="s">
        <v>538</v>
      </c>
      <c r="BY439">
        <v>0</v>
      </c>
      <c r="BZ439">
        <v>0</v>
      </c>
      <c r="CA439">
        <v>0</v>
      </c>
      <c r="CB439">
        <v>0</v>
      </c>
      <c r="CC439" t="s">
        <v>538</v>
      </c>
      <c r="CD439">
        <v>0</v>
      </c>
      <c r="CE439">
        <v>0</v>
      </c>
      <c r="CF439">
        <v>0</v>
      </c>
      <c r="CG439">
        <v>0</v>
      </c>
      <c r="CH439" t="s">
        <v>538</v>
      </c>
      <c r="CI439">
        <v>0</v>
      </c>
      <c r="CJ439" t="e">
        <v>#REF!</v>
      </c>
      <c r="CK439">
        <v>0</v>
      </c>
      <c r="CL439">
        <v>0</v>
      </c>
      <c r="CM439">
        <v>0</v>
      </c>
      <c r="CN439" t="e">
        <v>#REF!</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20525969551</v>
      </c>
      <c r="DJ439" t="s">
        <v>1719</v>
      </c>
      <c r="DK439" t="s">
        <v>171</v>
      </c>
    </row>
    <row r="440" spans="1:115" x14ac:dyDescent="0.3">
      <c r="A440" t="s">
        <v>1720</v>
      </c>
      <c r="B440" t="s">
        <v>317</v>
      </c>
      <c r="C440" t="s">
        <v>317</v>
      </c>
      <c r="D440" t="s">
        <v>535</v>
      </c>
      <c r="E440" t="s">
        <v>649</v>
      </c>
      <c r="F440" t="s">
        <v>535</v>
      </c>
      <c r="G440" t="s">
        <v>650</v>
      </c>
      <c r="H440" t="s">
        <v>651</v>
      </c>
      <c r="O440">
        <v>1</v>
      </c>
      <c r="P440">
        <v>1</v>
      </c>
      <c r="Q440" t="s">
        <v>167</v>
      </c>
      <c r="R440" t="s">
        <v>597</v>
      </c>
      <c r="S440">
        <v>2</v>
      </c>
      <c r="T440" t="s">
        <v>169</v>
      </c>
      <c r="U440" t="s">
        <v>169</v>
      </c>
      <c r="V440">
        <v>0</v>
      </c>
      <c r="W440">
        <v>0</v>
      </c>
      <c r="X440">
        <v>0</v>
      </c>
      <c r="Y440">
        <v>0</v>
      </c>
      <c r="Z440">
        <v>0</v>
      </c>
      <c r="AA440">
        <v>0</v>
      </c>
      <c r="AB440">
        <v>0</v>
      </c>
      <c r="AC440">
        <v>0</v>
      </c>
      <c r="AD440">
        <v>0</v>
      </c>
      <c r="AE440">
        <v>0</v>
      </c>
      <c r="AF440">
        <v>0</v>
      </c>
      <c r="AG440">
        <v>0</v>
      </c>
      <c r="AH440">
        <v>0</v>
      </c>
      <c r="AI440">
        <v>0</v>
      </c>
      <c r="AJ440">
        <v>0</v>
      </c>
      <c r="AK440">
        <v>0</v>
      </c>
      <c r="AL440">
        <v>219</v>
      </c>
      <c r="AM440">
        <v>93</v>
      </c>
      <c r="AN440">
        <v>312</v>
      </c>
      <c r="AO440">
        <v>219</v>
      </c>
      <c r="AP440">
        <v>93</v>
      </c>
      <c r="AQ440">
        <v>312</v>
      </c>
      <c r="AR440">
        <v>312</v>
      </c>
      <c r="AS440">
        <v>0</v>
      </c>
      <c r="AT440">
        <v>0</v>
      </c>
      <c r="AU440">
        <v>0</v>
      </c>
      <c r="AV440">
        <v>0</v>
      </c>
      <c r="AW440">
        <v>0</v>
      </c>
      <c r="AX440">
        <v>0</v>
      </c>
      <c r="AY440">
        <v>0</v>
      </c>
      <c r="AZ440">
        <v>0</v>
      </c>
      <c r="BA440">
        <v>3</v>
      </c>
      <c r="BB440">
        <v>2</v>
      </c>
      <c r="BC440">
        <v>11</v>
      </c>
      <c r="BD440">
        <v>2</v>
      </c>
      <c r="BE440">
        <v>0</v>
      </c>
      <c r="BF440">
        <v>0</v>
      </c>
      <c r="BG440">
        <v>0</v>
      </c>
      <c r="BH440">
        <v>0</v>
      </c>
      <c r="BI440" t="e">
        <v>#REF!</v>
      </c>
      <c r="BJ440" t="e">
        <v>#REF!</v>
      </c>
      <c r="BK440">
        <v>0</v>
      </c>
      <c r="BL440">
        <v>0</v>
      </c>
      <c r="BM440">
        <v>0</v>
      </c>
      <c r="BN440" t="e">
        <v>#REF!</v>
      </c>
      <c r="BO440" t="e">
        <v>#REF!</v>
      </c>
      <c r="BP440">
        <v>0</v>
      </c>
      <c r="BQ440">
        <v>0</v>
      </c>
      <c r="BR440">
        <v>0</v>
      </c>
      <c r="BS440" t="e">
        <v>#REF!</v>
      </c>
      <c r="BU440">
        <v>0</v>
      </c>
      <c r="BV440">
        <v>0</v>
      </c>
      <c r="BW440">
        <v>0</v>
      </c>
      <c r="BX440" t="e">
        <v>#REF!</v>
      </c>
      <c r="BY440" t="e">
        <v>#REF!</v>
      </c>
      <c r="BZ440">
        <v>0</v>
      </c>
      <c r="CA440">
        <v>0</v>
      </c>
      <c r="CB440">
        <v>0</v>
      </c>
      <c r="CC440" t="e">
        <v>#REF!</v>
      </c>
      <c r="CD440">
        <v>0</v>
      </c>
      <c r="CE440">
        <v>269748.7999399</v>
      </c>
      <c r="CF440">
        <v>0</v>
      </c>
      <c r="CG440">
        <v>269748.7999399</v>
      </c>
      <c r="CH440" t="e">
        <v>#REF!</v>
      </c>
      <c r="CI440">
        <v>0</v>
      </c>
      <c r="CJ440" t="e">
        <v>#REF!</v>
      </c>
      <c r="CK440">
        <v>478354.74</v>
      </c>
      <c r="CL440">
        <v>0</v>
      </c>
      <c r="CM440">
        <v>478354.74</v>
      </c>
      <c r="CN440" t="e">
        <v>#REF!</v>
      </c>
      <c r="CO440">
        <v>-269748.7999399</v>
      </c>
      <c r="CP440">
        <v>0</v>
      </c>
      <c r="CQ440">
        <v>0</v>
      </c>
      <c r="CR440">
        <v>0</v>
      </c>
      <c r="CS440">
        <v>0</v>
      </c>
      <c r="CT440">
        <v>0</v>
      </c>
      <c r="CU440">
        <v>0</v>
      </c>
      <c r="CV440">
        <v>0</v>
      </c>
      <c r="CW440">
        <v>0</v>
      </c>
      <c r="CX440">
        <v>269748.7999399</v>
      </c>
      <c r="CY440">
        <v>0</v>
      </c>
      <c r="CZ440">
        <v>0</v>
      </c>
      <c r="DA440">
        <v>0</v>
      </c>
      <c r="DB440">
        <v>269748.7999399</v>
      </c>
      <c r="DC440">
        <v>0</v>
      </c>
      <c r="DD440">
        <v>478354.74</v>
      </c>
      <c r="DE440">
        <v>0</v>
      </c>
      <c r="DF440">
        <v>0</v>
      </c>
      <c r="DG440">
        <v>0</v>
      </c>
      <c r="DH440">
        <v>478354.74</v>
      </c>
      <c r="DI440">
        <v>20600796268</v>
      </c>
      <c r="DJ440" t="s">
        <v>1721</v>
      </c>
      <c r="DK440" t="s">
        <v>178</v>
      </c>
    </row>
    <row r="441" spans="1:115" x14ac:dyDescent="0.3">
      <c r="A441" t="s">
        <v>1722</v>
      </c>
      <c r="B441" t="s">
        <v>317</v>
      </c>
      <c r="C441" t="s">
        <v>317</v>
      </c>
      <c r="D441" t="s">
        <v>535</v>
      </c>
      <c r="E441" t="s">
        <v>1723</v>
      </c>
      <c r="F441" t="s">
        <v>535</v>
      </c>
      <c r="G441" t="s">
        <v>1502</v>
      </c>
      <c r="H441" t="s">
        <v>1724</v>
      </c>
      <c r="O441">
        <v>1</v>
      </c>
      <c r="P441">
        <v>1</v>
      </c>
      <c r="Q441" t="s">
        <v>167</v>
      </c>
      <c r="R441" t="s">
        <v>597</v>
      </c>
      <c r="S441">
        <v>2</v>
      </c>
      <c r="T441" t="s">
        <v>169</v>
      </c>
      <c r="U441" t="s">
        <v>169</v>
      </c>
      <c r="V441">
        <v>0</v>
      </c>
      <c r="W441">
        <v>0</v>
      </c>
      <c r="X441">
        <v>0</v>
      </c>
      <c r="Y441">
        <v>0</v>
      </c>
      <c r="Z441">
        <v>0</v>
      </c>
      <c r="AA441">
        <v>0</v>
      </c>
      <c r="AB441">
        <v>0</v>
      </c>
      <c r="AC441">
        <v>0</v>
      </c>
      <c r="AD441">
        <v>0</v>
      </c>
      <c r="AE441">
        <v>0</v>
      </c>
      <c r="AF441">
        <v>0</v>
      </c>
      <c r="AG441">
        <v>0</v>
      </c>
      <c r="AH441">
        <v>0</v>
      </c>
      <c r="AI441">
        <v>0</v>
      </c>
      <c r="AJ441">
        <v>0</v>
      </c>
      <c r="AK441">
        <v>0</v>
      </c>
      <c r="AL441">
        <v>41</v>
      </c>
      <c r="AM441">
        <v>27</v>
      </c>
      <c r="AN441">
        <v>68</v>
      </c>
      <c r="AO441">
        <v>41</v>
      </c>
      <c r="AP441">
        <v>27</v>
      </c>
      <c r="AQ441">
        <v>68</v>
      </c>
      <c r="AR441">
        <v>68</v>
      </c>
      <c r="AS441">
        <v>0</v>
      </c>
      <c r="AT441">
        <v>0</v>
      </c>
      <c r="AU441">
        <v>0</v>
      </c>
      <c r="AV441">
        <v>0</v>
      </c>
      <c r="AW441">
        <v>0</v>
      </c>
      <c r="AX441">
        <v>0</v>
      </c>
      <c r="AY441">
        <v>0</v>
      </c>
      <c r="AZ441">
        <v>0</v>
      </c>
      <c r="BA441">
        <v>4</v>
      </c>
      <c r="BB441">
        <v>1</v>
      </c>
      <c r="BC441">
        <v>11</v>
      </c>
      <c r="BD441">
        <v>2</v>
      </c>
      <c r="BE441">
        <v>0</v>
      </c>
      <c r="BF441">
        <v>0</v>
      </c>
      <c r="BG441">
        <v>0</v>
      </c>
      <c r="BH441">
        <v>0</v>
      </c>
      <c r="BI441" t="e">
        <v>#REF!</v>
      </c>
      <c r="BJ441" t="e">
        <v>#REF!</v>
      </c>
      <c r="BK441">
        <v>0</v>
      </c>
      <c r="BL441">
        <v>0</v>
      </c>
      <c r="BM441">
        <v>0</v>
      </c>
      <c r="BN441" t="e">
        <v>#REF!</v>
      </c>
      <c r="BO441" t="e">
        <v>#REF!</v>
      </c>
      <c r="BP441">
        <v>0</v>
      </c>
      <c r="BQ441">
        <v>0</v>
      </c>
      <c r="BR441">
        <v>0</v>
      </c>
      <c r="BS441" t="e">
        <v>#REF!</v>
      </c>
      <c r="BU441">
        <v>0</v>
      </c>
      <c r="BV441">
        <v>0</v>
      </c>
      <c r="BW441">
        <v>0</v>
      </c>
      <c r="BX441" t="e">
        <v>#REF!</v>
      </c>
      <c r="BY441" t="e">
        <v>#REF!</v>
      </c>
      <c r="BZ441">
        <v>0</v>
      </c>
      <c r="CA441">
        <v>0</v>
      </c>
      <c r="CB441">
        <v>0</v>
      </c>
      <c r="CC441" t="e">
        <v>#REF!</v>
      </c>
      <c r="CD441">
        <v>0</v>
      </c>
      <c r="CE441">
        <v>520694.99862500001</v>
      </c>
      <c r="CF441">
        <v>0</v>
      </c>
      <c r="CG441">
        <v>520694.99862500001</v>
      </c>
      <c r="CH441" t="e">
        <v>#REF!</v>
      </c>
      <c r="CI441">
        <v>0</v>
      </c>
      <c r="CJ441" t="e">
        <v>#REF!</v>
      </c>
      <c r="CK441">
        <v>865251.7</v>
      </c>
      <c r="CL441">
        <v>0</v>
      </c>
      <c r="CM441">
        <v>865251.7</v>
      </c>
      <c r="CN441" t="e">
        <v>#REF!</v>
      </c>
      <c r="CO441">
        <v>-520694.99862500001</v>
      </c>
      <c r="CP441">
        <v>0</v>
      </c>
      <c r="CQ441">
        <v>0</v>
      </c>
      <c r="CR441">
        <v>0</v>
      </c>
      <c r="CS441">
        <v>0</v>
      </c>
      <c r="CT441">
        <v>0</v>
      </c>
      <c r="CU441">
        <v>0</v>
      </c>
      <c r="CV441">
        <v>0</v>
      </c>
      <c r="CW441">
        <v>0</v>
      </c>
      <c r="CX441">
        <v>520694.99862500001</v>
      </c>
      <c r="CY441">
        <v>0</v>
      </c>
      <c r="CZ441">
        <v>0</v>
      </c>
      <c r="DA441">
        <v>0</v>
      </c>
      <c r="DB441">
        <v>520694.99862500001</v>
      </c>
      <c r="DC441">
        <v>0</v>
      </c>
      <c r="DD441">
        <v>865251.7</v>
      </c>
      <c r="DE441">
        <v>0</v>
      </c>
      <c r="DF441">
        <v>0</v>
      </c>
      <c r="DG441">
        <v>0</v>
      </c>
      <c r="DH441">
        <v>865251.7</v>
      </c>
      <c r="DI441">
        <v>20490822071</v>
      </c>
      <c r="DJ441" t="s">
        <v>1725</v>
      </c>
      <c r="DK441" t="s">
        <v>178</v>
      </c>
    </row>
    <row r="442" spans="1:115" x14ac:dyDescent="0.3">
      <c r="A442" t="s">
        <v>1726</v>
      </c>
      <c r="B442" t="s">
        <v>252</v>
      </c>
      <c r="C442" t="s">
        <v>1727</v>
      </c>
      <c r="D442" t="s">
        <v>535</v>
      </c>
      <c r="E442" t="s">
        <v>1728</v>
      </c>
      <c r="F442" t="s">
        <v>535</v>
      </c>
      <c r="G442" t="s">
        <v>577</v>
      </c>
      <c r="H442" t="s">
        <v>1729</v>
      </c>
      <c r="O442">
        <v>1</v>
      </c>
      <c r="P442">
        <v>1</v>
      </c>
      <c r="Q442" t="s">
        <v>167</v>
      </c>
      <c r="R442" t="s">
        <v>597</v>
      </c>
      <c r="S442">
        <v>2</v>
      </c>
      <c r="T442" t="s">
        <v>169</v>
      </c>
      <c r="U442" t="s">
        <v>169</v>
      </c>
      <c r="V442">
        <v>0</v>
      </c>
      <c r="W442">
        <v>0</v>
      </c>
      <c r="X442">
        <v>0</v>
      </c>
      <c r="Y442">
        <v>0</v>
      </c>
      <c r="Z442">
        <v>0</v>
      </c>
      <c r="AA442">
        <v>0</v>
      </c>
      <c r="AB442">
        <v>0</v>
      </c>
      <c r="AC442">
        <v>0</v>
      </c>
      <c r="AD442">
        <v>0</v>
      </c>
      <c r="AE442">
        <v>0</v>
      </c>
      <c r="AF442">
        <v>0</v>
      </c>
      <c r="AG442">
        <v>0</v>
      </c>
      <c r="AH442">
        <v>0</v>
      </c>
      <c r="AI442">
        <v>0</v>
      </c>
      <c r="AJ442">
        <v>0</v>
      </c>
      <c r="AK442">
        <v>0</v>
      </c>
      <c r="AL442">
        <v>16</v>
      </c>
      <c r="AM442">
        <v>14</v>
      </c>
      <c r="AN442">
        <v>30</v>
      </c>
      <c r="AO442">
        <v>11</v>
      </c>
      <c r="AP442">
        <v>19</v>
      </c>
      <c r="AQ442">
        <v>30</v>
      </c>
      <c r="AR442">
        <v>30</v>
      </c>
      <c r="AS442">
        <v>0</v>
      </c>
      <c r="AT442">
        <v>0</v>
      </c>
      <c r="AU442">
        <v>0</v>
      </c>
      <c r="AV442">
        <v>0</v>
      </c>
      <c r="AW442">
        <v>0</v>
      </c>
      <c r="AX442">
        <v>0</v>
      </c>
      <c r="AY442">
        <v>0</v>
      </c>
      <c r="AZ442">
        <v>0</v>
      </c>
      <c r="BA442">
        <v>20</v>
      </c>
      <c r="BB442">
        <v>4</v>
      </c>
      <c r="BC442">
        <v>11</v>
      </c>
      <c r="BD442">
        <v>3</v>
      </c>
      <c r="BE442">
        <v>0</v>
      </c>
      <c r="BF442">
        <v>0</v>
      </c>
      <c r="BG442">
        <v>0</v>
      </c>
      <c r="BH442">
        <v>0</v>
      </c>
      <c r="BI442" t="e">
        <v>#REF!</v>
      </c>
      <c r="BJ442" t="e">
        <v>#REF!</v>
      </c>
      <c r="BK442">
        <v>0</v>
      </c>
      <c r="BL442">
        <v>0</v>
      </c>
      <c r="BM442">
        <v>0</v>
      </c>
      <c r="BN442" t="e">
        <v>#REF!</v>
      </c>
      <c r="BO442" t="e">
        <v>#REF!</v>
      </c>
      <c r="BP442">
        <v>0</v>
      </c>
      <c r="BQ442">
        <v>0</v>
      </c>
      <c r="BR442">
        <v>0</v>
      </c>
      <c r="BS442" t="e">
        <v>#REF!</v>
      </c>
      <c r="BU442">
        <v>0</v>
      </c>
      <c r="BV442">
        <v>0</v>
      </c>
      <c r="BW442">
        <v>0</v>
      </c>
      <c r="BX442" t="e">
        <v>#REF!</v>
      </c>
      <c r="BY442" t="e">
        <v>#REF!</v>
      </c>
      <c r="BZ442">
        <v>0</v>
      </c>
      <c r="CA442">
        <v>0</v>
      </c>
      <c r="CB442">
        <v>0</v>
      </c>
      <c r="CC442" t="e">
        <v>#REF!</v>
      </c>
      <c r="CD442">
        <v>0</v>
      </c>
      <c r="CE442">
        <v>0</v>
      </c>
      <c r="CF442">
        <v>0</v>
      </c>
      <c r="CG442">
        <v>0</v>
      </c>
      <c r="CH442" t="e">
        <v>#REF!</v>
      </c>
      <c r="CI442">
        <v>0</v>
      </c>
      <c r="CJ442" t="e">
        <v>#REF!</v>
      </c>
      <c r="CK442">
        <v>10371.99999704</v>
      </c>
      <c r="CL442">
        <v>0</v>
      </c>
      <c r="CM442">
        <v>10371.99999704</v>
      </c>
      <c r="CN442" t="e">
        <v>#REF!</v>
      </c>
      <c r="CO442">
        <v>0</v>
      </c>
      <c r="CP442">
        <v>0</v>
      </c>
      <c r="CQ442">
        <v>0</v>
      </c>
      <c r="CR442">
        <v>0</v>
      </c>
      <c r="CS442">
        <v>0</v>
      </c>
      <c r="CT442">
        <v>0</v>
      </c>
      <c r="CU442">
        <v>0</v>
      </c>
      <c r="CV442">
        <v>0</v>
      </c>
      <c r="CW442">
        <v>0</v>
      </c>
      <c r="CX442">
        <v>0</v>
      </c>
      <c r="CY442">
        <v>0</v>
      </c>
      <c r="CZ442">
        <v>0</v>
      </c>
      <c r="DA442">
        <v>0</v>
      </c>
      <c r="DB442">
        <v>0</v>
      </c>
      <c r="DC442">
        <v>0</v>
      </c>
      <c r="DD442">
        <v>10371.99999704</v>
      </c>
      <c r="DE442">
        <v>0</v>
      </c>
      <c r="DF442">
        <v>0</v>
      </c>
      <c r="DG442">
        <v>0</v>
      </c>
      <c r="DH442">
        <v>10371.99999704</v>
      </c>
      <c r="DI442">
        <v>20612596833</v>
      </c>
      <c r="DJ442" t="s">
        <v>1730</v>
      </c>
      <c r="DK442" t="s">
        <v>178</v>
      </c>
    </row>
    <row r="443" spans="1:115" x14ac:dyDescent="0.3">
      <c r="A443" t="s">
        <v>1731</v>
      </c>
      <c r="B443" t="s">
        <v>252</v>
      </c>
      <c r="C443" t="s">
        <v>1732</v>
      </c>
      <c r="D443" t="s">
        <v>535</v>
      </c>
      <c r="E443" t="s">
        <v>1733</v>
      </c>
      <c r="F443" t="s">
        <v>535</v>
      </c>
      <c r="G443" t="s">
        <v>577</v>
      </c>
      <c r="H443" t="s">
        <v>1734</v>
      </c>
      <c r="O443">
        <v>1</v>
      </c>
      <c r="P443">
        <v>1</v>
      </c>
      <c r="Q443" t="s">
        <v>167</v>
      </c>
      <c r="R443" t="s">
        <v>597</v>
      </c>
      <c r="S443">
        <v>2</v>
      </c>
      <c r="T443" t="s">
        <v>169</v>
      </c>
      <c r="U443" t="s">
        <v>169</v>
      </c>
      <c r="V443">
        <v>0</v>
      </c>
      <c r="W443">
        <v>0</v>
      </c>
      <c r="X443">
        <v>0</v>
      </c>
      <c r="Y443">
        <v>0</v>
      </c>
      <c r="Z443">
        <v>0</v>
      </c>
      <c r="AA443">
        <v>0</v>
      </c>
      <c r="AB443">
        <v>0</v>
      </c>
      <c r="AC443">
        <v>0</v>
      </c>
      <c r="AD443">
        <v>0</v>
      </c>
      <c r="AE443">
        <v>0</v>
      </c>
      <c r="AF443">
        <v>0</v>
      </c>
      <c r="AG443">
        <v>0</v>
      </c>
      <c r="AH443">
        <v>0</v>
      </c>
      <c r="AI443">
        <v>0</v>
      </c>
      <c r="AJ443">
        <v>0</v>
      </c>
      <c r="AK443">
        <v>0</v>
      </c>
      <c r="AL443">
        <v>4</v>
      </c>
      <c r="AM443">
        <v>6</v>
      </c>
      <c r="AN443">
        <v>10</v>
      </c>
      <c r="AO443">
        <v>6</v>
      </c>
      <c r="AP443">
        <v>4</v>
      </c>
      <c r="AQ443">
        <v>10</v>
      </c>
      <c r="AR443">
        <v>10</v>
      </c>
      <c r="AS443">
        <v>0</v>
      </c>
      <c r="AT443">
        <v>0</v>
      </c>
      <c r="AU443">
        <v>0</v>
      </c>
      <c r="AV443">
        <v>0</v>
      </c>
      <c r="AW443">
        <v>0</v>
      </c>
      <c r="AX443">
        <v>0</v>
      </c>
      <c r="AY443">
        <v>0</v>
      </c>
      <c r="AZ443">
        <v>0</v>
      </c>
      <c r="BA443">
        <v>18</v>
      </c>
      <c r="BB443">
        <v>2</v>
      </c>
      <c r="BC443">
        <v>10</v>
      </c>
      <c r="BD443">
        <v>3</v>
      </c>
      <c r="BE443">
        <v>0</v>
      </c>
      <c r="BF443">
        <v>0</v>
      </c>
      <c r="BG443">
        <v>0</v>
      </c>
      <c r="BH443">
        <v>0</v>
      </c>
      <c r="BI443" t="e">
        <v>#REF!</v>
      </c>
      <c r="BJ443" t="e">
        <v>#REF!</v>
      </c>
      <c r="BK443">
        <v>0</v>
      </c>
      <c r="BL443">
        <v>0</v>
      </c>
      <c r="BM443">
        <v>0</v>
      </c>
      <c r="BN443" t="e">
        <v>#REF!</v>
      </c>
      <c r="BO443" t="e">
        <v>#REF!</v>
      </c>
      <c r="BP443">
        <v>0</v>
      </c>
      <c r="BQ443">
        <v>0</v>
      </c>
      <c r="BR443">
        <v>0</v>
      </c>
      <c r="BS443" t="e">
        <v>#REF!</v>
      </c>
      <c r="BU443">
        <v>0</v>
      </c>
      <c r="BV443">
        <v>0</v>
      </c>
      <c r="BW443">
        <v>0</v>
      </c>
      <c r="BX443" t="e">
        <v>#REF!</v>
      </c>
      <c r="BY443" t="e">
        <v>#REF!</v>
      </c>
      <c r="BZ443">
        <v>0</v>
      </c>
      <c r="CA443">
        <v>0</v>
      </c>
      <c r="CB443">
        <v>0</v>
      </c>
      <c r="CC443" t="e">
        <v>#REF!</v>
      </c>
      <c r="CD443">
        <v>0</v>
      </c>
      <c r="CE443">
        <v>0</v>
      </c>
      <c r="CF443">
        <v>0</v>
      </c>
      <c r="CG443">
        <v>0</v>
      </c>
      <c r="CH443" t="e">
        <v>#REF!</v>
      </c>
      <c r="CI443">
        <v>0</v>
      </c>
      <c r="CJ443" t="e">
        <v>#REF!</v>
      </c>
      <c r="CK443">
        <v>17320.000002500001</v>
      </c>
      <c r="CL443">
        <v>0</v>
      </c>
      <c r="CM443">
        <v>17320.000002500001</v>
      </c>
      <c r="CN443" t="e">
        <v>#REF!</v>
      </c>
      <c r="CO443">
        <v>0</v>
      </c>
      <c r="CP443">
        <v>0</v>
      </c>
      <c r="CQ443">
        <v>0</v>
      </c>
      <c r="CR443">
        <v>0</v>
      </c>
      <c r="CS443">
        <v>0</v>
      </c>
      <c r="CT443">
        <v>0</v>
      </c>
      <c r="CU443">
        <v>0</v>
      </c>
      <c r="CV443">
        <v>0</v>
      </c>
      <c r="CW443">
        <v>0</v>
      </c>
      <c r="CX443">
        <v>0</v>
      </c>
      <c r="CY443">
        <v>0</v>
      </c>
      <c r="CZ443">
        <v>0</v>
      </c>
      <c r="DA443">
        <v>0</v>
      </c>
      <c r="DB443">
        <v>0</v>
      </c>
      <c r="DC443">
        <v>0</v>
      </c>
      <c r="DD443">
        <v>17320.000002500001</v>
      </c>
      <c r="DE443">
        <v>0</v>
      </c>
      <c r="DF443">
        <v>0</v>
      </c>
      <c r="DG443">
        <v>0</v>
      </c>
      <c r="DH443">
        <v>17320.000002500001</v>
      </c>
      <c r="DI443">
        <v>20607264237</v>
      </c>
      <c r="DJ443" t="s">
        <v>1735</v>
      </c>
      <c r="DK443" t="s">
        <v>178</v>
      </c>
    </row>
    <row r="444" spans="1:115" x14ac:dyDescent="0.3">
      <c r="A444" t="s">
        <v>1736</v>
      </c>
      <c r="B444" t="s">
        <v>252</v>
      </c>
      <c r="C444" t="s">
        <v>253</v>
      </c>
      <c r="D444" t="s">
        <v>535</v>
      </c>
      <c r="E444" t="s">
        <v>1737</v>
      </c>
      <c r="F444" t="s">
        <v>535</v>
      </c>
      <c r="G444" t="s">
        <v>577</v>
      </c>
      <c r="H444" t="s">
        <v>1738</v>
      </c>
      <c r="O444">
        <v>1</v>
      </c>
      <c r="P444">
        <v>1</v>
      </c>
      <c r="Q444" t="s">
        <v>167</v>
      </c>
      <c r="R444" t="s">
        <v>597</v>
      </c>
      <c r="S444">
        <v>2</v>
      </c>
      <c r="T444" t="s">
        <v>169</v>
      </c>
      <c r="U444" t="s">
        <v>169</v>
      </c>
      <c r="V444">
        <v>0</v>
      </c>
      <c r="W444">
        <v>0</v>
      </c>
      <c r="X444">
        <v>0</v>
      </c>
      <c r="Y444">
        <v>0</v>
      </c>
      <c r="Z444">
        <v>0</v>
      </c>
      <c r="AA444">
        <v>0</v>
      </c>
      <c r="AB444">
        <v>0</v>
      </c>
      <c r="AC444">
        <v>0</v>
      </c>
      <c r="AD444">
        <v>0</v>
      </c>
      <c r="AE444">
        <v>0</v>
      </c>
      <c r="AF444">
        <v>0</v>
      </c>
      <c r="AG444">
        <v>0</v>
      </c>
      <c r="AH444">
        <v>0</v>
      </c>
      <c r="AI444">
        <v>0</v>
      </c>
      <c r="AJ444">
        <v>0</v>
      </c>
      <c r="AK444">
        <v>0</v>
      </c>
      <c r="AL444">
        <v>15</v>
      </c>
      <c r="AM444">
        <v>9</v>
      </c>
      <c r="AN444">
        <v>24</v>
      </c>
      <c r="AO444">
        <v>15</v>
      </c>
      <c r="AP444">
        <v>9</v>
      </c>
      <c r="AQ444">
        <v>24</v>
      </c>
      <c r="AR444">
        <v>24</v>
      </c>
      <c r="AS444">
        <v>0</v>
      </c>
      <c r="AT444">
        <v>0</v>
      </c>
      <c r="AU444">
        <v>0</v>
      </c>
      <c r="AV444">
        <v>0</v>
      </c>
      <c r="AW444">
        <v>0</v>
      </c>
      <c r="AX444">
        <v>0</v>
      </c>
      <c r="AY444">
        <v>0</v>
      </c>
      <c r="AZ444">
        <v>0</v>
      </c>
      <c r="BA444">
        <v>17</v>
      </c>
      <c r="BB444">
        <v>4</v>
      </c>
      <c r="BC444">
        <v>12</v>
      </c>
      <c r="BD444">
        <v>2</v>
      </c>
      <c r="BE444">
        <v>0</v>
      </c>
      <c r="BF444">
        <v>0</v>
      </c>
      <c r="BG444">
        <v>0</v>
      </c>
      <c r="BH444">
        <v>0</v>
      </c>
      <c r="BI444" t="e">
        <v>#REF!</v>
      </c>
      <c r="BJ444" t="e">
        <v>#REF!</v>
      </c>
      <c r="BK444">
        <v>0</v>
      </c>
      <c r="BL444">
        <v>0</v>
      </c>
      <c r="BM444">
        <v>0</v>
      </c>
      <c r="BN444" t="e">
        <v>#REF!</v>
      </c>
      <c r="BO444" t="e">
        <v>#REF!</v>
      </c>
      <c r="BP444">
        <v>0</v>
      </c>
      <c r="BQ444">
        <v>0</v>
      </c>
      <c r="BR444">
        <v>0</v>
      </c>
      <c r="BS444" t="e">
        <v>#REF!</v>
      </c>
      <c r="BU444">
        <v>0</v>
      </c>
      <c r="BV444">
        <v>0</v>
      </c>
      <c r="BW444">
        <v>0</v>
      </c>
      <c r="BX444" t="e">
        <v>#REF!</v>
      </c>
      <c r="BY444" t="e">
        <v>#REF!</v>
      </c>
      <c r="BZ444">
        <v>0</v>
      </c>
      <c r="CA444">
        <v>0</v>
      </c>
      <c r="CB444">
        <v>0</v>
      </c>
      <c r="CC444" t="e">
        <v>#REF!</v>
      </c>
      <c r="CD444">
        <v>0</v>
      </c>
      <c r="CE444">
        <v>0</v>
      </c>
      <c r="CF444">
        <v>0</v>
      </c>
      <c r="CG444">
        <v>0</v>
      </c>
      <c r="CH444" t="e">
        <v>#REF!</v>
      </c>
      <c r="CI444">
        <v>0</v>
      </c>
      <c r="CJ444" t="e">
        <v>#REF!</v>
      </c>
      <c r="CK444">
        <v>36424.998996900002</v>
      </c>
      <c r="CL444">
        <v>0</v>
      </c>
      <c r="CM444">
        <v>36424.998996900002</v>
      </c>
      <c r="CN444" t="e">
        <v>#REF!</v>
      </c>
      <c r="CO444">
        <v>0</v>
      </c>
      <c r="CP444">
        <v>0</v>
      </c>
      <c r="CQ444">
        <v>0</v>
      </c>
      <c r="CR444">
        <v>0</v>
      </c>
      <c r="CS444">
        <v>0</v>
      </c>
      <c r="CT444">
        <v>0</v>
      </c>
      <c r="CU444">
        <v>0</v>
      </c>
      <c r="CV444">
        <v>0</v>
      </c>
      <c r="CW444">
        <v>0</v>
      </c>
      <c r="CX444">
        <v>0</v>
      </c>
      <c r="CY444">
        <v>0</v>
      </c>
      <c r="CZ444">
        <v>0</v>
      </c>
      <c r="DA444">
        <v>0</v>
      </c>
      <c r="DB444">
        <v>0</v>
      </c>
      <c r="DC444">
        <v>0</v>
      </c>
      <c r="DD444">
        <v>36424.998996900002</v>
      </c>
      <c r="DE444">
        <v>0</v>
      </c>
      <c r="DF444">
        <v>0</v>
      </c>
      <c r="DG444">
        <v>0</v>
      </c>
      <c r="DH444">
        <v>36424.998996900002</v>
      </c>
      <c r="DI444">
        <v>20527504741</v>
      </c>
      <c r="DJ444" t="s">
        <v>1739</v>
      </c>
      <c r="DK444" t="s">
        <v>178</v>
      </c>
    </row>
    <row r="445" spans="1:115" x14ac:dyDescent="0.3">
      <c r="A445" t="s">
        <v>1740</v>
      </c>
      <c r="B445" t="s">
        <v>252</v>
      </c>
      <c r="C445" t="s">
        <v>252</v>
      </c>
      <c r="D445" t="s">
        <v>681</v>
      </c>
      <c r="E445" t="s">
        <v>691</v>
      </c>
      <c r="F445" t="s">
        <v>681</v>
      </c>
      <c r="G445" t="s">
        <v>687</v>
      </c>
      <c r="H445" t="s">
        <v>692</v>
      </c>
      <c r="O445">
        <v>1</v>
      </c>
      <c r="P445">
        <v>1</v>
      </c>
      <c r="Q445" t="s">
        <v>167</v>
      </c>
      <c r="R445" t="s">
        <v>597</v>
      </c>
      <c r="S445">
        <v>2</v>
      </c>
      <c r="T445" t="s">
        <v>169</v>
      </c>
      <c r="U445" t="s">
        <v>169</v>
      </c>
      <c r="V445">
        <v>0</v>
      </c>
      <c r="W445">
        <v>0</v>
      </c>
      <c r="X445">
        <v>0</v>
      </c>
      <c r="Y445">
        <v>0</v>
      </c>
      <c r="Z445">
        <v>0</v>
      </c>
      <c r="AA445">
        <v>0</v>
      </c>
      <c r="AB445">
        <v>0</v>
      </c>
      <c r="AC445">
        <v>0</v>
      </c>
      <c r="AD445">
        <v>0</v>
      </c>
      <c r="AE445">
        <v>0</v>
      </c>
      <c r="AF445">
        <v>0</v>
      </c>
      <c r="AG445">
        <v>0</v>
      </c>
      <c r="AH445">
        <v>0</v>
      </c>
      <c r="AI445">
        <v>0</v>
      </c>
      <c r="AJ445">
        <v>0</v>
      </c>
      <c r="AK445">
        <v>0</v>
      </c>
      <c r="AL445">
        <v>19</v>
      </c>
      <c r="AM445">
        <v>11</v>
      </c>
      <c r="AN445">
        <v>30</v>
      </c>
      <c r="AO445">
        <v>15</v>
      </c>
      <c r="AP445">
        <v>7</v>
      </c>
      <c r="AQ445">
        <v>22</v>
      </c>
      <c r="AR445">
        <v>22</v>
      </c>
      <c r="AS445">
        <v>0</v>
      </c>
      <c r="AT445">
        <v>0</v>
      </c>
      <c r="AU445">
        <v>0</v>
      </c>
      <c r="AV445">
        <v>0</v>
      </c>
      <c r="AW445">
        <v>0</v>
      </c>
      <c r="AX445">
        <v>0</v>
      </c>
      <c r="AY445">
        <v>0</v>
      </c>
      <c r="AZ445">
        <v>0</v>
      </c>
      <c r="BA445">
        <v>22</v>
      </c>
      <c r="BB445">
        <v>6</v>
      </c>
      <c r="BC445">
        <v>27</v>
      </c>
      <c r="BD445">
        <v>14</v>
      </c>
      <c r="BE445">
        <v>0</v>
      </c>
      <c r="BF445">
        <v>0</v>
      </c>
      <c r="BG445">
        <v>0</v>
      </c>
      <c r="BH445">
        <v>0</v>
      </c>
      <c r="BI445" t="e">
        <v>#REF!</v>
      </c>
      <c r="BJ445" t="e">
        <v>#REF!</v>
      </c>
      <c r="BK445">
        <v>0</v>
      </c>
      <c r="BL445">
        <v>0</v>
      </c>
      <c r="BM445">
        <v>0</v>
      </c>
      <c r="BN445" t="e">
        <v>#REF!</v>
      </c>
      <c r="BO445" t="e">
        <v>#REF!</v>
      </c>
      <c r="BP445">
        <v>0</v>
      </c>
      <c r="BQ445">
        <v>0</v>
      </c>
      <c r="BR445">
        <v>0</v>
      </c>
      <c r="BS445" t="e">
        <v>#REF!</v>
      </c>
      <c r="BU445">
        <v>0</v>
      </c>
      <c r="BV445">
        <v>0</v>
      </c>
      <c r="BW445">
        <v>0</v>
      </c>
      <c r="BX445" t="e">
        <v>#REF!</v>
      </c>
      <c r="BY445" t="e">
        <v>#REF!</v>
      </c>
      <c r="BZ445">
        <v>0</v>
      </c>
      <c r="CA445">
        <v>0</v>
      </c>
      <c r="CB445">
        <v>0</v>
      </c>
      <c r="CC445" t="e">
        <v>#REF!</v>
      </c>
      <c r="CD445">
        <v>0</v>
      </c>
      <c r="CE445">
        <v>0</v>
      </c>
      <c r="CF445">
        <v>0</v>
      </c>
      <c r="CG445">
        <v>0</v>
      </c>
      <c r="CH445" t="e">
        <v>#REF!</v>
      </c>
      <c r="CI445">
        <v>0</v>
      </c>
      <c r="CJ445" t="e">
        <v>#REF!</v>
      </c>
      <c r="CK445">
        <v>19440</v>
      </c>
      <c r="CL445">
        <v>0</v>
      </c>
      <c r="CM445">
        <v>19440</v>
      </c>
      <c r="CN445" t="e">
        <v>#REF!</v>
      </c>
      <c r="CO445">
        <v>0</v>
      </c>
      <c r="CP445">
        <v>0</v>
      </c>
      <c r="CQ445">
        <v>0</v>
      </c>
      <c r="CR445">
        <v>0</v>
      </c>
      <c r="CS445">
        <v>0</v>
      </c>
      <c r="CT445">
        <v>0</v>
      </c>
      <c r="CU445">
        <v>0</v>
      </c>
      <c r="CV445">
        <v>0</v>
      </c>
      <c r="CW445">
        <v>0</v>
      </c>
      <c r="CX445">
        <v>0</v>
      </c>
      <c r="CY445">
        <v>0</v>
      </c>
      <c r="CZ445">
        <v>0</v>
      </c>
      <c r="DA445">
        <v>0</v>
      </c>
      <c r="DB445">
        <v>0</v>
      </c>
      <c r="DC445">
        <v>0</v>
      </c>
      <c r="DD445">
        <v>19440</v>
      </c>
      <c r="DE445">
        <v>0</v>
      </c>
      <c r="DF445">
        <v>0</v>
      </c>
      <c r="DG445">
        <v>0</v>
      </c>
      <c r="DH445">
        <v>19440</v>
      </c>
      <c r="DI445">
        <v>20602260021</v>
      </c>
      <c r="DJ445" t="s">
        <v>1741</v>
      </c>
      <c r="DK445" t="s">
        <v>178</v>
      </c>
    </row>
    <row r="446" spans="1:115" x14ac:dyDescent="0.3">
      <c r="A446" t="s">
        <v>1742</v>
      </c>
      <c r="B446" t="s">
        <v>252</v>
      </c>
      <c r="C446" t="s">
        <v>252</v>
      </c>
      <c r="D446" t="s">
        <v>681</v>
      </c>
      <c r="E446" t="s">
        <v>1743</v>
      </c>
      <c r="F446" t="s">
        <v>681</v>
      </c>
      <c r="G446" t="s">
        <v>687</v>
      </c>
      <c r="H446" t="s">
        <v>1744</v>
      </c>
      <c r="O446">
        <v>1</v>
      </c>
      <c r="P446">
        <v>1</v>
      </c>
      <c r="Q446" t="s">
        <v>167</v>
      </c>
      <c r="R446" t="s">
        <v>597</v>
      </c>
      <c r="S446">
        <v>2</v>
      </c>
      <c r="T446" t="s">
        <v>169</v>
      </c>
      <c r="U446" t="s">
        <v>169</v>
      </c>
      <c r="V446">
        <v>0</v>
      </c>
      <c r="W446">
        <v>0</v>
      </c>
      <c r="X446">
        <v>0</v>
      </c>
      <c r="Y446">
        <v>0</v>
      </c>
      <c r="Z446">
        <v>0</v>
      </c>
      <c r="AA446">
        <v>0</v>
      </c>
      <c r="AB446">
        <v>0</v>
      </c>
      <c r="AC446">
        <v>0</v>
      </c>
      <c r="AD446">
        <v>0</v>
      </c>
      <c r="AE446">
        <v>0</v>
      </c>
      <c r="AF446">
        <v>0</v>
      </c>
      <c r="AG446">
        <v>0</v>
      </c>
      <c r="AH446">
        <v>0</v>
      </c>
      <c r="AI446">
        <v>0</v>
      </c>
      <c r="AJ446">
        <v>0</v>
      </c>
      <c r="AK446">
        <v>0</v>
      </c>
      <c r="AL446">
        <v>15</v>
      </c>
      <c r="AM446">
        <v>15</v>
      </c>
      <c r="AN446">
        <v>30</v>
      </c>
      <c r="AO446">
        <v>15</v>
      </c>
      <c r="AP446">
        <v>4</v>
      </c>
      <c r="AQ446">
        <v>19</v>
      </c>
      <c r="AR446">
        <v>19</v>
      </c>
      <c r="AS446">
        <v>0</v>
      </c>
      <c r="AT446">
        <v>0</v>
      </c>
      <c r="AU446">
        <v>0</v>
      </c>
      <c r="AV446">
        <v>0</v>
      </c>
      <c r="AW446">
        <v>0</v>
      </c>
      <c r="AX446">
        <v>0</v>
      </c>
      <c r="AY446">
        <v>0</v>
      </c>
      <c r="AZ446">
        <v>0</v>
      </c>
      <c r="BA446">
        <v>22</v>
      </c>
      <c r="BB446">
        <v>6</v>
      </c>
      <c r="BC446">
        <v>27</v>
      </c>
      <c r="BD446">
        <v>14</v>
      </c>
      <c r="BE446">
        <v>0</v>
      </c>
      <c r="BF446">
        <v>0</v>
      </c>
      <c r="BG446">
        <v>0</v>
      </c>
      <c r="BH446">
        <v>0</v>
      </c>
      <c r="BI446" t="e">
        <v>#REF!</v>
      </c>
      <c r="BJ446" t="e">
        <v>#REF!</v>
      </c>
      <c r="BK446">
        <v>0</v>
      </c>
      <c r="BL446">
        <v>0</v>
      </c>
      <c r="BM446">
        <v>0</v>
      </c>
      <c r="BN446" t="e">
        <v>#REF!</v>
      </c>
      <c r="BO446" t="e">
        <v>#REF!</v>
      </c>
      <c r="BP446">
        <v>0</v>
      </c>
      <c r="BQ446">
        <v>0</v>
      </c>
      <c r="BR446">
        <v>0</v>
      </c>
      <c r="BS446" t="e">
        <v>#REF!</v>
      </c>
      <c r="BU446">
        <v>0</v>
      </c>
      <c r="BV446">
        <v>0</v>
      </c>
      <c r="BW446">
        <v>0</v>
      </c>
      <c r="BX446" t="e">
        <v>#REF!</v>
      </c>
      <c r="BY446" t="e">
        <v>#REF!</v>
      </c>
      <c r="BZ446">
        <v>0</v>
      </c>
      <c r="CA446">
        <v>0</v>
      </c>
      <c r="CB446">
        <v>0</v>
      </c>
      <c r="CC446" t="e">
        <v>#REF!</v>
      </c>
      <c r="CD446">
        <v>0</v>
      </c>
      <c r="CE446">
        <v>0</v>
      </c>
      <c r="CF446">
        <v>0</v>
      </c>
      <c r="CG446">
        <v>0</v>
      </c>
      <c r="CH446" t="e">
        <v>#REF!</v>
      </c>
      <c r="CI446">
        <v>0</v>
      </c>
      <c r="CJ446" t="e">
        <v>#REF!</v>
      </c>
      <c r="CK446">
        <v>18090</v>
      </c>
      <c r="CL446">
        <v>0</v>
      </c>
      <c r="CM446">
        <v>18090</v>
      </c>
      <c r="CN446" t="e">
        <v>#REF!</v>
      </c>
      <c r="CO446">
        <v>0</v>
      </c>
      <c r="CP446">
        <v>0</v>
      </c>
      <c r="CQ446">
        <v>0</v>
      </c>
      <c r="CR446">
        <v>0</v>
      </c>
      <c r="CS446">
        <v>0</v>
      </c>
      <c r="CT446">
        <v>0</v>
      </c>
      <c r="CU446">
        <v>0</v>
      </c>
      <c r="CV446">
        <v>0</v>
      </c>
      <c r="CW446">
        <v>0</v>
      </c>
      <c r="CX446">
        <v>0</v>
      </c>
      <c r="CY446">
        <v>0</v>
      </c>
      <c r="CZ446">
        <v>0</v>
      </c>
      <c r="DA446">
        <v>0</v>
      </c>
      <c r="DB446">
        <v>0</v>
      </c>
      <c r="DC446">
        <v>0</v>
      </c>
      <c r="DD446">
        <v>18090</v>
      </c>
      <c r="DE446">
        <v>0</v>
      </c>
      <c r="DF446">
        <v>0</v>
      </c>
      <c r="DG446">
        <v>0</v>
      </c>
      <c r="DH446">
        <v>18090</v>
      </c>
      <c r="DI446">
        <v>20611142162</v>
      </c>
      <c r="DJ446" t="s">
        <v>1745</v>
      </c>
      <c r="DK446" t="s">
        <v>178</v>
      </c>
    </row>
    <row r="447" spans="1:115" x14ac:dyDescent="0.3">
      <c r="A447" t="s">
        <v>1746</v>
      </c>
      <c r="B447" t="s">
        <v>252</v>
      </c>
      <c r="C447" t="s">
        <v>252</v>
      </c>
      <c r="D447" t="s">
        <v>681</v>
      </c>
      <c r="E447" t="s">
        <v>691</v>
      </c>
      <c r="F447" t="s">
        <v>681</v>
      </c>
      <c r="G447" t="s">
        <v>687</v>
      </c>
      <c r="H447" t="s">
        <v>692</v>
      </c>
      <c r="O447">
        <v>1</v>
      </c>
      <c r="P447">
        <v>1</v>
      </c>
      <c r="Q447" t="s">
        <v>167</v>
      </c>
      <c r="R447" t="s">
        <v>597</v>
      </c>
      <c r="S447">
        <v>2</v>
      </c>
      <c r="T447" t="s">
        <v>169</v>
      </c>
      <c r="U447" t="s">
        <v>169</v>
      </c>
      <c r="V447">
        <v>0</v>
      </c>
      <c r="W447">
        <v>0</v>
      </c>
      <c r="X447">
        <v>0</v>
      </c>
      <c r="Y447">
        <v>0</v>
      </c>
      <c r="Z447">
        <v>0</v>
      </c>
      <c r="AA447">
        <v>0</v>
      </c>
      <c r="AB447">
        <v>0</v>
      </c>
      <c r="AC447">
        <v>0</v>
      </c>
      <c r="AD447">
        <v>0</v>
      </c>
      <c r="AE447">
        <v>0</v>
      </c>
      <c r="AF447">
        <v>0</v>
      </c>
      <c r="AG447">
        <v>0</v>
      </c>
      <c r="AH447">
        <v>0</v>
      </c>
      <c r="AI447">
        <v>0</v>
      </c>
      <c r="AJ447">
        <v>0</v>
      </c>
      <c r="AK447">
        <v>0</v>
      </c>
      <c r="AL447">
        <v>20</v>
      </c>
      <c r="AM447">
        <v>10</v>
      </c>
      <c r="AN447">
        <v>30</v>
      </c>
      <c r="AO447">
        <v>9</v>
      </c>
      <c r="AP447">
        <v>12</v>
      </c>
      <c r="AQ447">
        <v>21</v>
      </c>
      <c r="AR447">
        <v>21</v>
      </c>
      <c r="AS447">
        <v>0</v>
      </c>
      <c r="AT447">
        <v>0</v>
      </c>
      <c r="AU447">
        <v>0</v>
      </c>
      <c r="AV447">
        <v>0</v>
      </c>
      <c r="AW447">
        <v>0</v>
      </c>
      <c r="AX447">
        <v>0</v>
      </c>
      <c r="AY447">
        <v>0</v>
      </c>
      <c r="AZ447">
        <v>0</v>
      </c>
      <c r="BA447">
        <v>22</v>
      </c>
      <c r="BB447">
        <v>6</v>
      </c>
      <c r="BC447">
        <v>27</v>
      </c>
      <c r="BD447">
        <v>14</v>
      </c>
      <c r="BE447">
        <v>0</v>
      </c>
      <c r="BF447">
        <v>0</v>
      </c>
      <c r="BG447">
        <v>0</v>
      </c>
      <c r="BH447">
        <v>0</v>
      </c>
      <c r="BI447" t="e">
        <v>#REF!</v>
      </c>
      <c r="BJ447" t="e">
        <v>#REF!</v>
      </c>
      <c r="BK447">
        <v>0</v>
      </c>
      <c r="BL447">
        <v>0</v>
      </c>
      <c r="BM447">
        <v>0</v>
      </c>
      <c r="BN447" t="e">
        <v>#REF!</v>
      </c>
      <c r="BO447" t="e">
        <v>#REF!</v>
      </c>
      <c r="BP447">
        <v>0</v>
      </c>
      <c r="BQ447">
        <v>0</v>
      </c>
      <c r="BR447">
        <v>0</v>
      </c>
      <c r="BS447" t="e">
        <v>#REF!</v>
      </c>
      <c r="BU447">
        <v>0</v>
      </c>
      <c r="BV447">
        <v>0</v>
      </c>
      <c r="BW447">
        <v>0</v>
      </c>
      <c r="BX447" t="e">
        <v>#REF!</v>
      </c>
      <c r="BY447" t="e">
        <v>#REF!</v>
      </c>
      <c r="BZ447">
        <v>0</v>
      </c>
      <c r="CA447">
        <v>0</v>
      </c>
      <c r="CB447">
        <v>0</v>
      </c>
      <c r="CC447" t="e">
        <v>#REF!</v>
      </c>
      <c r="CD447">
        <v>0</v>
      </c>
      <c r="CE447">
        <v>0</v>
      </c>
      <c r="CF447">
        <v>0</v>
      </c>
      <c r="CG447">
        <v>0</v>
      </c>
      <c r="CH447" t="e">
        <v>#REF!</v>
      </c>
      <c r="CI447">
        <v>0</v>
      </c>
      <c r="CJ447" t="e">
        <v>#REF!</v>
      </c>
      <c r="CK447">
        <v>15930</v>
      </c>
      <c r="CL447">
        <v>0</v>
      </c>
      <c r="CM447">
        <v>15930</v>
      </c>
      <c r="CN447" t="e">
        <v>#REF!</v>
      </c>
      <c r="CO447">
        <v>0</v>
      </c>
      <c r="CP447">
        <v>0</v>
      </c>
      <c r="CQ447">
        <v>0</v>
      </c>
      <c r="CR447">
        <v>0</v>
      </c>
      <c r="CS447">
        <v>0</v>
      </c>
      <c r="CT447">
        <v>0</v>
      </c>
      <c r="CU447">
        <v>0</v>
      </c>
      <c r="CV447">
        <v>0</v>
      </c>
      <c r="CW447">
        <v>0</v>
      </c>
      <c r="CX447">
        <v>0</v>
      </c>
      <c r="CY447">
        <v>0</v>
      </c>
      <c r="CZ447">
        <v>0</v>
      </c>
      <c r="DA447">
        <v>0</v>
      </c>
      <c r="DB447">
        <v>0</v>
      </c>
      <c r="DC447">
        <v>0</v>
      </c>
      <c r="DD447">
        <v>15930</v>
      </c>
      <c r="DE447">
        <v>0</v>
      </c>
      <c r="DF447">
        <v>0</v>
      </c>
      <c r="DG447">
        <v>0</v>
      </c>
      <c r="DH447">
        <v>15930</v>
      </c>
      <c r="DI447">
        <v>20606538465</v>
      </c>
      <c r="DJ447" t="s">
        <v>1747</v>
      </c>
      <c r="DK447" t="s">
        <v>178</v>
      </c>
    </row>
    <row r="448" spans="1:115" x14ac:dyDescent="0.3">
      <c r="A448" t="s">
        <v>1748</v>
      </c>
      <c r="B448" t="s">
        <v>252</v>
      </c>
      <c r="C448" t="s">
        <v>252</v>
      </c>
      <c r="D448" t="s">
        <v>681</v>
      </c>
      <c r="E448" t="s">
        <v>1743</v>
      </c>
      <c r="F448" t="s">
        <v>681</v>
      </c>
      <c r="G448" t="s">
        <v>687</v>
      </c>
      <c r="H448" t="s">
        <v>1744</v>
      </c>
      <c r="O448">
        <v>1</v>
      </c>
      <c r="P448">
        <v>1</v>
      </c>
      <c r="Q448" t="s">
        <v>167</v>
      </c>
      <c r="R448" t="s">
        <v>597</v>
      </c>
      <c r="S448">
        <v>2</v>
      </c>
      <c r="T448" t="s">
        <v>169</v>
      </c>
      <c r="U448" t="s">
        <v>169</v>
      </c>
      <c r="V448">
        <v>0</v>
      </c>
      <c r="W448">
        <v>0</v>
      </c>
      <c r="X448">
        <v>0</v>
      </c>
      <c r="Y448">
        <v>0</v>
      </c>
      <c r="Z448">
        <v>0</v>
      </c>
      <c r="AA448">
        <v>0</v>
      </c>
      <c r="AB448">
        <v>0</v>
      </c>
      <c r="AC448">
        <v>0</v>
      </c>
      <c r="AD448">
        <v>0</v>
      </c>
      <c r="AE448">
        <v>0</v>
      </c>
      <c r="AF448">
        <v>0</v>
      </c>
      <c r="AG448">
        <v>0</v>
      </c>
      <c r="AH448">
        <v>0</v>
      </c>
      <c r="AI448">
        <v>0</v>
      </c>
      <c r="AJ448">
        <v>0</v>
      </c>
      <c r="AK448">
        <v>0</v>
      </c>
      <c r="AL448">
        <v>19</v>
      </c>
      <c r="AM448">
        <v>31</v>
      </c>
      <c r="AN448">
        <v>50</v>
      </c>
      <c r="AO448">
        <v>4</v>
      </c>
      <c r="AP448">
        <v>12</v>
      </c>
      <c r="AQ448">
        <v>16</v>
      </c>
      <c r="AR448">
        <v>16</v>
      </c>
      <c r="AS448">
        <v>0</v>
      </c>
      <c r="AT448">
        <v>0</v>
      </c>
      <c r="AU448">
        <v>0</v>
      </c>
      <c r="AV448">
        <v>0</v>
      </c>
      <c r="AW448">
        <v>0</v>
      </c>
      <c r="AX448">
        <v>0</v>
      </c>
      <c r="AY448">
        <v>0</v>
      </c>
      <c r="AZ448">
        <v>0</v>
      </c>
      <c r="BA448">
        <v>22</v>
      </c>
      <c r="BB448">
        <v>6</v>
      </c>
      <c r="BC448">
        <v>27</v>
      </c>
      <c r="BD448">
        <v>14</v>
      </c>
      <c r="BE448">
        <v>0</v>
      </c>
      <c r="BF448">
        <v>0</v>
      </c>
      <c r="BG448">
        <v>0</v>
      </c>
      <c r="BH448">
        <v>0</v>
      </c>
      <c r="BI448" t="e">
        <v>#REF!</v>
      </c>
      <c r="BJ448" t="e">
        <v>#REF!</v>
      </c>
      <c r="BK448">
        <v>0</v>
      </c>
      <c r="BL448">
        <v>0</v>
      </c>
      <c r="BM448">
        <v>0</v>
      </c>
      <c r="BN448" t="e">
        <v>#REF!</v>
      </c>
      <c r="BO448" t="e">
        <v>#REF!</v>
      </c>
      <c r="BP448">
        <v>0</v>
      </c>
      <c r="BQ448">
        <v>0</v>
      </c>
      <c r="BR448">
        <v>0</v>
      </c>
      <c r="BS448" t="e">
        <v>#REF!</v>
      </c>
      <c r="BU448">
        <v>0</v>
      </c>
      <c r="BV448">
        <v>0</v>
      </c>
      <c r="BW448">
        <v>0</v>
      </c>
      <c r="BX448" t="e">
        <v>#REF!</v>
      </c>
      <c r="BY448" t="e">
        <v>#REF!</v>
      </c>
      <c r="BZ448">
        <v>0</v>
      </c>
      <c r="CA448">
        <v>0</v>
      </c>
      <c r="CB448">
        <v>0</v>
      </c>
      <c r="CC448" t="e">
        <v>#REF!</v>
      </c>
      <c r="CD448">
        <v>0</v>
      </c>
      <c r="CE448">
        <v>0</v>
      </c>
      <c r="CF448">
        <v>0</v>
      </c>
      <c r="CG448">
        <v>0</v>
      </c>
      <c r="CH448" t="e">
        <v>#REF!</v>
      </c>
      <c r="CI448">
        <v>0</v>
      </c>
      <c r="CJ448" t="e">
        <v>#REF!</v>
      </c>
      <c r="CK448">
        <v>14040</v>
      </c>
      <c r="CL448">
        <v>0</v>
      </c>
      <c r="CM448">
        <v>14040</v>
      </c>
      <c r="CN448" t="e">
        <v>#REF!</v>
      </c>
      <c r="CO448">
        <v>0</v>
      </c>
      <c r="CP448">
        <v>0</v>
      </c>
      <c r="CQ448">
        <v>0</v>
      </c>
      <c r="CR448">
        <v>0</v>
      </c>
      <c r="CS448">
        <v>0</v>
      </c>
      <c r="CT448">
        <v>0</v>
      </c>
      <c r="CU448">
        <v>0</v>
      </c>
      <c r="CV448">
        <v>0</v>
      </c>
      <c r="CW448">
        <v>0</v>
      </c>
      <c r="CX448">
        <v>0</v>
      </c>
      <c r="CY448">
        <v>0</v>
      </c>
      <c r="CZ448">
        <v>0</v>
      </c>
      <c r="DA448">
        <v>0</v>
      </c>
      <c r="DB448">
        <v>0</v>
      </c>
      <c r="DC448">
        <v>0</v>
      </c>
      <c r="DD448">
        <v>14040</v>
      </c>
      <c r="DE448">
        <v>0</v>
      </c>
      <c r="DF448">
        <v>0</v>
      </c>
      <c r="DG448">
        <v>0</v>
      </c>
      <c r="DH448">
        <v>14040</v>
      </c>
      <c r="DI448">
        <v>20611065044</v>
      </c>
      <c r="DJ448" t="s">
        <v>1749</v>
      </c>
      <c r="DK448" t="s">
        <v>178</v>
      </c>
    </row>
    <row r="449" spans="1:115" x14ac:dyDescent="0.3">
      <c r="A449" t="s">
        <v>1750</v>
      </c>
      <c r="B449" t="s">
        <v>323</v>
      </c>
      <c r="C449" t="s">
        <v>343</v>
      </c>
      <c r="D449" t="s">
        <v>719</v>
      </c>
      <c r="E449" t="s">
        <v>1522</v>
      </c>
      <c r="F449" t="s">
        <v>719</v>
      </c>
      <c r="G449" t="s">
        <v>785</v>
      </c>
      <c r="H449" t="s">
        <v>1523</v>
      </c>
      <c r="O449">
        <v>1</v>
      </c>
      <c r="P449">
        <v>1</v>
      </c>
      <c r="Q449" t="s">
        <v>167</v>
      </c>
      <c r="R449" t="s">
        <v>597</v>
      </c>
      <c r="S449">
        <v>2</v>
      </c>
      <c r="T449" t="s">
        <v>169</v>
      </c>
      <c r="U449" t="s">
        <v>169</v>
      </c>
      <c r="V449">
        <v>0</v>
      </c>
      <c r="W449">
        <v>0</v>
      </c>
      <c r="X449">
        <v>0</v>
      </c>
      <c r="Y449">
        <v>0</v>
      </c>
      <c r="Z449">
        <v>0</v>
      </c>
      <c r="AA449">
        <v>0</v>
      </c>
      <c r="AB449">
        <v>0</v>
      </c>
      <c r="AC449">
        <v>0</v>
      </c>
      <c r="AD449">
        <v>0</v>
      </c>
      <c r="AE449">
        <v>0</v>
      </c>
      <c r="AF449">
        <v>0</v>
      </c>
      <c r="AG449">
        <v>0</v>
      </c>
      <c r="AH449">
        <v>0</v>
      </c>
      <c r="AI449">
        <v>0</v>
      </c>
      <c r="AJ449">
        <v>0</v>
      </c>
      <c r="AK449">
        <v>0</v>
      </c>
      <c r="AL449">
        <v>20</v>
      </c>
      <c r="AM449">
        <v>11</v>
      </c>
      <c r="AN449">
        <v>31</v>
      </c>
      <c r="AO449">
        <v>21</v>
      </c>
      <c r="AP449">
        <v>12</v>
      </c>
      <c r="AQ449">
        <v>33</v>
      </c>
      <c r="AR449">
        <v>33</v>
      </c>
      <c r="AS449">
        <v>0</v>
      </c>
      <c r="AT449">
        <v>0</v>
      </c>
      <c r="AU449">
        <v>0</v>
      </c>
      <c r="AV449">
        <v>0</v>
      </c>
      <c r="AW449">
        <v>0</v>
      </c>
      <c r="AX449">
        <v>0</v>
      </c>
      <c r="AY449">
        <v>0</v>
      </c>
      <c r="AZ449">
        <v>0</v>
      </c>
      <c r="BA449">
        <v>24</v>
      </c>
      <c r="BB449">
        <v>0</v>
      </c>
      <c r="BC449">
        <v>12</v>
      </c>
      <c r="BD449">
        <v>0</v>
      </c>
      <c r="BE449">
        <v>0</v>
      </c>
      <c r="BF449">
        <v>0</v>
      </c>
      <c r="BG449">
        <v>0</v>
      </c>
      <c r="BH449">
        <v>0</v>
      </c>
      <c r="BI449" t="e">
        <v>#REF!</v>
      </c>
      <c r="BJ449" t="e">
        <v>#REF!</v>
      </c>
      <c r="BK449">
        <v>0</v>
      </c>
      <c r="BL449">
        <v>0</v>
      </c>
      <c r="BM449">
        <v>0</v>
      </c>
      <c r="BN449" t="e">
        <v>#REF!</v>
      </c>
      <c r="BO449" t="e">
        <v>#REF!</v>
      </c>
      <c r="BP449">
        <v>0</v>
      </c>
      <c r="BQ449">
        <v>0</v>
      </c>
      <c r="BR449">
        <v>0</v>
      </c>
      <c r="BS449" t="e">
        <v>#REF!</v>
      </c>
      <c r="BU449">
        <v>0</v>
      </c>
      <c r="BV449">
        <v>0</v>
      </c>
      <c r="BW449">
        <v>0</v>
      </c>
      <c r="BX449" t="e">
        <v>#REF!</v>
      </c>
      <c r="BY449" t="e">
        <v>#REF!</v>
      </c>
      <c r="BZ449">
        <v>0</v>
      </c>
      <c r="CA449">
        <v>0</v>
      </c>
      <c r="CB449">
        <v>0</v>
      </c>
      <c r="CC449" t="e">
        <v>#REF!</v>
      </c>
      <c r="CD449">
        <v>0</v>
      </c>
      <c r="CE449">
        <v>179725.36600000001</v>
      </c>
      <c r="CF449">
        <v>0</v>
      </c>
      <c r="CG449">
        <v>179725.36600000001</v>
      </c>
      <c r="CH449" t="e">
        <v>#REF!</v>
      </c>
      <c r="CI449">
        <v>0</v>
      </c>
      <c r="CJ449" t="e">
        <v>#REF!</v>
      </c>
      <c r="CK449">
        <v>157123.12599999999</v>
      </c>
      <c r="CL449">
        <v>0</v>
      </c>
      <c r="CM449">
        <v>157123.12599999999</v>
      </c>
      <c r="CN449" t="e">
        <v>#REF!</v>
      </c>
      <c r="CO449">
        <v>-179725.36600000001</v>
      </c>
      <c r="CP449">
        <v>0</v>
      </c>
      <c r="CQ449">
        <v>0</v>
      </c>
      <c r="CR449">
        <v>0</v>
      </c>
      <c r="CS449">
        <v>0</v>
      </c>
      <c r="CT449">
        <v>0</v>
      </c>
      <c r="CU449">
        <v>0</v>
      </c>
      <c r="CV449">
        <v>0</v>
      </c>
      <c r="CW449">
        <v>0</v>
      </c>
      <c r="CX449">
        <v>61820</v>
      </c>
      <c r="CY449">
        <v>117905.36599999999</v>
      </c>
      <c r="CZ449">
        <v>0</v>
      </c>
      <c r="DA449">
        <v>0</v>
      </c>
      <c r="DB449">
        <v>179725.36600000001</v>
      </c>
      <c r="DC449">
        <v>0</v>
      </c>
      <c r="DD449">
        <v>0</v>
      </c>
      <c r="DE449">
        <v>157123.12599999999</v>
      </c>
      <c r="DF449">
        <v>0</v>
      </c>
      <c r="DG449">
        <v>0</v>
      </c>
      <c r="DH449">
        <v>157123.12599999999</v>
      </c>
      <c r="DI449">
        <v>20608206346</v>
      </c>
      <c r="DJ449" t="s">
        <v>1751</v>
      </c>
      <c r="DK449" t="s">
        <v>178</v>
      </c>
    </row>
    <row r="450" spans="1:115" x14ac:dyDescent="0.3">
      <c r="A450" t="s">
        <v>1752</v>
      </c>
      <c r="B450" t="s">
        <v>323</v>
      </c>
      <c r="C450" t="s">
        <v>343</v>
      </c>
      <c r="D450" t="s">
        <v>719</v>
      </c>
      <c r="E450" t="s">
        <v>1522</v>
      </c>
      <c r="F450" t="s">
        <v>719</v>
      </c>
      <c r="G450" t="s">
        <v>785</v>
      </c>
      <c r="H450" t="s">
        <v>1523</v>
      </c>
      <c r="O450">
        <v>1</v>
      </c>
      <c r="P450">
        <v>1</v>
      </c>
      <c r="Q450" t="s">
        <v>167</v>
      </c>
      <c r="R450" t="s">
        <v>597</v>
      </c>
      <c r="S450">
        <v>2</v>
      </c>
      <c r="T450" t="s">
        <v>169</v>
      </c>
      <c r="U450" t="s">
        <v>169</v>
      </c>
      <c r="V450">
        <v>0</v>
      </c>
      <c r="W450">
        <v>0</v>
      </c>
      <c r="X450">
        <v>0</v>
      </c>
      <c r="Y450">
        <v>0</v>
      </c>
      <c r="Z450">
        <v>0</v>
      </c>
      <c r="AA450">
        <v>0</v>
      </c>
      <c r="AB450">
        <v>0</v>
      </c>
      <c r="AC450">
        <v>0</v>
      </c>
      <c r="AD450">
        <v>0</v>
      </c>
      <c r="AE450">
        <v>0</v>
      </c>
      <c r="AF450">
        <v>0</v>
      </c>
      <c r="AG450">
        <v>0</v>
      </c>
      <c r="AH450">
        <v>0</v>
      </c>
      <c r="AI450">
        <v>0</v>
      </c>
      <c r="AJ450">
        <v>0</v>
      </c>
      <c r="AK450">
        <v>0</v>
      </c>
      <c r="AL450">
        <v>14</v>
      </c>
      <c r="AM450">
        <v>21</v>
      </c>
      <c r="AN450">
        <v>35</v>
      </c>
      <c r="AO450">
        <v>18</v>
      </c>
      <c r="AP450">
        <v>11</v>
      </c>
      <c r="AQ450">
        <v>29</v>
      </c>
      <c r="AR450">
        <v>29</v>
      </c>
      <c r="AS450">
        <v>0</v>
      </c>
      <c r="AT450">
        <v>0</v>
      </c>
      <c r="AU450">
        <v>0</v>
      </c>
      <c r="AV450">
        <v>0</v>
      </c>
      <c r="AW450">
        <v>0</v>
      </c>
      <c r="AX450">
        <v>0</v>
      </c>
      <c r="AY450">
        <v>0</v>
      </c>
      <c r="AZ450">
        <v>0</v>
      </c>
      <c r="BA450">
        <v>24</v>
      </c>
      <c r="BB450">
        <v>0</v>
      </c>
      <c r="BC450">
        <v>12</v>
      </c>
      <c r="BD450">
        <v>0</v>
      </c>
      <c r="BE450">
        <v>0</v>
      </c>
      <c r="BF450">
        <v>0</v>
      </c>
      <c r="BG450">
        <v>0</v>
      </c>
      <c r="BH450">
        <v>0</v>
      </c>
      <c r="BI450" t="e">
        <v>#REF!</v>
      </c>
      <c r="BJ450" t="e">
        <v>#REF!</v>
      </c>
      <c r="BK450">
        <v>0</v>
      </c>
      <c r="BL450">
        <v>0</v>
      </c>
      <c r="BM450">
        <v>0</v>
      </c>
      <c r="BN450" t="e">
        <v>#REF!</v>
      </c>
      <c r="BO450" t="e">
        <v>#REF!</v>
      </c>
      <c r="BP450">
        <v>0</v>
      </c>
      <c r="BQ450">
        <v>0</v>
      </c>
      <c r="BR450">
        <v>0</v>
      </c>
      <c r="BS450" t="e">
        <v>#REF!</v>
      </c>
      <c r="BU450">
        <v>0</v>
      </c>
      <c r="BV450">
        <v>0</v>
      </c>
      <c r="BW450">
        <v>0</v>
      </c>
      <c r="BX450" t="e">
        <v>#REF!</v>
      </c>
      <c r="BY450" t="e">
        <v>#REF!</v>
      </c>
      <c r="BZ450">
        <v>0</v>
      </c>
      <c r="CA450">
        <v>0</v>
      </c>
      <c r="CB450">
        <v>0</v>
      </c>
      <c r="CC450" t="e">
        <v>#REF!</v>
      </c>
      <c r="CD450">
        <v>0</v>
      </c>
      <c r="CE450">
        <v>349670.01899999997</v>
      </c>
      <c r="CF450">
        <v>0</v>
      </c>
      <c r="CG450">
        <v>349670.01899999997</v>
      </c>
      <c r="CH450" t="e">
        <v>#REF!</v>
      </c>
      <c r="CI450">
        <v>0</v>
      </c>
      <c r="CJ450" t="e">
        <v>#REF!</v>
      </c>
      <c r="CK450">
        <v>539946.78399999999</v>
      </c>
      <c r="CL450">
        <v>0</v>
      </c>
      <c r="CM450">
        <v>539946.78399999999</v>
      </c>
      <c r="CN450" t="e">
        <v>#REF!</v>
      </c>
      <c r="CO450">
        <v>-349670.01899999997</v>
      </c>
      <c r="CP450">
        <v>0</v>
      </c>
      <c r="CQ450">
        <v>0</v>
      </c>
      <c r="CR450">
        <v>0</v>
      </c>
      <c r="CS450">
        <v>0</v>
      </c>
      <c r="CT450">
        <v>0</v>
      </c>
      <c r="CU450">
        <v>0</v>
      </c>
      <c r="CV450">
        <v>0</v>
      </c>
      <c r="CW450">
        <v>0</v>
      </c>
      <c r="CX450">
        <v>66982</v>
      </c>
      <c r="CY450">
        <v>282688.01899999997</v>
      </c>
      <c r="CZ450">
        <v>0</v>
      </c>
      <c r="DA450">
        <v>0</v>
      </c>
      <c r="DB450">
        <v>349670.01899999997</v>
      </c>
      <c r="DC450">
        <v>0</v>
      </c>
      <c r="DD450">
        <v>0</v>
      </c>
      <c r="DE450">
        <v>539946.78399999999</v>
      </c>
      <c r="DF450">
        <v>0</v>
      </c>
      <c r="DG450">
        <v>0</v>
      </c>
      <c r="DH450">
        <v>539946.78399999999</v>
      </c>
      <c r="DI450">
        <v>20608058291</v>
      </c>
      <c r="DJ450" t="s">
        <v>1753</v>
      </c>
      <c r="DK450" t="s">
        <v>178</v>
      </c>
    </row>
    <row r="451" spans="1:115" x14ac:dyDescent="0.3">
      <c r="A451" t="s">
        <v>1754</v>
      </c>
      <c r="B451" t="s">
        <v>323</v>
      </c>
      <c r="C451" t="s">
        <v>343</v>
      </c>
      <c r="D451" t="s">
        <v>719</v>
      </c>
      <c r="E451" t="s">
        <v>1522</v>
      </c>
      <c r="F451" t="s">
        <v>719</v>
      </c>
      <c r="G451" t="s">
        <v>785</v>
      </c>
      <c r="H451" t="s">
        <v>1523</v>
      </c>
      <c r="O451">
        <v>1</v>
      </c>
      <c r="P451">
        <v>1</v>
      </c>
      <c r="Q451" t="s">
        <v>167</v>
      </c>
      <c r="R451" t="s">
        <v>597</v>
      </c>
      <c r="S451">
        <v>2</v>
      </c>
      <c r="T451" t="s">
        <v>169</v>
      </c>
      <c r="U451" t="s">
        <v>169</v>
      </c>
      <c r="V451">
        <v>0</v>
      </c>
      <c r="W451">
        <v>0</v>
      </c>
      <c r="X451">
        <v>0</v>
      </c>
      <c r="Y451">
        <v>0</v>
      </c>
      <c r="Z451">
        <v>0</v>
      </c>
      <c r="AA451">
        <v>0</v>
      </c>
      <c r="AB451">
        <v>0</v>
      </c>
      <c r="AC451">
        <v>0</v>
      </c>
      <c r="AD451">
        <v>0</v>
      </c>
      <c r="AE451">
        <v>0</v>
      </c>
      <c r="AF451">
        <v>0</v>
      </c>
      <c r="AG451">
        <v>0</v>
      </c>
      <c r="AH451">
        <v>0</v>
      </c>
      <c r="AI451">
        <v>0</v>
      </c>
      <c r="AJ451">
        <v>0</v>
      </c>
      <c r="AK451">
        <v>0</v>
      </c>
      <c r="AL451">
        <v>23</v>
      </c>
      <c r="AM451">
        <v>11</v>
      </c>
      <c r="AN451">
        <v>34</v>
      </c>
      <c r="AO451">
        <v>23</v>
      </c>
      <c r="AP451">
        <v>11</v>
      </c>
      <c r="AQ451">
        <v>34</v>
      </c>
      <c r="AR451">
        <v>34</v>
      </c>
      <c r="AS451">
        <v>0</v>
      </c>
      <c r="AT451">
        <v>0</v>
      </c>
      <c r="AU451">
        <v>0</v>
      </c>
      <c r="AV451">
        <v>0</v>
      </c>
      <c r="AW451">
        <v>0</v>
      </c>
      <c r="AX451">
        <v>0</v>
      </c>
      <c r="AY451">
        <v>0</v>
      </c>
      <c r="AZ451">
        <v>0</v>
      </c>
      <c r="BA451">
        <v>24</v>
      </c>
      <c r="BB451">
        <v>0</v>
      </c>
      <c r="BC451">
        <v>12</v>
      </c>
      <c r="BD451">
        <v>0</v>
      </c>
      <c r="BE451">
        <v>0</v>
      </c>
      <c r="BF451">
        <v>0</v>
      </c>
      <c r="BG451">
        <v>0</v>
      </c>
      <c r="BH451">
        <v>0</v>
      </c>
      <c r="BI451" t="e">
        <v>#REF!</v>
      </c>
      <c r="BJ451" t="e">
        <v>#REF!</v>
      </c>
      <c r="BK451">
        <v>0</v>
      </c>
      <c r="BL451">
        <v>0</v>
      </c>
      <c r="BM451">
        <v>0</v>
      </c>
      <c r="BN451" t="e">
        <v>#REF!</v>
      </c>
      <c r="BO451" t="e">
        <v>#REF!</v>
      </c>
      <c r="BP451">
        <v>0</v>
      </c>
      <c r="BQ451">
        <v>0</v>
      </c>
      <c r="BR451">
        <v>0</v>
      </c>
      <c r="BS451" t="e">
        <v>#REF!</v>
      </c>
      <c r="BU451">
        <v>0</v>
      </c>
      <c r="BV451">
        <v>0</v>
      </c>
      <c r="BW451">
        <v>0</v>
      </c>
      <c r="BX451" t="e">
        <v>#REF!</v>
      </c>
      <c r="BY451" t="e">
        <v>#REF!</v>
      </c>
      <c r="BZ451">
        <v>0</v>
      </c>
      <c r="CA451">
        <v>0</v>
      </c>
      <c r="CB451">
        <v>0</v>
      </c>
      <c r="CC451" t="e">
        <v>#REF!</v>
      </c>
      <c r="CD451">
        <v>0</v>
      </c>
      <c r="CE451">
        <v>248228.84400000001</v>
      </c>
      <c r="CF451">
        <v>0</v>
      </c>
      <c r="CG451">
        <v>248228.84400000001</v>
      </c>
      <c r="CH451" t="e">
        <v>#REF!</v>
      </c>
      <c r="CI451">
        <v>0</v>
      </c>
      <c r="CJ451" t="e">
        <v>#REF!</v>
      </c>
      <c r="CK451">
        <v>535111.10200000007</v>
      </c>
      <c r="CL451">
        <v>0</v>
      </c>
      <c r="CM451">
        <v>535111.10200000007</v>
      </c>
      <c r="CN451" t="e">
        <v>#REF!</v>
      </c>
      <c r="CO451">
        <v>-248228.84400000001</v>
      </c>
      <c r="CP451">
        <v>0</v>
      </c>
      <c r="CQ451">
        <v>0</v>
      </c>
      <c r="CR451">
        <v>0</v>
      </c>
      <c r="CS451">
        <v>0</v>
      </c>
      <c r="CT451">
        <v>0</v>
      </c>
      <c r="CU451">
        <v>0</v>
      </c>
      <c r="CV451">
        <v>0</v>
      </c>
      <c r="CW451">
        <v>0</v>
      </c>
      <c r="CX451">
        <v>53715.54</v>
      </c>
      <c r="CY451">
        <v>194513.304</v>
      </c>
      <c r="CZ451">
        <v>0</v>
      </c>
      <c r="DA451">
        <v>0</v>
      </c>
      <c r="DB451">
        <v>248228.84400000001</v>
      </c>
      <c r="DC451">
        <v>0</v>
      </c>
      <c r="DD451">
        <v>0</v>
      </c>
      <c r="DE451">
        <v>535111.10200000007</v>
      </c>
      <c r="DF451">
        <v>0</v>
      </c>
      <c r="DG451">
        <v>0</v>
      </c>
      <c r="DH451">
        <v>535111.10200000007</v>
      </c>
      <c r="DI451">
        <v>20608453815</v>
      </c>
      <c r="DJ451" t="s">
        <v>1755</v>
      </c>
      <c r="DK451" t="s">
        <v>178</v>
      </c>
    </row>
    <row r="452" spans="1:115" x14ac:dyDescent="0.3">
      <c r="A452" t="s">
        <v>1756</v>
      </c>
      <c r="B452" t="s">
        <v>323</v>
      </c>
      <c r="C452" t="s">
        <v>343</v>
      </c>
      <c r="D452" t="s">
        <v>719</v>
      </c>
      <c r="E452" t="s">
        <v>1522</v>
      </c>
      <c r="F452" t="s">
        <v>719</v>
      </c>
      <c r="G452" t="s">
        <v>785</v>
      </c>
      <c r="H452" t="s">
        <v>1523</v>
      </c>
      <c r="O452">
        <v>1</v>
      </c>
      <c r="P452">
        <v>1</v>
      </c>
      <c r="Q452" t="s">
        <v>167</v>
      </c>
      <c r="R452" t="s">
        <v>597</v>
      </c>
      <c r="S452">
        <v>2</v>
      </c>
      <c r="T452" t="s">
        <v>169</v>
      </c>
      <c r="U452" t="s">
        <v>169</v>
      </c>
      <c r="V452">
        <v>0</v>
      </c>
      <c r="W452">
        <v>0</v>
      </c>
      <c r="X452">
        <v>0</v>
      </c>
      <c r="Y452">
        <v>0</v>
      </c>
      <c r="Z452">
        <v>0</v>
      </c>
      <c r="AA452">
        <v>0</v>
      </c>
      <c r="AB452">
        <v>0</v>
      </c>
      <c r="AC452">
        <v>0</v>
      </c>
      <c r="AD452">
        <v>0</v>
      </c>
      <c r="AE452">
        <v>0</v>
      </c>
      <c r="AF452">
        <v>0</v>
      </c>
      <c r="AG452">
        <v>0</v>
      </c>
      <c r="AH452">
        <v>0</v>
      </c>
      <c r="AI452">
        <v>0</v>
      </c>
      <c r="AJ452">
        <v>0</v>
      </c>
      <c r="AK452">
        <v>0</v>
      </c>
      <c r="AL452">
        <v>17</v>
      </c>
      <c r="AM452">
        <v>1</v>
      </c>
      <c r="AN452">
        <v>18</v>
      </c>
      <c r="AO452">
        <v>17</v>
      </c>
      <c r="AP452">
        <v>3</v>
      </c>
      <c r="AQ452">
        <v>20</v>
      </c>
      <c r="AR452">
        <v>20</v>
      </c>
      <c r="AS452">
        <v>0</v>
      </c>
      <c r="AT452">
        <v>0</v>
      </c>
      <c r="AU452">
        <v>0</v>
      </c>
      <c r="AV452">
        <v>0</v>
      </c>
      <c r="AW452">
        <v>0</v>
      </c>
      <c r="AX452">
        <v>0</v>
      </c>
      <c r="AY452">
        <v>0</v>
      </c>
      <c r="AZ452">
        <v>0</v>
      </c>
      <c r="BA452">
        <v>24</v>
      </c>
      <c r="BB452">
        <v>0</v>
      </c>
      <c r="BC452">
        <v>12</v>
      </c>
      <c r="BD452">
        <v>0</v>
      </c>
      <c r="BE452">
        <v>0</v>
      </c>
      <c r="BF452">
        <v>0</v>
      </c>
      <c r="BG452">
        <v>0</v>
      </c>
      <c r="BH452">
        <v>0</v>
      </c>
      <c r="BI452" t="e">
        <v>#REF!</v>
      </c>
      <c r="BJ452" t="e">
        <v>#REF!</v>
      </c>
      <c r="BK452">
        <v>0</v>
      </c>
      <c r="BL452">
        <v>0</v>
      </c>
      <c r="BM452">
        <v>0</v>
      </c>
      <c r="BN452" t="e">
        <v>#REF!</v>
      </c>
      <c r="BO452" t="e">
        <v>#REF!</v>
      </c>
      <c r="BP452">
        <v>0</v>
      </c>
      <c r="BQ452">
        <v>0</v>
      </c>
      <c r="BR452">
        <v>0</v>
      </c>
      <c r="BS452" t="e">
        <v>#REF!</v>
      </c>
      <c r="BU452">
        <v>0</v>
      </c>
      <c r="BV452">
        <v>0</v>
      </c>
      <c r="BW452">
        <v>0</v>
      </c>
      <c r="BX452" t="e">
        <v>#REF!</v>
      </c>
      <c r="BY452" t="e">
        <v>#REF!</v>
      </c>
      <c r="BZ452">
        <v>0</v>
      </c>
      <c r="CA452">
        <v>0</v>
      </c>
      <c r="CB452">
        <v>0</v>
      </c>
      <c r="CC452" t="e">
        <v>#REF!</v>
      </c>
      <c r="CD452">
        <v>0</v>
      </c>
      <c r="CE452">
        <v>225660.7856</v>
      </c>
      <c r="CF452">
        <v>0</v>
      </c>
      <c r="CG452">
        <v>225660.7856</v>
      </c>
      <c r="CH452" t="e">
        <v>#REF!</v>
      </c>
      <c r="CI452">
        <v>0</v>
      </c>
      <c r="CJ452" t="e">
        <v>#REF!</v>
      </c>
      <c r="CK452">
        <v>346536.61200000002</v>
      </c>
      <c r="CL452">
        <v>0</v>
      </c>
      <c r="CM452">
        <v>346536.61200000002</v>
      </c>
      <c r="CN452" t="e">
        <v>#REF!</v>
      </c>
      <c r="CO452">
        <v>-225660.7856</v>
      </c>
      <c r="CP452">
        <v>0</v>
      </c>
      <c r="CQ452">
        <v>0</v>
      </c>
      <c r="CR452">
        <v>0</v>
      </c>
      <c r="CS452">
        <v>0</v>
      </c>
      <c r="CT452">
        <v>0</v>
      </c>
      <c r="CU452">
        <v>0</v>
      </c>
      <c r="CV452">
        <v>0</v>
      </c>
      <c r="CW452">
        <v>0</v>
      </c>
      <c r="CX452">
        <v>74515</v>
      </c>
      <c r="CY452">
        <v>151145.7856</v>
      </c>
      <c r="CZ452">
        <v>0</v>
      </c>
      <c r="DA452">
        <v>0</v>
      </c>
      <c r="DB452">
        <v>225660.7856</v>
      </c>
      <c r="DC452">
        <v>0</v>
      </c>
      <c r="DD452">
        <v>0</v>
      </c>
      <c r="DE452">
        <v>346536.61200000002</v>
      </c>
      <c r="DF452">
        <v>0</v>
      </c>
      <c r="DG452">
        <v>0</v>
      </c>
      <c r="DH452">
        <v>346536.61200000002</v>
      </c>
      <c r="DI452">
        <v>20608124935</v>
      </c>
      <c r="DJ452" t="s">
        <v>1757</v>
      </c>
      <c r="DK452" t="s">
        <v>178</v>
      </c>
    </row>
    <row r="453" spans="1:115" x14ac:dyDescent="0.3">
      <c r="A453" t="s">
        <v>1758</v>
      </c>
      <c r="B453" t="s">
        <v>323</v>
      </c>
      <c r="C453" t="s">
        <v>343</v>
      </c>
      <c r="D453" t="s">
        <v>719</v>
      </c>
      <c r="E453" t="s">
        <v>1522</v>
      </c>
      <c r="F453" t="s">
        <v>719</v>
      </c>
      <c r="G453" t="s">
        <v>785</v>
      </c>
      <c r="H453" t="s">
        <v>1523</v>
      </c>
      <c r="O453">
        <v>1</v>
      </c>
      <c r="P453">
        <v>1</v>
      </c>
      <c r="Q453" t="s">
        <v>167</v>
      </c>
      <c r="R453" t="s">
        <v>597</v>
      </c>
      <c r="S453">
        <v>2</v>
      </c>
      <c r="T453" t="s">
        <v>169</v>
      </c>
      <c r="U453" t="s">
        <v>169</v>
      </c>
      <c r="V453">
        <v>0</v>
      </c>
      <c r="W453">
        <v>0</v>
      </c>
      <c r="X453">
        <v>0</v>
      </c>
      <c r="Y453">
        <v>0</v>
      </c>
      <c r="Z453">
        <v>0</v>
      </c>
      <c r="AA453">
        <v>0</v>
      </c>
      <c r="AB453">
        <v>0</v>
      </c>
      <c r="AC453">
        <v>0</v>
      </c>
      <c r="AD453">
        <v>0</v>
      </c>
      <c r="AE453">
        <v>0</v>
      </c>
      <c r="AF453">
        <v>0</v>
      </c>
      <c r="AG453">
        <v>0</v>
      </c>
      <c r="AH453">
        <v>0</v>
      </c>
      <c r="AI453">
        <v>0</v>
      </c>
      <c r="AJ453">
        <v>0</v>
      </c>
      <c r="AK453">
        <v>0</v>
      </c>
      <c r="AL453">
        <v>25</v>
      </c>
      <c r="AM453">
        <v>10</v>
      </c>
      <c r="AN453">
        <v>35</v>
      </c>
      <c r="AO453">
        <v>29</v>
      </c>
      <c r="AP453">
        <v>6</v>
      </c>
      <c r="AQ453">
        <v>35</v>
      </c>
      <c r="AR453">
        <v>35</v>
      </c>
      <c r="AS453">
        <v>0</v>
      </c>
      <c r="AT453">
        <v>0</v>
      </c>
      <c r="AU453">
        <v>0</v>
      </c>
      <c r="AV453">
        <v>0</v>
      </c>
      <c r="AW453">
        <v>0</v>
      </c>
      <c r="AX453">
        <v>0</v>
      </c>
      <c r="AY453">
        <v>0</v>
      </c>
      <c r="AZ453">
        <v>0</v>
      </c>
      <c r="BA453">
        <v>24</v>
      </c>
      <c r="BB453">
        <v>0</v>
      </c>
      <c r="BC453">
        <v>21</v>
      </c>
      <c r="BD453">
        <v>0</v>
      </c>
      <c r="BE453">
        <v>0</v>
      </c>
      <c r="BF453">
        <v>0</v>
      </c>
      <c r="BG453">
        <v>0</v>
      </c>
      <c r="BH453">
        <v>0</v>
      </c>
      <c r="BI453" t="e">
        <v>#REF!</v>
      </c>
      <c r="BJ453" t="e">
        <v>#REF!</v>
      </c>
      <c r="BK453">
        <v>0</v>
      </c>
      <c r="BL453">
        <v>0</v>
      </c>
      <c r="BM453">
        <v>0</v>
      </c>
      <c r="BN453" t="e">
        <v>#REF!</v>
      </c>
      <c r="BO453" t="e">
        <v>#REF!</v>
      </c>
      <c r="BP453">
        <v>0</v>
      </c>
      <c r="BQ453">
        <v>0</v>
      </c>
      <c r="BR453">
        <v>0</v>
      </c>
      <c r="BS453" t="e">
        <v>#REF!</v>
      </c>
      <c r="BU453">
        <v>0</v>
      </c>
      <c r="BV453">
        <v>0</v>
      </c>
      <c r="BW453">
        <v>0</v>
      </c>
      <c r="BX453" t="e">
        <v>#REF!</v>
      </c>
      <c r="BY453" t="e">
        <v>#REF!</v>
      </c>
      <c r="BZ453">
        <v>0</v>
      </c>
      <c r="CA453">
        <v>0</v>
      </c>
      <c r="CB453">
        <v>0</v>
      </c>
      <c r="CC453" t="e">
        <v>#REF!</v>
      </c>
      <c r="CD453">
        <v>0</v>
      </c>
      <c r="CE453">
        <v>253715.51199999999</v>
      </c>
      <c r="CF453">
        <v>0</v>
      </c>
      <c r="CG453">
        <v>253715.51199999999</v>
      </c>
      <c r="CH453" t="e">
        <v>#REF!</v>
      </c>
      <c r="CI453">
        <v>0</v>
      </c>
      <c r="CJ453" t="e">
        <v>#REF!</v>
      </c>
      <c r="CK453">
        <v>534162.18400000012</v>
      </c>
      <c r="CL453">
        <v>0</v>
      </c>
      <c r="CM453">
        <v>534162.18400000012</v>
      </c>
      <c r="CN453" t="e">
        <v>#REF!</v>
      </c>
      <c r="CO453">
        <v>-253715.51199999999</v>
      </c>
      <c r="CP453">
        <v>0</v>
      </c>
      <c r="CQ453">
        <v>0</v>
      </c>
      <c r="CR453">
        <v>0</v>
      </c>
      <c r="CS453">
        <v>0</v>
      </c>
      <c r="CT453">
        <v>0</v>
      </c>
      <c r="CU453">
        <v>0</v>
      </c>
      <c r="CV453">
        <v>0</v>
      </c>
      <c r="CW453">
        <v>0</v>
      </c>
      <c r="CX453">
        <v>0</v>
      </c>
      <c r="CY453">
        <v>253715.51199999999</v>
      </c>
      <c r="CZ453">
        <v>0</v>
      </c>
      <c r="DA453">
        <v>0</v>
      </c>
      <c r="DB453">
        <v>253715.51199999999</v>
      </c>
      <c r="DC453">
        <v>0</v>
      </c>
      <c r="DD453">
        <v>0</v>
      </c>
      <c r="DE453">
        <v>534162.18400000012</v>
      </c>
      <c r="DF453">
        <v>0</v>
      </c>
      <c r="DG453">
        <v>0</v>
      </c>
      <c r="DH453">
        <v>534162.18400000012</v>
      </c>
      <c r="DI453">
        <v>20608597973</v>
      </c>
      <c r="DJ453" t="s">
        <v>1759</v>
      </c>
      <c r="DK453" t="s">
        <v>178</v>
      </c>
    </row>
    <row r="454" spans="1:115" x14ac:dyDescent="0.3">
      <c r="A454" t="s">
        <v>1760</v>
      </c>
      <c r="B454" t="s">
        <v>323</v>
      </c>
      <c r="C454" t="s">
        <v>343</v>
      </c>
      <c r="D454" t="s">
        <v>719</v>
      </c>
      <c r="E454" t="s">
        <v>1522</v>
      </c>
      <c r="F454" t="s">
        <v>719</v>
      </c>
      <c r="G454" t="s">
        <v>785</v>
      </c>
      <c r="H454" t="s">
        <v>1523</v>
      </c>
      <c r="O454">
        <v>1</v>
      </c>
      <c r="P454">
        <v>1</v>
      </c>
      <c r="Q454" t="s">
        <v>167</v>
      </c>
      <c r="R454" t="s">
        <v>597</v>
      </c>
      <c r="S454">
        <v>2</v>
      </c>
      <c r="T454" t="s">
        <v>169</v>
      </c>
      <c r="U454" t="s">
        <v>169</v>
      </c>
      <c r="V454">
        <v>0</v>
      </c>
      <c r="W454">
        <v>0</v>
      </c>
      <c r="X454">
        <v>0</v>
      </c>
      <c r="Y454">
        <v>0</v>
      </c>
      <c r="Z454">
        <v>0</v>
      </c>
      <c r="AA454">
        <v>0</v>
      </c>
      <c r="AB454">
        <v>0</v>
      </c>
      <c r="AC454">
        <v>0</v>
      </c>
      <c r="AD454">
        <v>0</v>
      </c>
      <c r="AE454">
        <v>0</v>
      </c>
      <c r="AF454">
        <v>0</v>
      </c>
      <c r="AG454">
        <v>0</v>
      </c>
      <c r="AH454">
        <v>0</v>
      </c>
      <c r="AI454">
        <v>0</v>
      </c>
      <c r="AJ454">
        <v>0</v>
      </c>
      <c r="AK454">
        <v>0</v>
      </c>
      <c r="AL454">
        <v>21</v>
      </c>
      <c r="AM454">
        <v>3</v>
      </c>
      <c r="AN454">
        <v>24</v>
      </c>
      <c r="AO454">
        <v>19</v>
      </c>
      <c r="AP454">
        <v>5</v>
      </c>
      <c r="AQ454">
        <v>24</v>
      </c>
      <c r="AR454">
        <v>24</v>
      </c>
      <c r="AS454">
        <v>0</v>
      </c>
      <c r="AT454">
        <v>0</v>
      </c>
      <c r="AU454">
        <v>0</v>
      </c>
      <c r="AV454">
        <v>0</v>
      </c>
      <c r="AW454">
        <v>0</v>
      </c>
      <c r="AX454">
        <v>0</v>
      </c>
      <c r="AY454">
        <v>0</v>
      </c>
      <c r="AZ454">
        <v>0</v>
      </c>
      <c r="BA454">
        <v>24</v>
      </c>
      <c r="BB454">
        <v>0</v>
      </c>
      <c r="BC454">
        <v>21</v>
      </c>
      <c r="BD454">
        <v>0</v>
      </c>
      <c r="BE454">
        <v>0</v>
      </c>
      <c r="BF454">
        <v>0</v>
      </c>
      <c r="BG454">
        <v>0</v>
      </c>
      <c r="BH454">
        <v>0</v>
      </c>
      <c r="BI454" t="e">
        <v>#REF!</v>
      </c>
      <c r="BJ454" t="e">
        <v>#REF!</v>
      </c>
      <c r="BK454">
        <v>0</v>
      </c>
      <c r="BL454">
        <v>0</v>
      </c>
      <c r="BM454">
        <v>0</v>
      </c>
      <c r="BN454" t="e">
        <v>#REF!</v>
      </c>
      <c r="BO454" t="e">
        <v>#REF!</v>
      </c>
      <c r="BP454">
        <v>0</v>
      </c>
      <c r="BQ454">
        <v>0</v>
      </c>
      <c r="BR454">
        <v>0</v>
      </c>
      <c r="BS454" t="e">
        <v>#REF!</v>
      </c>
      <c r="BU454">
        <v>0</v>
      </c>
      <c r="BV454">
        <v>0</v>
      </c>
      <c r="BW454">
        <v>0</v>
      </c>
      <c r="BX454" t="e">
        <v>#REF!</v>
      </c>
      <c r="BY454" t="e">
        <v>#REF!</v>
      </c>
      <c r="BZ454">
        <v>0</v>
      </c>
      <c r="CA454">
        <v>0</v>
      </c>
      <c r="CB454">
        <v>0</v>
      </c>
      <c r="CC454" t="e">
        <v>#REF!</v>
      </c>
      <c r="CD454">
        <v>0</v>
      </c>
      <c r="CE454">
        <v>174435.78020000001</v>
      </c>
      <c r="CF454">
        <v>0</v>
      </c>
      <c r="CG454">
        <v>174435.78020000001</v>
      </c>
      <c r="CH454" t="e">
        <v>#REF!</v>
      </c>
      <c r="CI454">
        <v>0</v>
      </c>
      <c r="CJ454" t="e">
        <v>#REF!</v>
      </c>
      <c r="CK454">
        <v>158478.81700000001</v>
      </c>
      <c r="CL454">
        <v>0</v>
      </c>
      <c r="CM454">
        <v>158478.81700000001</v>
      </c>
      <c r="CN454" t="e">
        <v>#REF!</v>
      </c>
      <c r="CO454">
        <v>-174435.78020000001</v>
      </c>
      <c r="CP454">
        <v>0</v>
      </c>
      <c r="CQ454">
        <v>0</v>
      </c>
      <c r="CR454">
        <v>0</v>
      </c>
      <c r="CS454">
        <v>0</v>
      </c>
      <c r="CT454">
        <v>0</v>
      </c>
      <c r="CU454">
        <v>0</v>
      </c>
      <c r="CV454">
        <v>0</v>
      </c>
      <c r="CW454">
        <v>0</v>
      </c>
      <c r="CX454">
        <v>0</v>
      </c>
      <c r="CY454">
        <v>174435.78020000001</v>
      </c>
      <c r="CZ454">
        <v>0</v>
      </c>
      <c r="DA454">
        <v>0</v>
      </c>
      <c r="DB454">
        <v>174435.78020000001</v>
      </c>
      <c r="DC454">
        <v>0</v>
      </c>
      <c r="DD454">
        <v>0</v>
      </c>
      <c r="DE454">
        <v>158478.81700000001</v>
      </c>
      <c r="DF454">
        <v>0</v>
      </c>
      <c r="DG454">
        <v>0</v>
      </c>
      <c r="DH454">
        <v>158478.81700000001</v>
      </c>
      <c r="DI454">
        <v>20608820672</v>
      </c>
      <c r="DJ454" t="s">
        <v>1761</v>
      </c>
      <c r="DK454" t="s">
        <v>178</v>
      </c>
    </row>
    <row r="455" spans="1:115" x14ac:dyDescent="0.3">
      <c r="A455" t="s">
        <v>1762</v>
      </c>
      <c r="B455" t="s">
        <v>323</v>
      </c>
      <c r="C455" t="s">
        <v>343</v>
      </c>
      <c r="D455" t="s">
        <v>719</v>
      </c>
      <c r="E455" t="s">
        <v>1522</v>
      </c>
      <c r="F455" t="s">
        <v>719</v>
      </c>
      <c r="G455" t="s">
        <v>785</v>
      </c>
      <c r="H455" t="s">
        <v>1523</v>
      </c>
      <c r="O455">
        <v>1</v>
      </c>
      <c r="P455">
        <v>1</v>
      </c>
      <c r="Q455" t="s">
        <v>167</v>
      </c>
      <c r="R455" t="s">
        <v>597</v>
      </c>
      <c r="S455">
        <v>2</v>
      </c>
      <c r="T455" t="s">
        <v>169</v>
      </c>
      <c r="U455" t="s">
        <v>169</v>
      </c>
      <c r="V455">
        <v>0</v>
      </c>
      <c r="W455">
        <v>0</v>
      </c>
      <c r="X455">
        <v>0</v>
      </c>
      <c r="Y455">
        <v>0</v>
      </c>
      <c r="Z455">
        <v>0</v>
      </c>
      <c r="AA455">
        <v>0</v>
      </c>
      <c r="AB455">
        <v>0</v>
      </c>
      <c r="AC455">
        <v>0</v>
      </c>
      <c r="AD455">
        <v>0</v>
      </c>
      <c r="AE455">
        <v>0</v>
      </c>
      <c r="AF455">
        <v>0</v>
      </c>
      <c r="AG455">
        <v>0</v>
      </c>
      <c r="AH455">
        <v>0</v>
      </c>
      <c r="AI455">
        <v>0</v>
      </c>
      <c r="AJ455">
        <v>0</v>
      </c>
      <c r="AK455">
        <v>0</v>
      </c>
      <c r="AL455">
        <v>15</v>
      </c>
      <c r="AM455">
        <v>12</v>
      </c>
      <c r="AN455">
        <v>27</v>
      </c>
      <c r="AO455">
        <v>15</v>
      </c>
      <c r="AP455">
        <v>12</v>
      </c>
      <c r="AQ455">
        <v>27</v>
      </c>
      <c r="AR455">
        <v>27</v>
      </c>
      <c r="AS455">
        <v>0</v>
      </c>
      <c r="AT455">
        <v>0</v>
      </c>
      <c r="AU455">
        <v>0</v>
      </c>
      <c r="AV455">
        <v>0</v>
      </c>
      <c r="AW455">
        <v>0</v>
      </c>
      <c r="AX455">
        <v>0</v>
      </c>
      <c r="AY455">
        <v>0</v>
      </c>
      <c r="AZ455">
        <v>0</v>
      </c>
      <c r="BA455">
        <v>24</v>
      </c>
      <c r="BB455">
        <v>0</v>
      </c>
      <c r="BC455">
        <v>21</v>
      </c>
      <c r="BD455">
        <v>0</v>
      </c>
      <c r="BE455">
        <v>0</v>
      </c>
      <c r="BF455">
        <v>0</v>
      </c>
      <c r="BG455">
        <v>0</v>
      </c>
      <c r="BH455">
        <v>0</v>
      </c>
      <c r="BI455" t="e">
        <v>#REF!</v>
      </c>
      <c r="BJ455" t="e">
        <v>#REF!</v>
      </c>
      <c r="BK455">
        <v>0</v>
      </c>
      <c r="BL455">
        <v>0</v>
      </c>
      <c r="BM455">
        <v>0</v>
      </c>
      <c r="BN455" t="e">
        <v>#REF!</v>
      </c>
      <c r="BO455" t="e">
        <v>#REF!</v>
      </c>
      <c r="BP455">
        <v>0</v>
      </c>
      <c r="BQ455">
        <v>0</v>
      </c>
      <c r="BR455">
        <v>0</v>
      </c>
      <c r="BS455" t="e">
        <v>#REF!</v>
      </c>
      <c r="BU455">
        <v>0</v>
      </c>
      <c r="BV455">
        <v>0</v>
      </c>
      <c r="BW455">
        <v>0</v>
      </c>
      <c r="BX455" t="e">
        <v>#REF!</v>
      </c>
      <c r="BY455" t="e">
        <v>#REF!</v>
      </c>
      <c r="BZ455">
        <v>0</v>
      </c>
      <c r="CA455">
        <v>0</v>
      </c>
      <c r="CB455">
        <v>0</v>
      </c>
      <c r="CC455" t="e">
        <v>#REF!</v>
      </c>
      <c r="CD455">
        <v>0</v>
      </c>
      <c r="CE455">
        <v>47392.288</v>
      </c>
      <c r="CF455">
        <v>0</v>
      </c>
      <c r="CG455">
        <v>47392.288</v>
      </c>
      <c r="CH455" t="e">
        <v>#REF!</v>
      </c>
      <c r="CI455">
        <v>0</v>
      </c>
      <c r="CJ455" t="e">
        <v>#REF!</v>
      </c>
      <c r="CK455">
        <v>170018.68900000001</v>
      </c>
      <c r="CL455">
        <v>0</v>
      </c>
      <c r="CM455">
        <v>170018.68900000001</v>
      </c>
      <c r="CN455" t="e">
        <v>#REF!</v>
      </c>
      <c r="CO455">
        <v>-47392.288</v>
      </c>
      <c r="CP455">
        <v>0</v>
      </c>
      <c r="CQ455">
        <v>0</v>
      </c>
      <c r="CR455">
        <v>0</v>
      </c>
      <c r="CS455">
        <v>0</v>
      </c>
      <c r="CT455">
        <v>0</v>
      </c>
      <c r="CU455">
        <v>0</v>
      </c>
      <c r="CV455">
        <v>0</v>
      </c>
      <c r="CW455">
        <v>0</v>
      </c>
      <c r="CX455">
        <v>0</v>
      </c>
      <c r="CY455">
        <v>47392.288</v>
      </c>
      <c r="CZ455">
        <v>0</v>
      </c>
      <c r="DA455">
        <v>0</v>
      </c>
      <c r="DB455">
        <v>47392.288</v>
      </c>
      <c r="DC455">
        <v>0</v>
      </c>
      <c r="DD455">
        <v>0</v>
      </c>
      <c r="DE455">
        <v>170018.68900000001</v>
      </c>
      <c r="DF455">
        <v>0</v>
      </c>
      <c r="DG455">
        <v>0</v>
      </c>
      <c r="DH455">
        <v>170018.68900000001</v>
      </c>
      <c r="DI455">
        <v>20608860771</v>
      </c>
      <c r="DJ455" t="s">
        <v>1763</v>
      </c>
      <c r="DK455" t="s">
        <v>178</v>
      </c>
    </row>
    <row r="456" spans="1:115" x14ac:dyDescent="0.3">
      <c r="A456" t="s">
        <v>1764</v>
      </c>
      <c r="B456" t="s">
        <v>323</v>
      </c>
      <c r="C456" t="s">
        <v>343</v>
      </c>
      <c r="D456" t="s">
        <v>719</v>
      </c>
      <c r="E456" t="s">
        <v>1522</v>
      </c>
      <c r="F456" t="s">
        <v>719</v>
      </c>
      <c r="G456" t="s">
        <v>785</v>
      </c>
      <c r="H456" t="s">
        <v>1523</v>
      </c>
      <c r="O456">
        <v>1</v>
      </c>
      <c r="P456">
        <v>1</v>
      </c>
      <c r="Q456" t="s">
        <v>167</v>
      </c>
      <c r="R456" t="s">
        <v>597</v>
      </c>
      <c r="S456">
        <v>2</v>
      </c>
      <c r="T456" t="s">
        <v>169</v>
      </c>
      <c r="U456" t="s">
        <v>169</v>
      </c>
      <c r="V456">
        <v>0</v>
      </c>
      <c r="W456">
        <v>0</v>
      </c>
      <c r="X456">
        <v>0</v>
      </c>
      <c r="Y456">
        <v>0</v>
      </c>
      <c r="Z456">
        <v>0</v>
      </c>
      <c r="AA456">
        <v>0</v>
      </c>
      <c r="AB456">
        <v>0</v>
      </c>
      <c r="AC456">
        <v>0</v>
      </c>
      <c r="AD456">
        <v>0</v>
      </c>
      <c r="AE456">
        <v>0</v>
      </c>
      <c r="AF456">
        <v>0</v>
      </c>
      <c r="AG456">
        <v>0</v>
      </c>
      <c r="AH456">
        <v>0</v>
      </c>
      <c r="AI456">
        <v>0</v>
      </c>
      <c r="AJ456">
        <v>0</v>
      </c>
      <c r="AK456">
        <v>0</v>
      </c>
      <c r="AL456">
        <v>17</v>
      </c>
      <c r="AM456">
        <v>9</v>
      </c>
      <c r="AN456">
        <v>26</v>
      </c>
      <c r="AO456">
        <v>16</v>
      </c>
      <c r="AP456">
        <v>10</v>
      </c>
      <c r="AQ456">
        <v>26</v>
      </c>
      <c r="AR456">
        <v>26</v>
      </c>
      <c r="AS456">
        <v>0</v>
      </c>
      <c r="AT456">
        <v>0</v>
      </c>
      <c r="AU456">
        <v>0</v>
      </c>
      <c r="AV456">
        <v>0</v>
      </c>
      <c r="AW456">
        <v>0</v>
      </c>
      <c r="AX456">
        <v>0</v>
      </c>
      <c r="AY456">
        <v>0</v>
      </c>
      <c r="AZ456">
        <v>0</v>
      </c>
      <c r="BA456">
        <v>24</v>
      </c>
      <c r="BB456">
        <v>0</v>
      </c>
      <c r="BC456">
        <v>21</v>
      </c>
      <c r="BD456">
        <v>0</v>
      </c>
      <c r="BE456">
        <v>0</v>
      </c>
      <c r="BF456">
        <v>0</v>
      </c>
      <c r="BG456">
        <v>0</v>
      </c>
      <c r="BH456">
        <v>0</v>
      </c>
      <c r="BI456" t="e">
        <v>#REF!</v>
      </c>
      <c r="BJ456" t="e">
        <v>#REF!</v>
      </c>
      <c r="BK456">
        <v>0</v>
      </c>
      <c r="BL456">
        <v>0</v>
      </c>
      <c r="BM456">
        <v>0</v>
      </c>
      <c r="BN456" t="e">
        <v>#REF!</v>
      </c>
      <c r="BO456" t="e">
        <v>#REF!</v>
      </c>
      <c r="BP456">
        <v>0</v>
      </c>
      <c r="BQ456">
        <v>0</v>
      </c>
      <c r="BR456">
        <v>0</v>
      </c>
      <c r="BS456" t="e">
        <v>#REF!</v>
      </c>
      <c r="BU456">
        <v>0</v>
      </c>
      <c r="BV456">
        <v>0</v>
      </c>
      <c r="BW456">
        <v>0</v>
      </c>
      <c r="BX456" t="e">
        <v>#REF!</v>
      </c>
      <c r="BY456" t="e">
        <v>#REF!</v>
      </c>
      <c r="BZ456">
        <v>0</v>
      </c>
      <c r="CA456">
        <v>0</v>
      </c>
      <c r="CB456">
        <v>0</v>
      </c>
      <c r="CC456" t="e">
        <v>#REF!</v>
      </c>
      <c r="CD456">
        <v>0</v>
      </c>
      <c r="CE456">
        <v>198906.45680000001</v>
      </c>
      <c r="CF456">
        <v>0</v>
      </c>
      <c r="CG456">
        <v>198906.45680000001</v>
      </c>
      <c r="CH456" t="e">
        <v>#REF!</v>
      </c>
      <c r="CI456">
        <v>0</v>
      </c>
      <c r="CJ456" t="e">
        <v>#REF!</v>
      </c>
      <c r="CK456">
        <v>184912.92499999999</v>
      </c>
      <c r="CL456">
        <v>0</v>
      </c>
      <c r="CM456">
        <v>184912.92499999999</v>
      </c>
      <c r="CN456" t="e">
        <v>#REF!</v>
      </c>
      <c r="CO456">
        <v>-198906.45680000001</v>
      </c>
      <c r="CP456">
        <v>0</v>
      </c>
      <c r="CQ456">
        <v>0</v>
      </c>
      <c r="CR456">
        <v>0</v>
      </c>
      <c r="CS456">
        <v>0</v>
      </c>
      <c r="CT456">
        <v>0</v>
      </c>
      <c r="CU456">
        <v>0</v>
      </c>
      <c r="CV456">
        <v>0</v>
      </c>
      <c r="CW456">
        <v>0</v>
      </c>
      <c r="CX456">
        <v>0</v>
      </c>
      <c r="CY456">
        <v>198906.45680000001</v>
      </c>
      <c r="CZ456">
        <v>0</v>
      </c>
      <c r="DA456">
        <v>0</v>
      </c>
      <c r="DB456">
        <v>198906.45680000001</v>
      </c>
      <c r="DC456">
        <v>0</v>
      </c>
      <c r="DD456">
        <v>0</v>
      </c>
      <c r="DE456">
        <v>184912.92499999999</v>
      </c>
      <c r="DF456">
        <v>0</v>
      </c>
      <c r="DG456">
        <v>0</v>
      </c>
      <c r="DH456">
        <v>184912.92499999999</v>
      </c>
      <c r="DI456">
        <v>20608389734</v>
      </c>
      <c r="DJ456" t="s">
        <v>1765</v>
      </c>
      <c r="DK456" t="s">
        <v>178</v>
      </c>
    </row>
    <row r="457" spans="1:115" x14ac:dyDescent="0.3">
      <c r="A457" t="s">
        <v>1766</v>
      </c>
      <c r="B457" t="s">
        <v>218</v>
      </c>
      <c r="C457" t="s">
        <v>218</v>
      </c>
      <c r="D457" t="s">
        <v>589</v>
      </c>
      <c r="E457" t="s">
        <v>1767</v>
      </c>
      <c r="F457" t="s">
        <v>589</v>
      </c>
      <c r="G457" t="s">
        <v>815</v>
      </c>
      <c r="H457" t="s">
        <v>1768</v>
      </c>
      <c r="O457">
        <v>1</v>
      </c>
      <c r="P457">
        <v>1</v>
      </c>
      <c r="Q457" t="s">
        <v>167</v>
      </c>
      <c r="R457" t="s">
        <v>597</v>
      </c>
      <c r="S457">
        <v>2</v>
      </c>
      <c r="T457" t="s">
        <v>169</v>
      </c>
      <c r="U457" t="s">
        <v>169</v>
      </c>
      <c r="V457">
        <v>0</v>
      </c>
      <c r="W457">
        <v>0</v>
      </c>
      <c r="X457">
        <v>0</v>
      </c>
      <c r="Y457">
        <v>0</v>
      </c>
      <c r="Z457">
        <v>0</v>
      </c>
      <c r="AA457">
        <v>0</v>
      </c>
      <c r="AB457">
        <v>0</v>
      </c>
      <c r="AC457">
        <v>0</v>
      </c>
      <c r="AD457">
        <v>0</v>
      </c>
      <c r="AE457">
        <v>0</v>
      </c>
      <c r="AF457">
        <v>0</v>
      </c>
      <c r="AG457">
        <v>0</v>
      </c>
      <c r="AH457">
        <v>0</v>
      </c>
      <c r="AI457">
        <v>0</v>
      </c>
      <c r="AJ457">
        <v>0</v>
      </c>
      <c r="AK457">
        <v>0</v>
      </c>
      <c r="AL457">
        <v>35</v>
      </c>
      <c r="AM457">
        <v>9</v>
      </c>
      <c r="AN457">
        <v>44</v>
      </c>
      <c r="AO457">
        <v>25</v>
      </c>
      <c r="AP457">
        <v>19</v>
      </c>
      <c r="AQ457">
        <v>44</v>
      </c>
      <c r="AR457">
        <v>44</v>
      </c>
      <c r="AS457">
        <v>0</v>
      </c>
      <c r="AT457">
        <v>0</v>
      </c>
      <c r="AU457">
        <v>0</v>
      </c>
      <c r="AV457">
        <v>0</v>
      </c>
      <c r="AW457">
        <v>0</v>
      </c>
      <c r="AX457">
        <v>0</v>
      </c>
      <c r="AY457">
        <v>0</v>
      </c>
      <c r="AZ457">
        <v>0</v>
      </c>
      <c r="BA457">
        <v>20</v>
      </c>
      <c r="BB457">
        <v>3</v>
      </c>
      <c r="BC457">
        <v>15</v>
      </c>
      <c r="BD457">
        <v>1</v>
      </c>
      <c r="BE457">
        <v>0</v>
      </c>
      <c r="BF457">
        <v>0</v>
      </c>
      <c r="BG457">
        <v>0</v>
      </c>
      <c r="BH457">
        <v>0</v>
      </c>
      <c r="BI457" t="e">
        <v>#REF!</v>
      </c>
      <c r="BJ457" t="e">
        <v>#REF!</v>
      </c>
      <c r="BK457">
        <v>0</v>
      </c>
      <c r="BL457">
        <v>0</v>
      </c>
      <c r="BM457">
        <v>0</v>
      </c>
      <c r="BN457" t="e">
        <v>#REF!</v>
      </c>
      <c r="BO457" t="e">
        <v>#REF!</v>
      </c>
      <c r="BP457">
        <v>0</v>
      </c>
      <c r="BQ457">
        <v>0</v>
      </c>
      <c r="BR457">
        <v>0</v>
      </c>
      <c r="BS457" t="e">
        <v>#REF!</v>
      </c>
      <c r="BU457">
        <v>0</v>
      </c>
      <c r="BV457">
        <v>0</v>
      </c>
      <c r="BW457">
        <v>0</v>
      </c>
      <c r="BX457" t="e">
        <v>#REF!</v>
      </c>
      <c r="BY457" t="e">
        <v>#REF!</v>
      </c>
      <c r="BZ457">
        <v>0</v>
      </c>
      <c r="CA457">
        <v>0</v>
      </c>
      <c r="CB457">
        <v>0</v>
      </c>
      <c r="CC457" t="e">
        <v>#REF!</v>
      </c>
      <c r="CD457">
        <v>0</v>
      </c>
      <c r="CE457">
        <v>3536550</v>
      </c>
      <c r="CF457">
        <v>0</v>
      </c>
      <c r="CG457">
        <v>3536550</v>
      </c>
      <c r="CH457" t="e">
        <v>#REF!</v>
      </c>
      <c r="CI457">
        <v>0</v>
      </c>
      <c r="CJ457" t="e">
        <v>#REF!</v>
      </c>
      <c r="CK457">
        <v>2474500</v>
      </c>
      <c r="CL457">
        <v>0</v>
      </c>
      <c r="CM457">
        <v>2474500</v>
      </c>
      <c r="CN457" t="e">
        <v>#REF!</v>
      </c>
      <c r="CO457">
        <v>-3536550</v>
      </c>
      <c r="CP457">
        <v>0</v>
      </c>
      <c r="CQ457">
        <v>0</v>
      </c>
      <c r="CR457">
        <v>0</v>
      </c>
      <c r="CS457">
        <v>0</v>
      </c>
      <c r="CT457">
        <v>0</v>
      </c>
      <c r="CU457">
        <v>0</v>
      </c>
      <c r="CV457">
        <v>0</v>
      </c>
      <c r="CW457">
        <v>0</v>
      </c>
      <c r="CX457">
        <v>3536550</v>
      </c>
      <c r="CY457">
        <v>0</v>
      </c>
      <c r="CZ457">
        <v>0</v>
      </c>
      <c r="DA457">
        <v>0</v>
      </c>
      <c r="DB457">
        <v>3536550</v>
      </c>
      <c r="DC457">
        <v>0</v>
      </c>
      <c r="DD457">
        <v>2474500</v>
      </c>
      <c r="DE457">
        <v>0</v>
      </c>
      <c r="DF457">
        <v>0</v>
      </c>
      <c r="DG457">
        <v>0</v>
      </c>
      <c r="DH457">
        <v>2474500</v>
      </c>
      <c r="DI457">
        <v>20610024085</v>
      </c>
      <c r="DJ457" t="s">
        <v>1769</v>
      </c>
      <c r="DK457" t="s">
        <v>171</v>
      </c>
    </row>
    <row r="458" spans="1:115" x14ac:dyDescent="0.3">
      <c r="A458" t="s">
        <v>1770</v>
      </c>
      <c r="B458" t="s">
        <v>562</v>
      </c>
      <c r="C458" t="s">
        <v>562</v>
      </c>
      <c r="D458" t="s">
        <v>589</v>
      </c>
      <c r="E458" t="s">
        <v>898</v>
      </c>
      <c r="F458" t="s">
        <v>589</v>
      </c>
      <c r="G458" t="s">
        <v>815</v>
      </c>
      <c r="H458" t="s">
        <v>899</v>
      </c>
      <c r="O458">
        <v>1</v>
      </c>
      <c r="P458">
        <v>1</v>
      </c>
      <c r="Q458" t="s">
        <v>167</v>
      </c>
      <c r="R458" t="s">
        <v>597</v>
      </c>
      <c r="S458">
        <v>2</v>
      </c>
      <c r="T458" t="s">
        <v>169</v>
      </c>
      <c r="U458" t="s">
        <v>169</v>
      </c>
      <c r="V458">
        <v>0</v>
      </c>
      <c r="W458">
        <v>0</v>
      </c>
      <c r="X458">
        <v>0</v>
      </c>
      <c r="Y458">
        <v>0</v>
      </c>
      <c r="Z458">
        <v>0</v>
      </c>
      <c r="AA458">
        <v>0</v>
      </c>
      <c r="AB458">
        <v>0</v>
      </c>
      <c r="AC458">
        <v>0</v>
      </c>
      <c r="AD458">
        <v>0</v>
      </c>
      <c r="AE458">
        <v>0</v>
      </c>
      <c r="AF458">
        <v>0</v>
      </c>
      <c r="AG458">
        <v>0</v>
      </c>
      <c r="AH458">
        <v>0</v>
      </c>
      <c r="AI458">
        <v>0</v>
      </c>
      <c r="AJ458">
        <v>0</v>
      </c>
      <c r="AK458">
        <v>0</v>
      </c>
      <c r="AL458">
        <v>47</v>
      </c>
      <c r="AM458">
        <v>30</v>
      </c>
      <c r="AN458">
        <v>77</v>
      </c>
      <c r="AO458">
        <v>22</v>
      </c>
      <c r="AP458">
        <v>55</v>
      </c>
      <c r="AQ458">
        <v>77</v>
      </c>
      <c r="AR458">
        <v>77</v>
      </c>
      <c r="AS458">
        <v>0</v>
      </c>
      <c r="AT458">
        <v>0</v>
      </c>
      <c r="AU458">
        <v>0</v>
      </c>
      <c r="AV458">
        <v>0</v>
      </c>
      <c r="AW458">
        <v>0</v>
      </c>
      <c r="AX458">
        <v>0</v>
      </c>
      <c r="AY458">
        <v>0</v>
      </c>
      <c r="AZ458">
        <v>0</v>
      </c>
      <c r="BA458">
        <v>23</v>
      </c>
      <c r="BB458">
        <v>0</v>
      </c>
      <c r="BC458">
        <v>9</v>
      </c>
      <c r="BD458">
        <v>0</v>
      </c>
      <c r="BE458">
        <v>0</v>
      </c>
      <c r="BF458">
        <v>0</v>
      </c>
      <c r="BG458">
        <v>0</v>
      </c>
      <c r="BH458">
        <v>0</v>
      </c>
      <c r="BI458" t="e">
        <v>#REF!</v>
      </c>
      <c r="BJ458" t="e">
        <v>#REF!</v>
      </c>
      <c r="BK458">
        <v>0</v>
      </c>
      <c r="BL458">
        <v>0</v>
      </c>
      <c r="BM458">
        <v>0</v>
      </c>
      <c r="BN458" t="e">
        <v>#REF!</v>
      </c>
      <c r="BO458" t="e">
        <v>#REF!</v>
      </c>
      <c r="BP458">
        <v>0</v>
      </c>
      <c r="BQ458">
        <v>0</v>
      </c>
      <c r="BR458">
        <v>0</v>
      </c>
      <c r="BS458" t="e">
        <v>#REF!</v>
      </c>
      <c r="BU458">
        <v>0</v>
      </c>
      <c r="BV458">
        <v>0</v>
      </c>
      <c r="BW458">
        <v>0</v>
      </c>
      <c r="BX458" t="e">
        <v>#REF!</v>
      </c>
      <c r="BY458" t="e">
        <v>#REF!</v>
      </c>
      <c r="BZ458">
        <v>0</v>
      </c>
      <c r="CA458">
        <v>0</v>
      </c>
      <c r="CB458">
        <v>0</v>
      </c>
      <c r="CC458" t="e">
        <v>#REF!</v>
      </c>
      <c r="CD458">
        <v>0</v>
      </c>
      <c r="CE458">
        <v>462837.6</v>
      </c>
      <c r="CF458">
        <v>0</v>
      </c>
      <c r="CG458">
        <v>462837.6</v>
      </c>
      <c r="CH458" t="e">
        <v>#REF!</v>
      </c>
      <c r="CI458">
        <v>0</v>
      </c>
      <c r="CJ458">
        <v>0</v>
      </c>
      <c r="CK458">
        <v>85765.5</v>
      </c>
      <c r="CL458">
        <v>0</v>
      </c>
      <c r="CM458">
        <v>85765.5</v>
      </c>
      <c r="CN458" t="e">
        <v>#REF!</v>
      </c>
      <c r="CO458">
        <v>-462837.6</v>
      </c>
      <c r="CP458">
        <v>0</v>
      </c>
      <c r="CQ458">
        <v>0</v>
      </c>
      <c r="CR458">
        <v>0</v>
      </c>
      <c r="CS458">
        <v>0</v>
      </c>
      <c r="CT458">
        <v>0</v>
      </c>
      <c r="CU458">
        <v>0</v>
      </c>
      <c r="CV458">
        <v>0</v>
      </c>
      <c r="CW458">
        <v>0</v>
      </c>
      <c r="CX458">
        <v>462837.6</v>
      </c>
      <c r="CY458">
        <v>0</v>
      </c>
      <c r="CZ458">
        <v>0</v>
      </c>
      <c r="DA458">
        <v>0</v>
      </c>
      <c r="DB458">
        <v>462837.6</v>
      </c>
      <c r="DC458">
        <v>0</v>
      </c>
      <c r="DD458">
        <v>84190.5</v>
      </c>
      <c r="DE458">
        <v>1575</v>
      </c>
      <c r="DF458">
        <v>0</v>
      </c>
      <c r="DG458">
        <v>0</v>
      </c>
      <c r="DH458">
        <v>85765.5</v>
      </c>
      <c r="DI458">
        <v>20611567449</v>
      </c>
      <c r="DJ458" t="s">
        <v>1771</v>
      </c>
      <c r="DK458" t="s">
        <v>171</v>
      </c>
    </row>
    <row r="459" spans="1:115" x14ac:dyDescent="0.3">
      <c r="A459" t="s">
        <v>1772</v>
      </c>
      <c r="B459" t="s">
        <v>162</v>
      </c>
      <c r="C459" t="s">
        <v>162</v>
      </c>
      <c r="D459" t="s">
        <v>589</v>
      </c>
      <c r="E459" t="s">
        <v>809</v>
      </c>
      <c r="F459" t="s">
        <v>589</v>
      </c>
      <c r="G459" t="s">
        <v>810</v>
      </c>
      <c r="H459" t="s">
        <v>811</v>
      </c>
      <c r="O459">
        <v>1</v>
      </c>
      <c r="P459">
        <v>1</v>
      </c>
      <c r="Q459" t="s">
        <v>167</v>
      </c>
      <c r="R459" t="s">
        <v>597</v>
      </c>
      <c r="S459">
        <v>2</v>
      </c>
      <c r="T459" t="s">
        <v>169</v>
      </c>
      <c r="U459" t="s">
        <v>169</v>
      </c>
      <c r="V459">
        <v>0</v>
      </c>
      <c r="W459">
        <v>0</v>
      </c>
      <c r="X459">
        <v>0</v>
      </c>
      <c r="Y459">
        <v>0</v>
      </c>
      <c r="Z459">
        <v>0</v>
      </c>
      <c r="AA459">
        <v>0</v>
      </c>
      <c r="AB459">
        <v>0</v>
      </c>
      <c r="AC459">
        <v>0</v>
      </c>
      <c r="AD459">
        <v>0</v>
      </c>
      <c r="AE459">
        <v>0</v>
      </c>
      <c r="AF459">
        <v>0</v>
      </c>
      <c r="AG459">
        <v>0</v>
      </c>
      <c r="AH459">
        <v>0</v>
      </c>
      <c r="AI459">
        <v>0</v>
      </c>
      <c r="AJ459">
        <v>0</v>
      </c>
      <c r="AK459">
        <v>0</v>
      </c>
      <c r="AL459">
        <v>185</v>
      </c>
      <c r="AM459">
        <v>80</v>
      </c>
      <c r="AN459">
        <v>265</v>
      </c>
      <c r="AO459">
        <v>165</v>
      </c>
      <c r="AP459">
        <v>92</v>
      </c>
      <c r="AQ459">
        <v>257</v>
      </c>
      <c r="AR459">
        <v>257</v>
      </c>
      <c r="AS459">
        <v>0</v>
      </c>
      <c r="AT459">
        <v>0</v>
      </c>
      <c r="AU459">
        <v>0</v>
      </c>
      <c r="AV459">
        <v>0</v>
      </c>
      <c r="AW459">
        <v>0</v>
      </c>
      <c r="AX459">
        <v>0</v>
      </c>
      <c r="AY459">
        <v>0</v>
      </c>
      <c r="AZ459">
        <v>0</v>
      </c>
      <c r="BA459">
        <v>25</v>
      </c>
      <c r="BB459">
        <v>0</v>
      </c>
      <c r="BC459">
        <v>12</v>
      </c>
      <c r="BD459">
        <v>0</v>
      </c>
      <c r="BE459">
        <v>0</v>
      </c>
      <c r="BF459">
        <v>0</v>
      </c>
      <c r="BG459">
        <v>0</v>
      </c>
      <c r="BH459">
        <v>0</v>
      </c>
      <c r="BI459" t="e">
        <v>#REF!</v>
      </c>
      <c r="BJ459" t="e">
        <v>#REF!</v>
      </c>
      <c r="BK459">
        <v>0</v>
      </c>
      <c r="BL459">
        <v>0</v>
      </c>
      <c r="BM459">
        <v>0</v>
      </c>
      <c r="BN459" t="e">
        <v>#REF!</v>
      </c>
      <c r="BO459" t="e">
        <v>#REF!</v>
      </c>
      <c r="BP459">
        <v>0</v>
      </c>
      <c r="BQ459">
        <v>0</v>
      </c>
      <c r="BR459">
        <v>0</v>
      </c>
      <c r="BS459" t="e">
        <v>#REF!</v>
      </c>
      <c r="BU459">
        <v>0</v>
      </c>
      <c r="BV459">
        <v>0</v>
      </c>
      <c r="BW459">
        <v>0</v>
      </c>
      <c r="BX459" t="e">
        <v>#REF!</v>
      </c>
      <c r="BY459" t="e">
        <v>#REF!</v>
      </c>
      <c r="BZ459">
        <v>0</v>
      </c>
      <c r="CA459">
        <v>0</v>
      </c>
      <c r="CB459">
        <v>0</v>
      </c>
      <c r="CC459" t="e">
        <v>#REF!</v>
      </c>
      <c r="CD459">
        <v>0</v>
      </c>
      <c r="CE459">
        <v>1422186.9965900001</v>
      </c>
      <c r="CF459">
        <v>0</v>
      </c>
      <c r="CG459">
        <v>1422186.9965900001</v>
      </c>
      <c r="CH459" t="e">
        <v>#REF!</v>
      </c>
      <c r="CI459">
        <v>0</v>
      </c>
      <c r="CJ459" t="e">
        <v>#REF!</v>
      </c>
      <c r="CK459">
        <v>3630266.8206039099</v>
      </c>
      <c r="CL459">
        <v>609874.9541346</v>
      </c>
      <c r="CM459">
        <v>4240141.7747385101</v>
      </c>
      <c r="CN459" t="e">
        <v>#REF!</v>
      </c>
      <c r="CO459">
        <v>-1422186.9965900001</v>
      </c>
      <c r="CP459">
        <v>0</v>
      </c>
      <c r="CQ459">
        <v>0</v>
      </c>
      <c r="CR459">
        <v>0</v>
      </c>
      <c r="CS459">
        <v>0</v>
      </c>
      <c r="CT459">
        <v>0</v>
      </c>
      <c r="CU459">
        <v>0</v>
      </c>
      <c r="CV459">
        <v>0</v>
      </c>
      <c r="CW459">
        <v>0</v>
      </c>
      <c r="CX459">
        <v>3977</v>
      </c>
      <c r="CY459">
        <v>1418209.9965900001</v>
      </c>
      <c r="CZ459">
        <v>0</v>
      </c>
      <c r="DA459">
        <v>0</v>
      </c>
      <c r="DB459">
        <v>1422186.9965900001</v>
      </c>
      <c r="DC459">
        <v>0</v>
      </c>
      <c r="DD459">
        <v>0</v>
      </c>
      <c r="DE459">
        <v>4240141.7747385101</v>
      </c>
      <c r="DF459">
        <v>0</v>
      </c>
      <c r="DG459">
        <v>0</v>
      </c>
      <c r="DH459">
        <v>4240141.7747385101</v>
      </c>
      <c r="DI459">
        <v>20605500430</v>
      </c>
      <c r="DJ459" t="s">
        <v>1773</v>
      </c>
      <c r="DK459" t="s">
        <v>171</v>
      </c>
    </row>
    <row r="460" spans="1:115" x14ac:dyDescent="0.3">
      <c r="A460" t="s">
        <v>1774</v>
      </c>
      <c r="B460" t="s">
        <v>854</v>
      </c>
      <c r="C460" t="s">
        <v>881</v>
      </c>
      <c r="D460" t="s">
        <v>589</v>
      </c>
      <c r="E460" t="s">
        <v>809</v>
      </c>
      <c r="F460" t="s">
        <v>589</v>
      </c>
      <c r="G460" t="s">
        <v>810</v>
      </c>
      <c r="H460" t="s">
        <v>811</v>
      </c>
      <c r="O460">
        <v>1</v>
      </c>
      <c r="P460">
        <v>1</v>
      </c>
      <c r="Q460" t="s">
        <v>167</v>
      </c>
      <c r="R460" t="s">
        <v>597</v>
      </c>
      <c r="S460">
        <v>2</v>
      </c>
      <c r="T460" t="s">
        <v>169</v>
      </c>
      <c r="U460" t="s">
        <v>169</v>
      </c>
      <c r="V460">
        <v>0</v>
      </c>
      <c r="W460">
        <v>0</v>
      </c>
      <c r="X460">
        <v>0</v>
      </c>
      <c r="Y460">
        <v>0</v>
      </c>
      <c r="Z460">
        <v>0</v>
      </c>
      <c r="AA460">
        <v>0</v>
      </c>
      <c r="AB460">
        <v>0</v>
      </c>
      <c r="AC460">
        <v>0</v>
      </c>
      <c r="AD460">
        <v>0</v>
      </c>
      <c r="AE460">
        <v>0</v>
      </c>
      <c r="AF460">
        <v>0</v>
      </c>
      <c r="AG460">
        <v>0</v>
      </c>
      <c r="AH460">
        <v>0</v>
      </c>
      <c r="AI460">
        <v>0</v>
      </c>
      <c r="AJ460">
        <v>0</v>
      </c>
      <c r="AK460">
        <v>0</v>
      </c>
      <c r="AL460">
        <v>15</v>
      </c>
      <c r="AM460">
        <v>13</v>
      </c>
      <c r="AN460">
        <v>28</v>
      </c>
      <c r="AO460">
        <v>16</v>
      </c>
      <c r="AP460">
        <v>12</v>
      </c>
      <c r="AQ460">
        <v>28</v>
      </c>
      <c r="AR460">
        <v>28</v>
      </c>
      <c r="AS460">
        <v>0</v>
      </c>
      <c r="AT460">
        <v>0</v>
      </c>
      <c r="AU460">
        <v>0</v>
      </c>
      <c r="AV460">
        <v>0</v>
      </c>
      <c r="AW460">
        <v>0</v>
      </c>
      <c r="AX460">
        <v>0</v>
      </c>
      <c r="AY460">
        <v>0</v>
      </c>
      <c r="AZ460">
        <v>0</v>
      </c>
      <c r="BA460">
        <v>25</v>
      </c>
      <c r="BB460">
        <v>0</v>
      </c>
      <c r="BC460">
        <v>12</v>
      </c>
      <c r="BD460">
        <v>0</v>
      </c>
      <c r="BE460">
        <v>0</v>
      </c>
      <c r="BF460">
        <v>0</v>
      </c>
      <c r="BG460">
        <v>0</v>
      </c>
      <c r="BH460">
        <v>0</v>
      </c>
      <c r="BI460" t="e">
        <v>#REF!</v>
      </c>
      <c r="BJ460" t="e">
        <v>#REF!</v>
      </c>
      <c r="BK460">
        <v>0</v>
      </c>
      <c r="BL460">
        <v>0</v>
      </c>
      <c r="BM460">
        <v>0</v>
      </c>
      <c r="BN460" t="e">
        <v>#REF!</v>
      </c>
      <c r="BO460" t="e">
        <v>#REF!</v>
      </c>
      <c r="BP460">
        <v>0</v>
      </c>
      <c r="BQ460">
        <v>0</v>
      </c>
      <c r="BR460">
        <v>0</v>
      </c>
      <c r="BS460" t="e">
        <v>#REF!</v>
      </c>
      <c r="BU460">
        <v>0</v>
      </c>
      <c r="BV460">
        <v>0</v>
      </c>
      <c r="BW460">
        <v>0</v>
      </c>
      <c r="BX460" t="e">
        <v>#REF!</v>
      </c>
      <c r="BY460" t="e">
        <v>#REF!</v>
      </c>
      <c r="BZ460">
        <v>0</v>
      </c>
      <c r="CA460">
        <v>0</v>
      </c>
      <c r="CB460">
        <v>0</v>
      </c>
      <c r="CC460" t="e">
        <v>#REF!</v>
      </c>
      <c r="CD460">
        <v>0</v>
      </c>
      <c r="CE460">
        <v>406534.99637825001</v>
      </c>
      <c r="CF460">
        <v>803878.44</v>
      </c>
      <c r="CG460">
        <v>1210413.4363782499</v>
      </c>
      <c r="CH460" t="e">
        <v>#REF!</v>
      </c>
      <c r="CI460">
        <v>0</v>
      </c>
      <c r="CJ460" t="e">
        <v>#REF!</v>
      </c>
      <c r="CK460">
        <v>66702.592799999999</v>
      </c>
      <c r="CL460">
        <v>240751.99983851999</v>
      </c>
      <c r="CM460">
        <v>307454.59263852</v>
      </c>
      <c r="CN460" t="e">
        <v>#REF!</v>
      </c>
      <c r="CO460">
        <v>-1210413.4363782499</v>
      </c>
      <c r="CP460">
        <v>0</v>
      </c>
      <c r="CQ460">
        <v>0</v>
      </c>
      <c r="CR460">
        <v>0</v>
      </c>
      <c r="CS460">
        <v>0</v>
      </c>
      <c r="CT460">
        <v>0</v>
      </c>
      <c r="CU460">
        <v>0</v>
      </c>
      <c r="CV460">
        <v>0</v>
      </c>
      <c r="CW460">
        <v>0</v>
      </c>
      <c r="CX460">
        <v>0</v>
      </c>
      <c r="CY460">
        <v>1210413.4363782499</v>
      </c>
      <c r="CZ460">
        <v>0</v>
      </c>
      <c r="DA460">
        <v>0</v>
      </c>
      <c r="DB460">
        <v>1210413.4363782499</v>
      </c>
      <c r="DC460">
        <v>0</v>
      </c>
      <c r="DD460">
        <v>0</v>
      </c>
      <c r="DE460">
        <v>307454.59263852</v>
      </c>
      <c r="DF460">
        <v>0</v>
      </c>
      <c r="DG460">
        <v>0</v>
      </c>
      <c r="DH460">
        <v>307454.59263852</v>
      </c>
      <c r="DI460">
        <v>20611198923</v>
      </c>
      <c r="DJ460" t="s">
        <v>1775</v>
      </c>
      <c r="DK460" t="s">
        <v>171</v>
      </c>
    </row>
    <row r="461" spans="1:115" x14ac:dyDescent="0.3">
      <c r="A461" t="s">
        <v>1776</v>
      </c>
      <c r="B461" t="s">
        <v>191</v>
      </c>
      <c r="C461" t="s">
        <v>191</v>
      </c>
      <c r="D461" t="s">
        <v>589</v>
      </c>
      <c r="E461" t="s">
        <v>851</v>
      </c>
      <c r="F461" t="s">
        <v>589</v>
      </c>
      <c r="G461" t="s">
        <v>591</v>
      </c>
      <c r="H461" t="s">
        <v>591</v>
      </c>
      <c r="O461">
        <v>1</v>
      </c>
      <c r="P461">
        <v>1</v>
      </c>
      <c r="Q461" t="s">
        <v>167</v>
      </c>
      <c r="R461" t="s">
        <v>597</v>
      </c>
      <c r="S461">
        <v>2</v>
      </c>
      <c r="T461" t="s">
        <v>169</v>
      </c>
      <c r="U461" t="s">
        <v>169</v>
      </c>
      <c r="V461">
        <v>0</v>
      </c>
      <c r="W461">
        <v>0</v>
      </c>
      <c r="X461">
        <v>0</v>
      </c>
      <c r="Y461">
        <v>0</v>
      </c>
      <c r="Z461">
        <v>0</v>
      </c>
      <c r="AA461">
        <v>0</v>
      </c>
      <c r="AB461">
        <v>0</v>
      </c>
      <c r="AC461">
        <v>0</v>
      </c>
      <c r="AD461">
        <v>0</v>
      </c>
      <c r="AE461">
        <v>0</v>
      </c>
      <c r="AF461">
        <v>0</v>
      </c>
      <c r="AG461">
        <v>0</v>
      </c>
      <c r="AH461">
        <v>0</v>
      </c>
      <c r="AI461">
        <v>0</v>
      </c>
      <c r="AJ461">
        <v>0</v>
      </c>
      <c r="AK461">
        <v>0</v>
      </c>
      <c r="AL461">
        <v>247</v>
      </c>
      <c r="AM461">
        <v>66</v>
      </c>
      <c r="AN461">
        <v>313</v>
      </c>
      <c r="AO461">
        <v>246</v>
      </c>
      <c r="AP461">
        <v>67</v>
      </c>
      <c r="AQ461">
        <v>313</v>
      </c>
      <c r="AR461">
        <v>313</v>
      </c>
      <c r="AS461">
        <v>0</v>
      </c>
      <c r="AT461">
        <v>0</v>
      </c>
      <c r="AU461">
        <v>0</v>
      </c>
      <c r="AV461">
        <v>0</v>
      </c>
      <c r="AW461">
        <v>0</v>
      </c>
      <c r="AX461">
        <v>0</v>
      </c>
      <c r="AY461">
        <v>0</v>
      </c>
      <c r="AZ461">
        <v>0</v>
      </c>
      <c r="BA461">
        <v>19</v>
      </c>
      <c r="BB461">
        <v>0</v>
      </c>
      <c r="BC461">
        <v>12</v>
      </c>
      <c r="BD461">
        <v>1</v>
      </c>
      <c r="BE461">
        <v>0</v>
      </c>
      <c r="BF461">
        <v>0</v>
      </c>
      <c r="BG461">
        <v>0</v>
      </c>
      <c r="BH461">
        <v>0</v>
      </c>
      <c r="BI461" t="e">
        <v>#REF!</v>
      </c>
      <c r="BJ461" t="e">
        <v>#REF!</v>
      </c>
      <c r="BK461">
        <v>0</v>
      </c>
      <c r="BL461">
        <v>0</v>
      </c>
      <c r="BM461">
        <v>0</v>
      </c>
      <c r="BN461" t="e">
        <v>#REF!</v>
      </c>
      <c r="BO461" t="e">
        <v>#REF!</v>
      </c>
      <c r="BP461">
        <v>0</v>
      </c>
      <c r="BQ461">
        <v>0</v>
      </c>
      <c r="BR461">
        <v>0</v>
      </c>
      <c r="BS461" t="e">
        <v>#REF!</v>
      </c>
      <c r="BU461">
        <v>0</v>
      </c>
      <c r="BV461">
        <v>0</v>
      </c>
      <c r="BW461">
        <v>0</v>
      </c>
      <c r="BX461" t="e">
        <v>#REF!</v>
      </c>
      <c r="BY461" t="e">
        <v>#REF!</v>
      </c>
      <c r="BZ461">
        <v>0</v>
      </c>
      <c r="CA461">
        <v>0</v>
      </c>
      <c r="CB461">
        <v>0</v>
      </c>
      <c r="CC461" t="e">
        <v>#REF!</v>
      </c>
      <c r="CD461">
        <v>0</v>
      </c>
      <c r="CE461">
        <v>760629.16364000004</v>
      </c>
      <c r="CF461">
        <v>0</v>
      </c>
      <c r="CG461">
        <v>760629.16364000004</v>
      </c>
      <c r="CH461" t="e">
        <v>#REF!</v>
      </c>
      <c r="CI461">
        <v>0</v>
      </c>
      <c r="CJ461" t="e">
        <v>#REF!</v>
      </c>
      <c r="CK461">
        <v>616540.95724000002</v>
      </c>
      <c r="CL461">
        <v>0</v>
      </c>
      <c r="CM461">
        <v>616540.95724000002</v>
      </c>
      <c r="CN461" t="e">
        <v>#REF!</v>
      </c>
      <c r="CO461">
        <v>-760629.16364000004</v>
      </c>
      <c r="CP461">
        <v>0</v>
      </c>
      <c r="CQ461">
        <v>0</v>
      </c>
      <c r="CR461">
        <v>0</v>
      </c>
      <c r="CS461">
        <v>0</v>
      </c>
      <c r="CT461">
        <v>0</v>
      </c>
      <c r="CU461">
        <v>0</v>
      </c>
      <c r="CV461">
        <v>0</v>
      </c>
      <c r="CW461">
        <v>0</v>
      </c>
      <c r="CX461">
        <v>0</v>
      </c>
      <c r="CY461">
        <v>760629.16364000004</v>
      </c>
      <c r="CZ461">
        <v>0</v>
      </c>
      <c r="DA461">
        <v>0</v>
      </c>
      <c r="DB461">
        <v>760629.16364000004</v>
      </c>
      <c r="DC461">
        <v>0</v>
      </c>
      <c r="DD461">
        <v>0</v>
      </c>
      <c r="DE461">
        <v>616540.95724000002</v>
      </c>
      <c r="DF461">
        <v>0</v>
      </c>
      <c r="DG461">
        <v>0</v>
      </c>
      <c r="DH461">
        <v>616540.95724000002</v>
      </c>
      <c r="DI461">
        <v>20601939402</v>
      </c>
      <c r="DJ461" t="s">
        <v>1777</v>
      </c>
      <c r="DK461" t="s">
        <v>171</v>
      </c>
    </row>
    <row r="462" spans="1:115" x14ac:dyDescent="0.3">
      <c r="A462" t="s">
        <v>1778</v>
      </c>
      <c r="B462" t="s">
        <v>191</v>
      </c>
      <c r="C462" t="s">
        <v>191</v>
      </c>
      <c r="D462" t="s">
        <v>589</v>
      </c>
      <c r="E462" t="s">
        <v>1779</v>
      </c>
      <c r="F462" t="s">
        <v>589</v>
      </c>
      <c r="G462" t="s">
        <v>591</v>
      </c>
      <c r="H462" t="s">
        <v>1780</v>
      </c>
      <c r="O462">
        <v>1</v>
      </c>
      <c r="Q462" t="s">
        <v>167</v>
      </c>
      <c r="R462" t="s">
        <v>35</v>
      </c>
      <c r="S462">
        <v>1</v>
      </c>
      <c r="T462" t="s">
        <v>169</v>
      </c>
      <c r="U462" t="s">
        <v>169</v>
      </c>
      <c r="V462">
        <v>0</v>
      </c>
      <c r="W462">
        <v>0</v>
      </c>
      <c r="X462">
        <v>0</v>
      </c>
      <c r="Y462">
        <v>0</v>
      </c>
      <c r="Z462">
        <v>0</v>
      </c>
      <c r="AA462">
        <v>0</v>
      </c>
      <c r="AB462">
        <v>0</v>
      </c>
      <c r="AC462">
        <v>0</v>
      </c>
      <c r="AD462">
        <v>0</v>
      </c>
      <c r="AE462">
        <v>0</v>
      </c>
      <c r="AF462">
        <v>0</v>
      </c>
      <c r="AG462">
        <v>0</v>
      </c>
      <c r="AH462">
        <v>0</v>
      </c>
      <c r="AI462">
        <v>0</v>
      </c>
      <c r="AJ462">
        <v>0</v>
      </c>
      <c r="AK462">
        <v>0</v>
      </c>
      <c r="AL462">
        <v>115</v>
      </c>
      <c r="AM462">
        <v>27</v>
      </c>
      <c r="AN462">
        <v>142</v>
      </c>
      <c r="AO462">
        <v>0</v>
      </c>
      <c r="AP462">
        <v>0</v>
      </c>
      <c r="AQ462">
        <v>0</v>
      </c>
      <c r="AR462">
        <v>142</v>
      </c>
      <c r="AS462">
        <v>0</v>
      </c>
      <c r="AT462">
        <v>0</v>
      </c>
      <c r="AU462">
        <v>0</v>
      </c>
      <c r="AV462">
        <v>0</v>
      </c>
      <c r="AW462">
        <v>0</v>
      </c>
      <c r="AX462">
        <v>0</v>
      </c>
      <c r="AY462">
        <v>0</v>
      </c>
      <c r="AZ462">
        <v>0</v>
      </c>
      <c r="BA462">
        <v>32</v>
      </c>
      <c r="BB462">
        <v>4</v>
      </c>
      <c r="BC462">
        <v>0</v>
      </c>
      <c r="BD462">
        <v>0</v>
      </c>
      <c r="BE462">
        <v>0</v>
      </c>
      <c r="BF462">
        <v>0</v>
      </c>
      <c r="BG462">
        <v>0</v>
      </c>
      <c r="BH462">
        <v>0</v>
      </c>
      <c r="BI462" t="e">
        <v>#REF!</v>
      </c>
      <c r="BJ462" t="e">
        <v>#REF!</v>
      </c>
      <c r="BK462">
        <v>0</v>
      </c>
      <c r="BL462">
        <v>0</v>
      </c>
      <c r="BM462">
        <v>0</v>
      </c>
      <c r="BN462" t="e">
        <v>#REF!</v>
      </c>
      <c r="BO462" t="e">
        <v>#REF!</v>
      </c>
      <c r="BP462">
        <v>0</v>
      </c>
      <c r="BQ462">
        <v>0</v>
      </c>
      <c r="BR462">
        <v>0</v>
      </c>
      <c r="BS462" t="e">
        <v>#REF!</v>
      </c>
      <c r="BU462">
        <v>0</v>
      </c>
      <c r="BV462">
        <v>0</v>
      </c>
      <c r="BW462">
        <v>0</v>
      </c>
      <c r="BX462" t="e">
        <v>#REF!</v>
      </c>
      <c r="BY462" t="e">
        <v>#REF!</v>
      </c>
      <c r="BZ462">
        <v>0</v>
      </c>
      <c r="CA462">
        <v>0</v>
      </c>
      <c r="CB462">
        <v>0</v>
      </c>
      <c r="CC462" t="e">
        <v>#REF!</v>
      </c>
      <c r="CD462">
        <v>0</v>
      </c>
      <c r="CE462">
        <v>0</v>
      </c>
      <c r="CF462">
        <v>0</v>
      </c>
      <c r="CG462">
        <v>0</v>
      </c>
      <c r="CH462" t="e">
        <v>#REF!</v>
      </c>
      <c r="CI462">
        <v>0</v>
      </c>
      <c r="CJ462" t="e">
        <v>#REF!</v>
      </c>
      <c r="CK462">
        <v>0</v>
      </c>
      <c r="CL462">
        <v>0</v>
      </c>
      <c r="CM462">
        <v>0</v>
      </c>
      <c r="CN462" t="e">
        <v>#REF!</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20601667526</v>
      </c>
      <c r="DJ462" t="s">
        <v>1781</v>
      </c>
      <c r="DK462" t="s">
        <v>171</v>
      </c>
    </row>
    <row r="463" spans="1:115" x14ac:dyDescent="0.3">
      <c r="A463" t="s">
        <v>1782</v>
      </c>
      <c r="B463" t="s">
        <v>162</v>
      </c>
      <c r="C463" t="s">
        <v>162</v>
      </c>
      <c r="D463" t="s">
        <v>589</v>
      </c>
      <c r="E463" t="s">
        <v>805</v>
      </c>
      <c r="F463" t="s">
        <v>589</v>
      </c>
      <c r="G463" t="s">
        <v>591</v>
      </c>
      <c r="H463" t="s">
        <v>806</v>
      </c>
      <c r="O463">
        <v>1</v>
      </c>
      <c r="P463">
        <v>1</v>
      </c>
      <c r="Q463" t="s">
        <v>167</v>
      </c>
      <c r="R463" t="s">
        <v>597</v>
      </c>
      <c r="S463">
        <v>2</v>
      </c>
      <c r="T463" t="s">
        <v>169</v>
      </c>
      <c r="U463" t="s">
        <v>169</v>
      </c>
      <c r="V463">
        <v>0</v>
      </c>
      <c r="W463">
        <v>0</v>
      </c>
      <c r="X463">
        <v>0</v>
      </c>
      <c r="Y463">
        <v>0</v>
      </c>
      <c r="Z463">
        <v>0</v>
      </c>
      <c r="AA463">
        <v>0</v>
      </c>
      <c r="AB463">
        <v>0</v>
      </c>
      <c r="AC463">
        <v>0</v>
      </c>
      <c r="AD463">
        <v>0</v>
      </c>
      <c r="AE463">
        <v>0</v>
      </c>
      <c r="AF463">
        <v>0</v>
      </c>
      <c r="AG463">
        <v>0</v>
      </c>
      <c r="AH463">
        <v>0</v>
      </c>
      <c r="AI463">
        <v>0</v>
      </c>
      <c r="AJ463">
        <v>0</v>
      </c>
      <c r="AK463">
        <v>0</v>
      </c>
      <c r="AL463">
        <v>207</v>
      </c>
      <c r="AM463">
        <v>76</v>
      </c>
      <c r="AN463">
        <v>283</v>
      </c>
      <c r="AO463">
        <v>208</v>
      </c>
      <c r="AP463">
        <v>75</v>
      </c>
      <c r="AQ463">
        <v>283</v>
      </c>
      <c r="AR463">
        <v>283</v>
      </c>
      <c r="AS463">
        <v>0</v>
      </c>
      <c r="AT463">
        <v>0</v>
      </c>
      <c r="AU463">
        <v>0</v>
      </c>
      <c r="AV463">
        <v>0</v>
      </c>
      <c r="AW463">
        <v>0</v>
      </c>
      <c r="AX463">
        <v>0</v>
      </c>
      <c r="AY463">
        <v>0</v>
      </c>
      <c r="AZ463">
        <v>0</v>
      </c>
      <c r="BA463">
        <v>19</v>
      </c>
      <c r="BB463">
        <v>2</v>
      </c>
      <c r="BC463">
        <v>9</v>
      </c>
      <c r="BD463">
        <v>0</v>
      </c>
      <c r="BE463">
        <v>0</v>
      </c>
      <c r="BF463">
        <v>0</v>
      </c>
      <c r="BG463">
        <v>0</v>
      </c>
      <c r="BH463">
        <v>0</v>
      </c>
      <c r="BI463" t="e">
        <v>#REF!</v>
      </c>
      <c r="BJ463" t="e">
        <v>#REF!</v>
      </c>
      <c r="BK463">
        <v>0</v>
      </c>
      <c r="BL463">
        <v>0</v>
      </c>
      <c r="BM463">
        <v>0</v>
      </c>
      <c r="BN463" t="e">
        <v>#REF!</v>
      </c>
      <c r="BO463" t="e">
        <v>#REF!</v>
      </c>
      <c r="BP463">
        <v>0</v>
      </c>
      <c r="BQ463">
        <v>0</v>
      </c>
      <c r="BR463">
        <v>0</v>
      </c>
      <c r="BS463" t="e">
        <v>#REF!</v>
      </c>
      <c r="BU463">
        <v>0</v>
      </c>
      <c r="BV463">
        <v>0</v>
      </c>
      <c r="BW463">
        <v>0</v>
      </c>
      <c r="BX463" t="e">
        <v>#REF!</v>
      </c>
      <c r="BY463" t="e">
        <v>#REF!</v>
      </c>
      <c r="BZ463">
        <v>0</v>
      </c>
      <c r="CA463">
        <v>0</v>
      </c>
      <c r="CB463">
        <v>0</v>
      </c>
      <c r="CC463" t="e">
        <v>#REF!</v>
      </c>
      <c r="CD463">
        <v>0</v>
      </c>
      <c r="CE463">
        <v>0</v>
      </c>
      <c r="CF463">
        <v>8202629.2499856008</v>
      </c>
      <c r="CG463">
        <v>8202629.2499856008</v>
      </c>
      <c r="CH463" t="e">
        <v>#REF!</v>
      </c>
      <c r="CI463">
        <v>0</v>
      </c>
      <c r="CJ463" t="e">
        <v>#REF!</v>
      </c>
      <c r="CK463">
        <v>0</v>
      </c>
      <c r="CL463">
        <v>9860568.4882077277</v>
      </c>
      <c r="CM463">
        <v>9860568.4882077277</v>
      </c>
      <c r="CN463" t="e">
        <v>#REF!</v>
      </c>
      <c r="CO463">
        <v>-8202629.2499856008</v>
      </c>
      <c r="CP463">
        <v>0</v>
      </c>
      <c r="CQ463">
        <v>0</v>
      </c>
      <c r="CR463">
        <v>0</v>
      </c>
      <c r="CS463">
        <v>0</v>
      </c>
      <c r="CT463">
        <v>0</v>
      </c>
      <c r="CU463">
        <v>0</v>
      </c>
      <c r="CV463">
        <v>0</v>
      </c>
      <c r="CW463">
        <v>0</v>
      </c>
      <c r="CX463">
        <v>0</v>
      </c>
      <c r="CY463">
        <v>8202629.2499856008</v>
      </c>
      <c r="CZ463">
        <v>0</v>
      </c>
      <c r="DA463">
        <v>0</v>
      </c>
      <c r="DB463">
        <v>8202629.2499856008</v>
      </c>
      <c r="DC463">
        <v>0</v>
      </c>
      <c r="DD463">
        <v>0</v>
      </c>
      <c r="DE463">
        <v>9860568.4882077277</v>
      </c>
      <c r="DF463">
        <v>0</v>
      </c>
      <c r="DG463">
        <v>0</v>
      </c>
      <c r="DH463">
        <v>9860568.4882077277</v>
      </c>
      <c r="DI463">
        <v>20486255090</v>
      </c>
      <c r="DJ463" t="s">
        <v>1783</v>
      </c>
      <c r="DK463" t="s">
        <v>171</v>
      </c>
    </row>
    <row r="464" spans="1:115" x14ac:dyDescent="0.3">
      <c r="A464" t="s">
        <v>1784</v>
      </c>
      <c r="B464" t="s">
        <v>191</v>
      </c>
      <c r="C464" t="s">
        <v>191</v>
      </c>
      <c r="D464" t="s">
        <v>589</v>
      </c>
      <c r="E464" t="s">
        <v>805</v>
      </c>
      <c r="F464" t="s">
        <v>589</v>
      </c>
      <c r="G464" t="s">
        <v>591</v>
      </c>
      <c r="H464" t="s">
        <v>806</v>
      </c>
      <c r="O464">
        <v>1</v>
      </c>
      <c r="P464">
        <v>1</v>
      </c>
      <c r="Q464" t="s">
        <v>167</v>
      </c>
      <c r="R464" t="s">
        <v>597</v>
      </c>
      <c r="S464">
        <v>2</v>
      </c>
      <c r="T464" t="s">
        <v>169</v>
      </c>
      <c r="U464" t="s">
        <v>169</v>
      </c>
      <c r="V464">
        <v>0</v>
      </c>
      <c r="W464">
        <v>0</v>
      </c>
      <c r="X464">
        <v>0</v>
      </c>
      <c r="Y464">
        <v>0</v>
      </c>
      <c r="Z464">
        <v>0</v>
      </c>
      <c r="AA464">
        <v>0</v>
      </c>
      <c r="AB464">
        <v>0</v>
      </c>
      <c r="AC464">
        <v>0</v>
      </c>
      <c r="AD464">
        <v>0</v>
      </c>
      <c r="AE464">
        <v>0</v>
      </c>
      <c r="AF464">
        <v>0</v>
      </c>
      <c r="AG464">
        <v>0</v>
      </c>
      <c r="AH464">
        <v>0</v>
      </c>
      <c r="AI464">
        <v>0</v>
      </c>
      <c r="AJ464">
        <v>0</v>
      </c>
      <c r="AK464">
        <v>0</v>
      </c>
      <c r="AL464">
        <v>237</v>
      </c>
      <c r="AM464">
        <v>84</v>
      </c>
      <c r="AN464">
        <v>321</v>
      </c>
      <c r="AO464">
        <v>247</v>
      </c>
      <c r="AP464">
        <v>105</v>
      </c>
      <c r="AQ464">
        <v>352</v>
      </c>
      <c r="AR464">
        <v>352</v>
      </c>
      <c r="AS464">
        <v>0</v>
      </c>
      <c r="AT464">
        <v>0</v>
      </c>
      <c r="AU464">
        <v>0</v>
      </c>
      <c r="AV464">
        <v>0</v>
      </c>
      <c r="AW464">
        <v>0</v>
      </c>
      <c r="AX464">
        <v>0</v>
      </c>
      <c r="AY464">
        <v>0</v>
      </c>
      <c r="AZ464">
        <v>0</v>
      </c>
      <c r="BA464">
        <v>18</v>
      </c>
      <c r="BB464">
        <v>2</v>
      </c>
      <c r="BC464">
        <v>9</v>
      </c>
      <c r="BD464">
        <v>1</v>
      </c>
      <c r="BE464">
        <v>0</v>
      </c>
      <c r="BF464">
        <v>0</v>
      </c>
      <c r="BG464">
        <v>0</v>
      </c>
      <c r="BH464">
        <v>0</v>
      </c>
      <c r="BI464" t="e">
        <v>#REF!</v>
      </c>
      <c r="BJ464" t="e">
        <v>#REF!</v>
      </c>
      <c r="BK464">
        <v>0</v>
      </c>
      <c r="BL464">
        <v>0</v>
      </c>
      <c r="BM464">
        <v>0</v>
      </c>
      <c r="BN464" t="e">
        <v>#REF!</v>
      </c>
      <c r="BO464" t="e">
        <v>#REF!</v>
      </c>
      <c r="BP464">
        <v>0</v>
      </c>
      <c r="BQ464">
        <v>0</v>
      </c>
      <c r="BR464">
        <v>0</v>
      </c>
      <c r="BS464" t="e">
        <v>#REF!</v>
      </c>
      <c r="BU464">
        <v>0</v>
      </c>
      <c r="BV464">
        <v>0</v>
      </c>
      <c r="BW464">
        <v>0</v>
      </c>
      <c r="BX464" t="e">
        <v>#REF!</v>
      </c>
      <c r="BY464" t="e">
        <v>#REF!</v>
      </c>
      <c r="BZ464">
        <v>0</v>
      </c>
      <c r="CA464">
        <v>0</v>
      </c>
      <c r="CB464">
        <v>0</v>
      </c>
      <c r="CC464" t="e">
        <v>#REF!</v>
      </c>
      <c r="CD464">
        <v>0</v>
      </c>
      <c r="CE464">
        <v>3046716.5453513102</v>
      </c>
      <c r="CF464">
        <v>871031.07</v>
      </c>
      <c r="CG464">
        <v>3917747.61535131</v>
      </c>
      <c r="CH464" t="e">
        <v>#REF!</v>
      </c>
      <c r="CI464">
        <v>0</v>
      </c>
      <c r="CJ464" t="e">
        <v>#REF!</v>
      </c>
      <c r="CK464">
        <v>5883156.8333999999</v>
      </c>
      <c r="CL464">
        <v>2206901.4953000001</v>
      </c>
      <c r="CM464">
        <v>8090058.3287000004</v>
      </c>
      <c r="CN464" t="e">
        <v>#REF!</v>
      </c>
      <c r="CO464">
        <v>-3917747.61535131</v>
      </c>
      <c r="CP464">
        <v>0</v>
      </c>
      <c r="CQ464">
        <v>0</v>
      </c>
      <c r="CR464">
        <v>0</v>
      </c>
      <c r="CS464">
        <v>0</v>
      </c>
      <c r="CT464">
        <v>0</v>
      </c>
      <c r="CU464">
        <v>0</v>
      </c>
      <c r="CV464">
        <v>0</v>
      </c>
      <c r="CW464">
        <v>0</v>
      </c>
      <c r="CX464">
        <v>0</v>
      </c>
      <c r="CY464">
        <v>3917747.61535131</v>
      </c>
      <c r="CZ464">
        <v>0</v>
      </c>
      <c r="DA464">
        <v>0</v>
      </c>
      <c r="DB464">
        <v>3917747.61535131</v>
      </c>
      <c r="DC464">
        <v>0</v>
      </c>
      <c r="DD464">
        <v>0</v>
      </c>
      <c r="DE464">
        <v>8090058.3286999986</v>
      </c>
      <c r="DF464">
        <v>0</v>
      </c>
      <c r="DG464">
        <v>0</v>
      </c>
      <c r="DH464">
        <v>8090058.3286999986</v>
      </c>
      <c r="DI464">
        <v>20568194951</v>
      </c>
      <c r="DJ464" t="s">
        <v>879</v>
      </c>
      <c r="DK464" t="s">
        <v>178</v>
      </c>
    </row>
    <row r="465" spans="1:115" x14ac:dyDescent="0.3">
      <c r="A465" t="s">
        <v>1785</v>
      </c>
      <c r="B465" t="s">
        <v>323</v>
      </c>
      <c r="C465" t="s">
        <v>343</v>
      </c>
      <c r="D465" t="s">
        <v>589</v>
      </c>
      <c r="E465" t="s">
        <v>1786</v>
      </c>
      <c r="F465" t="s">
        <v>589</v>
      </c>
      <c r="G465" t="s">
        <v>837</v>
      </c>
      <c r="H465" t="s">
        <v>1219</v>
      </c>
      <c r="O465">
        <v>1</v>
      </c>
      <c r="P465">
        <v>1</v>
      </c>
      <c r="Q465" t="s">
        <v>167</v>
      </c>
      <c r="R465" t="s">
        <v>597</v>
      </c>
      <c r="S465">
        <v>2</v>
      </c>
      <c r="T465" t="s">
        <v>169</v>
      </c>
      <c r="U465" t="s">
        <v>169</v>
      </c>
      <c r="V465">
        <v>0</v>
      </c>
      <c r="W465">
        <v>0</v>
      </c>
      <c r="X465">
        <v>0</v>
      </c>
      <c r="Y465">
        <v>0</v>
      </c>
      <c r="Z465">
        <v>0</v>
      </c>
      <c r="AA465">
        <v>0</v>
      </c>
      <c r="AB465">
        <v>0</v>
      </c>
      <c r="AC465">
        <v>0</v>
      </c>
      <c r="AD465">
        <v>0</v>
      </c>
      <c r="AE465">
        <v>0</v>
      </c>
      <c r="AF465">
        <v>0</v>
      </c>
      <c r="AG465">
        <v>0</v>
      </c>
      <c r="AH465">
        <v>0</v>
      </c>
      <c r="AI465">
        <v>0</v>
      </c>
      <c r="AJ465">
        <v>0</v>
      </c>
      <c r="AK465">
        <v>0</v>
      </c>
      <c r="AL465">
        <v>15</v>
      </c>
      <c r="AM465">
        <v>10</v>
      </c>
      <c r="AN465">
        <v>25</v>
      </c>
      <c r="AO465">
        <v>8</v>
      </c>
      <c r="AP465">
        <v>17</v>
      </c>
      <c r="AQ465">
        <v>25</v>
      </c>
      <c r="AR465">
        <v>25</v>
      </c>
      <c r="AS465">
        <v>0</v>
      </c>
      <c r="AT465">
        <v>0</v>
      </c>
      <c r="AU465">
        <v>0</v>
      </c>
      <c r="AV465">
        <v>0</v>
      </c>
      <c r="AW465">
        <v>0</v>
      </c>
      <c r="AX465">
        <v>0</v>
      </c>
      <c r="AY465">
        <v>0</v>
      </c>
      <c r="AZ465">
        <v>0</v>
      </c>
      <c r="BA465">
        <v>20</v>
      </c>
      <c r="BB465">
        <v>3</v>
      </c>
      <c r="BC465">
        <v>15</v>
      </c>
      <c r="BD465">
        <v>1</v>
      </c>
      <c r="BE465">
        <v>0</v>
      </c>
      <c r="BF465">
        <v>0</v>
      </c>
      <c r="BG465">
        <v>0</v>
      </c>
      <c r="BH465">
        <v>0</v>
      </c>
      <c r="BI465" t="e">
        <v>#REF!</v>
      </c>
      <c r="BJ465" t="e">
        <v>#REF!</v>
      </c>
      <c r="BK465">
        <v>0</v>
      </c>
      <c r="BL465">
        <v>0</v>
      </c>
      <c r="BM465">
        <v>0</v>
      </c>
      <c r="BN465" t="e">
        <v>#REF!</v>
      </c>
      <c r="BO465" t="e">
        <v>#REF!</v>
      </c>
      <c r="BP465">
        <v>0</v>
      </c>
      <c r="BQ465">
        <v>0</v>
      </c>
      <c r="BR465">
        <v>0</v>
      </c>
      <c r="BS465" t="e">
        <v>#REF!</v>
      </c>
      <c r="BU465">
        <v>0</v>
      </c>
      <c r="BV465">
        <v>0</v>
      </c>
      <c r="BW465">
        <v>0</v>
      </c>
      <c r="BX465" t="e">
        <v>#REF!</v>
      </c>
      <c r="BY465" t="e">
        <v>#REF!</v>
      </c>
      <c r="BZ465">
        <v>0</v>
      </c>
      <c r="CA465">
        <v>0</v>
      </c>
      <c r="CB465">
        <v>0</v>
      </c>
      <c r="CC465" t="e">
        <v>#REF!</v>
      </c>
      <c r="CD465">
        <v>0</v>
      </c>
      <c r="CE465">
        <v>417082.5</v>
      </c>
      <c r="CF465">
        <v>0</v>
      </c>
      <c r="CG465">
        <v>417082.5</v>
      </c>
      <c r="CH465" t="e">
        <v>#REF!</v>
      </c>
      <c r="CI465">
        <v>0</v>
      </c>
      <c r="CJ465" t="e">
        <v>#REF!</v>
      </c>
      <c r="CK465">
        <v>481666.4</v>
      </c>
      <c r="CL465">
        <v>0</v>
      </c>
      <c r="CM465">
        <v>481666.4</v>
      </c>
      <c r="CN465" t="e">
        <v>#REF!</v>
      </c>
      <c r="CO465">
        <v>-417082.5</v>
      </c>
      <c r="CP465">
        <v>0</v>
      </c>
      <c r="CQ465">
        <v>0</v>
      </c>
      <c r="CR465">
        <v>0</v>
      </c>
      <c r="CS465">
        <v>0</v>
      </c>
      <c r="CT465">
        <v>0</v>
      </c>
      <c r="CU465">
        <v>0</v>
      </c>
      <c r="CV465">
        <v>0</v>
      </c>
      <c r="CW465">
        <v>0</v>
      </c>
      <c r="CX465">
        <v>279702.5</v>
      </c>
      <c r="CY465">
        <v>0</v>
      </c>
      <c r="CZ465">
        <v>137380</v>
      </c>
      <c r="DA465">
        <v>0</v>
      </c>
      <c r="DB465">
        <v>417082.5</v>
      </c>
      <c r="DC465">
        <v>0</v>
      </c>
      <c r="DD465">
        <v>481666.4</v>
      </c>
      <c r="DE465">
        <v>0</v>
      </c>
      <c r="DF465">
        <v>0</v>
      </c>
      <c r="DG465">
        <v>0</v>
      </c>
      <c r="DH465">
        <v>481666.4</v>
      </c>
      <c r="DI465">
        <v>20611967056</v>
      </c>
      <c r="DJ465" t="s">
        <v>1787</v>
      </c>
      <c r="DK465" t="s">
        <v>171</v>
      </c>
    </row>
    <row r="466" spans="1:115" x14ac:dyDescent="0.3">
      <c r="A466" t="s">
        <v>1788</v>
      </c>
      <c r="B466" t="s">
        <v>362</v>
      </c>
      <c r="C466" t="s">
        <v>1671</v>
      </c>
      <c r="D466" t="s">
        <v>939</v>
      </c>
      <c r="E466">
        <v>130904</v>
      </c>
      <c r="F466" t="s">
        <v>939</v>
      </c>
      <c r="G466" t="s">
        <v>941</v>
      </c>
      <c r="H466" t="s">
        <v>1789</v>
      </c>
      <c r="O466">
        <v>1</v>
      </c>
      <c r="P466">
        <v>1</v>
      </c>
      <c r="Q466" t="s">
        <v>167</v>
      </c>
      <c r="R466" t="s">
        <v>597</v>
      </c>
      <c r="S466">
        <v>2</v>
      </c>
      <c r="T466" t="s">
        <v>169</v>
      </c>
      <c r="U466" t="s">
        <v>169</v>
      </c>
      <c r="V466">
        <v>0</v>
      </c>
      <c r="W466">
        <v>0</v>
      </c>
      <c r="X466">
        <v>0</v>
      </c>
      <c r="Y466">
        <v>0</v>
      </c>
      <c r="Z466">
        <v>0</v>
      </c>
      <c r="AA466">
        <v>0</v>
      </c>
      <c r="AB466">
        <v>0</v>
      </c>
      <c r="AC466">
        <v>0</v>
      </c>
      <c r="AD466">
        <v>0</v>
      </c>
      <c r="AE466">
        <v>0</v>
      </c>
      <c r="AF466">
        <v>0</v>
      </c>
      <c r="AG466">
        <v>0</v>
      </c>
      <c r="AH466">
        <v>0</v>
      </c>
      <c r="AI466">
        <v>0</v>
      </c>
      <c r="AJ466">
        <v>0</v>
      </c>
      <c r="AK466">
        <v>0</v>
      </c>
      <c r="AL466">
        <v>19</v>
      </c>
      <c r="AM466">
        <v>11</v>
      </c>
      <c r="AN466">
        <v>30</v>
      </c>
      <c r="AO466">
        <v>15</v>
      </c>
      <c r="AP466">
        <v>10</v>
      </c>
      <c r="AQ466">
        <v>25</v>
      </c>
      <c r="AR466">
        <v>25</v>
      </c>
      <c r="AS466">
        <v>0</v>
      </c>
      <c r="AT466">
        <v>0</v>
      </c>
      <c r="AU466">
        <v>0</v>
      </c>
      <c r="AV466">
        <v>0</v>
      </c>
      <c r="AW466">
        <v>0</v>
      </c>
      <c r="AX466">
        <v>0</v>
      </c>
      <c r="AY466">
        <v>0</v>
      </c>
      <c r="AZ466">
        <v>0</v>
      </c>
      <c r="BA466">
        <v>2</v>
      </c>
      <c r="BB466">
        <v>0</v>
      </c>
      <c r="BC466">
        <v>11</v>
      </c>
      <c r="BD466">
        <v>1</v>
      </c>
      <c r="BE466">
        <v>0</v>
      </c>
      <c r="BF466">
        <v>0</v>
      </c>
      <c r="BG466">
        <v>0</v>
      </c>
      <c r="BH466">
        <v>0</v>
      </c>
      <c r="BI466" t="e">
        <v>#REF!</v>
      </c>
      <c r="BJ466" t="e">
        <v>#REF!</v>
      </c>
      <c r="BK466">
        <v>0</v>
      </c>
      <c r="BL466">
        <v>0</v>
      </c>
      <c r="BM466">
        <v>0</v>
      </c>
      <c r="BN466" t="e">
        <v>#REF!</v>
      </c>
      <c r="BO466" t="e">
        <v>#REF!</v>
      </c>
      <c r="BP466">
        <v>0</v>
      </c>
      <c r="BQ466">
        <v>0</v>
      </c>
      <c r="BR466">
        <v>0</v>
      </c>
      <c r="BS466" t="e">
        <v>#REF!</v>
      </c>
      <c r="BU466">
        <v>0</v>
      </c>
      <c r="BV466">
        <v>0</v>
      </c>
      <c r="BW466">
        <v>0</v>
      </c>
      <c r="BX466" t="e">
        <v>#REF!</v>
      </c>
      <c r="BY466" t="e">
        <v>#REF!</v>
      </c>
      <c r="BZ466">
        <v>0</v>
      </c>
      <c r="CA466">
        <v>0</v>
      </c>
      <c r="CB466">
        <v>0</v>
      </c>
      <c r="CC466" t="e">
        <v>#REF!</v>
      </c>
      <c r="CD466">
        <v>0</v>
      </c>
      <c r="CE466">
        <v>150185</v>
      </c>
      <c r="CF466">
        <v>0</v>
      </c>
      <c r="CG466">
        <v>150185</v>
      </c>
      <c r="CH466" t="e">
        <v>#REF!</v>
      </c>
      <c r="CI466">
        <v>0</v>
      </c>
      <c r="CJ466" t="e">
        <v>#REF!</v>
      </c>
      <c r="CK466">
        <v>228860</v>
      </c>
      <c r="CL466">
        <v>0</v>
      </c>
      <c r="CM466">
        <v>228860</v>
      </c>
      <c r="CN466" t="e">
        <v>#REF!</v>
      </c>
      <c r="CO466">
        <v>-150185</v>
      </c>
      <c r="CP466">
        <v>0</v>
      </c>
      <c r="CQ466">
        <v>0</v>
      </c>
      <c r="CR466">
        <v>0</v>
      </c>
      <c r="CS466">
        <v>0</v>
      </c>
      <c r="CT466">
        <v>0</v>
      </c>
      <c r="CU466">
        <v>0</v>
      </c>
      <c r="CV466">
        <v>0</v>
      </c>
      <c r="CW466">
        <v>0</v>
      </c>
      <c r="CX466">
        <v>150185</v>
      </c>
      <c r="CY466">
        <v>0</v>
      </c>
      <c r="CZ466">
        <v>0</v>
      </c>
      <c r="DA466">
        <v>0</v>
      </c>
      <c r="DB466">
        <v>150185</v>
      </c>
      <c r="DC466">
        <v>0</v>
      </c>
      <c r="DD466">
        <v>228860</v>
      </c>
      <c r="DE466">
        <v>0</v>
      </c>
      <c r="DF466">
        <v>0</v>
      </c>
      <c r="DG466">
        <v>0</v>
      </c>
      <c r="DH466">
        <v>228860</v>
      </c>
      <c r="DI466">
        <v>20601306485</v>
      </c>
      <c r="DJ466" t="s">
        <v>1790</v>
      </c>
      <c r="DK466" t="s">
        <v>178</v>
      </c>
    </row>
    <row r="467" spans="1:115" x14ac:dyDescent="0.3">
      <c r="A467" t="s">
        <v>1791</v>
      </c>
      <c r="B467" t="s">
        <v>362</v>
      </c>
      <c r="C467" t="s">
        <v>1671</v>
      </c>
      <c r="D467" t="s">
        <v>939</v>
      </c>
      <c r="E467" t="s">
        <v>1792</v>
      </c>
      <c r="F467" t="s">
        <v>939</v>
      </c>
      <c r="G467" t="s">
        <v>941</v>
      </c>
      <c r="H467" t="s">
        <v>1793</v>
      </c>
      <c r="O467">
        <v>1</v>
      </c>
      <c r="P467">
        <v>1</v>
      </c>
      <c r="Q467" t="s">
        <v>167</v>
      </c>
      <c r="R467" t="s">
        <v>597</v>
      </c>
      <c r="S467">
        <v>2</v>
      </c>
      <c r="T467" t="s">
        <v>169</v>
      </c>
      <c r="U467" t="s">
        <v>169</v>
      </c>
      <c r="V467">
        <v>0</v>
      </c>
      <c r="W467">
        <v>0</v>
      </c>
      <c r="X467">
        <v>0</v>
      </c>
      <c r="Y467">
        <v>0</v>
      </c>
      <c r="Z467">
        <v>0</v>
      </c>
      <c r="AA467">
        <v>0</v>
      </c>
      <c r="AB467">
        <v>0</v>
      </c>
      <c r="AC467">
        <v>0</v>
      </c>
      <c r="AD467">
        <v>0</v>
      </c>
      <c r="AE467">
        <v>0</v>
      </c>
      <c r="AF467">
        <v>0</v>
      </c>
      <c r="AG467">
        <v>0</v>
      </c>
      <c r="AH467">
        <v>0</v>
      </c>
      <c r="AI467">
        <v>0</v>
      </c>
      <c r="AJ467">
        <v>0</v>
      </c>
      <c r="AK467">
        <v>0</v>
      </c>
      <c r="AL467">
        <v>9</v>
      </c>
      <c r="AM467">
        <v>21</v>
      </c>
      <c r="AN467">
        <v>30</v>
      </c>
      <c r="AO467">
        <v>10</v>
      </c>
      <c r="AP467">
        <v>22</v>
      </c>
      <c r="AQ467">
        <v>32</v>
      </c>
      <c r="AR467">
        <v>32</v>
      </c>
      <c r="AS467">
        <v>0</v>
      </c>
      <c r="AT467">
        <v>0</v>
      </c>
      <c r="AU467">
        <v>0</v>
      </c>
      <c r="AV467">
        <v>0</v>
      </c>
      <c r="AW467">
        <v>0</v>
      </c>
      <c r="AX467">
        <v>0</v>
      </c>
      <c r="AY467">
        <v>0</v>
      </c>
      <c r="AZ467">
        <v>0</v>
      </c>
      <c r="BA467">
        <v>7</v>
      </c>
      <c r="BB467">
        <v>2</v>
      </c>
      <c r="BC467">
        <v>10</v>
      </c>
      <c r="BD467">
        <v>1</v>
      </c>
      <c r="BE467">
        <v>0</v>
      </c>
      <c r="BF467">
        <v>0</v>
      </c>
      <c r="BG467">
        <v>0</v>
      </c>
      <c r="BH467">
        <v>0</v>
      </c>
      <c r="BI467" t="e">
        <v>#REF!</v>
      </c>
      <c r="BJ467" t="e">
        <v>#REF!</v>
      </c>
      <c r="BK467">
        <v>0</v>
      </c>
      <c r="BL467">
        <v>0</v>
      </c>
      <c r="BM467">
        <v>0</v>
      </c>
      <c r="BN467" t="e">
        <v>#REF!</v>
      </c>
      <c r="BO467" t="e">
        <v>#REF!</v>
      </c>
      <c r="BP467">
        <v>0</v>
      </c>
      <c r="BQ467">
        <v>0</v>
      </c>
      <c r="BR467">
        <v>0</v>
      </c>
      <c r="BS467" t="e">
        <v>#REF!</v>
      </c>
      <c r="BU467">
        <v>0</v>
      </c>
      <c r="BV467">
        <v>0</v>
      </c>
      <c r="BW467">
        <v>0</v>
      </c>
      <c r="BX467" t="e">
        <v>#REF!</v>
      </c>
      <c r="BY467" t="e">
        <v>#REF!</v>
      </c>
      <c r="BZ467">
        <v>0</v>
      </c>
      <c r="CA467">
        <v>0</v>
      </c>
      <c r="CB467">
        <v>0</v>
      </c>
      <c r="CC467" t="e">
        <v>#REF!</v>
      </c>
      <c r="CD467">
        <v>0</v>
      </c>
      <c r="CE467">
        <v>344279</v>
      </c>
      <c r="CF467">
        <v>0</v>
      </c>
      <c r="CG467">
        <v>344279</v>
      </c>
      <c r="CH467" t="e">
        <v>#REF!</v>
      </c>
      <c r="CI467">
        <v>0</v>
      </c>
      <c r="CJ467" t="e">
        <v>#REF!</v>
      </c>
      <c r="CK467">
        <v>429806</v>
      </c>
      <c r="CL467">
        <v>0</v>
      </c>
      <c r="CM467">
        <v>429806</v>
      </c>
      <c r="CN467" t="e">
        <v>#REF!</v>
      </c>
      <c r="CO467">
        <v>-344279</v>
      </c>
      <c r="CP467">
        <v>0</v>
      </c>
      <c r="CQ467">
        <v>0</v>
      </c>
      <c r="CR467">
        <v>0</v>
      </c>
      <c r="CS467">
        <v>0</v>
      </c>
      <c r="CT467">
        <v>0</v>
      </c>
      <c r="CU467">
        <v>0</v>
      </c>
      <c r="CV467">
        <v>0</v>
      </c>
      <c r="CW467">
        <v>0</v>
      </c>
      <c r="CX467">
        <v>344279</v>
      </c>
      <c r="CY467">
        <v>0</v>
      </c>
      <c r="CZ467">
        <v>0</v>
      </c>
      <c r="DA467">
        <v>0</v>
      </c>
      <c r="DB467">
        <v>344279</v>
      </c>
      <c r="DC467">
        <v>0</v>
      </c>
      <c r="DD467">
        <v>429806</v>
      </c>
      <c r="DE467">
        <v>0</v>
      </c>
      <c r="DF467">
        <v>0</v>
      </c>
      <c r="DG467">
        <v>0</v>
      </c>
      <c r="DH467">
        <v>429806</v>
      </c>
      <c r="DI467">
        <v>20611321482</v>
      </c>
      <c r="DJ467" t="s">
        <v>1794</v>
      </c>
      <c r="DK467" t="s">
        <v>171</v>
      </c>
    </row>
    <row r="468" spans="1:115" x14ac:dyDescent="0.3">
      <c r="A468" t="s">
        <v>1795</v>
      </c>
      <c r="B468" t="s">
        <v>362</v>
      </c>
      <c r="C468" t="s">
        <v>1671</v>
      </c>
      <c r="D468" t="s">
        <v>939</v>
      </c>
      <c r="E468" t="s">
        <v>1796</v>
      </c>
      <c r="F468" t="s">
        <v>939</v>
      </c>
      <c r="G468" t="s">
        <v>1797</v>
      </c>
      <c r="H468" t="s">
        <v>1798</v>
      </c>
      <c r="O468">
        <v>1</v>
      </c>
      <c r="P468">
        <v>1</v>
      </c>
      <c r="Q468" t="s">
        <v>167</v>
      </c>
      <c r="R468" t="s">
        <v>597</v>
      </c>
      <c r="S468">
        <v>2</v>
      </c>
      <c r="T468" t="s">
        <v>169</v>
      </c>
      <c r="U468" t="s">
        <v>169</v>
      </c>
      <c r="V468">
        <v>0</v>
      </c>
      <c r="W468">
        <v>0</v>
      </c>
      <c r="X468">
        <v>0</v>
      </c>
      <c r="Y468">
        <v>0</v>
      </c>
      <c r="Z468">
        <v>0</v>
      </c>
      <c r="AA468">
        <v>0</v>
      </c>
      <c r="AB468">
        <v>0</v>
      </c>
      <c r="AC468">
        <v>0</v>
      </c>
      <c r="AD468">
        <v>0</v>
      </c>
      <c r="AE468">
        <v>0</v>
      </c>
      <c r="AF468">
        <v>0</v>
      </c>
      <c r="AG468">
        <v>0</v>
      </c>
      <c r="AH468">
        <v>0</v>
      </c>
      <c r="AI468">
        <v>0</v>
      </c>
      <c r="AJ468">
        <v>0</v>
      </c>
      <c r="AK468">
        <v>0</v>
      </c>
      <c r="AL468">
        <v>16</v>
      </c>
      <c r="AM468">
        <v>9</v>
      </c>
      <c r="AN468">
        <v>25</v>
      </c>
      <c r="AO468">
        <v>12</v>
      </c>
      <c r="AP468">
        <v>13</v>
      </c>
      <c r="AQ468">
        <v>25</v>
      </c>
      <c r="AR468">
        <v>25</v>
      </c>
      <c r="AS468">
        <v>0</v>
      </c>
      <c r="AT468">
        <v>0</v>
      </c>
      <c r="AU468">
        <v>0</v>
      </c>
      <c r="AV468">
        <v>0</v>
      </c>
      <c r="AW468">
        <v>0</v>
      </c>
      <c r="AX468">
        <v>0</v>
      </c>
      <c r="AY468">
        <v>0</v>
      </c>
      <c r="AZ468">
        <v>0</v>
      </c>
      <c r="BA468">
        <v>9</v>
      </c>
      <c r="BB468">
        <v>2</v>
      </c>
      <c r="BC468">
        <v>16</v>
      </c>
      <c r="BD468">
        <v>3</v>
      </c>
      <c r="BE468">
        <v>0</v>
      </c>
      <c r="BF468">
        <v>0</v>
      </c>
      <c r="BG468">
        <v>0</v>
      </c>
      <c r="BH468">
        <v>0</v>
      </c>
      <c r="BI468" t="e">
        <v>#REF!</v>
      </c>
      <c r="BJ468" t="e">
        <v>#REF!</v>
      </c>
      <c r="BK468">
        <v>0</v>
      </c>
      <c r="BL468">
        <v>0</v>
      </c>
      <c r="BM468">
        <v>0</v>
      </c>
      <c r="BN468" t="e">
        <v>#REF!</v>
      </c>
      <c r="BO468" t="e">
        <v>#REF!</v>
      </c>
      <c r="BP468">
        <v>0</v>
      </c>
      <c r="BQ468">
        <v>0</v>
      </c>
      <c r="BR468">
        <v>0</v>
      </c>
      <c r="BS468" t="e">
        <v>#REF!</v>
      </c>
      <c r="BU468">
        <v>0</v>
      </c>
      <c r="BV468">
        <v>0</v>
      </c>
      <c r="BW468">
        <v>0</v>
      </c>
      <c r="BX468" t="e">
        <v>#REF!</v>
      </c>
      <c r="BY468" t="e">
        <v>#REF!</v>
      </c>
      <c r="BZ468">
        <v>0</v>
      </c>
      <c r="CA468">
        <v>0</v>
      </c>
      <c r="CB468">
        <v>0</v>
      </c>
      <c r="CC468" t="e">
        <v>#REF!</v>
      </c>
      <c r="CD468">
        <v>0</v>
      </c>
      <c r="CE468">
        <v>184840</v>
      </c>
      <c r="CF468">
        <v>0</v>
      </c>
      <c r="CG468">
        <v>184840</v>
      </c>
      <c r="CH468" t="e">
        <v>#REF!</v>
      </c>
      <c r="CI468">
        <v>0</v>
      </c>
      <c r="CJ468" t="e">
        <v>#REF!</v>
      </c>
      <c r="CK468">
        <v>216380</v>
      </c>
      <c r="CL468">
        <v>0</v>
      </c>
      <c r="CM468">
        <v>216380</v>
      </c>
      <c r="CN468" t="e">
        <v>#REF!</v>
      </c>
      <c r="CO468">
        <v>-184840</v>
      </c>
      <c r="CP468">
        <v>0</v>
      </c>
      <c r="CQ468">
        <v>0</v>
      </c>
      <c r="CR468">
        <v>0</v>
      </c>
      <c r="CS468">
        <v>0</v>
      </c>
      <c r="CT468">
        <v>0</v>
      </c>
      <c r="CU468">
        <v>0</v>
      </c>
      <c r="CV468">
        <v>0</v>
      </c>
      <c r="CW468">
        <v>0</v>
      </c>
      <c r="CX468">
        <v>184840</v>
      </c>
      <c r="CY468">
        <v>0</v>
      </c>
      <c r="CZ468">
        <v>0</v>
      </c>
      <c r="DA468">
        <v>0</v>
      </c>
      <c r="DB468">
        <v>184840</v>
      </c>
      <c r="DC468">
        <v>0</v>
      </c>
      <c r="DD468">
        <v>216380</v>
      </c>
      <c r="DE468">
        <v>0</v>
      </c>
      <c r="DF468">
        <v>0</v>
      </c>
      <c r="DG468">
        <v>0</v>
      </c>
      <c r="DH468">
        <v>216380</v>
      </c>
      <c r="DI468">
        <v>20482572163</v>
      </c>
      <c r="DJ468" t="s">
        <v>1799</v>
      </c>
      <c r="DK468" t="s">
        <v>171</v>
      </c>
    </row>
    <row r="469" spans="1:115" x14ac:dyDescent="0.3">
      <c r="A469" t="s">
        <v>1800</v>
      </c>
      <c r="B469" t="s">
        <v>301</v>
      </c>
      <c r="C469" t="s">
        <v>301</v>
      </c>
      <c r="D469" t="s">
        <v>939</v>
      </c>
      <c r="E469" t="s">
        <v>1801</v>
      </c>
      <c r="F469" t="s">
        <v>939</v>
      </c>
      <c r="G469" t="s">
        <v>1797</v>
      </c>
      <c r="H469" t="s">
        <v>1593</v>
      </c>
      <c r="O469">
        <v>1</v>
      </c>
      <c r="P469">
        <v>1</v>
      </c>
      <c r="Q469" t="s">
        <v>167</v>
      </c>
      <c r="R469" t="s">
        <v>597</v>
      </c>
      <c r="S469">
        <v>2</v>
      </c>
      <c r="T469" t="s">
        <v>169</v>
      </c>
      <c r="U469" t="s">
        <v>169</v>
      </c>
      <c r="V469">
        <v>0</v>
      </c>
      <c r="W469">
        <v>0</v>
      </c>
      <c r="X469">
        <v>0</v>
      </c>
      <c r="Y469">
        <v>0</v>
      </c>
      <c r="Z469">
        <v>0</v>
      </c>
      <c r="AA469">
        <v>0</v>
      </c>
      <c r="AB469">
        <v>0</v>
      </c>
      <c r="AC469">
        <v>0</v>
      </c>
      <c r="AD469">
        <v>0</v>
      </c>
      <c r="AE469">
        <v>0</v>
      </c>
      <c r="AF469">
        <v>0</v>
      </c>
      <c r="AG469">
        <v>0</v>
      </c>
      <c r="AH469">
        <v>0</v>
      </c>
      <c r="AI469">
        <v>0</v>
      </c>
      <c r="AJ469">
        <v>0</v>
      </c>
      <c r="AK469">
        <v>0</v>
      </c>
      <c r="AL469">
        <v>67</v>
      </c>
      <c r="AM469">
        <v>18</v>
      </c>
      <c r="AN469">
        <v>85</v>
      </c>
      <c r="AO469">
        <v>0</v>
      </c>
      <c r="AP469">
        <v>0</v>
      </c>
      <c r="AQ469">
        <v>0</v>
      </c>
      <c r="AR469">
        <v>85</v>
      </c>
      <c r="AS469">
        <v>0</v>
      </c>
      <c r="AT469">
        <v>0</v>
      </c>
      <c r="AU469">
        <v>0</v>
      </c>
      <c r="AV469">
        <v>0</v>
      </c>
      <c r="AW469">
        <v>0</v>
      </c>
      <c r="AX469">
        <v>0</v>
      </c>
      <c r="AY469">
        <v>0</v>
      </c>
      <c r="AZ469">
        <v>0</v>
      </c>
      <c r="BA469">
        <v>2</v>
      </c>
      <c r="BB469">
        <v>0</v>
      </c>
      <c r="BC469">
        <v>0</v>
      </c>
      <c r="BD469">
        <v>0</v>
      </c>
      <c r="BE469">
        <v>0</v>
      </c>
      <c r="BF469">
        <v>0</v>
      </c>
      <c r="BG469">
        <v>0</v>
      </c>
      <c r="BH469">
        <v>0</v>
      </c>
      <c r="BI469" t="e">
        <v>#REF!</v>
      </c>
      <c r="BJ469" t="e">
        <v>#REF!</v>
      </c>
      <c r="BK469">
        <v>0</v>
      </c>
      <c r="BL469">
        <v>0</v>
      </c>
      <c r="BM469">
        <v>0</v>
      </c>
      <c r="BN469" t="e">
        <v>#REF!</v>
      </c>
      <c r="BO469" t="e">
        <v>#REF!</v>
      </c>
      <c r="BP469">
        <v>0</v>
      </c>
      <c r="BQ469">
        <v>0</v>
      </c>
      <c r="BR469">
        <v>0</v>
      </c>
      <c r="BS469" t="e">
        <v>#REF!</v>
      </c>
      <c r="BU469">
        <v>0</v>
      </c>
      <c r="BV469">
        <v>0</v>
      </c>
      <c r="BW469">
        <v>0</v>
      </c>
      <c r="BX469" t="e">
        <v>#REF!</v>
      </c>
      <c r="BY469" t="e">
        <v>#REF!</v>
      </c>
      <c r="BZ469">
        <v>0</v>
      </c>
      <c r="CA469">
        <v>0</v>
      </c>
      <c r="CB469">
        <v>0</v>
      </c>
      <c r="CC469" t="e">
        <v>#REF!</v>
      </c>
      <c r="CD469">
        <v>0</v>
      </c>
      <c r="CE469">
        <v>47580</v>
      </c>
      <c r="CF469">
        <v>0</v>
      </c>
      <c r="CG469">
        <v>47580</v>
      </c>
      <c r="CH469" t="e">
        <v>#REF!</v>
      </c>
      <c r="CI469">
        <v>0</v>
      </c>
      <c r="CJ469" t="e">
        <v>#REF!</v>
      </c>
      <c r="CK469">
        <v>48750</v>
      </c>
      <c r="CL469">
        <v>0</v>
      </c>
      <c r="CM469">
        <v>48750</v>
      </c>
      <c r="CN469" t="e">
        <v>#REF!</v>
      </c>
      <c r="CO469">
        <v>-47580</v>
      </c>
      <c r="CP469">
        <v>0</v>
      </c>
      <c r="CQ469">
        <v>0</v>
      </c>
      <c r="CR469">
        <v>0</v>
      </c>
      <c r="CS469">
        <v>0</v>
      </c>
      <c r="CT469">
        <v>0</v>
      </c>
      <c r="CU469">
        <v>0</v>
      </c>
      <c r="CV469">
        <v>0</v>
      </c>
      <c r="CW469">
        <v>0</v>
      </c>
      <c r="CX469">
        <v>47580</v>
      </c>
      <c r="CY469">
        <v>0</v>
      </c>
      <c r="CZ469">
        <v>0</v>
      </c>
      <c r="DA469">
        <v>0</v>
      </c>
      <c r="DB469">
        <v>47580</v>
      </c>
      <c r="DC469">
        <v>0</v>
      </c>
      <c r="DD469">
        <v>48750</v>
      </c>
      <c r="DE469">
        <v>0</v>
      </c>
      <c r="DF469">
        <v>0</v>
      </c>
      <c r="DG469">
        <v>0</v>
      </c>
      <c r="DH469">
        <v>48750</v>
      </c>
      <c r="DI469">
        <v>20609917840</v>
      </c>
      <c r="DJ469" t="s">
        <v>1802</v>
      </c>
      <c r="DK469" t="s">
        <v>178</v>
      </c>
    </row>
    <row r="470" spans="1:115" x14ac:dyDescent="0.3">
      <c r="A470" t="s">
        <v>1803</v>
      </c>
      <c r="B470" t="s">
        <v>162</v>
      </c>
      <c r="C470" t="s">
        <v>162</v>
      </c>
      <c r="D470" t="s">
        <v>919</v>
      </c>
      <c r="E470" t="s">
        <v>925</v>
      </c>
      <c r="F470" t="s">
        <v>919</v>
      </c>
      <c r="G470" t="s">
        <v>926</v>
      </c>
      <c r="H470" t="s">
        <v>927</v>
      </c>
      <c r="O470">
        <v>1</v>
      </c>
      <c r="P470">
        <v>1</v>
      </c>
      <c r="Q470" t="s">
        <v>167</v>
      </c>
      <c r="R470" t="s">
        <v>597</v>
      </c>
      <c r="S470">
        <v>2</v>
      </c>
      <c r="T470" t="s">
        <v>169</v>
      </c>
      <c r="U470" t="s">
        <v>169</v>
      </c>
      <c r="V470">
        <v>0</v>
      </c>
      <c r="W470">
        <v>0</v>
      </c>
      <c r="X470">
        <v>0</v>
      </c>
      <c r="Y470">
        <v>0</v>
      </c>
      <c r="Z470">
        <v>0</v>
      </c>
      <c r="AA470">
        <v>0</v>
      </c>
      <c r="AB470">
        <v>0</v>
      </c>
      <c r="AC470">
        <v>0</v>
      </c>
      <c r="AD470">
        <v>0</v>
      </c>
      <c r="AE470">
        <v>0</v>
      </c>
      <c r="AF470">
        <v>0</v>
      </c>
      <c r="AG470">
        <v>0</v>
      </c>
      <c r="AH470">
        <v>0</v>
      </c>
      <c r="AI470">
        <v>0</v>
      </c>
      <c r="AJ470">
        <v>0</v>
      </c>
      <c r="AK470">
        <v>0</v>
      </c>
      <c r="AL470">
        <v>55</v>
      </c>
      <c r="AM470">
        <v>35</v>
      </c>
      <c r="AN470">
        <v>90</v>
      </c>
      <c r="AO470">
        <v>48</v>
      </c>
      <c r="AP470">
        <v>31</v>
      </c>
      <c r="AQ470">
        <v>79</v>
      </c>
      <c r="AR470">
        <v>79</v>
      </c>
      <c r="AS470">
        <v>0</v>
      </c>
      <c r="AT470">
        <v>0</v>
      </c>
      <c r="AU470">
        <v>0</v>
      </c>
      <c r="AV470">
        <v>0</v>
      </c>
      <c r="AW470">
        <v>0</v>
      </c>
      <c r="AX470">
        <v>0</v>
      </c>
      <c r="AY470">
        <v>0</v>
      </c>
      <c r="AZ470">
        <v>0</v>
      </c>
      <c r="BA470">
        <v>42</v>
      </c>
      <c r="BB470">
        <v>9</v>
      </c>
      <c r="BC470">
        <v>118</v>
      </c>
      <c r="BD470">
        <v>7</v>
      </c>
      <c r="BE470">
        <v>0</v>
      </c>
      <c r="BF470">
        <v>0</v>
      </c>
      <c r="BG470">
        <v>0</v>
      </c>
      <c r="BH470">
        <v>0</v>
      </c>
      <c r="BI470" t="e">
        <v>#REF!</v>
      </c>
      <c r="BJ470" t="e">
        <v>#REF!</v>
      </c>
      <c r="BK470">
        <v>0</v>
      </c>
      <c r="BL470">
        <v>0</v>
      </c>
      <c r="BM470">
        <v>0</v>
      </c>
      <c r="BN470" t="e">
        <v>#REF!</v>
      </c>
      <c r="BO470" t="e">
        <v>#REF!</v>
      </c>
      <c r="BP470">
        <v>0</v>
      </c>
      <c r="BQ470">
        <v>0</v>
      </c>
      <c r="BR470">
        <v>0</v>
      </c>
      <c r="BS470" t="e">
        <v>#REF!</v>
      </c>
      <c r="BU470">
        <v>0</v>
      </c>
      <c r="BV470">
        <v>0</v>
      </c>
      <c r="BW470">
        <v>0</v>
      </c>
      <c r="BX470" t="e">
        <v>#REF!</v>
      </c>
      <c r="BY470" t="e">
        <v>#REF!</v>
      </c>
      <c r="BZ470">
        <v>0</v>
      </c>
      <c r="CA470">
        <v>0</v>
      </c>
      <c r="CB470">
        <v>0</v>
      </c>
      <c r="CC470" t="e">
        <v>#REF!</v>
      </c>
      <c r="CD470">
        <v>0</v>
      </c>
      <c r="CE470">
        <v>0</v>
      </c>
      <c r="CF470">
        <v>0</v>
      </c>
      <c r="CG470">
        <v>0</v>
      </c>
      <c r="CH470" t="e">
        <v>#REF!</v>
      </c>
      <c r="CI470">
        <v>0</v>
      </c>
      <c r="CJ470" t="e">
        <v>#REF!</v>
      </c>
      <c r="CK470">
        <v>306942.99801460002</v>
      </c>
      <c r="CL470">
        <v>0</v>
      </c>
      <c r="CM470">
        <v>306942.99801460002</v>
      </c>
      <c r="CN470" t="e">
        <v>#REF!</v>
      </c>
      <c r="CO470">
        <v>0</v>
      </c>
      <c r="CP470">
        <v>0</v>
      </c>
      <c r="CQ470">
        <v>0</v>
      </c>
      <c r="CR470">
        <v>0</v>
      </c>
      <c r="CS470">
        <v>0</v>
      </c>
      <c r="CT470">
        <v>0</v>
      </c>
      <c r="CU470">
        <v>0</v>
      </c>
      <c r="CV470">
        <v>0</v>
      </c>
      <c r="CW470">
        <v>0</v>
      </c>
      <c r="CX470">
        <v>0</v>
      </c>
      <c r="CY470">
        <v>0</v>
      </c>
      <c r="CZ470">
        <v>0</v>
      </c>
      <c r="DA470">
        <v>0</v>
      </c>
      <c r="DB470">
        <v>0</v>
      </c>
      <c r="DC470">
        <v>0</v>
      </c>
      <c r="DD470">
        <v>306942.99801460002</v>
      </c>
      <c r="DE470">
        <v>0</v>
      </c>
      <c r="DF470">
        <v>0</v>
      </c>
      <c r="DG470">
        <v>0</v>
      </c>
      <c r="DH470">
        <v>306942.99801460002</v>
      </c>
      <c r="DI470">
        <v>20607775185</v>
      </c>
      <c r="DJ470" t="s">
        <v>1804</v>
      </c>
      <c r="DK470" t="s">
        <v>178</v>
      </c>
    </row>
    <row r="471" spans="1:115" x14ac:dyDescent="0.3">
      <c r="A471" t="s">
        <v>1805</v>
      </c>
      <c r="B471" t="s">
        <v>162</v>
      </c>
      <c r="C471" t="s">
        <v>162</v>
      </c>
      <c r="D471" t="s">
        <v>919</v>
      </c>
      <c r="E471" t="s">
        <v>925</v>
      </c>
      <c r="F471" t="s">
        <v>919</v>
      </c>
      <c r="G471" t="s">
        <v>926</v>
      </c>
      <c r="H471" t="s">
        <v>927</v>
      </c>
      <c r="O471">
        <v>1</v>
      </c>
      <c r="P471">
        <v>1</v>
      </c>
      <c r="Q471" t="s">
        <v>167</v>
      </c>
      <c r="R471" t="s">
        <v>597</v>
      </c>
      <c r="S471">
        <v>2</v>
      </c>
      <c r="T471" t="s">
        <v>169</v>
      </c>
      <c r="U471" t="s">
        <v>169</v>
      </c>
      <c r="V471">
        <v>0</v>
      </c>
      <c r="W471">
        <v>0</v>
      </c>
      <c r="X471">
        <v>0</v>
      </c>
      <c r="Y471">
        <v>0</v>
      </c>
      <c r="Z471">
        <v>0</v>
      </c>
      <c r="AA471">
        <v>0</v>
      </c>
      <c r="AB471">
        <v>0</v>
      </c>
      <c r="AC471">
        <v>0</v>
      </c>
      <c r="AD471">
        <v>0</v>
      </c>
      <c r="AE471">
        <v>0</v>
      </c>
      <c r="AF471">
        <v>0</v>
      </c>
      <c r="AG471">
        <v>0</v>
      </c>
      <c r="AH471">
        <v>0</v>
      </c>
      <c r="AI471">
        <v>0</v>
      </c>
      <c r="AJ471">
        <v>0</v>
      </c>
      <c r="AK471">
        <v>0</v>
      </c>
      <c r="AL471">
        <v>8</v>
      </c>
      <c r="AM471">
        <v>27</v>
      </c>
      <c r="AN471">
        <v>35</v>
      </c>
      <c r="AO471">
        <v>1</v>
      </c>
      <c r="AP471">
        <v>14</v>
      </c>
      <c r="AQ471">
        <v>15</v>
      </c>
      <c r="AR471">
        <v>15</v>
      </c>
      <c r="AS471">
        <v>0</v>
      </c>
      <c r="AT471">
        <v>0</v>
      </c>
      <c r="AU471">
        <v>0</v>
      </c>
      <c r="AV471">
        <v>0</v>
      </c>
      <c r="AW471">
        <v>0</v>
      </c>
      <c r="AX471">
        <v>0</v>
      </c>
      <c r="AY471">
        <v>0</v>
      </c>
      <c r="AZ471">
        <v>0</v>
      </c>
      <c r="BA471">
        <v>50</v>
      </c>
      <c r="BB471">
        <v>7</v>
      </c>
      <c r="BC471">
        <v>166</v>
      </c>
      <c r="BD471">
        <v>3</v>
      </c>
      <c r="BE471">
        <v>0</v>
      </c>
      <c r="BF471">
        <v>0</v>
      </c>
      <c r="BG471">
        <v>0</v>
      </c>
      <c r="BH471">
        <v>0</v>
      </c>
      <c r="BI471" t="e">
        <v>#REF!</v>
      </c>
      <c r="BJ471" t="e">
        <v>#REF!</v>
      </c>
      <c r="BK471">
        <v>0</v>
      </c>
      <c r="BL471">
        <v>0</v>
      </c>
      <c r="BM471">
        <v>0</v>
      </c>
      <c r="BN471" t="e">
        <v>#REF!</v>
      </c>
      <c r="BO471" t="e">
        <v>#REF!</v>
      </c>
      <c r="BP471">
        <v>0</v>
      </c>
      <c r="BQ471">
        <v>0</v>
      </c>
      <c r="BR471">
        <v>0</v>
      </c>
      <c r="BS471" t="e">
        <v>#REF!</v>
      </c>
      <c r="BU471">
        <v>0</v>
      </c>
      <c r="BV471">
        <v>0</v>
      </c>
      <c r="BW471">
        <v>0</v>
      </c>
      <c r="BX471" t="e">
        <v>#REF!</v>
      </c>
      <c r="BY471" t="e">
        <v>#REF!</v>
      </c>
      <c r="BZ471">
        <v>0</v>
      </c>
      <c r="CA471">
        <v>0</v>
      </c>
      <c r="CB471">
        <v>0</v>
      </c>
      <c r="CC471" t="e">
        <v>#REF!</v>
      </c>
      <c r="CD471">
        <v>0</v>
      </c>
      <c r="CE471">
        <v>0</v>
      </c>
      <c r="CF471">
        <v>0</v>
      </c>
      <c r="CG471">
        <v>0</v>
      </c>
      <c r="CH471" t="e">
        <v>#REF!</v>
      </c>
      <c r="CI471">
        <v>0</v>
      </c>
      <c r="CJ471" t="e">
        <v>#REF!</v>
      </c>
      <c r="CK471">
        <v>168424.62</v>
      </c>
      <c r="CL471">
        <v>0</v>
      </c>
      <c r="CM471">
        <v>168424.62</v>
      </c>
      <c r="CN471" t="e">
        <v>#REF!</v>
      </c>
      <c r="CO471">
        <v>0</v>
      </c>
      <c r="CP471">
        <v>0</v>
      </c>
      <c r="CQ471">
        <v>0</v>
      </c>
      <c r="CR471">
        <v>0</v>
      </c>
      <c r="CS471">
        <v>0</v>
      </c>
      <c r="CT471">
        <v>0</v>
      </c>
      <c r="CU471">
        <v>0</v>
      </c>
      <c r="CV471">
        <v>0</v>
      </c>
      <c r="CW471">
        <v>0</v>
      </c>
      <c r="CX471">
        <v>0</v>
      </c>
      <c r="CY471">
        <v>0</v>
      </c>
      <c r="CZ471">
        <v>0</v>
      </c>
      <c r="DA471">
        <v>0</v>
      </c>
      <c r="DB471">
        <v>0</v>
      </c>
      <c r="DC471">
        <v>0</v>
      </c>
      <c r="DD471">
        <v>168424.62</v>
      </c>
      <c r="DE471">
        <v>0</v>
      </c>
      <c r="DF471">
        <v>0</v>
      </c>
      <c r="DG471">
        <v>0</v>
      </c>
      <c r="DH471">
        <v>168424.62</v>
      </c>
      <c r="DI471">
        <v>20610772553</v>
      </c>
      <c r="DJ471" t="s">
        <v>1806</v>
      </c>
      <c r="DK471" t="s">
        <v>178</v>
      </c>
    </row>
    <row r="472" spans="1:115" x14ac:dyDescent="0.3">
      <c r="A472" t="s">
        <v>1807</v>
      </c>
      <c r="B472" t="s">
        <v>162</v>
      </c>
      <c r="C472" t="s">
        <v>162</v>
      </c>
      <c r="D472" t="s">
        <v>919</v>
      </c>
      <c r="E472" t="s">
        <v>920</v>
      </c>
      <c r="F472" t="s">
        <v>919</v>
      </c>
      <c r="G472" t="s">
        <v>919</v>
      </c>
      <c r="H472" t="s">
        <v>921</v>
      </c>
      <c r="O472">
        <v>1</v>
      </c>
      <c r="P472">
        <v>1</v>
      </c>
      <c r="Q472" t="s">
        <v>167</v>
      </c>
      <c r="R472" t="s">
        <v>597</v>
      </c>
      <c r="S472">
        <v>2</v>
      </c>
      <c r="T472" t="s">
        <v>169</v>
      </c>
      <c r="U472" t="s">
        <v>169</v>
      </c>
      <c r="V472">
        <v>0</v>
      </c>
      <c r="W472">
        <v>0</v>
      </c>
      <c r="X472">
        <v>0</v>
      </c>
      <c r="Y472">
        <v>0</v>
      </c>
      <c r="Z472">
        <v>0</v>
      </c>
      <c r="AA472">
        <v>0</v>
      </c>
      <c r="AB472">
        <v>0</v>
      </c>
      <c r="AC472">
        <v>0</v>
      </c>
      <c r="AD472">
        <v>0</v>
      </c>
      <c r="AE472">
        <v>0</v>
      </c>
      <c r="AF472">
        <v>0</v>
      </c>
      <c r="AG472">
        <v>0</v>
      </c>
      <c r="AH472">
        <v>0</v>
      </c>
      <c r="AI472">
        <v>0</v>
      </c>
      <c r="AJ472">
        <v>0</v>
      </c>
      <c r="AK472">
        <v>0</v>
      </c>
      <c r="AL472">
        <v>30</v>
      </c>
      <c r="AM472">
        <v>19</v>
      </c>
      <c r="AN472">
        <v>49</v>
      </c>
      <c r="AO472">
        <v>29</v>
      </c>
      <c r="AP472">
        <v>13</v>
      </c>
      <c r="AQ472">
        <v>42</v>
      </c>
      <c r="AR472">
        <v>42</v>
      </c>
      <c r="AS472">
        <v>0</v>
      </c>
      <c r="AT472">
        <v>0</v>
      </c>
      <c r="AU472">
        <v>0</v>
      </c>
      <c r="AV472">
        <v>0</v>
      </c>
      <c r="AW472">
        <v>0</v>
      </c>
      <c r="AX472">
        <v>0</v>
      </c>
      <c r="AY472">
        <v>0</v>
      </c>
      <c r="AZ472">
        <v>0</v>
      </c>
      <c r="BA472">
        <v>53</v>
      </c>
      <c r="BB472">
        <v>4</v>
      </c>
      <c r="BC472">
        <v>50</v>
      </c>
      <c r="BD472">
        <v>4</v>
      </c>
      <c r="BE472">
        <v>0</v>
      </c>
      <c r="BF472">
        <v>0</v>
      </c>
      <c r="BG472">
        <v>0</v>
      </c>
      <c r="BH472">
        <v>0</v>
      </c>
      <c r="BI472" t="e">
        <v>#REF!</v>
      </c>
      <c r="BJ472" t="e">
        <v>#REF!</v>
      </c>
      <c r="BK472">
        <v>0</v>
      </c>
      <c r="BL472">
        <v>0</v>
      </c>
      <c r="BM472">
        <v>0</v>
      </c>
      <c r="BN472" t="e">
        <v>#REF!</v>
      </c>
      <c r="BO472" t="e">
        <v>#REF!</v>
      </c>
      <c r="BP472">
        <v>0</v>
      </c>
      <c r="BQ472">
        <v>0</v>
      </c>
      <c r="BR472">
        <v>0</v>
      </c>
      <c r="BS472" t="e">
        <v>#REF!</v>
      </c>
      <c r="BU472">
        <v>0</v>
      </c>
      <c r="BV472">
        <v>0</v>
      </c>
      <c r="BW472">
        <v>0</v>
      </c>
      <c r="BX472" t="e">
        <v>#REF!</v>
      </c>
      <c r="BY472" t="e">
        <v>#REF!</v>
      </c>
      <c r="BZ472">
        <v>0</v>
      </c>
      <c r="CA472">
        <v>0</v>
      </c>
      <c r="CB472">
        <v>0</v>
      </c>
      <c r="CC472" t="e">
        <v>#REF!</v>
      </c>
      <c r="CD472">
        <v>0</v>
      </c>
      <c r="CE472">
        <v>0</v>
      </c>
      <c r="CF472">
        <v>0</v>
      </c>
      <c r="CG472">
        <v>0</v>
      </c>
      <c r="CH472" t="e">
        <v>#REF!</v>
      </c>
      <c r="CI472">
        <v>0</v>
      </c>
      <c r="CJ472" t="e">
        <v>#REF!</v>
      </c>
      <c r="CK472">
        <v>82027.35890620001</v>
      </c>
      <c r="CL472">
        <v>0</v>
      </c>
      <c r="CM472">
        <v>82027.35890620001</v>
      </c>
      <c r="CN472" t="e">
        <v>#REF!</v>
      </c>
      <c r="CO472">
        <v>0</v>
      </c>
      <c r="CP472">
        <v>0</v>
      </c>
      <c r="CQ472">
        <v>0</v>
      </c>
      <c r="CR472">
        <v>0</v>
      </c>
      <c r="CS472">
        <v>0</v>
      </c>
      <c r="CT472">
        <v>0</v>
      </c>
      <c r="CU472">
        <v>0</v>
      </c>
      <c r="CV472">
        <v>0</v>
      </c>
      <c r="CW472">
        <v>0</v>
      </c>
      <c r="CX472">
        <v>0</v>
      </c>
      <c r="CY472">
        <v>0</v>
      </c>
      <c r="CZ472">
        <v>0</v>
      </c>
      <c r="DA472">
        <v>0</v>
      </c>
      <c r="DB472">
        <v>0</v>
      </c>
      <c r="DC472">
        <v>0</v>
      </c>
      <c r="DD472">
        <v>0</v>
      </c>
      <c r="DE472">
        <v>82027.35890620001</v>
      </c>
      <c r="DF472">
        <v>0</v>
      </c>
      <c r="DG472">
        <v>0</v>
      </c>
      <c r="DH472">
        <v>82027.35890620001</v>
      </c>
      <c r="DI472">
        <v>20604705411</v>
      </c>
      <c r="DJ472" t="s">
        <v>1808</v>
      </c>
      <c r="DK472" t="s">
        <v>171</v>
      </c>
    </row>
    <row r="473" spans="1:115" x14ac:dyDescent="0.3">
      <c r="A473" t="s">
        <v>1809</v>
      </c>
      <c r="B473" t="s">
        <v>162</v>
      </c>
      <c r="C473" t="s">
        <v>162</v>
      </c>
      <c r="D473" t="s">
        <v>919</v>
      </c>
      <c r="E473" t="s">
        <v>920</v>
      </c>
      <c r="F473" t="s">
        <v>919</v>
      </c>
      <c r="G473" t="s">
        <v>919</v>
      </c>
      <c r="H473" t="s">
        <v>921</v>
      </c>
      <c r="O473">
        <v>1</v>
      </c>
      <c r="P473">
        <v>1</v>
      </c>
      <c r="Q473" t="s">
        <v>167</v>
      </c>
      <c r="R473" t="s">
        <v>597</v>
      </c>
      <c r="S473">
        <v>2</v>
      </c>
      <c r="T473" t="s">
        <v>169</v>
      </c>
      <c r="U473" t="s">
        <v>169</v>
      </c>
      <c r="V473">
        <v>0</v>
      </c>
      <c r="W473">
        <v>0</v>
      </c>
      <c r="X473">
        <v>0</v>
      </c>
      <c r="Y473">
        <v>0</v>
      </c>
      <c r="Z473">
        <v>0</v>
      </c>
      <c r="AA473">
        <v>0</v>
      </c>
      <c r="AB473">
        <v>0</v>
      </c>
      <c r="AC473">
        <v>0</v>
      </c>
      <c r="AD473">
        <v>0</v>
      </c>
      <c r="AE473">
        <v>0</v>
      </c>
      <c r="AF473">
        <v>0</v>
      </c>
      <c r="AG473">
        <v>0</v>
      </c>
      <c r="AH473">
        <v>0</v>
      </c>
      <c r="AI473">
        <v>0</v>
      </c>
      <c r="AJ473">
        <v>0</v>
      </c>
      <c r="AK473">
        <v>0</v>
      </c>
      <c r="AL473">
        <v>32</v>
      </c>
      <c r="AM473">
        <v>18</v>
      </c>
      <c r="AN473">
        <v>50</v>
      </c>
      <c r="AO473">
        <v>33</v>
      </c>
      <c r="AP473">
        <v>17</v>
      </c>
      <c r="AQ473">
        <v>50</v>
      </c>
      <c r="AR473">
        <v>50</v>
      </c>
      <c r="AS473">
        <v>0</v>
      </c>
      <c r="AT473">
        <v>0</v>
      </c>
      <c r="AU473">
        <v>0</v>
      </c>
      <c r="AV473">
        <v>0</v>
      </c>
      <c r="AW473">
        <v>0</v>
      </c>
      <c r="AX473">
        <v>0</v>
      </c>
      <c r="AY473">
        <v>0</v>
      </c>
      <c r="AZ473">
        <v>0</v>
      </c>
      <c r="BA473">
        <v>49</v>
      </c>
      <c r="BB473">
        <v>4</v>
      </c>
      <c r="BC473">
        <v>43</v>
      </c>
      <c r="BD473">
        <v>4</v>
      </c>
      <c r="BE473">
        <v>0</v>
      </c>
      <c r="BF473">
        <v>0</v>
      </c>
      <c r="BG473">
        <v>0</v>
      </c>
      <c r="BH473">
        <v>0</v>
      </c>
      <c r="BI473" t="e">
        <v>#REF!</v>
      </c>
      <c r="BJ473" t="e">
        <v>#REF!</v>
      </c>
      <c r="BK473">
        <v>0</v>
      </c>
      <c r="BL473">
        <v>0</v>
      </c>
      <c r="BM473">
        <v>0</v>
      </c>
      <c r="BN473" t="e">
        <v>#REF!</v>
      </c>
      <c r="BO473" t="e">
        <v>#REF!</v>
      </c>
      <c r="BP473">
        <v>0</v>
      </c>
      <c r="BQ473">
        <v>0</v>
      </c>
      <c r="BR473">
        <v>0</v>
      </c>
      <c r="BS473" t="e">
        <v>#REF!</v>
      </c>
      <c r="BU473">
        <v>0</v>
      </c>
      <c r="BV473">
        <v>0</v>
      </c>
      <c r="BW473">
        <v>0</v>
      </c>
      <c r="BX473" t="e">
        <v>#REF!</v>
      </c>
      <c r="BY473" t="e">
        <v>#REF!</v>
      </c>
      <c r="BZ473">
        <v>0</v>
      </c>
      <c r="CA473">
        <v>0</v>
      </c>
      <c r="CB473">
        <v>0</v>
      </c>
      <c r="CC473" t="e">
        <v>#REF!</v>
      </c>
      <c r="CD473">
        <v>0</v>
      </c>
      <c r="CE473">
        <v>0</v>
      </c>
      <c r="CF473">
        <v>0</v>
      </c>
      <c r="CG473">
        <v>0</v>
      </c>
      <c r="CH473" t="e">
        <v>#REF!</v>
      </c>
      <c r="CI473">
        <v>0</v>
      </c>
      <c r="CJ473" t="e">
        <v>#REF!</v>
      </c>
      <c r="CK473">
        <v>258802.85999855999</v>
      </c>
      <c r="CL473">
        <v>0</v>
      </c>
      <c r="CM473">
        <v>258802.85999855999</v>
      </c>
      <c r="CN473" t="e">
        <v>#REF!</v>
      </c>
      <c r="CO473">
        <v>0</v>
      </c>
      <c r="CP473">
        <v>0</v>
      </c>
      <c r="CQ473">
        <v>0</v>
      </c>
      <c r="CR473">
        <v>0</v>
      </c>
      <c r="CS473">
        <v>0</v>
      </c>
      <c r="CT473">
        <v>0</v>
      </c>
      <c r="CU473">
        <v>0</v>
      </c>
      <c r="CV473">
        <v>0</v>
      </c>
      <c r="CW473">
        <v>0</v>
      </c>
      <c r="CX473">
        <v>0</v>
      </c>
      <c r="CY473">
        <v>0</v>
      </c>
      <c r="CZ473">
        <v>0</v>
      </c>
      <c r="DA473">
        <v>0</v>
      </c>
      <c r="DB473">
        <v>0</v>
      </c>
      <c r="DC473">
        <v>0</v>
      </c>
      <c r="DD473">
        <v>258802.85999855999</v>
      </c>
      <c r="DE473">
        <v>0</v>
      </c>
      <c r="DF473">
        <v>0</v>
      </c>
      <c r="DG473">
        <v>0</v>
      </c>
      <c r="DH473">
        <v>258802.85999855999</v>
      </c>
      <c r="DI473">
        <v>20607265624</v>
      </c>
      <c r="DJ473" t="s">
        <v>1810</v>
      </c>
      <c r="DK473" t="s">
        <v>178</v>
      </c>
    </row>
    <row r="474" spans="1:115" x14ac:dyDescent="0.3">
      <c r="A474" t="s">
        <v>1811</v>
      </c>
      <c r="B474" t="s">
        <v>162</v>
      </c>
      <c r="C474" t="s">
        <v>162</v>
      </c>
      <c r="D474" t="s">
        <v>919</v>
      </c>
      <c r="E474" t="s">
        <v>920</v>
      </c>
      <c r="F474" t="s">
        <v>919</v>
      </c>
      <c r="G474" t="s">
        <v>919</v>
      </c>
      <c r="H474" t="s">
        <v>921</v>
      </c>
      <c r="O474">
        <v>1</v>
      </c>
      <c r="P474">
        <v>1</v>
      </c>
      <c r="Q474" t="s">
        <v>167</v>
      </c>
      <c r="R474" t="s">
        <v>597</v>
      </c>
      <c r="S474">
        <v>2</v>
      </c>
      <c r="T474" t="s">
        <v>169</v>
      </c>
      <c r="U474" t="s">
        <v>169</v>
      </c>
      <c r="V474">
        <v>0</v>
      </c>
      <c r="W474">
        <v>0</v>
      </c>
      <c r="X474">
        <v>0</v>
      </c>
      <c r="Y474">
        <v>0</v>
      </c>
      <c r="Z474">
        <v>0</v>
      </c>
      <c r="AA474">
        <v>0</v>
      </c>
      <c r="AB474">
        <v>0</v>
      </c>
      <c r="AC474">
        <v>0</v>
      </c>
      <c r="AD474">
        <v>0</v>
      </c>
      <c r="AE474">
        <v>0</v>
      </c>
      <c r="AF474">
        <v>0</v>
      </c>
      <c r="AG474">
        <v>0</v>
      </c>
      <c r="AH474">
        <v>0</v>
      </c>
      <c r="AI474">
        <v>0</v>
      </c>
      <c r="AJ474">
        <v>0</v>
      </c>
      <c r="AK474">
        <v>0</v>
      </c>
      <c r="AL474">
        <v>20</v>
      </c>
      <c r="AM474">
        <v>14</v>
      </c>
      <c r="AN474">
        <v>34</v>
      </c>
      <c r="AO474">
        <v>13</v>
      </c>
      <c r="AP474">
        <v>11</v>
      </c>
      <c r="AQ474">
        <v>24</v>
      </c>
      <c r="AR474">
        <v>24</v>
      </c>
      <c r="AS474">
        <v>0</v>
      </c>
      <c r="AT474">
        <v>0</v>
      </c>
      <c r="AU474">
        <v>0</v>
      </c>
      <c r="AV474">
        <v>0</v>
      </c>
      <c r="AW474">
        <v>0</v>
      </c>
      <c r="AX474">
        <v>0</v>
      </c>
      <c r="AY474">
        <v>0</v>
      </c>
      <c r="AZ474">
        <v>0</v>
      </c>
      <c r="BA474">
        <v>48</v>
      </c>
      <c r="BB474">
        <v>4</v>
      </c>
      <c r="BC474">
        <v>45</v>
      </c>
      <c r="BD474">
        <v>4</v>
      </c>
      <c r="BE474">
        <v>0</v>
      </c>
      <c r="BF474">
        <v>0</v>
      </c>
      <c r="BG474">
        <v>0</v>
      </c>
      <c r="BH474">
        <v>0</v>
      </c>
      <c r="BI474" t="e">
        <v>#REF!</v>
      </c>
      <c r="BJ474" t="e">
        <v>#REF!</v>
      </c>
      <c r="BK474">
        <v>0</v>
      </c>
      <c r="BL474">
        <v>0</v>
      </c>
      <c r="BM474">
        <v>0</v>
      </c>
      <c r="BN474" t="e">
        <v>#REF!</v>
      </c>
      <c r="BO474" t="e">
        <v>#REF!</v>
      </c>
      <c r="BP474">
        <v>0</v>
      </c>
      <c r="BQ474">
        <v>0</v>
      </c>
      <c r="BR474">
        <v>0</v>
      </c>
      <c r="BS474" t="e">
        <v>#REF!</v>
      </c>
      <c r="BU474">
        <v>0</v>
      </c>
      <c r="BV474">
        <v>0</v>
      </c>
      <c r="BW474">
        <v>0</v>
      </c>
      <c r="BX474" t="e">
        <v>#REF!</v>
      </c>
      <c r="BY474" t="e">
        <v>#REF!</v>
      </c>
      <c r="BZ474">
        <v>0</v>
      </c>
      <c r="CA474">
        <v>0</v>
      </c>
      <c r="CB474">
        <v>0</v>
      </c>
      <c r="CC474" t="e">
        <v>#REF!</v>
      </c>
      <c r="CD474">
        <v>0</v>
      </c>
      <c r="CE474">
        <v>0</v>
      </c>
      <c r="CF474">
        <v>0</v>
      </c>
      <c r="CG474">
        <v>0</v>
      </c>
      <c r="CH474" t="e">
        <v>#REF!</v>
      </c>
      <c r="CI474">
        <v>0</v>
      </c>
      <c r="CJ474" t="e">
        <v>#REF!</v>
      </c>
      <c r="CK474">
        <v>0</v>
      </c>
      <c r="CL474">
        <v>0</v>
      </c>
      <c r="CM474">
        <v>0</v>
      </c>
      <c r="CN474" t="e">
        <v>#REF!</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20606041382</v>
      </c>
      <c r="DJ474" t="s">
        <v>1812</v>
      </c>
      <c r="DK474" t="s">
        <v>178</v>
      </c>
    </row>
    <row r="475" spans="1:115" x14ac:dyDescent="0.3">
      <c r="A475" t="s">
        <v>1813</v>
      </c>
      <c r="B475" t="s">
        <v>1576</v>
      </c>
      <c r="C475" t="s">
        <v>1576</v>
      </c>
      <c r="D475" t="s">
        <v>737</v>
      </c>
      <c r="E475" t="s">
        <v>994</v>
      </c>
      <c r="F475" t="s">
        <v>737</v>
      </c>
      <c r="G475" t="s">
        <v>739</v>
      </c>
      <c r="H475" t="s">
        <v>995</v>
      </c>
      <c r="O475">
        <v>1</v>
      </c>
      <c r="Q475" t="s">
        <v>167</v>
      </c>
      <c r="R475" t="s">
        <v>35</v>
      </c>
      <c r="S475">
        <v>1</v>
      </c>
      <c r="T475" t="s">
        <v>169</v>
      </c>
      <c r="U475" t="s">
        <v>169</v>
      </c>
      <c r="V475">
        <v>0</v>
      </c>
      <c r="W475">
        <v>0</v>
      </c>
      <c r="X475">
        <v>0</v>
      </c>
      <c r="Y475">
        <v>0</v>
      </c>
      <c r="Z475">
        <v>0</v>
      </c>
      <c r="AA475">
        <v>0</v>
      </c>
      <c r="AB475">
        <v>0</v>
      </c>
      <c r="AC475">
        <v>0</v>
      </c>
      <c r="AD475">
        <v>0</v>
      </c>
      <c r="AE475">
        <v>0</v>
      </c>
      <c r="AF475">
        <v>0</v>
      </c>
      <c r="AG475">
        <v>0</v>
      </c>
      <c r="AH475">
        <v>0</v>
      </c>
      <c r="AI475">
        <v>0</v>
      </c>
      <c r="AJ475">
        <v>0</v>
      </c>
      <c r="AK475">
        <v>0</v>
      </c>
      <c r="AL475">
        <v>53</v>
      </c>
      <c r="AM475">
        <v>15</v>
      </c>
      <c r="AN475">
        <v>68</v>
      </c>
      <c r="AO475">
        <v>0</v>
      </c>
      <c r="AP475">
        <v>0</v>
      </c>
      <c r="AQ475">
        <v>0</v>
      </c>
      <c r="AR475">
        <v>68</v>
      </c>
      <c r="AS475">
        <v>0</v>
      </c>
      <c r="AT475">
        <v>0</v>
      </c>
      <c r="AU475">
        <v>0</v>
      </c>
      <c r="AV475">
        <v>0</v>
      </c>
      <c r="AW475">
        <v>0</v>
      </c>
      <c r="AX475">
        <v>0</v>
      </c>
      <c r="AY475">
        <v>0</v>
      </c>
      <c r="AZ475">
        <v>0</v>
      </c>
      <c r="BA475">
        <v>24</v>
      </c>
      <c r="BB475">
        <v>0</v>
      </c>
      <c r="BC475">
        <v>0</v>
      </c>
      <c r="BD475">
        <v>0</v>
      </c>
      <c r="BE475">
        <v>0</v>
      </c>
      <c r="BF475">
        <v>0</v>
      </c>
      <c r="BG475">
        <v>0</v>
      </c>
      <c r="BH475">
        <v>0</v>
      </c>
      <c r="BI475" t="e">
        <v>#REF!</v>
      </c>
      <c r="BJ475" t="e">
        <v>#REF!</v>
      </c>
      <c r="BK475">
        <v>0</v>
      </c>
      <c r="BL475">
        <v>0</v>
      </c>
      <c r="BM475">
        <v>0</v>
      </c>
      <c r="BN475" t="e">
        <v>#REF!</v>
      </c>
      <c r="BO475" t="e">
        <v>#REF!</v>
      </c>
      <c r="BP475">
        <v>0</v>
      </c>
      <c r="BQ475">
        <v>0</v>
      </c>
      <c r="BR475">
        <v>0</v>
      </c>
      <c r="BS475" t="e">
        <v>#REF!</v>
      </c>
      <c r="BU475">
        <v>0</v>
      </c>
      <c r="BV475">
        <v>0</v>
      </c>
      <c r="BW475">
        <v>0</v>
      </c>
      <c r="BX475" t="e">
        <v>#REF!</v>
      </c>
      <c r="BY475" t="e">
        <v>#REF!</v>
      </c>
      <c r="BZ475">
        <v>0</v>
      </c>
      <c r="CA475">
        <v>0</v>
      </c>
      <c r="CB475">
        <v>0</v>
      </c>
      <c r="CC475" t="e">
        <v>#REF!</v>
      </c>
      <c r="CD475">
        <v>0</v>
      </c>
      <c r="CE475">
        <v>488679.99716999999</v>
      </c>
      <c r="CF475">
        <v>0</v>
      </c>
      <c r="CG475">
        <v>488679.99716999999</v>
      </c>
      <c r="CH475" t="e">
        <v>#REF!</v>
      </c>
      <c r="CI475">
        <v>0</v>
      </c>
      <c r="CJ475" t="e">
        <v>#REF!</v>
      </c>
      <c r="CK475">
        <v>0</v>
      </c>
      <c r="CL475">
        <v>0</v>
      </c>
      <c r="CM475">
        <v>0</v>
      </c>
      <c r="CN475" t="e">
        <v>#REF!</v>
      </c>
      <c r="CO475">
        <v>-488679.99716999999</v>
      </c>
      <c r="CP475">
        <v>0</v>
      </c>
      <c r="CQ475">
        <v>0</v>
      </c>
      <c r="CR475">
        <v>0</v>
      </c>
      <c r="CS475">
        <v>0</v>
      </c>
      <c r="CT475">
        <v>0</v>
      </c>
      <c r="CU475">
        <v>0</v>
      </c>
      <c r="CV475">
        <v>0</v>
      </c>
      <c r="CW475">
        <v>0</v>
      </c>
      <c r="CX475">
        <v>488679.99716999999</v>
      </c>
      <c r="CY475">
        <v>0</v>
      </c>
      <c r="CZ475">
        <v>0</v>
      </c>
      <c r="DA475">
        <v>0</v>
      </c>
      <c r="DB475">
        <v>488679.99716999999</v>
      </c>
      <c r="DC475">
        <v>0</v>
      </c>
      <c r="DD475">
        <v>0</v>
      </c>
      <c r="DE475">
        <v>0</v>
      </c>
      <c r="DF475">
        <v>0</v>
      </c>
      <c r="DG475">
        <v>0</v>
      </c>
      <c r="DH475">
        <v>0</v>
      </c>
      <c r="DI475">
        <v>20602770860</v>
      </c>
      <c r="DJ475" t="s">
        <v>1814</v>
      </c>
      <c r="DK475" t="s">
        <v>178</v>
      </c>
    </row>
    <row r="476" spans="1:115" x14ac:dyDescent="0.3">
      <c r="A476" t="s">
        <v>1815</v>
      </c>
      <c r="B476" t="s">
        <v>191</v>
      </c>
      <c r="C476" t="s">
        <v>191</v>
      </c>
      <c r="D476" t="s">
        <v>737</v>
      </c>
      <c r="E476" t="s">
        <v>994</v>
      </c>
      <c r="F476" t="s">
        <v>737</v>
      </c>
      <c r="G476" t="s">
        <v>739</v>
      </c>
      <c r="H476" t="s">
        <v>995</v>
      </c>
      <c r="O476">
        <v>1</v>
      </c>
      <c r="Q476" t="s">
        <v>167</v>
      </c>
      <c r="R476" t="s">
        <v>35</v>
      </c>
      <c r="S476">
        <v>1</v>
      </c>
      <c r="T476" t="s">
        <v>169</v>
      </c>
      <c r="U476" t="s">
        <v>169</v>
      </c>
      <c r="V476">
        <v>0</v>
      </c>
      <c r="W476">
        <v>0</v>
      </c>
      <c r="X476">
        <v>0</v>
      </c>
      <c r="Y476">
        <v>0</v>
      </c>
      <c r="Z476">
        <v>0</v>
      </c>
      <c r="AA476">
        <v>0</v>
      </c>
      <c r="AB476">
        <v>0</v>
      </c>
      <c r="AC476">
        <v>0</v>
      </c>
      <c r="AD476">
        <v>0</v>
      </c>
      <c r="AE476">
        <v>0</v>
      </c>
      <c r="AF476">
        <v>0</v>
      </c>
      <c r="AG476">
        <v>0</v>
      </c>
      <c r="AH476">
        <v>0</v>
      </c>
      <c r="AI476">
        <v>0</v>
      </c>
      <c r="AJ476">
        <v>0</v>
      </c>
      <c r="AK476">
        <v>0</v>
      </c>
      <c r="AL476">
        <v>12</v>
      </c>
      <c r="AM476">
        <v>4</v>
      </c>
      <c r="AN476">
        <v>16</v>
      </c>
      <c r="AO476">
        <v>0</v>
      </c>
      <c r="AP476">
        <v>0</v>
      </c>
      <c r="AQ476">
        <v>0</v>
      </c>
      <c r="AR476">
        <v>16</v>
      </c>
      <c r="AS476">
        <v>0</v>
      </c>
      <c r="AT476">
        <v>0</v>
      </c>
      <c r="AU476">
        <v>0</v>
      </c>
      <c r="AV476">
        <v>0</v>
      </c>
      <c r="AW476">
        <v>0</v>
      </c>
      <c r="AX476">
        <v>0</v>
      </c>
      <c r="AY476">
        <v>0</v>
      </c>
      <c r="AZ476">
        <v>0</v>
      </c>
      <c r="BA476">
        <v>24</v>
      </c>
      <c r="BB476">
        <v>0</v>
      </c>
      <c r="BC476">
        <v>0</v>
      </c>
      <c r="BD476">
        <v>0</v>
      </c>
      <c r="BE476">
        <v>0</v>
      </c>
      <c r="BF476">
        <v>0</v>
      </c>
      <c r="BG476">
        <v>0</v>
      </c>
      <c r="BH476">
        <v>0</v>
      </c>
      <c r="BI476" t="e">
        <v>#REF!</v>
      </c>
      <c r="BJ476" t="e">
        <v>#REF!</v>
      </c>
      <c r="BK476">
        <v>0</v>
      </c>
      <c r="BL476">
        <v>0</v>
      </c>
      <c r="BM476">
        <v>0</v>
      </c>
      <c r="BN476" t="e">
        <v>#REF!</v>
      </c>
      <c r="BO476" t="e">
        <v>#REF!</v>
      </c>
      <c r="BP476">
        <v>0</v>
      </c>
      <c r="BQ476">
        <v>0</v>
      </c>
      <c r="BR476">
        <v>0</v>
      </c>
      <c r="BS476" t="e">
        <v>#REF!</v>
      </c>
      <c r="BU476">
        <v>0</v>
      </c>
      <c r="BV476">
        <v>0</v>
      </c>
      <c r="BW476">
        <v>0</v>
      </c>
      <c r="BX476" t="e">
        <v>#REF!</v>
      </c>
      <c r="BY476" t="e">
        <v>#REF!</v>
      </c>
      <c r="BZ476">
        <v>0</v>
      </c>
      <c r="CA476">
        <v>0</v>
      </c>
      <c r="CB476">
        <v>0</v>
      </c>
      <c r="CC476" t="e">
        <v>#REF!</v>
      </c>
      <c r="CD476">
        <v>0</v>
      </c>
      <c r="CE476">
        <v>148331.9952</v>
      </c>
      <c r="CF476">
        <v>0</v>
      </c>
      <c r="CG476">
        <v>148331.9952</v>
      </c>
      <c r="CH476" t="e">
        <v>#REF!</v>
      </c>
      <c r="CI476">
        <v>0</v>
      </c>
      <c r="CJ476" t="e">
        <v>#REF!</v>
      </c>
      <c r="CK476">
        <v>0</v>
      </c>
      <c r="CL476">
        <v>0</v>
      </c>
      <c r="CM476">
        <v>0</v>
      </c>
      <c r="CN476" t="e">
        <v>#REF!</v>
      </c>
      <c r="CO476">
        <v>-148331.9952</v>
      </c>
      <c r="CP476">
        <v>0</v>
      </c>
      <c r="CQ476">
        <v>0</v>
      </c>
      <c r="CR476">
        <v>0</v>
      </c>
      <c r="CS476">
        <v>0</v>
      </c>
      <c r="CT476">
        <v>0</v>
      </c>
      <c r="CU476">
        <v>0</v>
      </c>
      <c r="CV476">
        <v>0</v>
      </c>
      <c r="CW476">
        <v>0</v>
      </c>
      <c r="CX476">
        <v>148331.9952</v>
      </c>
      <c r="CY476">
        <v>0</v>
      </c>
      <c r="CZ476">
        <v>0</v>
      </c>
      <c r="DA476">
        <v>0</v>
      </c>
      <c r="DB476">
        <v>148331.9952</v>
      </c>
      <c r="DC476">
        <v>0</v>
      </c>
      <c r="DD476">
        <v>0</v>
      </c>
      <c r="DE476">
        <v>0</v>
      </c>
      <c r="DF476">
        <v>0</v>
      </c>
      <c r="DG476">
        <v>0</v>
      </c>
      <c r="DH476">
        <v>0</v>
      </c>
      <c r="DI476">
        <v>20603526423</v>
      </c>
      <c r="DJ476" t="s">
        <v>996</v>
      </c>
      <c r="DK476" t="s">
        <v>171</v>
      </c>
    </row>
    <row r="477" spans="1:115" x14ac:dyDescent="0.3">
      <c r="A477" t="s">
        <v>1816</v>
      </c>
      <c r="B477" t="s">
        <v>1546</v>
      </c>
      <c r="C477" t="s">
        <v>1546</v>
      </c>
      <c r="D477" t="s">
        <v>737</v>
      </c>
      <c r="E477" t="s">
        <v>1817</v>
      </c>
      <c r="F477" t="s">
        <v>737</v>
      </c>
      <c r="G477" t="s">
        <v>977</v>
      </c>
      <c r="H477" t="s">
        <v>1818</v>
      </c>
      <c r="O477">
        <v>1</v>
      </c>
      <c r="Q477" t="s">
        <v>167</v>
      </c>
      <c r="R477" t="s">
        <v>35</v>
      </c>
      <c r="S477">
        <v>1</v>
      </c>
      <c r="T477" t="s">
        <v>169</v>
      </c>
      <c r="U477" t="s">
        <v>169</v>
      </c>
      <c r="V477">
        <v>0</v>
      </c>
      <c r="W477">
        <v>0</v>
      </c>
      <c r="X477">
        <v>0</v>
      </c>
      <c r="Y477">
        <v>0</v>
      </c>
      <c r="Z477">
        <v>0</v>
      </c>
      <c r="AA477">
        <v>0</v>
      </c>
      <c r="AB477">
        <v>0</v>
      </c>
      <c r="AC477">
        <v>0</v>
      </c>
      <c r="AD477">
        <v>0</v>
      </c>
      <c r="AE477">
        <v>0</v>
      </c>
      <c r="AF477">
        <v>0</v>
      </c>
      <c r="AG477">
        <v>0</v>
      </c>
      <c r="AH477">
        <v>0</v>
      </c>
      <c r="AI477">
        <v>0</v>
      </c>
      <c r="AJ477">
        <v>0</v>
      </c>
      <c r="AK477">
        <v>0</v>
      </c>
      <c r="AL477">
        <v>47</v>
      </c>
      <c r="AM477">
        <v>35</v>
      </c>
      <c r="AN477">
        <v>82</v>
      </c>
      <c r="AO477">
        <v>0</v>
      </c>
      <c r="AP477">
        <v>0</v>
      </c>
      <c r="AQ477">
        <v>0</v>
      </c>
      <c r="AR477">
        <v>82</v>
      </c>
      <c r="AS477">
        <v>0</v>
      </c>
      <c r="AT477">
        <v>0</v>
      </c>
      <c r="AU477">
        <v>0</v>
      </c>
      <c r="AV477">
        <v>0</v>
      </c>
      <c r="AW477">
        <v>0</v>
      </c>
      <c r="AX477">
        <v>0</v>
      </c>
      <c r="AY477">
        <v>0</v>
      </c>
      <c r="AZ477">
        <v>0</v>
      </c>
      <c r="BA477">
        <v>19</v>
      </c>
      <c r="BB477">
        <v>5</v>
      </c>
      <c r="BC477">
        <v>0</v>
      </c>
      <c r="BD477">
        <v>0</v>
      </c>
      <c r="BE477">
        <v>0</v>
      </c>
      <c r="BF477">
        <v>0</v>
      </c>
      <c r="BG477">
        <v>0</v>
      </c>
      <c r="BH477">
        <v>0</v>
      </c>
      <c r="BI477" t="e">
        <v>#REF!</v>
      </c>
      <c r="BJ477" t="e">
        <v>#REF!</v>
      </c>
      <c r="BK477">
        <v>0</v>
      </c>
      <c r="BL477">
        <v>0</v>
      </c>
      <c r="BM477">
        <v>0</v>
      </c>
      <c r="BN477" t="e">
        <v>#REF!</v>
      </c>
      <c r="BO477" t="e">
        <v>#REF!</v>
      </c>
      <c r="BP477">
        <v>0</v>
      </c>
      <c r="BQ477">
        <v>0</v>
      </c>
      <c r="BR477">
        <v>0</v>
      </c>
      <c r="BS477" t="e">
        <v>#REF!</v>
      </c>
      <c r="BU477">
        <v>0</v>
      </c>
      <c r="BV477">
        <v>0</v>
      </c>
      <c r="BW477">
        <v>0</v>
      </c>
      <c r="BX477" t="e">
        <v>#REF!</v>
      </c>
      <c r="BY477" t="e">
        <v>#REF!</v>
      </c>
      <c r="BZ477">
        <v>0</v>
      </c>
      <c r="CA477">
        <v>0</v>
      </c>
      <c r="CB477">
        <v>0</v>
      </c>
      <c r="CC477" t="e">
        <v>#REF!</v>
      </c>
      <c r="CD477">
        <v>0</v>
      </c>
      <c r="CE477">
        <v>28940</v>
      </c>
      <c r="CF477">
        <v>0</v>
      </c>
      <c r="CG477">
        <v>28940</v>
      </c>
      <c r="CH477" t="e">
        <v>#REF!</v>
      </c>
      <c r="CI477">
        <v>0</v>
      </c>
      <c r="CJ477" t="e">
        <v>#REF!</v>
      </c>
      <c r="CK477">
        <v>0</v>
      </c>
      <c r="CL477">
        <v>0</v>
      </c>
      <c r="CM477">
        <v>0</v>
      </c>
      <c r="CN477" t="e">
        <v>#REF!</v>
      </c>
      <c r="CO477">
        <v>-28940</v>
      </c>
      <c r="CP477">
        <v>0</v>
      </c>
      <c r="CQ477">
        <v>0</v>
      </c>
      <c r="CR477">
        <v>0</v>
      </c>
      <c r="CS477">
        <v>0</v>
      </c>
      <c r="CT477">
        <v>0</v>
      </c>
      <c r="CU477">
        <v>0</v>
      </c>
      <c r="CV477">
        <v>0</v>
      </c>
      <c r="CW477">
        <v>0</v>
      </c>
      <c r="CX477">
        <v>0</v>
      </c>
      <c r="CY477">
        <v>28940</v>
      </c>
      <c r="CZ477">
        <v>0</v>
      </c>
      <c r="DA477">
        <v>0</v>
      </c>
      <c r="DB477">
        <v>28940</v>
      </c>
      <c r="DC477">
        <v>0</v>
      </c>
      <c r="DD477">
        <v>0</v>
      </c>
      <c r="DE477">
        <v>0</v>
      </c>
      <c r="DF477">
        <v>0</v>
      </c>
      <c r="DG477">
        <v>0</v>
      </c>
      <c r="DH477">
        <v>0</v>
      </c>
      <c r="DI477">
        <v>20604583081</v>
      </c>
      <c r="DJ477" t="s">
        <v>1819</v>
      </c>
      <c r="DK477" t="s">
        <v>178</v>
      </c>
    </row>
    <row r="478" spans="1:115" x14ac:dyDescent="0.3">
      <c r="A478" t="s">
        <v>1820</v>
      </c>
      <c r="B478" t="s">
        <v>1821</v>
      </c>
      <c r="C478" t="s">
        <v>1821</v>
      </c>
      <c r="D478" t="s">
        <v>1005</v>
      </c>
      <c r="E478" t="s">
        <v>1268</v>
      </c>
      <c r="F478" t="s">
        <v>1005</v>
      </c>
      <c r="G478" t="s">
        <v>1269</v>
      </c>
      <c r="H478" t="s">
        <v>1269</v>
      </c>
      <c r="O478">
        <v>1</v>
      </c>
      <c r="P478">
        <v>1</v>
      </c>
      <c r="Q478" t="s">
        <v>167</v>
      </c>
      <c r="R478" t="s">
        <v>597</v>
      </c>
      <c r="S478">
        <v>2</v>
      </c>
      <c r="T478" t="s">
        <v>169</v>
      </c>
      <c r="U478" t="s">
        <v>169</v>
      </c>
      <c r="V478">
        <v>0</v>
      </c>
      <c r="W478">
        <v>0</v>
      </c>
      <c r="X478">
        <v>0</v>
      </c>
      <c r="Y478">
        <v>0</v>
      </c>
      <c r="Z478">
        <v>0</v>
      </c>
      <c r="AA478">
        <v>0</v>
      </c>
      <c r="AB478">
        <v>0</v>
      </c>
      <c r="AC478">
        <v>0</v>
      </c>
      <c r="AD478">
        <v>0</v>
      </c>
      <c r="AE478">
        <v>0</v>
      </c>
      <c r="AF478">
        <v>0</v>
      </c>
      <c r="AG478">
        <v>0</v>
      </c>
      <c r="AH478">
        <v>0</v>
      </c>
      <c r="AI478">
        <v>0</v>
      </c>
      <c r="AJ478">
        <v>0</v>
      </c>
      <c r="AK478">
        <v>0</v>
      </c>
      <c r="AL478">
        <v>28</v>
      </c>
      <c r="AM478">
        <v>7</v>
      </c>
      <c r="AN478">
        <v>35</v>
      </c>
      <c r="AO478">
        <v>16</v>
      </c>
      <c r="AP478">
        <v>14</v>
      </c>
      <c r="AQ478">
        <v>30</v>
      </c>
      <c r="AR478">
        <v>30</v>
      </c>
      <c r="AS478">
        <v>0</v>
      </c>
      <c r="AT478">
        <v>0</v>
      </c>
      <c r="AU478">
        <v>0</v>
      </c>
      <c r="AV478">
        <v>0</v>
      </c>
      <c r="AW478">
        <v>0</v>
      </c>
      <c r="AX478">
        <v>0</v>
      </c>
      <c r="AY478">
        <v>0</v>
      </c>
      <c r="AZ478">
        <v>0</v>
      </c>
      <c r="BA478">
        <v>39</v>
      </c>
      <c r="BB478">
        <v>0</v>
      </c>
      <c r="BC478">
        <v>14</v>
      </c>
      <c r="BD478">
        <v>0</v>
      </c>
      <c r="BE478">
        <v>0</v>
      </c>
      <c r="BF478">
        <v>0</v>
      </c>
      <c r="BG478">
        <v>0</v>
      </c>
      <c r="BH478">
        <v>0</v>
      </c>
      <c r="BI478" t="e">
        <v>#REF!</v>
      </c>
      <c r="BJ478" t="e">
        <v>#REF!</v>
      </c>
      <c r="BK478">
        <v>0</v>
      </c>
      <c r="BL478">
        <v>0</v>
      </c>
      <c r="BM478">
        <v>0</v>
      </c>
      <c r="BN478" t="e">
        <v>#REF!</v>
      </c>
      <c r="BO478" t="e">
        <v>#REF!</v>
      </c>
      <c r="BP478">
        <v>0</v>
      </c>
      <c r="BQ478">
        <v>0</v>
      </c>
      <c r="BR478">
        <v>0</v>
      </c>
      <c r="BS478" t="e">
        <v>#REF!</v>
      </c>
      <c r="BU478">
        <v>0</v>
      </c>
      <c r="BV478">
        <v>0</v>
      </c>
      <c r="BW478">
        <v>0</v>
      </c>
      <c r="BX478" t="e">
        <v>#REF!</v>
      </c>
      <c r="BY478" t="e">
        <v>#REF!</v>
      </c>
      <c r="BZ478">
        <v>0</v>
      </c>
      <c r="CA478">
        <v>0</v>
      </c>
      <c r="CB478">
        <v>0</v>
      </c>
      <c r="CC478" t="e">
        <v>#REF!</v>
      </c>
      <c r="CD478">
        <v>0</v>
      </c>
      <c r="CE478">
        <v>7596</v>
      </c>
      <c r="CF478">
        <v>0</v>
      </c>
      <c r="CG478">
        <v>7596</v>
      </c>
      <c r="CH478" t="e">
        <v>#REF!</v>
      </c>
      <c r="CI478">
        <v>0</v>
      </c>
      <c r="CJ478" t="e">
        <v>#REF!</v>
      </c>
      <c r="CK478">
        <v>4030</v>
      </c>
      <c r="CL478">
        <v>0</v>
      </c>
      <c r="CM478">
        <v>4030</v>
      </c>
      <c r="CN478" t="e">
        <v>#REF!</v>
      </c>
      <c r="CO478">
        <v>-7596</v>
      </c>
      <c r="CP478">
        <v>0</v>
      </c>
      <c r="CQ478">
        <v>0</v>
      </c>
      <c r="CR478">
        <v>0</v>
      </c>
      <c r="CS478">
        <v>0</v>
      </c>
      <c r="CT478">
        <v>0</v>
      </c>
      <c r="CU478">
        <v>0</v>
      </c>
      <c r="CV478">
        <v>0</v>
      </c>
      <c r="CW478">
        <v>0</v>
      </c>
      <c r="CX478">
        <v>7596</v>
      </c>
      <c r="CY478">
        <v>0</v>
      </c>
      <c r="CZ478">
        <v>0</v>
      </c>
      <c r="DA478">
        <v>0</v>
      </c>
      <c r="DB478">
        <v>7596</v>
      </c>
      <c r="DC478">
        <v>3850</v>
      </c>
      <c r="DD478">
        <v>0</v>
      </c>
      <c r="DE478">
        <v>180</v>
      </c>
      <c r="DF478">
        <v>0</v>
      </c>
      <c r="DG478">
        <v>0</v>
      </c>
      <c r="DH478">
        <v>4030</v>
      </c>
      <c r="DI478">
        <v>20527492638</v>
      </c>
      <c r="DJ478" t="s">
        <v>1822</v>
      </c>
      <c r="DK478" t="s">
        <v>637</v>
      </c>
    </row>
    <row r="479" spans="1:115" x14ac:dyDescent="0.3">
      <c r="A479" t="s">
        <v>1823</v>
      </c>
      <c r="B479" t="s">
        <v>600</v>
      </c>
      <c r="C479" t="s">
        <v>600</v>
      </c>
      <c r="D479" t="s">
        <v>1005</v>
      </c>
      <c r="E479" t="s">
        <v>1824</v>
      </c>
      <c r="F479" t="s">
        <v>1005</v>
      </c>
      <c r="G479" t="s">
        <v>1007</v>
      </c>
      <c r="H479" t="s">
        <v>1825</v>
      </c>
      <c r="O479">
        <v>1</v>
      </c>
      <c r="P479">
        <v>1</v>
      </c>
      <c r="Q479" t="s">
        <v>167</v>
      </c>
      <c r="R479" t="s">
        <v>597</v>
      </c>
      <c r="S479">
        <v>2</v>
      </c>
      <c r="T479" t="s">
        <v>169</v>
      </c>
      <c r="U479" t="s">
        <v>169</v>
      </c>
      <c r="V479">
        <v>0</v>
      </c>
      <c r="W479">
        <v>0</v>
      </c>
      <c r="X479">
        <v>0</v>
      </c>
      <c r="Y479">
        <v>0</v>
      </c>
      <c r="Z479">
        <v>0</v>
      </c>
      <c r="AA479">
        <v>0</v>
      </c>
      <c r="AB479">
        <v>0</v>
      </c>
      <c r="AC479">
        <v>0</v>
      </c>
      <c r="AD479">
        <v>0</v>
      </c>
      <c r="AE479">
        <v>0</v>
      </c>
      <c r="AF479">
        <v>0</v>
      </c>
      <c r="AG479">
        <v>0</v>
      </c>
      <c r="AH479">
        <v>0</v>
      </c>
      <c r="AI479">
        <v>0</v>
      </c>
      <c r="AJ479">
        <v>0</v>
      </c>
      <c r="AK479">
        <v>0</v>
      </c>
      <c r="AL479">
        <v>8</v>
      </c>
      <c r="AM479">
        <v>6</v>
      </c>
      <c r="AN479">
        <v>14</v>
      </c>
      <c r="AO479">
        <v>5</v>
      </c>
      <c r="AP479">
        <v>6</v>
      </c>
      <c r="AQ479">
        <v>11</v>
      </c>
      <c r="AR479">
        <v>11</v>
      </c>
      <c r="AS479">
        <v>0</v>
      </c>
      <c r="AT479">
        <v>0</v>
      </c>
      <c r="AU479">
        <v>0</v>
      </c>
      <c r="AV479">
        <v>0</v>
      </c>
      <c r="AW479">
        <v>0</v>
      </c>
      <c r="AX479">
        <v>0</v>
      </c>
      <c r="AY479">
        <v>0</v>
      </c>
      <c r="AZ479">
        <v>0</v>
      </c>
      <c r="BA479">
        <v>46</v>
      </c>
      <c r="BB479">
        <v>0</v>
      </c>
      <c r="BC479">
        <v>18</v>
      </c>
      <c r="BD479">
        <v>0</v>
      </c>
      <c r="BE479">
        <v>0</v>
      </c>
      <c r="BF479">
        <v>0</v>
      </c>
      <c r="BG479">
        <v>0</v>
      </c>
      <c r="BH479">
        <v>0</v>
      </c>
      <c r="BI479" t="e">
        <v>#REF!</v>
      </c>
      <c r="BJ479" t="e">
        <v>#REF!</v>
      </c>
      <c r="BK479">
        <v>0</v>
      </c>
      <c r="BL479">
        <v>0</v>
      </c>
      <c r="BM479">
        <v>0</v>
      </c>
      <c r="BN479" t="e">
        <v>#REF!</v>
      </c>
      <c r="BO479" t="e">
        <v>#REF!</v>
      </c>
      <c r="BP479">
        <v>0</v>
      </c>
      <c r="BQ479">
        <v>0</v>
      </c>
      <c r="BR479">
        <v>0</v>
      </c>
      <c r="BS479" t="e">
        <v>#REF!</v>
      </c>
      <c r="BU479">
        <v>0</v>
      </c>
      <c r="BV479">
        <v>0</v>
      </c>
      <c r="BW479">
        <v>0</v>
      </c>
      <c r="BX479" t="e">
        <v>#REF!</v>
      </c>
      <c r="BY479" t="e">
        <v>#REF!</v>
      </c>
      <c r="BZ479">
        <v>0</v>
      </c>
      <c r="CA479">
        <v>0</v>
      </c>
      <c r="CB479">
        <v>0</v>
      </c>
      <c r="CC479" t="e">
        <v>#REF!</v>
      </c>
      <c r="CD479">
        <v>0</v>
      </c>
      <c r="CE479">
        <v>30592</v>
      </c>
      <c r="CF479">
        <v>0</v>
      </c>
      <c r="CG479">
        <v>30592</v>
      </c>
      <c r="CH479" t="e">
        <v>#REF!</v>
      </c>
      <c r="CI479">
        <v>0</v>
      </c>
      <c r="CJ479" t="e">
        <v>#REF!</v>
      </c>
      <c r="CK479">
        <v>3004</v>
      </c>
      <c r="CL479">
        <v>0</v>
      </c>
      <c r="CM479">
        <v>3004</v>
      </c>
      <c r="CN479" t="e">
        <v>#REF!</v>
      </c>
      <c r="CO479">
        <v>-30592</v>
      </c>
      <c r="CP479">
        <v>0</v>
      </c>
      <c r="CQ479">
        <v>0</v>
      </c>
      <c r="CR479">
        <v>0</v>
      </c>
      <c r="CS479">
        <v>0</v>
      </c>
      <c r="CT479">
        <v>0</v>
      </c>
      <c r="CU479">
        <v>0</v>
      </c>
      <c r="CV479">
        <v>0</v>
      </c>
      <c r="CW479">
        <v>3012</v>
      </c>
      <c r="CX479">
        <v>27580</v>
      </c>
      <c r="CY479">
        <v>0</v>
      </c>
      <c r="CZ479">
        <v>0</v>
      </c>
      <c r="DA479">
        <v>0</v>
      </c>
      <c r="DB479">
        <v>30592</v>
      </c>
      <c r="DC479">
        <v>3004</v>
      </c>
      <c r="DD479">
        <v>0</v>
      </c>
      <c r="DE479">
        <v>0</v>
      </c>
      <c r="DF479">
        <v>0</v>
      </c>
      <c r="DG479">
        <v>0</v>
      </c>
      <c r="DH479">
        <v>3004</v>
      </c>
      <c r="DI479">
        <v>20609787202</v>
      </c>
      <c r="DJ479" t="s">
        <v>1826</v>
      </c>
      <c r="DK479" t="s">
        <v>178</v>
      </c>
    </row>
    <row r="480" spans="1:115" x14ac:dyDescent="0.3">
      <c r="A480" t="s">
        <v>1827</v>
      </c>
      <c r="B480" t="s">
        <v>1004</v>
      </c>
      <c r="C480" t="s">
        <v>1004</v>
      </c>
      <c r="D480" t="s">
        <v>1005</v>
      </c>
      <c r="E480" t="s">
        <v>1268</v>
      </c>
      <c r="F480" t="s">
        <v>1005</v>
      </c>
      <c r="G480" t="s">
        <v>1269</v>
      </c>
      <c r="H480" t="s">
        <v>1269</v>
      </c>
      <c r="O480">
        <v>1</v>
      </c>
      <c r="P480">
        <v>1</v>
      </c>
      <c r="Q480" t="s">
        <v>167</v>
      </c>
      <c r="R480" t="s">
        <v>597</v>
      </c>
      <c r="S480">
        <v>2</v>
      </c>
      <c r="T480" t="s">
        <v>169</v>
      </c>
      <c r="U480" t="s">
        <v>169</v>
      </c>
      <c r="V480">
        <v>0</v>
      </c>
      <c r="W480">
        <v>0</v>
      </c>
      <c r="X480">
        <v>0</v>
      </c>
      <c r="Y480">
        <v>0</v>
      </c>
      <c r="Z480">
        <v>0</v>
      </c>
      <c r="AA480">
        <v>0</v>
      </c>
      <c r="AB480">
        <v>0</v>
      </c>
      <c r="AC480">
        <v>0</v>
      </c>
      <c r="AD480">
        <v>0</v>
      </c>
      <c r="AE480">
        <v>0</v>
      </c>
      <c r="AF480">
        <v>0</v>
      </c>
      <c r="AG480">
        <v>0</v>
      </c>
      <c r="AH480">
        <v>0</v>
      </c>
      <c r="AI480">
        <v>0</v>
      </c>
      <c r="AJ480">
        <v>0</v>
      </c>
      <c r="AK480">
        <v>0</v>
      </c>
      <c r="AL480">
        <v>13</v>
      </c>
      <c r="AM480">
        <v>5</v>
      </c>
      <c r="AN480">
        <v>18</v>
      </c>
      <c r="AO480">
        <v>12</v>
      </c>
      <c r="AP480">
        <v>5</v>
      </c>
      <c r="AQ480">
        <v>17</v>
      </c>
      <c r="AR480">
        <v>17</v>
      </c>
      <c r="AS480">
        <v>0</v>
      </c>
      <c r="AT480">
        <v>0</v>
      </c>
      <c r="AU480">
        <v>0</v>
      </c>
      <c r="AV480">
        <v>0</v>
      </c>
      <c r="AW480">
        <v>0</v>
      </c>
      <c r="AX480">
        <v>0</v>
      </c>
      <c r="AY480">
        <v>0</v>
      </c>
      <c r="AZ480">
        <v>0</v>
      </c>
      <c r="BA480">
        <v>35</v>
      </c>
      <c r="BB480">
        <v>0</v>
      </c>
      <c r="BC480">
        <v>14</v>
      </c>
      <c r="BD480">
        <v>0</v>
      </c>
      <c r="BE480">
        <v>0</v>
      </c>
      <c r="BF480">
        <v>0</v>
      </c>
      <c r="BG480">
        <v>0</v>
      </c>
      <c r="BH480">
        <v>0</v>
      </c>
      <c r="BI480" t="e">
        <v>#REF!</v>
      </c>
      <c r="BJ480" t="e">
        <v>#REF!</v>
      </c>
      <c r="BK480">
        <v>0</v>
      </c>
      <c r="BL480">
        <v>0</v>
      </c>
      <c r="BM480">
        <v>0</v>
      </c>
      <c r="BN480" t="e">
        <v>#REF!</v>
      </c>
      <c r="BO480" t="e">
        <v>#REF!</v>
      </c>
      <c r="BP480">
        <v>0</v>
      </c>
      <c r="BQ480">
        <v>0</v>
      </c>
      <c r="BR480">
        <v>0</v>
      </c>
      <c r="BS480" t="e">
        <v>#REF!</v>
      </c>
      <c r="BU480">
        <v>0</v>
      </c>
      <c r="BV480">
        <v>0</v>
      </c>
      <c r="BW480">
        <v>0</v>
      </c>
      <c r="BX480" t="e">
        <v>#REF!</v>
      </c>
      <c r="BY480" t="e">
        <v>#REF!</v>
      </c>
      <c r="BZ480">
        <v>0</v>
      </c>
      <c r="CA480">
        <v>0</v>
      </c>
      <c r="CB480">
        <v>0</v>
      </c>
      <c r="CC480" t="e">
        <v>#REF!</v>
      </c>
      <c r="CD480">
        <v>0</v>
      </c>
      <c r="CE480">
        <v>50600</v>
      </c>
      <c r="CF480">
        <v>0</v>
      </c>
      <c r="CG480">
        <v>50600</v>
      </c>
      <c r="CH480" t="e">
        <v>#REF!</v>
      </c>
      <c r="CI480">
        <v>0</v>
      </c>
      <c r="CJ480" t="e">
        <v>#REF!</v>
      </c>
      <c r="CK480">
        <v>31470.25</v>
      </c>
      <c r="CL480">
        <v>0</v>
      </c>
      <c r="CM480">
        <v>31470.25</v>
      </c>
      <c r="CN480" t="e">
        <v>#REF!</v>
      </c>
      <c r="CO480">
        <v>-50600</v>
      </c>
      <c r="CP480">
        <v>0</v>
      </c>
      <c r="CQ480">
        <v>0</v>
      </c>
      <c r="CR480">
        <v>0</v>
      </c>
      <c r="CS480">
        <v>0</v>
      </c>
      <c r="CT480">
        <v>0</v>
      </c>
      <c r="CU480">
        <v>0</v>
      </c>
      <c r="CV480">
        <v>0</v>
      </c>
      <c r="CW480">
        <v>0</v>
      </c>
      <c r="CX480">
        <v>50600</v>
      </c>
      <c r="CY480">
        <v>0</v>
      </c>
      <c r="CZ480">
        <v>0</v>
      </c>
      <c r="DA480">
        <v>0</v>
      </c>
      <c r="DB480">
        <v>50600</v>
      </c>
      <c r="DC480">
        <v>0</v>
      </c>
      <c r="DD480">
        <v>31470.25</v>
      </c>
      <c r="DE480">
        <v>0</v>
      </c>
      <c r="DF480">
        <v>0</v>
      </c>
      <c r="DG480">
        <v>0</v>
      </c>
      <c r="DH480">
        <v>31470.25</v>
      </c>
      <c r="DI480">
        <v>20491086727</v>
      </c>
      <c r="DJ480" t="s">
        <v>1828</v>
      </c>
      <c r="DK480" t="s">
        <v>178</v>
      </c>
    </row>
    <row r="481" spans="1:115" x14ac:dyDescent="0.3">
      <c r="A481" t="s">
        <v>1829</v>
      </c>
      <c r="B481" t="s">
        <v>753</v>
      </c>
      <c r="C481" t="s">
        <v>753</v>
      </c>
      <c r="D481" t="s">
        <v>1005</v>
      </c>
      <c r="E481" t="s">
        <v>1006</v>
      </c>
      <c r="F481" t="s">
        <v>1005</v>
      </c>
      <c r="G481" t="s">
        <v>1007</v>
      </c>
      <c r="H481" t="s">
        <v>1008</v>
      </c>
      <c r="O481">
        <v>1</v>
      </c>
      <c r="P481">
        <v>1</v>
      </c>
      <c r="Q481" t="s">
        <v>167</v>
      </c>
      <c r="R481" t="s">
        <v>597</v>
      </c>
      <c r="S481">
        <v>2</v>
      </c>
      <c r="T481" t="s">
        <v>169</v>
      </c>
      <c r="U481" t="s">
        <v>169</v>
      </c>
      <c r="V481">
        <v>0</v>
      </c>
      <c r="W481">
        <v>0</v>
      </c>
      <c r="X481">
        <v>0</v>
      </c>
      <c r="Y481">
        <v>0</v>
      </c>
      <c r="Z481">
        <v>0</v>
      </c>
      <c r="AA481">
        <v>0</v>
      </c>
      <c r="AB481">
        <v>0</v>
      </c>
      <c r="AC481">
        <v>0</v>
      </c>
      <c r="AD481">
        <v>0</v>
      </c>
      <c r="AE481">
        <v>0</v>
      </c>
      <c r="AF481">
        <v>0</v>
      </c>
      <c r="AG481">
        <v>0</v>
      </c>
      <c r="AH481">
        <v>0</v>
      </c>
      <c r="AI481">
        <v>0</v>
      </c>
      <c r="AJ481">
        <v>0</v>
      </c>
      <c r="AK481">
        <v>0</v>
      </c>
      <c r="AL481">
        <v>8</v>
      </c>
      <c r="AM481">
        <v>15</v>
      </c>
      <c r="AN481">
        <v>23</v>
      </c>
      <c r="AO481">
        <v>7</v>
      </c>
      <c r="AP481">
        <v>18</v>
      </c>
      <c r="AQ481">
        <v>25</v>
      </c>
      <c r="AR481">
        <v>25</v>
      </c>
      <c r="AS481">
        <v>0</v>
      </c>
      <c r="AT481">
        <v>0</v>
      </c>
      <c r="AU481">
        <v>0</v>
      </c>
      <c r="AV481">
        <v>0</v>
      </c>
      <c r="AW481">
        <v>0</v>
      </c>
      <c r="AX481">
        <v>0</v>
      </c>
      <c r="AY481">
        <v>0</v>
      </c>
      <c r="AZ481">
        <v>0</v>
      </c>
      <c r="BA481">
        <v>41</v>
      </c>
      <c r="BB481">
        <v>0</v>
      </c>
      <c r="BC481">
        <v>2</v>
      </c>
      <c r="BD481">
        <v>0</v>
      </c>
      <c r="BE481">
        <v>0</v>
      </c>
      <c r="BF481">
        <v>0</v>
      </c>
      <c r="BG481">
        <v>0</v>
      </c>
      <c r="BH481">
        <v>0</v>
      </c>
      <c r="BI481" t="e">
        <v>#REF!</v>
      </c>
      <c r="BJ481" t="e">
        <v>#REF!</v>
      </c>
      <c r="BK481">
        <v>0</v>
      </c>
      <c r="BL481">
        <v>0</v>
      </c>
      <c r="BM481">
        <v>0</v>
      </c>
      <c r="BN481" t="e">
        <v>#REF!</v>
      </c>
      <c r="BO481" t="e">
        <v>#REF!</v>
      </c>
      <c r="BP481">
        <v>0</v>
      </c>
      <c r="BQ481">
        <v>0</v>
      </c>
      <c r="BR481">
        <v>0</v>
      </c>
      <c r="BS481" t="e">
        <v>#REF!</v>
      </c>
      <c r="BU481">
        <v>0</v>
      </c>
      <c r="BV481">
        <v>0</v>
      </c>
      <c r="BW481">
        <v>0</v>
      </c>
      <c r="BX481" t="e">
        <v>#REF!</v>
      </c>
      <c r="BY481" t="e">
        <v>#REF!</v>
      </c>
      <c r="BZ481">
        <v>0</v>
      </c>
      <c r="CA481">
        <v>0</v>
      </c>
      <c r="CB481">
        <v>0</v>
      </c>
      <c r="CC481" t="e">
        <v>#REF!</v>
      </c>
      <c r="CD481">
        <v>0</v>
      </c>
      <c r="CE481">
        <v>8200</v>
      </c>
      <c r="CF481">
        <v>0</v>
      </c>
      <c r="CG481">
        <v>8200</v>
      </c>
      <c r="CH481" t="e">
        <v>#REF!</v>
      </c>
      <c r="CI481">
        <v>0</v>
      </c>
      <c r="CJ481" t="e">
        <v>#REF!</v>
      </c>
      <c r="CK481">
        <v>0</v>
      </c>
      <c r="CL481">
        <v>0</v>
      </c>
      <c r="CM481">
        <v>0</v>
      </c>
      <c r="CN481" t="e">
        <v>#REF!</v>
      </c>
      <c r="CO481">
        <v>-8200</v>
      </c>
      <c r="CP481">
        <v>0</v>
      </c>
      <c r="CQ481">
        <v>0</v>
      </c>
      <c r="CR481">
        <v>0</v>
      </c>
      <c r="CS481">
        <v>0</v>
      </c>
      <c r="CT481">
        <v>0</v>
      </c>
      <c r="CU481">
        <v>0</v>
      </c>
      <c r="CV481">
        <v>0</v>
      </c>
      <c r="CW481">
        <v>0</v>
      </c>
      <c r="CX481">
        <v>8200</v>
      </c>
      <c r="CY481">
        <v>0</v>
      </c>
      <c r="CZ481">
        <v>0</v>
      </c>
      <c r="DA481">
        <v>0</v>
      </c>
      <c r="DB481">
        <v>8200</v>
      </c>
      <c r="DC481">
        <v>0</v>
      </c>
      <c r="DD481">
        <v>0</v>
      </c>
      <c r="DE481">
        <v>0</v>
      </c>
      <c r="DF481">
        <v>0</v>
      </c>
      <c r="DG481">
        <v>0</v>
      </c>
      <c r="DH481">
        <v>0</v>
      </c>
      <c r="DI481">
        <v>20608017501</v>
      </c>
      <c r="DJ481" t="s">
        <v>1830</v>
      </c>
      <c r="DK481" t="s">
        <v>178</v>
      </c>
    </row>
    <row r="482" spans="1:115" x14ac:dyDescent="0.3">
      <c r="A482" t="s">
        <v>1831</v>
      </c>
      <c r="B482" t="s">
        <v>1015</v>
      </c>
      <c r="C482" t="s">
        <v>1015</v>
      </c>
      <c r="D482" t="s">
        <v>1005</v>
      </c>
      <c r="E482" t="s">
        <v>1016</v>
      </c>
      <c r="F482" t="s">
        <v>1005</v>
      </c>
      <c r="G482" t="s">
        <v>1007</v>
      </c>
      <c r="H482" t="s">
        <v>1007</v>
      </c>
      <c r="O482">
        <v>1</v>
      </c>
      <c r="P482">
        <v>1</v>
      </c>
      <c r="Q482" t="s">
        <v>167</v>
      </c>
      <c r="R482" t="s">
        <v>597</v>
      </c>
      <c r="S482">
        <v>2</v>
      </c>
      <c r="T482" t="s">
        <v>169</v>
      </c>
      <c r="U482" t="s">
        <v>169</v>
      </c>
      <c r="V482">
        <v>0</v>
      </c>
      <c r="W482">
        <v>0</v>
      </c>
      <c r="X482">
        <v>0</v>
      </c>
      <c r="Y482">
        <v>0</v>
      </c>
      <c r="Z482">
        <v>0</v>
      </c>
      <c r="AA482">
        <v>0</v>
      </c>
      <c r="AB482">
        <v>0</v>
      </c>
      <c r="AC482">
        <v>0</v>
      </c>
      <c r="AD482">
        <v>0</v>
      </c>
      <c r="AE482">
        <v>0</v>
      </c>
      <c r="AF482">
        <v>0</v>
      </c>
      <c r="AG482">
        <v>0</v>
      </c>
      <c r="AH482">
        <v>0</v>
      </c>
      <c r="AI482">
        <v>0</v>
      </c>
      <c r="AJ482">
        <v>0</v>
      </c>
      <c r="AK482">
        <v>0</v>
      </c>
      <c r="AL482">
        <v>3</v>
      </c>
      <c r="AM482">
        <v>4</v>
      </c>
      <c r="AN482">
        <v>7</v>
      </c>
      <c r="AO482">
        <v>10</v>
      </c>
      <c r="AP482">
        <v>8</v>
      </c>
      <c r="AQ482">
        <v>18</v>
      </c>
      <c r="AR482">
        <v>18</v>
      </c>
      <c r="AS482">
        <v>0</v>
      </c>
      <c r="AT482">
        <v>0</v>
      </c>
      <c r="AU482">
        <v>0</v>
      </c>
      <c r="AV482">
        <v>0</v>
      </c>
      <c r="AW482">
        <v>0</v>
      </c>
      <c r="AX482">
        <v>0</v>
      </c>
      <c r="AY482">
        <v>0</v>
      </c>
      <c r="AZ482">
        <v>0</v>
      </c>
      <c r="BA482">
        <v>46</v>
      </c>
      <c r="BB482">
        <v>1</v>
      </c>
      <c r="BC482">
        <v>18</v>
      </c>
      <c r="BD482">
        <v>1</v>
      </c>
      <c r="BE482">
        <v>0</v>
      </c>
      <c r="BF482">
        <v>0</v>
      </c>
      <c r="BG482">
        <v>0</v>
      </c>
      <c r="BH482">
        <v>0</v>
      </c>
      <c r="BI482" t="e">
        <v>#REF!</v>
      </c>
      <c r="BJ482" t="e">
        <v>#REF!</v>
      </c>
      <c r="BK482">
        <v>0</v>
      </c>
      <c r="BL482">
        <v>0</v>
      </c>
      <c r="BM482">
        <v>0</v>
      </c>
      <c r="BN482" t="e">
        <v>#REF!</v>
      </c>
      <c r="BO482" t="e">
        <v>#REF!</v>
      </c>
      <c r="BP482">
        <v>0</v>
      </c>
      <c r="BQ482">
        <v>0</v>
      </c>
      <c r="BR482">
        <v>0</v>
      </c>
      <c r="BS482" t="e">
        <v>#REF!</v>
      </c>
      <c r="BU482">
        <v>0</v>
      </c>
      <c r="BV482">
        <v>0</v>
      </c>
      <c r="BW482">
        <v>0</v>
      </c>
      <c r="BX482" t="e">
        <v>#REF!</v>
      </c>
      <c r="BY482" t="e">
        <v>#REF!</v>
      </c>
      <c r="BZ482">
        <v>0</v>
      </c>
      <c r="CA482">
        <v>0</v>
      </c>
      <c r="CB482">
        <v>0</v>
      </c>
      <c r="CC482" t="e">
        <v>#REF!</v>
      </c>
      <c r="CD482">
        <v>0</v>
      </c>
      <c r="CE482">
        <v>357202.8</v>
      </c>
      <c r="CF482">
        <v>0</v>
      </c>
      <c r="CG482">
        <v>357202.8</v>
      </c>
      <c r="CH482" t="e">
        <v>#REF!</v>
      </c>
      <c r="CI482">
        <v>0</v>
      </c>
      <c r="CJ482" t="e">
        <v>#REF!</v>
      </c>
      <c r="CK482">
        <v>694118.85597999999</v>
      </c>
      <c r="CL482">
        <v>0</v>
      </c>
      <c r="CM482">
        <v>694118.85597999999</v>
      </c>
      <c r="CN482" t="e">
        <v>#REF!</v>
      </c>
      <c r="CO482">
        <v>-357202.8</v>
      </c>
      <c r="CP482">
        <v>0</v>
      </c>
      <c r="CQ482">
        <v>0</v>
      </c>
      <c r="CR482">
        <v>0</v>
      </c>
      <c r="CS482">
        <v>0</v>
      </c>
      <c r="CT482">
        <v>0</v>
      </c>
      <c r="CU482">
        <v>0</v>
      </c>
      <c r="CV482">
        <v>0</v>
      </c>
      <c r="CW482">
        <v>600</v>
      </c>
      <c r="CX482">
        <v>0</v>
      </c>
      <c r="CY482">
        <v>356602.8</v>
      </c>
      <c r="CZ482">
        <v>0</v>
      </c>
      <c r="DA482">
        <v>0</v>
      </c>
      <c r="DB482">
        <v>357202.8</v>
      </c>
      <c r="DC482">
        <v>0</v>
      </c>
      <c r="DD482">
        <v>2459.9959800000001</v>
      </c>
      <c r="DE482">
        <v>691658.86</v>
      </c>
      <c r="DF482">
        <v>0</v>
      </c>
      <c r="DG482">
        <v>0</v>
      </c>
      <c r="DH482">
        <v>694118.85597999999</v>
      </c>
      <c r="DI482">
        <v>20610507701</v>
      </c>
      <c r="DJ482" t="s">
        <v>1832</v>
      </c>
      <c r="DK482" t="s">
        <v>178</v>
      </c>
    </row>
    <row r="483" spans="1:115" x14ac:dyDescent="0.3">
      <c r="A483" t="s">
        <v>1833</v>
      </c>
      <c r="B483" t="s">
        <v>191</v>
      </c>
      <c r="C483" t="s">
        <v>191</v>
      </c>
      <c r="D483" t="s">
        <v>1248</v>
      </c>
      <c r="E483" t="s">
        <v>1834</v>
      </c>
      <c r="F483" t="s">
        <v>1248</v>
      </c>
      <c r="G483" t="s">
        <v>1835</v>
      </c>
      <c r="H483" t="s">
        <v>1836</v>
      </c>
      <c r="I483">
        <v>1</v>
      </c>
      <c r="J483">
        <v>1</v>
      </c>
      <c r="Q483" t="s">
        <v>167</v>
      </c>
      <c r="R483" t="s">
        <v>202</v>
      </c>
      <c r="S483">
        <v>2</v>
      </c>
      <c r="T483" t="s">
        <v>169</v>
      </c>
      <c r="U483" t="s">
        <v>181</v>
      </c>
      <c r="V483">
        <v>65</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65</v>
      </c>
      <c r="AS483">
        <v>0</v>
      </c>
      <c r="AT483">
        <v>0</v>
      </c>
      <c r="AU483">
        <v>0</v>
      </c>
      <c r="AV483">
        <v>0</v>
      </c>
      <c r="AW483">
        <v>0</v>
      </c>
      <c r="AX483">
        <v>0</v>
      </c>
      <c r="AY483">
        <v>0</v>
      </c>
      <c r="AZ483">
        <v>0</v>
      </c>
      <c r="BA483">
        <v>0</v>
      </c>
      <c r="BB483">
        <v>0</v>
      </c>
      <c r="BC483">
        <v>0</v>
      </c>
      <c r="BD483">
        <v>0</v>
      </c>
      <c r="BE483">
        <v>0</v>
      </c>
      <c r="BF483">
        <v>0</v>
      </c>
      <c r="BG483">
        <v>0</v>
      </c>
      <c r="BH483">
        <v>0</v>
      </c>
      <c r="BI483" t="s">
        <v>538</v>
      </c>
      <c r="BJ483">
        <v>0</v>
      </c>
      <c r="BK483">
        <v>0</v>
      </c>
      <c r="BL483">
        <v>0</v>
      </c>
      <c r="BM483">
        <v>0</v>
      </c>
      <c r="BN483" t="s">
        <v>538</v>
      </c>
      <c r="BO483">
        <v>0</v>
      </c>
      <c r="BP483">
        <v>0</v>
      </c>
      <c r="BQ483">
        <v>0</v>
      </c>
      <c r="BR483">
        <v>0</v>
      </c>
      <c r="BS483" t="s">
        <v>538</v>
      </c>
      <c r="BT483">
        <v>0</v>
      </c>
      <c r="BU483">
        <v>0</v>
      </c>
      <c r="BV483">
        <v>0</v>
      </c>
      <c r="BW483">
        <v>0</v>
      </c>
      <c r="BX483" t="s">
        <v>538</v>
      </c>
      <c r="BY483">
        <v>0</v>
      </c>
      <c r="BZ483">
        <v>0</v>
      </c>
      <c r="CA483">
        <v>0</v>
      </c>
      <c r="CB483">
        <v>0</v>
      </c>
      <c r="CC483" t="s">
        <v>538</v>
      </c>
      <c r="CD483">
        <v>0</v>
      </c>
      <c r="CE483">
        <v>0</v>
      </c>
      <c r="CF483">
        <v>0</v>
      </c>
      <c r="CG483">
        <v>0</v>
      </c>
      <c r="CH483" t="s">
        <v>538</v>
      </c>
      <c r="CI483">
        <v>0</v>
      </c>
      <c r="CJ483" t="e">
        <v>#REF!</v>
      </c>
      <c r="CK483">
        <v>0</v>
      </c>
      <c r="CL483">
        <v>0</v>
      </c>
      <c r="CM483">
        <v>0</v>
      </c>
      <c r="CN483" t="e">
        <v>#REF!</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0</v>
      </c>
      <c r="DI483">
        <v>20493959574</v>
      </c>
      <c r="DJ483" t="s">
        <v>1837</v>
      </c>
      <c r="DK483" t="s">
        <v>171</v>
      </c>
    </row>
    <row r="484" spans="1:115" x14ac:dyDescent="0.3">
      <c r="A484" t="s">
        <v>1838</v>
      </c>
      <c r="B484" t="s">
        <v>362</v>
      </c>
      <c r="C484" t="s">
        <v>1671</v>
      </c>
      <c r="D484" t="s">
        <v>1082</v>
      </c>
      <c r="E484" t="s">
        <v>1839</v>
      </c>
      <c r="F484" t="s">
        <v>1082</v>
      </c>
      <c r="G484" t="s">
        <v>1114</v>
      </c>
      <c r="H484" t="s">
        <v>1840</v>
      </c>
      <c r="O484">
        <v>1</v>
      </c>
      <c r="P484">
        <v>1</v>
      </c>
      <c r="Q484" t="s">
        <v>167</v>
      </c>
      <c r="R484" t="s">
        <v>597</v>
      </c>
      <c r="S484">
        <v>2</v>
      </c>
      <c r="T484" t="s">
        <v>169</v>
      </c>
      <c r="U484" t="s">
        <v>169</v>
      </c>
      <c r="V484">
        <v>0</v>
      </c>
      <c r="W484">
        <v>0</v>
      </c>
      <c r="X484">
        <v>0</v>
      </c>
      <c r="Y484">
        <v>0</v>
      </c>
      <c r="Z484">
        <v>0</v>
      </c>
      <c r="AA484">
        <v>0</v>
      </c>
      <c r="AB484">
        <v>0</v>
      </c>
      <c r="AC484">
        <v>0</v>
      </c>
      <c r="AD484">
        <v>0</v>
      </c>
      <c r="AE484">
        <v>0</v>
      </c>
      <c r="AF484">
        <v>0</v>
      </c>
      <c r="AG484">
        <v>0</v>
      </c>
      <c r="AH484">
        <v>0</v>
      </c>
      <c r="AI484">
        <v>0</v>
      </c>
      <c r="AJ484">
        <v>0</v>
      </c>
      <c r="AK484">
        <v>0</v>
      </c>
      <c r="AL484">
        <v>110</v>
      </c>
      <c r="AM484">
        <v>74</v>
      </c>
      <c r="AN484">
        <v>184</v>
      </c>
      <c r="AO484">
        <v>154</v>
      </c>
      <c r="AP484">
        <v>38</v>
      </c>
      <c r="AQ484">
        <v>192</v>
      </c>
      <c r="AR484">
        <v>192</v>
      </c>
      <c r="AS484">
        <v>0</v>
      </c>
      <c r="AT484">
        <v>0</v>
      </c>
      <c r="AU484">
        <v>0</v>
      </c>
      <c r="AV484">
        <v>0</v>
      </c>
      <c r="AW484">
        <v>0</v>
      </c>
      <c r="AX484">
        <v>0</v>
      </c>
      <c r="AY484">
        <v>0</v>
      </c>
      <c r="AZ484">
        <v>0</v>
      </c>
      <c r="BA484">
        <v>20</v>
      </c>
      <c r="BB484">
        <v>0</v>
      </c>
      <c r="BC484">
        <v>20</v>
      </c>
      <c r="BD484">
        <v>4</v>
      </c>
      <c r="BE484">
        <v>0</v>
      </c>
      <c r="BF484">
        <v>0</v>
      </c>
      <c r="BG484">
        <v>0</v>
      </c>
      <c r="BH484">
        <v>0</v>
      </c>
      <c r="BI484" t="e">
        <v>#REF!</v>
      </c>
      <c r="BJ484" t="e">
        <v>#REF!</v>
      </c>
      <c r="BK484">
        <v>0</v>
      </c>
      <c r="BL484">
        <v>0</v>
      </c>
      <c r="BM484">
        <v>0</v>
      </c>
      <c r="BN484" t="e">
        <v>#REF!</v>
      </c>
      <c r="BO484" t="e">
        <v>#REF!</v>
      </c>
      <c r="BP484">
        <v>0</v>
      </c>
      <c r="BQ484">
        <v>0</v>
      </c>
      <c r="BR484">
        <v>0</v>
      </c>
      <c r="BS484" t="e">
        <v>#REF!</v>
      </c>
      <c r="BU484">
        <v>0</v>
      </c>
      <c r="BV484">
        <v>0</v>
      </c>
      <c r="BW484">
        <v>0</v>
      </c>
      <c r="BX484" t="e">
        <v>#REF!</v>
      </c>
      <c r="BY484" t="e">
        <v>#REF!</v>
      </c>
      <c r="BZ484">
        <v>0</v>
      </c>
      <c r="CA484">
        <v>0</v>
      </c>
      <c r="CB484">
        <v>0</v>
      </c>
      <c r="CC484" t="e">
        <v>#REF!</v>
      </c>
      <c r="CD484">
        <v>0</v>
      </c>
      <c r="CE484">
        <v>0</v>
      </c>
      <c r="CF484">
        <v>0</v>
      </c>
      <c r="CG484">
        <v>0</v>
      </c>
      <c r="CH484" t="e">
        <v>#REF!</v>
      </c>
      <c r="CI484">
        <v>0</v>
      </c>
      <c r="CJ484" t="e">
        <v>#REF!</v>
      </c>
      <c r="CK484">
        <v>165322</v>
      </c>
      <c r="CL484">
        <v>0</v>
      </c>
      <c r="CM484">
        <v>165322</v>
      </c>
      <c r="CN484" t="e">
        <v>#REF!</v>
      </c>
      <c r="CO484">
        <v>0</v>
      </c>
      <c r="CP484">
        <v>0</v>
      </c>
      <c r="CQ484">
        <v>0</v>
      </c>
      <c r="CR484">
        <v>0</v>
      </c>
      <c r="CS484">
        <v>0</v>
      </c>
      <c r="CT484">
        <v>0</v>
      </c>
      <c r="CU484">
        <v>0</v>
      </c>
      <c r="CV484">
        <v>0</v>
      </c>
      <c r="CW484">
        <v>0</v>
      </c>
      <c r="CX484">
        <v>0</v>
      </c>
      <c r="CY484">
        <v>0</v>
      </c>
      <c r="CZ484">
        <v>0</v>
      </c>
      <c r="DA484">
        <v>0</v>
      </c>
      <c r="DB484">
        <v>0</v>
      </c>
      <c r="DC484">
        <v>0</v>
      </c>
      <c r="DD484">
        <v>165322</v>
      </c>
      <c r="DE484">
        <v>0</v>
      </c>
      <c r="DF484">
        <v>0</v>
      </c>
      <c r="DG484">
        <v>0</v>
      </c>
      <c r="DH484">
        <v>165322</v>
      </c>
      <c r="DI484">
        <v>20489293898</v>
      </c>
      <c r="DJ484" t="s">
        <v>1841</v>
      </c>
      <c r="DK484" t="s">
        <v>637</v>
      </c>
    </row>
    <row r="485" spans="1:115" x14ac:dyDescent="0.3">
      <c r="A485" t="s">
        <v>1842</v>
      </c>
      <c r="B485" t="s">
        <v>362</v>
      </c>
      <c r="C485" t="s">
        <v>1671</v>
      </c>
      <c r="D485" t="s">
        <v>1082</v>
      </c>
      <c r="E485" t="s">
        <v>1091</v>
      </c>
      <c r="F485" t="s">
        <v>1082</v>
      </c>
      <c r="G485" t="s">
        <v>1082</v>
      </c>
      <c r="H485" t="s">
        <v>1092</v>
      </c>
      <c r="O485">
        <v>1</v>
      </c>
      <c r="P485">
        <v>1</v>
      </c>
      <c r="Q485" t="s">
        <v>167</v>
      </c>
      <c r="R485" t="s">
        <v>597</v>
      </c>
      <c r="S485">
        <v>2</v>
      </c>
      <c r="T485" t="s">
        <v>169</v>
      </c>
      <c r="U485" t="s">
        <v>169</v>
      </c>
      <c r="V485">
        <v>0</v>
      </c>
      <c r="W485">
        <v>0</v>
      </c>
      <c r="X485">
        <v>0</v>
      </c>
      <c r="Y485">
        <v>0</v>
      </c>
      <c r="Z485">
        <v>0</v>
      </c>
      <c r="AA485">
        <v>0</v>
      </c>
      <c r="AB485">
        <v>0</v>
      </c>
      <c r="AC485">
        <v>0</v>
      </c>
      <c r="AD485">
        <v>0</v>
      </c>
      <c r="AE485">
        <v>0</v>
      </c>
      <c r="AF485">
        <v>0</v>
      </c>
      <c r="AG485">
        <v>0</v>
      </c>
      <c r="AH485">
        <v>0</v>
      </c>
      <c r="AI485">
        <v>0</v>
      </c>
      <c r="AJ485">
        <v>0</v>
      </c>
      <c r="AK485">
        <v>0</v>
      </c>
      <c r="AL485">
        <v>570</v>
      </c>
      <c r="AM485">
        <v>230</v>
      </c>
      <c r="AN485">
        <v>800</v>
      </c>
      <c r="AO485">
        <v>447</v>
      </c>
      <c r="AP485">
        <v>246</v>
      </c>
      <c r="AQ485">
        <v>693</v>
      </c>
      <c r="AR485">
        <v>693</v>
      </c>
      <c r="AS485">
        <v>0</v>
      </c>
      <c r="AT485">
        <v>0</v>
      </c>
      <c r="AU485">
        <v>0</v>
      </c>
      <c r="AV485">
        <v>0</v>
      </c>
      <c r="AW485">
        <v>0</v>
      </c>
      <c r="AX485">
        <v>0</v>
      </c>
      <c r="AY485">
        <v>0</v>
      </c>
      <c r="AZ485">
        <v>0</v>
      </c>
      <c r="BA485">
        <v>16</v>
      </c>
      <c r="BB485">
        <v>0</v>
      </c>
      <c r="BC485">
        <v>20</v>
      </c>
      <c r="BD485">
        <v>4</v>
      </c>
      <c r="BE485">
        <v>0</v>
      </c>
      <c r="BF485">
        <v>0</v>
      </c>
      <c r="BG485">
        <v>0</v>
      </c>
      <c r="BH485">
        <v>0</v>
      </c>
      <c r="BI485" t="e">
        <v>#REF!</v>
      </c>
      <c r="BJ485" t="e">
        <v>#REF!</v>
      </c>
      <c r="BK485">
        <v>0</v>
      </c>
      <c r="BL485">
        <v>0</v>
      </c>
      <c r="BM485">
        <v>0</v>
      </c>
      <c r="BN485" t="e">
        <v>#REF!</v>
      </c>
      <c r="BO485" t="e">
        <v>#REF!</v>
      </c>
      <c r="BP485">
        <v>0</v>
      </c>
      <c r="BQ485">
        <v>0</v>
      </c>
      <c r="BR485">
        <v>0</v>
      </c>
      <c r="BS485" t="e">
        <v>#REF!</v>
      </c>
      <c r="BU485">
        <v>0</v>
      </c>
      <c r="BV485">
        <v>0</v>
      </c>
      <c r="BW485">
        <v>0</v>
      </c>
      <c r="BX485" t="e">
        <v>#REF!</v>
      </c>
      <c r="BY485" t="e">
        <v>#REF!</v>
      </c>
      <c r="BZ485">
        <v>0</v>
      </c>
      <c r="CA485">
        <v>0</v>
      </c>
      <c r="CB485">
        <v>0</v>
      </c>
      <c r="CC485" t="e">
        <v>#REF!</v>
      </c>
      <c r="CD485">
        <v>0</v>
      </c>
      <c r="CE485">
        <v>156032</v>
      </c>
      <c r="CF485">
        <v>0</v>
      </c>
      <c r="CG485">
        <v>156032</v>
      </c>
      <c r="CH485" t="e">
        <v>#REF!</v>
      </c>
      <c r="CI485">
        <v>0</v>
      </c>
      <c r="CJ485" t="e">
        <v>#REF!</v>
      </c>
      <c r="CK485">
        <v>291119.08000000007</v>
      </c>
      <c r="CL485">
        <v>0</v>
      </c>
      <c r="CM485">
        <v>291119.08000000007</v>
      </c>
      <c r="CN485" t="e">
        <v>#REF!</v>
      </c>
      <c r="CO485">
        <v>-156032</v>
      </c>
      <c r="CP485">
        <v>0</v>
      </c>
      <c r="CQ485">
        <v>0</v>
      </c>
      <c r="CR485">
        <v>0</v>
      </c>
      <c r="CS485">
        <v>0</v>
      </c>
      <c r="CT485">
        <v>0</v>
      </c>
      <c r="CU485">
        <v>0</v>
      </c>
      <c r="CV485">
        <v>0</v>
      </c>
      <c r="CW485">
        <v>0</v>
      </c>
      <c r="CX485">
        <v>156032</v>
      </c>
      <c r="CY485">
        <v>0</v>
      </c>
      <c r="CZ485">
        <v>0</v>
      </c>
      <c r="DA485">
        <v>0</v>
      </c>
      <c r="DB485">
        <v>156032</v>
      </c>
      <c r="DC485">
        <v>2155</v>
      </c>
      <c r="DD485">
        <v>285505.5</v>
      </c>
      <c r="DE485">
        <v>3458.58</v>
      </c>
      <c r="DF485">
        <v>0</v>
      </c>
      <c r="DG485">
        <v>0</v>
      </c>
      <c r="DH485">
        <v>291119.08</v>
      </c>
      <c r="DI485">
        <v>20365575674</v>
      </c>
      <c r="DJ485" t="s">
        <v>1843</v>
      </c>
      <c r="DK485" t="s">
        <v>637</v>
      </c>
    </row>
    <row r="486" spans="1:115" x14ac:dyDescent="0.3">
      <c r="A486" t="s">
        <v>1844</v>
      </c>
      <c r="B486" t="s">
        <v>362</v>
      </c>
      <c r="C486" t="s">
        <v>1671</v>
      </c>
      <c r="D486" t="s">
        <v>1082</v>
      </c>
      <c r="E486" t="s">
        <v>1839</v>
      </c>
      <c r="F486" t="s">
        <v>1082</v>
      </c>
      <c r="G486" t="s">
        <v>1114</v>
      </c>
      <c r="H486" t="s">
        <v>1840</v>
      </c>
      <c r="O486">
        <v>1</v>
      </c>
      <c r="P486">
        <v>1</v>
      </c>
      <c r="Q486" t="s">
        <v>167</v>
      </c>
      <c r="R486" t="s">
        <v>597</v>
      </c>
      <c r="S486">
        <v>2</v>
      </c>
      <c r="T486" t="s">
        <v>169</v>
      </c>
      <c r="U486" t="s">
        <v>169</v>
      </c>
      <c r="V486">
        <v>0</v>
      </c>
      <c r="W486">
        <v>0</v>
      </c>
      <c r="X486">
        <v>0</v>
      </c>
      <c r="Y486">
        <v>0</v>
      </c>
      <c r="Z486">
        <v>0</v>
      </c>
      <c r="AA486">
        <v>0</v>
      </c>
      <c r="AB486">
        <v>0</v>
      </c>
      <c r="AC486">
        <v>0</v>
      </c>
      <c r="AD486">
        <v>0</v>
      </c>
      <c r="AE486">
        <v>0</v>
      </c>
      <c r="AF486">
        <v>0</v>
      </c>
      <c r="AG486">
        <v>0</v>
      </c>
      <c r="AH486">
        <v>0</v>
      </c>
      <c r="AI486">
        <v>0</v>
      </c>
      <c r="AJ486">
        <v>0</v>
      </c>
      <c r="AK486">
        <v>0</v>
      </c>
      <c r="AL486">
        <v>21</v>
      </c>
      <c r="AM486">
        <v>15</v>
      </c>
      <c r="AN486">
        <v>36</v>
      </c>
      <c r="AO486">
        <v>30</v>
      </c>
      <c r="AP486">
        <v>11</v>
      </c>
      <c r="AQ486">
        <v>41</v>
      </c>
      <c r="AR486">
        <v>41</v>
      </c>
      <c r="AS486">
        <v>0</v>
      </c>
      <c r="AT486">
        <v>0</v>
      </c>
      <c r="AU486">
        <v>0</v>
      </c>
      <c r="AV486">
        <v>0</v>
      </c>
      <c r="AW486">
        <v>0</v>
      </c>
      <c r="AX486">
        <v>0</v>
      </c>
      <c r="AY486">
        <v>0</v>
      </c>
      <c r="AZ486">
        <v>0</v>
      </c>
      <c r="BA486">
        <v>16</v>
      </c>
      <c r="BB486">
        <v>0</v>
      </c>
      <c r="BC486">
        <v>20</v>
      </c>
      <c r="BD486">
        <v>4</v>
      </c>
      <c r="BE486">
        <v>0</v>
      </c>
      <c r="BF486">
        <v>0</v>
      </c>
      <c r="BG486">
        <v>0</v>
      </c>
      <c r="BH486">
        <v>0</v>
      </c>
      <c r="BI486" t="e">
        <v>#REF!</v>
      </c>
      <c r="BJ486" t="e">
        <v>#REF!</v>
      </c>
      <c r="BK486">
        <v>0</v>
      </c>
      <c r="BL486">
        <v>0</v>
      </c>
      <c r="BM486">
        <v>0</v>
      </c>
      <c r="BN486" t="e">
        <v>#REF!</v>
      </c>
      <c r="BO486" t="e">
        <v>#REF!</v>
      </c>
      <c r="BP486">
        <v>0</v>
      </c>
      <c r="BQ486">
        <v>0</v>
      </c>
      <c r="BR486">
        <v>0</v>
      </c>
      <c r="BS486" t="e">
        <v>#REF!</v>
      </c>
      <c r="BU486">
        <v>0</v>
      </c>
      <c r="BV486">
        <v>0</v>
      </c>
      <c r="BW486">
        <v>0</v>
      </c>
      <c r="BX486" t="e">
        <v>#REF!</v>
      </c>
      <c r="BY486" t="e">
        <v>#REF!</v>
      </c>
      <c r="BZ486">
        <v>0</v>
      </c>
      <c r="CA486">
        <v>0</v>
      </c>
      <c r="CB486">
        <v>0</v>
      </c>
      <c r="CC486" t="e">
        <v>#REF!</v>
      </c>
      <c r="CD486">
        <v>0</v>
      </c>
      <c r="CE486">
        <v>109850</v>
      </c>
      <c r="CF486">
        <v>0</v>
      </c>
      <c r="CG486">
        <v>109850</v>
      </c>
      <c r="CH486" t="e">
        <v>#REF!</v>
      </c>
      <c r="CI486">
        <v>0</v>
      </c>
      <c r="CJ486" t="e">
        <v>#REF!</v>
      </c>
      <c r="CK486">
        <v>785103.60000000009</v>
      </c>
      <c r="CL486">
        <v>0</v>
      </c>
      <c r="CM486">
        <v>785103.60000000009</v>
      </c>
      <c r="CN486" t="e">
        <v>#REF!</v>
      </c>
      <c r="CO486">
        <v>-109850</v>
      </c>
      <c r="CP486">
        <v>0</v>
      </c>
      <c r="CQ486">
        <v>0</v>
      </c>
      <c r="CR486">
        <v>0</v>
      </c>
      <c r="CS486">
        <v>0</v>
      </c>
      <c r="CT486">
        <v>0</v>
      </c>
      <c r="CU486">
        <v>0</v>
      </c>
      <c r="CV486">
        <v>0</v>
      </c>
      <c r="CW486">
        <v>0</v>
      </c>
      <c r="CX486">
        <v>109850</v>
      </c>
      <c r="CY486">
        <v>0</v>
      </c>
      <c r="CZ486">
        <v>0</v>
      </c>
      <c r="DA486">
        <v>0</v>
      </c>
      <c r="DB486">
        <v>109850</v>
      </c>
      <c r="DC486">
        <v>0</v>
      </c>
      <c r="DD486">
        <v>785103.60000000009</v>
      </c>
      <c r="DE486">
        <v>0</v>
      </c>
      <c r="DF486">
        <v>0</v>
      </c>
      <c r="DG486">
        <v>0</v>
      </c>
      <c r="DH486">
        <v>785103.60000000009</v>
      </c>
      <c r="DI486">
        <v>20529095971</v>
      </c>
      <c r="DJ486" t="s">
        <v>1845</v>
      </c>
      <c r="DK486" t="s">
        <v>178</v>
      </c>
    </row>
    <row r="487" spans="1:115" x14ac:dyDescent="0.3">
      <c r="A487" t="s">
        <v>1846</v>
      </c>
      <c r="B487" t="s">
        <v>1213</v>
      </c>
      <c r="C487" t="s">
        <v>1213</v>
      </c>
      <c r="D487" t="s">
        <v>1181</v>
      </c>
      <c r="E487" t="s">
        <v>1214</v>
      </c>
      <c r="F487" t="s">
        <v>1181</v>
      </c>
      <c r="G487" t="s">
        <v>1215</v>
      </c>
      <c r="H487" t="s">
        <v>1215</v>
      </c>
      <c r="O487">
        <v>1</v>
      </c>
      <c r="P487">
        <v>1</v>
      </c>
      <c r="Q487" t="s">
        <v>167</v>
      </c>
      <c r="R487" t="s">
        <v>597</v>
      </c>
      <c r="S487">
        <v>2</v>
      </c>
      <c r="T487" t="s">
        <v>169</v>
      </c>
      <c r="U487" t="s">
        <v>169</v>
      </c>
      <c r="V487">
        <v>0</v>
      </c>
      <c r="W487">
        <v>0</v>
      </c>
      <c r="X487">
        <v>0</v>
      </c>
      <c r="Y487">
        <v>0</v>
      </c>
      <c r="Z487">
        <v>0</v>
      </c>
      <c r="AA487">
        <v>0</v>
      </c>
      <c r="AB487">
        <v>0</v>
      </c>
      <c r="AC487">
        <v>0</v>
      </c>
      <c r="AD487">
        <v>0</v>
      </c>
      <c r="AE487">
        <v>0</v>
      </c>
      <c r="AF487">
        <v>0</v>
      </c>
      <c r="AG487">
        <v>0</v>
      </c>
      <c r="AH487">
        <v>0</v>
      </c>
      <c r="AI487">
        <v>0</v>
      </c>
      <c r="AJ487">
        <v>0</v>
      </c>
      <c r="AK487">
        <v>0</v>
      </c>
      <c r="AL487">
        <v>268</v>
      </c>
      <c r="AM487">
        <v>398</v>
      </c>
      <c r="AN487">
        <v>666</v>
      </c>
      <c r="AO487">
        <v>98</v>
      </c>
      <c r="AP487">
        <v>347</v>
      </c>
      <c r="AQ487">
        <v>445</v>
      </c>
      <c r="AR487">
        <v>445</v>
      </c>
      <c r="AS487">
        <v>0</v>
      </c>
      <c r="AT487">
        <v>0</v>
      </c>
      <c r="AU487">
        <v>0</v>
      </c>
      <c r="AV487">
        <v>0</v>
      </c>
      <c r="AW487">
        <v>0</v>
      </c>
      <c r="AX487">
        <v>0</v>
      </c>
      <c r="AY487">
        <v>0</v>
      </c>
      <c r="AZ487">
        <v>0</v>
      </c>
      <c r="BA487">
        <v>113</v>
      </c>
      <c r="BB487">
        <v>3</v>
      </c>
      <c r="BC487">
        <v>53</v>
      </c>
      <c r="BD487">
        <v>1</v>
      </c>
      <c r="BE487">
        <v>0</v>
      </c>
      <c r="BF487">
        <v>0</v>
      </c>
      <c r="BG487">
        <v>0</v>
      </c>
      <c r="BH487">
        <v>0</v>
      </c>
      <c r="BI487" t="e">
        <v>#REF!</v>
      </c>
      <c r="BJ487" t="e">
        <v>#REF!</v>
      </c>
      <c r="BK487">
        <v>0</v>
      </c>
      <c r="BL487">
        <v>0</v>
      </c>
      <c r="BM487">
        <v>0</v>
      </c>
      <c r="BN487" t="e">
        <v>#REF!</v>
      </c>
      <c r="BO487" t="e">
        <v>#REF!</v>
      </c>
      <c r="BP487">
        <v>0</v>
      </c>
      <c r="BQ487">
        <v>0</v>
      </c>
      <c r="BR487">
        <v>0</v>
      </c>
      <c r="BS487" t="e">
        <v>#REF!</v>
      </c>
      <c r="BU487">
        <v>0</v>
      </c>
      <c r="BV487">
        <v>0</v>
      </c>
      <c r="BW487">
        <v>0</v>
      </c>
      <c r="BX487" t="e">
        <v>#REF!</v>
      </c>
      <c r="BY487" t="e">
        <v>#REF!</v>
      </c>
      <c r="BZ487">
        <v>0</v>
      </c>
      <c r="CA487">
        <v>0</v>
      </c>
      <c r="CB487">
        <v>0</v>
      </c>
      <c r="CC487" t="e">
        <v>#REF!</v>
      </c>
      <c r="CD487">
        <v>0</v>
      </c>
      <c r="CE487">
        <v>73167.080520000003</v>
      </c>
      <c r="CF487">
        <v>0</v>
      </c>
      <c r="CG487">
        <v>73167.080520000003</v>
      </c>
      <c r="CH487" t="e">
        <v>#REF!</v>
      </c>
      <c r="CI487">
        <v>0</v>
      </c>
      <c r="CJ487" t="e">
        <v>#REF!</v>
      </c>
      <c r="CK487">
        <v>0</v>
      </c>
      <c r="CL487">
        <v>0</v>
      </c>
      <c r="CM487">
        <v>0</v>
      </c>
      <c r="CN487" t="e">
        <v>#REF!</v>
      </c>
      <c r="CO487">
        <v>-73167.080520000003</v>
      </c>
      <c r="CP487">
        <v>0</v>
      </c>
      <c r="CQ487">
        <v>0</v>
      </c>
      <c r="CR487">
        <v>0</v>
      </c>
      <c r="CS487">
        <v>0</v>
      </c>
      <c r="CT487">
        <v>0</v>
      </c>
      <c r="CU487">
        <v>0</v>
      </c>
      <c r="CV487">
        <v>0</v>
      </c>
      <c r="CW487">
        <v>289.83051999999998</v>
      </c>
      <c r="CX487">
        <v>0</v>
      </c>
      <c r="CY487">
        <v>72877.25</v>
      </c>
      <c r="CZ487">
        <v>0</v>
      </c>
      <c r="DA487">
        <v>0</v>
      </c>
      <c r="DB487">
        <v>73167.080520000003</v>
      </c>
      <c r="DC487">
        <v>0</v>
      </c>
      <c r="DD487">
        <v>0</v>
      </c>
      <c r="DE487">
        <v>0</v>
      </c>
      <c r="DF487">
        <v>0</v>
      </c>
      <c r="DG487">
        <v>0</v>
      </c>
      <c r="DH487">
        <v>0</v>
      </c>
      <c r="DI487">
        <v>20609948044</v>
      </c>
      <c r="DJ487" t="s">
        <v>1847</v>
      </c>
      <c r="DK487" t="s">
        <v>171</v>
      </c>
    </row>
    <row r="488" spans="1:115" x14ac:dyDescent="0.3">
      <c r="A488" t="s">
        <v>1848</v>
      </c>
      <c r="B488" t="s">
        <v>317</v>
      </c>
      <c r="C488" t="s">
        <v>317</v>
      </c>
      <c r="D488" t="s">
        <v>1181</v>
      </c>
      <c r="E488" t="s">
        <v>1849</v>
      </c>
      <c r="F488" t="s">
        <v>1181</v>
      </c>
      <c r="G488" t="s">
        <v>1850</v>
      </c>
      <c r="H488" t="s">
        <v>1851</v>
      </c>
      <c r="O488">
        <v>1</v>
      </c>
      <c r="P488">
        <v>1</v>
      </c>
      <c r="Q488" t="s">
        <v>167</v>
      </c>
      <c r="R488" t="s">
        <v>597</v>
      </c>
      <c r="S488">
        <v>2</v>
      </c>
      <c r="T488" t="s">
        <v>169</v>
      </c>
      <c r="U488" t="s">
        <v>169</v>
      </c>
      <c r="V488">
        <v>0</v>
      </c>
      <c r="W488">
        <v>0</v>
      </c>
      <c r="X488">
        <v>0</v>
      </c>
      <c r="Y488">
        <v>0</v>
      </c>
      <c r="Z488">
        <v>0</v>
      </c>
      <c r="AA488">
        <v>0</v>
      </c>
      <c r="AB488">
        <v>0</v>
      </c>
      <c r="AC488">
        <v>0</v>
      </c>
      <c r="AD488">
        <v>0</v>
      </c>
      <c r="AE488">
        <v>0</v>
      </c>
      <c r="AF488">
        <v>0</v>
      </c>
      <c r="AG488">
        <v>0</v>
      </c>
      <c r="AH488">
        <v>0</v>
      </c>
      <c r="AI488">
        <v>0</v>
      </c>
      <c r="AJ488">
        <v>0</v>
      </c>
      <c r="AK488">
        <v>0</v>
      </c>
      <c r="AL488">
        <v>70</v>
      </c>
      <c r="AM488">
        <v>80</v>
      </c>
      <c r="AN488">
        <v>150</v>
      </c>
      <c r="AO488">
        <v>59</v>
      </c>
      <c r="AP488">
        <v>44</v>
      </c>
      <c r="AQ488">
        <v>103</v>
      </c>
      <c r="AR488">
        <v>103</v>
      </c>
      <c r="AS488">
        <v>0</v>
      </c>
      <c r="AT488">
        <v>0</v>
      </c>
      <c r="AU488">
        <v>0</v>
      </c>
      <c r="AV488">
        <v>0</v>
      </c>
      <c r="AW488">
        <v>0</v>
      </c>
      <c r="AX488">
        <v>0</v>
      </c>
      <c r="AY488">
        <v>0</v>
      </c>
      <c r="AZ488">
        <v>0</v>
      </c>
      <c r="BA488">
        <v>51</v>
      </c>
      <c r="BB488">
        <v>2</v>
      </c>
      <c r="BC488">
        <v>15</v>
      </c>
      <c r="BD488">
        <v>2</v>
      </c>
      <c r="BE488">
        <v>0</v>
      </c>
      <c r="BF488">
        <v>0</v>
      </c>
      <c r="BG488">
        <v>0</v>
      </c>
      <c r="BH488">
        <v>0</v>
      </c>
      <c r="BI488" t="e">
        <v>#REF!</v>
      </c>
      <c r="BJ488" t="e">
        <v>#REF!</v>
      </c>
      <c r="BK488">
        <v>0</v>
      </c>
      <c r="BL488">
        <v>0</v>
      </c>
      <c r="BM488">
        <v>0</v>
      </c>
      <c r="BN488" t="e">
        <v>#REF!</v>
      </c>
      <c r="BO488" t="e">
        <v>#REF!</v>
      </c>
      <c r="BP488">
        <v>0</v>
      </c>
      <c r="BQ488">
        <v>0</v>
      </c>
      <c r="BR488">
        <v>0</v>
      </c>
      <c r="BS488" t="e">
        <v>#REF!</v>
      </c>
      <c r="BU488">
        <v>0</v>
      </c>
      <c r="BV488">
        <v>0</v>
      </c>
      <c r="BW488">
        <v>0</v>
      </c>
      <c r="BX488" t="e">
        <v>#REF!</v>
      </c>
      <c r="BY488" t="e">
        <v>#REF!</v>
      </c>
      <c r="BZ488">
        <v>0</v>
      </c>
      <c r="CA488">
        <v>0</v>
      </c>
      <c r="CB488">
        <v>0</v>
      </c>
      <c r="CC488" t="e">
        <v>#REF!</v>
      </c>
      <c r="CD488">
        <v>0</v>
      </c>
      <c r="CE488">
        <v>1648969.2520000001</v>
      </c>
      <c r="CF488">
        <v>0</v>
      </c>
      <c r="CG488">
        <v>1648969.2520000001</v>
      </c>
      <c r="CH488" t="e">
        <v>#REF!</v>
      </c>
      <c r="CI488">
        <v>0</v>
      </c>
      <c r="CJ488" t="e">
        <v>#REF!</v>
      </c>
      <c r="CK488">
        <v>846377.92</v>
      </c>
      <c r="CL488">
        <v>0</v>
      </c>
      <c r="CM488">
        <v>846377.92</v>
      </c>
      <c r="CN488" t="e">
        <v>#REF!</v>
      </c>
      <c r="CO488">
        <v>-1648969.2520000001</v>
      </c>
      <c r="CP488">
        <v>0</v>
      </c>
      <c r="CQ488">
        <v>0</v>
      </c>
      <c r="CR488">
        <v>0</v>
      </c>
      <c r="CS488">
        <v>0</v>
      </c>
      <c r="CT488">
        <v>0</v>
      </c>
      <c r="CU488">
        <v>0</v>
      </c>
      <c r="CV488">
        <v>0</v>
      </c>
      <c r="CW488">
        <v>0</v>
      </c>
      <c r="CX488">
        <v>1648969.2520000001</v>
      </c>
      <c r="CY488">
        <v>0</v>
      </c>
      <c r="CZ488">
        <v>0</v>
      </c>
      <c r="DA488">
        <v>0</v>
      </c>
      <c r="DB488">
        <v>1648969.2520000001</v>
      </c>
      <c r="DC488">
        <v>0</v>
      </c>
      <c r="DD488">
        <v>846377.92</v>
      </c>
      <c r="DE488">
        <v>0</v>
      </c>
      <c r="DF488">
        <v>0</v>
      </c>
      <c r="DG488">
        <v>0</v>
      </c>
      <c r="DH488">
        <v>846377.92</v>
      </c>
      <c r="DI488">
        <v>20608562886</v>
      </c>
      <c r="DJ488" t="s">
        <v>1852</v>
      </c>
      <c r="DK488" t="s">
        <v>178</v>
      </c>
    </row>
    <row r="489" spans="1:115" x14ac:dyDescent="0.3">
      <c r="A489" t="s">
        <v>1853</v>
      </c>
      <c r="B489" t="s">
        <v>362</v>
      </c>
      <c r="C489" t="s">
        <v>1671</v>
      </c>
      <c r="D489" t="s">
        <v>1181</v>
      </c>
      <c r="E489" t="s">
        <v>1854</v>
      </c>
      <c r="F489" t="s">
        <v>1181</v>
      </c>
      <c r="G489" t="s">
        <v>1181</v>
      </c>
      <c r="H489" t="s">
        <v>1855</v>
      </c>
      <c r="O489">
        <v>1</v>
      </c>
      <c r="P489">
        <v>1</v>
      </c>
      <c r="Q489" t="s">
        <v>167</v>
      </c>
      <c r="R489" t="s">
        <v>597</v>
      </c>
      <c r="S489">
        <v>2</v>
      </c>
      <c r="T489" t="s">
        <v>169</v>
      </c>
      <c r="U489" t="s">
        <v>169</v>
      </c>
      <c r="V489">
        <v>0</v>
      </c>
      <c r="W489">
        <v>0</v>
      </c>
      <c r="X489">
        <v>0</v>
      </c>
      <c r="Y489">
        <v>0</v>
      </c>
      <c r="Z489">
        <v>0</v>
      </c>
      <c r="AA489">
        <v>0</v>
      </c>
      <c r="AB489">
        <v>0</v>
      </c>
      <c r="AC489">
        <v>0</v>
      </c>
      <c r="AD489">
        <v>0</v>
      </c>
      <c r="AE489">
        <v>0</v>
      </c>
      <c r="AF489">
        <v>0</v>
      </c>
      <c r="AG489">
        <v>0</v>
      </c>
      <c r="AH489">
        <v>0</v>
      </c>
      <c r="AI489">
        <v>0</v>
      </c>
      <c r="AJ489">
        <v>0</v>
      </c>
      <c r="AK489">
        <v>0</v>
      </c>
      <c r="AL489">
        <v>30</v>
      </c>
      <c r="AM489">
        <v>140</v>
      </c>
      <c r="AN489">
        <v>170</v>
      </c>
      <c r="AO489">
        <v>18</v>
      </c>
      <c r="AP489">
        <v>142</v>
      </c>
      <c r="AQ489">
        <v>160</v>
      </c>
      <c r="AR489">
        <v>160</v>
      </c>
      <c r="AS489">
        <v>0</v>
      </c>
      <c r="AT489">
        <v>0</v>
      </c>
      <c r="AU489">
        <v>0</v>
      </c>
      <c r="AV489">
        <v>0</v>
      </c>
      <c r="AW489">
        <v>0</v>
      </c>
      <c r="AX489">
        <v>0</v>
      </c>
      <c r="AY489">
        <v>0</v>
      </c>
      <c r="AZ489">
        <v>0</v>
      </c>
      <c r="BA489">
        <v>36</v>
      </c>
      <c r="BB489">
        <v>1</v>
      </c>
      <c r="BC489">
        <v>19</v>
      </c>
      <c r="BD489">
        <v>2</v>
      </c>
      <c r="BE489">
        <v>0</v>
      </c>
      <c r="BF489">
        <v>0</v>
      </c>
      <c r="BG489">
        <v>0</v>
      </c>
      <c r="BH489">
        <v>0</v>
      </c>
      <c r="BI489" t="e">
        <v>#REF!</v>
      </c>
      <c r="BJ489" t="e">
        <v>#REF!</v>
      </c>
      <c r="BK489">
        <v>0</v>
      </c>
      <c r="BL489">
        <v>0</v>
      </c>
      <c r="BM489">
        <v>0</v>
      </c>
      <c r="BN489" t="e">
        <v>#REF!</v>
      </c>
      <c r="BO489" t="e">
        <v>#REF!</v>
      </c>
      <c r="BP489">
        <v>0</v>
      </c>
      <c r="BQ489">
        <v>0</v>
      </c>
      <c r="BR489">
        <v>0</v>
      </c>
      <c r="BS489" t="e">
        <v>#REF!</v>
      </c>
      <c r="BU489">
        <v>0</v>
      </c>
      <c r="BV489">
        <v>0</v>
      </c>
      <c r="BW489">
        <v>0</v>
      </c>
      <c r="BX489" t="e">
        <v>#REF!</v>
      </c>
      <c r="BY489" t="e">
        <v>#REF!</v>
      </c>
      <c r="BZ489">
        <v>0</v>
      </c>
      <c r="CA489">
        <v>0</v>
      </c>
      <c r="CB489">
        <v>0</v>
      </c>
      <c r="CC489" t="e">
        <v>#REF!</v>
      </c>
      <c r="CD489">
        <v>0</v>
      </c>
      <c r="CE489">
        <v>218140</v>
      </c>
      <c r="CF489">
        <v>0</v>
      </c>
      <c r="CG489">
        <v>218140</v>
      </c>
      <c r="CH489" t="e">
        <v>#REF!</v>
      </c>
      <c r="CI489">
        <v>0</v>
      </c>
      <c r="CJ489" t="e">
        <v>#REF!</v>
      </c>
      <c r="CK489">
        <v>262408</v>
      </c>
      <c r="CL489">
        <v>0</v>
      </c>
      <c r="CM489">
        <v>262408</v>
      </c>
      <c r="CN489" t="e">
        <v>#REF!</v>
      </c>
      <c r="CO489">
        <v>-218140</v>
      </c>
      <c r="CP489">
        <v>0</v>
      </c>
      <c r="CQ489">
        <v>0</v>
      </c>
      <c r="CR489">
        <v>0</v>
      </c>
      <c r="CS489">
        <v>0</v>
      </c>
      <c r="CT489">
        <v>0</v>
      </c>
      <c r="CU489">
        <v>0</v>
      </c>
      <c r="CV489">
        <v>0</v>
      </c>
      <c r="CW489">
        <v>0</v>
      </c>
      <c r="CX489">
        <v>218140</v>
      </c>
      <c r="CY489">
        <v>0</v>
      </c>
      <c r="CZ489">
        <v>0</v>
      </c>
      <c r="DA489">
        <v>0</v>
      </c>
      <c r="DB489">
        <v>218140</v>
      </c>
      <c r="DC489">
        <v>0</v>
      </c>
      <c r="DD489">
        <v>262408</v>
      </c>
      <c r="DE489">
        <v>0</v>
      </c>
      <c r="DF489">
        <v>0</v>
      </c>
      <c r="DG489">
        <v>0</v>
      </c>
      <c r="DH489">
        <v>262408</v>
      </c>
      <c r="DI489">
        <v>20609057361</v>
      </c>
      <c r="DJ489" t="s">
        <v>1856</v>
      </c>
      <c r="DK489" t="s">
        <v>178</v>
      </c>
    </row>
    <row r="490" spans="1:115" x14ac:dyDescent="0.3">
      <c r="A490" t="s">
        <v>1857</v>
      </c>
      <c r="B490" t="s">
        <v>362</v>
      </c>
      <c r="C490" t="s">
        <v>1671</v>
      </c>
      <c r="D490" t="s">
        <v>1181</v>
      </c>
      <c r="E490" t="s">
        <v>1858</v>
      </c>
      <c r="F490" t="s">
        <v>1181</v>
      </c>
      <c r="G490" t="s">
        <v>1181</v>
      </c>
      <c r="H490" t="s">
        <v>1859</v>
      </c>
      <c r="O490">
        <v>1</v>
      </c>
      <c r="Q490" t="s">
        <v>167</v>
      </c>
      <c r="R490" t="s">
        <v>35</v>
      </c>
      <c r="S490">
        <v>1</v>
      </c>
      <c r="T490" t="s">
        <v>169</v>
      </c>
      <c r="U490" t="s">
        <v>169</v>
      </c>
      <c r="V490">
        <v>0</v>
      </c>
      <c r="W490">
        <v>0</v>
      </c>
      <c r="X490">
        <v>0</v>
      </c>
      <c r="Y490">
        <v>0</v>
      </c>
      <c r="Z490">
        <v>0</v>
      </c>
      <c r="AA490">
        <v>0</v>
      </c>
      <c r="AB490">
        <v>0</v>
      </c>
      <c r="AC490">
        <v>0</v>
      </c>
      <c r="AD490">
        <v>0</v>
      </c>
      <c r="AE490">
        <v>0</v>
      </c>
      <c r="AF490">
        <v>0</v>
      </c>
      <c r="AG490">
        <v>0</v>
      </c>
      <c r="AH490">
        <v>0</v>
      </c>
      <c r="AI490">
        <v>0</v>
      </c>
      <c r="AJ490">
        <v>0</v>
      </c>
      <c r="AK490">
        <v>0</v>
      </c>
      <c r="AL490">
        <v>50</v>
      </c>
      <c r="AM490">
        <v>66</v>
      </c>
      <c r="AN490">
        <v>116</v>
      </c>
      <c r="AO490">
        <v>0</v>
      </c>
      <c r="AP490">
        <v>0</v>
      </c>
      <c r="AQ490">
        <v>0</v>
      </c>
      <c r="AR490">
        <v>116</v>
      </c>
      <c r="AS490">
        <v>0</v>
      </c>
      <c r="AT490">
        <v>0</v>
      </c>
      <c r="AU490">
        <v>0</v>
      </c>
      <c r="AV490">
        <v>0</v>
      </c>
      <c r="AW490">
        <v>0</v>
      </c>
      <c r="AX490">
        <v>0</v>
      </c>
      <c r="AY490">
        <v>0</v>
      </c>
      <c r="AZ490">
        <v>0</v>
      </c>
      <c r="BA490">
        <v>36</v>
      </c>
      <c r="BB490">
        <v>1</v>
      </c>
      <c r="BC490">
        <v>0</v>
      </c>
      <c r="BD490">
        <v>0</v>
      </c>
      <c r="BE490">
        <v>0</v>
      </c>
      <c r="BF490">
        <v>0</v>
      </c>
      <c r="BG490">
        <v>0</v>
      </c>
      <c r="BH490">
        <v>0</v>
      </c>
      <c r="BI490" t="e">
        <v>#REF!</v>
      </c>
      <c r="BJ490" t="e">
        <v>#REF!</v>
      </c>
      <c r="BK490">
        <v>0</v>
      </c>
      <c r="BL490">
        <v>0</v>
      </c>
      <c r="BM490">
        <v>0</v>
      </c>
      <c r="BN490" t="e">
        <v>#REF!</v>
      </c>
      <c r="BO490" t="e">
        <v>#REF!</v>
      </c>
      <c r="BP490">
        <v>0</v>
      </c>
      <c r="BQ490">
        <v>0</v>
      </c>
      <c r="BR490">
        <v>0</v>
      </c>
      <c r="BS490" t="e">
        <v>#REF!</v>
      </c>
      <c r="BU490">
        <v>0</v>
      </c>
      <c r="BV490">
        <v>0</v>
      </c>
      <c r="BW490">
        <v>0</v>
      </c>
      <c r="BX490" t="e">
        <v>#REF!</v>
      </c>
      <c r="BY490" t="e">
        <v>#REF!</v>
      </c>
      <c r="BZ490">
        <v>0</v>
      </c>
      <c r="CA490">
        <v>0</v>
      </c>
      <c r="CB490">
        <v>0</v>
      </c>
      <c r="CC490" t="e">
        <v>#REF!</v>
      </c>
      <c r="CD490">
        <v>0</v>
      </c>
      <c r="CE490">
        <v>227430</v>
      </c>
      <c r="CF490">
        <v>0</v>
      </c>
      <c r="CG490">
        <v>227430</v>
      </c>
      <c r="CH490" t="e">
        <v>#REF!</v>
      </c>
      <c r="CI490">
        <v>0</v>
      </c>
      <c r="CJ490" t="e">
        <v>#REF!</v>
      </c>
      <c r="CK490">
        <v>0</v>
      </c>
      <c r="CL490">
        <v>0</v>
      </c>
      <c r="CM490">
        <v>0</v>
      </c>
      <c r="CN490" t="e">
        <v>#REF!</v>
      </c>
      <c r="CO490">
        <v>-227430</v>
      </c>
      <c r="CP490">
        <v>0</v>
      </c>
      <c r="CQ490">
        <v>0</v>
      </c>
      <c r="CR490">
        <v>0</v>
      </c>
      <c r="CS490">
        <v>0</v>
      </c>
      <c r="CT490">
        <v>0</v>
      </c>
      <c r="CU490">
        <v>0</v>
      </c>
      <c r="CV490">
        <v>0</v>
      </c>
      <c r="CW490">
        <v>0</v>
      </c>
      <c r="CX490">
        <v>227430</v>
      </c>
      <c r="CY490">
        <v>0</v>
      </c>
      <c r="CZ490">
        <v>0</v>
      </c>
      <c r="DA490">
        <v>0</v>
      </c>
      <c r="DB490">
        <v>227430</v>
      </c>
      <c r="DC490">
        <v>0</v>
      </c>
      <c r="DD490">
        <v>0</v>
      </c>
      <c r="DE490">
        <v>0</v>
      </c>
      <c r="DF490">
        <v>0</v>
      </c>
      <c r="DG490">
        <v>0</v>
      </c>
      <c r="DH490">
        <v>0</v>
      </c>
      <c r="DI490">
        <v>20605564730</v>
      </c>
      <c r="DJ490" t="s">
        <v>1860</v>
      </c>
      <c r="DK490" t="s">
        <v>171</v>
      </c>
    </row>
    <row r="491" spans="1:115" x14ac:dyDescent="0.3">
      <c r="A491" t="s">
        <v>1861</v>
      </c>
      <c r="B491" t="s">
        <v>362</v>
      </c>
      <c r="C491" t="s">
        <v>1671</v>
      </c>
      <c r="D491" t="s">
        <v>1181</v>
      </c>
      <c r="E491" t="s">
        <v>1862</v>
      </c>
      <c r="F491" t="s">
        <v>1181</v>
      </c>
      <c r="G491" t="s">
        <v>1863</v>
      </c>
      <c r="H491" t="s">
        <v>1864</v>
      </c>
      <c r="O491">
        <v>1</v>
      </c>
      <c r="P491">
        <v>1</v>
      </c>
      <c r="Q491" t="s">
        <v>167</v>
      </c>
      <c r="R491" t="s">
        <v>597</v>
      </c>
      <c r="S491">
        <v>2</v>
      </c>
      <c r="T491" t="s">
        <v>169</v>
      </c>
      <c r="U491" t="s">
        <v>169</v>
      </c>
      <c r="V491">
        <v>0</v>
      </c>
      <c r="W491">
        <v>0</v>
      </c>
      <c r="X491">
        <v>0</v>
      </c>
      <c r="Y491">
        <v>0</v>
      </c>
      <c r="Z491">
        <v>0</v>
      </c>
      <c r="AA491">
        <v>0</v>
      </c>
      <c r="AB491">
        <v>0</v>
      </c>
      <c r="AC491">
        <v>0</v>
      </c>
      <c r="AD491">
        <v>0</v>
      </c>
      <c r="AE491">
        <v>0</v>
      </c>
      <c r="AF491">
        <v>0</v>
      </c>
      <c r="AG491">
        <v>0</v>
      </c>
      <c r="AH491">
        <v>0</v>
      </c>
      <c r="AI491">
        <v>0</v>
      </c>
      <c r="AJ491">
        <v>0</v>
      </c>
      <c r="AK491">
        <v>0</v>
      </c>
      <c r="AL491">
        <v>10</v>
      </c>
      <c r="AM491">
        <v>20</v>
      </c>
      <c r="AN491">
        <v>30</v>
      </c>
      <c r="AO491">
        <v>5</v>
      </c>
      <c r="AP491">
        <v>7</v>
      </c>
      <c r="AQ491">
        <v>12</v>
      </c>
      <c r="AR491">
        <v>12</v>
      </c>
      <c r="AS491">
        <v>0</v>
      </c>
      <c r="AT491">
        <v>0</v>
      </c>
      <c r="AU491">
        <v>0</v>
      </c>
      <c r="AV491">
        <v>0</v>
      </c>
      <c r="AW491">
        <v>0</v>
      </c>
      <c r="AX491">
        <v>0</v>
      </c>
      <c r="AY491">
        <v>0</v>
      </c>
      <c r="AZ491">
        <v>0</v>
      </c>
      <c r="BA491">
        <v>37</v>
      </c>
      <c r="BB491">
        <v>1</v>
      </c>
      <c r="BC491">
        <v>19</v>
      </c>
      <c r="BD491">
        <v>2</v>
      </c>
      <c r="BE491">
        <v>0</v>
      </c>
      <c r="BF491">
        <v>0</v>
      </c>
      <c r="BG491">
        <v>0</v>
      </c>
      <c r="BH491">
        <v>0</v>
      </c>
      <c r="BI491" t="e">
        <v>#REF!</v>
      </c>
      <c r="BJ491" t="e">
        <v>#REF!</v>
      </c>
      <c r="BK491">
        <v>0</v>
      </c>
      <c r="BL491">
        <v>0</v>
      </c>
      <c r="BM491">
        <v>0</v>
      </c>
      <c r="BN491" t="e">
        <v>#REF!</v>
      </c>
      <c r="BO491" t="e">
        <v>#REF!</v>
      </c>
      <c r="BP491">
        <v>0</v>
      </c>
      <c r="BQ491">
        <v>0</v>
      </c>
      <c r="BR491">
        <v>0</v>
      </c>
      <c r="BS491" t="e">
        <v>#REF!</v>
      </c>
      <c r="BU491">
        <v>0</v>
      </c>
      <c r="BV491">
        <v>0</v>
      </c>
      <c r="BW491">
        <v>0</v>
      </c>
      <c r="BX491" t="e">
        <v>#REF!</v>
      </c>
      <c r="BY491" t="e">
        <v>#REF!</v>
      </c>
      <c r="BZ491">
        <v>0</v>
      </c>
      <c r="CA491">
        <v>0</v>
      </c>
      <c r="CB491">
        <v>0</v>
      </c>
      <c r="CC491" t="e">
        <v>#REF!</v>
      </c>
      <c r="CD491">
        <v>0</v>
      </c>
      <c r="CE491">
        <v>385200</v>
      </c>
      <c r="CF491">
        <v>0</v>
      </c>
      <c r="CG491">
        <v>385200</v>
      </c>
      <c r="CH491" t="e">
        <v>#REF!</v>
      </c>
      <c r="CI491">
        <v>0</v>
      </c>
      <c r="CJ491" t="e">
        <v>#REF!</v>
      </c>
      <c r="CK491">
        <v>594080</v>
      </c>
      <c r="CL491">
        <v>0</v>
      </c>
      <c r="CM491">
        <v>594080</v>
      </c>
      <c r="CN491" t="e">
        <v>#REF!</v>
      </c>
      <c r="CO491">
        <v>-385200</v>
      </c>
      <c r="CP491">
        <v>0</v>
      </c>
      <c r="CQ491">
        <v>0</v>
      </c>
      <c r="CR491">
        <v>0</v>
      </c>
      <c r="CS491">
        <v>0</v>
      </c>
      <c r="CT491">
        <v>0</v>
      </c>
      <c r="CU491">
        <v>0</v>
      </c>
      <c r="CV491">
        <v>0</v>
      </c>
      <c r="CW491">
        <v>0</v>
      </c>
      <c r="CX491">
        <v>385200</v>
      </c>
      <c r="CY491">
        <v>0</v>
      </c>
      <c r="CZ491">
        <v>0</v>
      </c>
      <c r="DA491">
        <v>0</v>
      </c>
      <c r="DB491">
        <v>385200</v>
      </c>
      <c r="DC491">
        <v>0</v>
      </c>
      <c r="DD491">
        <v>594080</v>
      </c>
      <c r="DE491">
        <v>0</v>
      </c>
      <c r="DF491">
        <v>0</v>
      </c>
      <c r="DG491">
        <v>0</v>
      </c>
      <c r="DH491">
        <v>594080</v>
      </c>
      <c r="DI491">
        <v>20606101423</v>
      </c>
      <c r="DJ491" t="s">
        <v>1865</v>
      </c>
      <c r="DK491" t="s">
        <v>171</v>
      </c>
    </row>
    <row r="492" spans="1:115" x14ac:dyDescent="0.3">
      <c r="A492" t="s">
        <v>1201</v>
      </c>
      <c r="B492" t="s">
        <v>301</v>
      </c>
      <c r="C492" t="s">
        <v>301</v>
      </c>
      <c r="D492" t="s">
        <v>1181</v>
      </c>
      <c r="E492" t="s">
        <v>1195</v>
      </c>
      <c r="F492" t="s">
        <v>1181</v>
      </c>
      <c r="G492" t="s">
        <v>1187</v>
      </c>
      <c r="H492" t="s">
        <v>1196</v>
      </c>
      <c r="O492">
        <v>1</v>
      </c>
      <c r="P492">
        <v>1</v>
      </c>
      <c r="Q492" t="s">
        <v>167</v>
      </c>
      <c r="R492" t="s">
        <v>597</v>
      </c>
      <c r="S492">
        <v>2</v>
      </c>
      <c r="T492" t="s">
        <v>169</v>
      </c>
      <c r="U492" t="s">
        <v>169</v>
      </c>
      <c r="V492">
        <v>0</v>
      </c>
      <c r="W492">
        <v>0</v>
      </c>
      <c r="X492">
        <v>0</v>
      </c>
      <c r="Y492">
        <v>0</v>
      </c>
      <c r="Z492">
        <v>0</v>
      </c>
      <c r="AA492">
        <v>0</v>
      </c>
      <c r="AB492">
        <v>0</v>
      </c>
      <c r="AC492">
        <v>0</v>
      </c>
      <c r="AD492">
        <v>0</v>
      </c>
      <c r="AE492">
        <v>0</v>
      </c>
      <c r="AF492">
        <v>0</v>
      </c>
      <c r="AG492">
        <v>0</v>
      </c>
      <c r="AH492">
        <v>0</v>
      </c>
      <c r="AI492">
        <v>0</v>
      </c>
      <c r="AJ492">
        <v>0</v>
      </c>
      <c r="AK492">
        <v>0</v>
      </c>
      <c r="AL492">
        <v>173</v>
      </c>
      <c r="AM492">
        <v>427</v>
      </c>
      <c r="AN492">
        <v>600</v>
      </c>
      <c r="AO492">
        <v>151</v>
      </c>
      <c r="AP492">
        <v>449</v>
      </c>
      <c r="AQ492">
        <v>600</v>
      </c>
      <c r="AR492">
        <v>600</v>
      </c>
      <c r="AS492">
        <v>0</v>
      </c>
      <c r="AT492">
        <v>0</v>
      </c>
      <c r="AU492">
        <v>0</v>
      </c>
      <c r="AV492">
        <v>0</v>
      </c>
      <c r="AW492">
        <v>0</v>
      </c>
      <c r="AX492">
        <v>0</v>
      </c>
      <c r="AY492">
        <v>0</v>
      </c>
      <c r="AZ492">
        <v>0</v>
      </c>
      <c r="BA492">
        <v>239</v>
      </c>
      <c r="BB492">
        <v>7</v>
      </c>
      <c r="BC492">
        <v>136</v>
      </c>
      <c r="BD492">
        <v>4</v>
      </c>
      <c r="BE492">
        <v>0</v>
      </c>
      <c r="BF492">
        <v>0</v>
      </c>
      <c r="BG492">
        <v>0</v>
      </c>
      <c r="BH492">
        <v>0</v>
      </c>
      <c r="BI492" t="e">
        <v>#REF!</v>
      </c>
      <c r="BJ492" t="e">
        <v>#REF!</v>
      </c>
      <c r="BK492">
        <v>0</v>
      </c>
      <c r="BL492">
        <v>0</v>
      </c>
      <c r="BM492">
        <v>0</v>
      </c>
      <c r="BN492" t="e">
        <v>#REF!</v>
      </c>
      <c r="BO492" t="e">
        <v>#REF!</v>
      </c>
      <c r="BP492">
        <v>0</v>
      </c>
      <c r="BQ492">
        <v>0</v>
      </c>
      <c r="BR492">
        <v>0</v>
      </c>
      <c r="BS492" t="e">
        <v>#REF!</v>
      </c>
      <c r="BU492">
        <v>0</v>
      </c>
      <c r="BV492">
        <v>0</v>
      </c>
      <c r="BW492">
        <v>0</v>
      </c>
      <c r="BX492" t="e">
        <v>#REF!</v>
      </c>
      <c r="BY492" t="e">
        <v>#REF!</v>
      </c>
      <c r="BZ492">
        <v>0</v>
      </c>
      <c r="CA492">
        <v>0</v>
      </c>
      <c r="CB492">
        <v>0</v>
      </c>
      <c r="CC492" t="e">
        <v>#REF!</v>
      </c>
      <c r="CD492">
        <v>0</v>
      </c>
      <c r="CE492">
        <v>1122700.2692946999</v>
      </c>
      <c r="CF492">
        <v>1112607.6680000001</v>
      </c>
      <c r="CG492">
        <v>2235307.9372947002</v>
      </c>
      <c r="CH492" t="e">
        <v>#REF!</v>
      </c>
      <c r="CI492">
        <v>0</v>
      </c>
      <c r="CJ492" t="e">
        <v>#REF!</v>
      </c>
      <c r="CK492">
        <v>325029.84506295988</v>
      </c>
      <c r="CL492">
        <v>818676.4516112</v>
      </c>
      <c r="CM492">
        <v>1143706.2966741601</v>
      </c>
      <c r="CN492" t="e">
        <v>#REF!</v>
      </c>
      <c r="CO492">
        <v>-2235307.9372947002</v>
      </c>
      <c r="CP492">
        <v>0</v>
      </c>
      <c r="CQ492">
        <v>0</v>
      </c>
      <c r="CR492">
        <v>0</v>
      </c>
      <c r="CS492">
        <v>0</v>
      </c>
      <c r="CT492">
        <v>0</v>
      </c>
      <c r="CU492">
        <v>0</v>
      </c>
      <c r="CV492">
        <v>0</v>
      </c>
      <c r="CW492">
        <v>0</v>
      </c>
      <c r="CX492">
        <v>0</v>
      </c>
      <c r="CY492">
        <v>2235307.9372947002</v>
      </c>
      <c r="CZ492">
        <v>0</v>
      </c>
      <c r="DA492">
        <v>0</v>
      </c>
      <c r="DB492">
        <v>2235307.9372947002</v>
      </c>
      <c r="DC492">
        <v>8942.9655917600012</v>
      </c>
      <c r="DD492">
        <v>0</v>
      </c>
      <c r="DE492">
        <v>1134763.3310823999</v>
      </c>
      <c r="DF492">
        <v>0</v>
      </c>
      <c r="DG492">
        <v>0</v>
      </c>
      <c r="DH492">
        <v>1143706.2966741601</v>
      </c>
      <c r="DI492">
        <v>20448277781</v>
      </c>
      <c r="DJ492" t="s">
        <v>1202</v>
      </c>
      <c r="DK492" t="s">
        <v>171</v>
      </c>
    </row>
    <row r="493" spans="1:115" x14ac:dyDescent="0.3">
      <c r="A493" t="s">
        <v>1866</v>
      </c>
      <c r="B493" t="s">
        <v>658</v>
      </c>
      <c r="C493" t="s">
        <v>658</v>
      </c>
      <c r="D493" t="s">
        <v>1181</v>
      </c>
      <c r="E493" t="s">
        <v>1867</v>
      </c>
      <c r="F493" t="s">
        <v>1181</v>
      </c>
      <c r="G493" t="s">
        <v>1868</v>
      </c>
      <c r="H493" t="s">
        <v>1869</v>
      </c>
      <c r="O493">
        <v>1</v>
      </c>
      <c r="Q493" t="s">
        <v>167</v>
      </c>
      <c r="R493" t="s">
        <v>35</v>
      </c>
      <c r="S493">
        <v>1</v>
      </c>
      <c r="T493" t="s">
        <v>169</v>
      </c>
      <c r="U493" t="s">
        <v>169</v>
      </c>
      <c r="V493">
        <v>0</v>
      </c>
      <c r="W493">
        <v>0</v>
      </c>
      <c r="X493">
        <v>0</v>
      </c>
      <c r="Y493">
        <v>0</v>
      </c>
      <c r="Z493">
        <v>0</v>
      </c>
      <c r="AA493">
        <v>0</v>
      </c>
      <c r="AB493">
        <v>0</v>
      </c>
      <c r="AC493">
        <v>0</v>
      </c>
      <c r="AD493">
        <v>0</v>
      </c>
      <c r="AE493">
        <v>0</v>
      </c>
      <c r="AF493">
        <v>0</v>
      </c>
      <c r="AG493">
        <v>0</v>
      </c>
      <c r="AH493">
        <v>0</v>
      </c>
      <c r="AI493">
        <v>0</v>
      </c>
      <c r="AJ493">
        <v>0</v>
      </c>
      <c r="AK493">
        <v>0</v>
      </c>
      <c r="AL493">
        <v>8</v>
      </c>
      <c r="AM493">
        <v>10</v>
      </c>
      <c r="AN493">
        <v>18</v>
      </c>
      <c r="AO493">
        <v>0</v>
      </c>
      <c r="AP493">
        <v>0</v>
      </c>
      <c r="AQ493">
        <v>0</v>
      </c>
      <c r="AR493">
        <v>18</v>
      </c>
      <c r="AS493">
        <v>0</v>
      </c>
      <c r="AT493">
        <v>0</v>
      </c>
      <c r="AU493">
        <v>0</v>
      </c>
      <c r="AV493">
        <v>0</v>
      </c>
      <c r="AW493">
        <v>0</v>
      </c>
      <c r="AX493">
        <v>0</v>
      </c>
      <c r="AY493">
        <v>0</v>
      </c>
      <c r="AZ493">
        <v>0</v>
      </c>
      <c r="BA493">
        <v>54</v>
      </c>
      <c r="BB493">
        <v>2</v>
      </c>
      <c r="BC493">
        <v>0</v>
      </c>
      <c r="BD493">
        <v>0</v>
      </c>
      <c r="BE493">
        <v>0</v>
      </c>
      <c r="BF493">
        <v>0</v>
      </c>
      <c r="BG493">
        <v>0</v>
      </c>
      <c r="BH493">
        <v>0</v>
      </c>
      <c r="BI493" t="e">
        <v>#REF!</v>
      </c>
      <c r="BJ493" t="e">
        <v>#REF!</v>
      </c>
      <c r="BK493">
        <v>0</v>
      </c>
      <c r="BL493">
        <v>0</v>
      </c>
      <c r="BM493">
        <v>0</v>
      </c>
      <c r="BN493" t="e">
        <v>#REF!</v>
      </c>
      <c r="BO493" t="e">
        <v>#REF!</v>
      </c>
      <c r="BP493">
        <v>0</v>
      </c>
      <c r="BQ493">
        <v>0</v>
      </c>
      <c r="BR493">
        <v>0</v>
      </c>
      <c r="BS493" t="e">
        <v>#REF!</v>
      </c>
      <c r="BU493">
        <v>0</v>
      </c>
      <c r="BV493">
        <v>0</v>
      </c>
      <c r="BW493">
        <v>0</v>
      </c>
      <c r="BX493" t="e">
        <v>#REF!</v>
      </c>
      <c r="BY493" t="e">
        <v>#REF!</v>
      </c>
      <c r="BZ493">
        <v>0</v>
      </c>
      <c r="CA493">
        <v>0</v>
      </c>
      <c r="CB493">
        <v>0</v>
      </c>
      <c r="CC493" t="e">
        <v>#REF!</v>
      </c>
      <c r="CD493">
        <v>0</v>
      </c>
      <c r="CE493">
        <v>0</v>
      </c>
      <c r="CF493">
        <v>0</v>
      </c>
      <c r="CG493">
        <v>0</v>
      </c>
      <c r="CH493" t="e">
        <v>#REF!</v>
      </c>
      <c r="CI493">
        <v>0</v>
      </c>
      <c r="CJ493" t="e">
        <v>#REF!</v>
      </c>
      <c r="CK493">
        <v>0</v>
      </c>
      <c r="CL493">
        <v>0</v>
      </c>
      <c r="CM493">
        <v>0</v>
      </c>
      <c r="CN493" t="e">
        <v>#REF!</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20448843051</v>
      </c>
      <c r="DJ493" t="s">
        <v>1870</v>
      </c>
      <c r="DK493" t="s">
        <v>178</v>
      </c>
    </row>
    <row r="494" spans="1:115" x14ac:dyDescent="0.3">
      <c r="A494" t="s">
        <v>1871</v>
      </c>
      <c r="B494" t="s">
        <v>301</v>
      </c>
      <c r="C494" t="s">
        <v>301</v>
      </c>
      <c r="D494" t="s">
        <v>1181</v>
      </c>
      <c r="E494" t="s">
        <v>1872</v>
      </c>
      <c r="F494" t="s">
        <v>1181</v>
      </c>
      <c r="G494" t="s">
        <v>1187</v>
      </c>
      <c r="H494" t="s">
        <v>1873</v>
      </c>
      <c r="O494">
        <v>1</v>
      </c>
      <c r="P494">
        <v>1</v>
      </c>
      <c r="Q494" t="s">
        <v>167</v>
      </c>
      <c r="R494" t="s">
        <v>597</v>
      </c>
      <c r="S494">
        <v>2</v>
      </c>
      <c r="T494" t="s">
        <v>169</v>
      </c>
      <c r="U494" t="s">
        <v>169</v>
      </c>
      <c r="V494">
        <v>0</v>
      </c>
      <c r="W494">
        <v>0</v>
      </c>
      <c r="X494">
        <v>0</v>
      </c>
      <c r="Y494">
        <v>0</v>
      </c>
      <c r="Z494">
        <v>0</v>
      </c>
      <c r="AA494">
        <v>0</v>
      </c>
      <c r="AB494">
        <v>0</v>
      </c>
      <c r="AC494">
        <v>0</v>
      </c>
      <c r="AD494">
        <v>0</v>
      </c>
      <c r="AE494">
        <v>0</v>
      </c>
      <c r="AF494">
        <v>0</v>
      </c>
      <c r="AG494">
        <v>0</v>
      </c>
      <c r="AH494">
        <v>0</v>
      </c>
      <c r="AI494">
        <v>0</v>
      </c>
      <c r="AJ494">
        <v>0</v>
      </c>
      <c r="AK494">
        <v>0</v>
      </c>
      <c r="AL494">
        <v>39</v>
      </c>
      <c r="AM494">
        <v>27</v>
      </c>
      <c r="AN494">
        <v>66</v>
      </c>
      <c r="AO494">
        <v>24</v>
      </c>
      <c r="AP494">
        <v>42</v>
      </c>
      <c r="AQ494">
        <v>66</v>
      </c>
      <c r="AR494">
        <v>66</v>
      </c>
      <c r="AS494">
        <v>0</v>
      </c>
      <c r="AT494">
        <v>0</v>
      </c>
      <c r="AU494">
        <v>0</v>
      </c>
      <c r="AV494">
        <v>0</v>
      </c>
      <c r="AW494">
        <v>0</v>
      </c>
      <c r="AX494">
        <v>0</v>
      </c>
      <c r="AY494">
        <v>0</v>
      </c>
      <c r="AZ494">
        <v>0</v>
      </c>
      <c r="BA494">
        <v>111</v>
      </c>
      <c r="BB494">
        <v>3</v>
      </c>
      <c r="BC494">
        <v>73</v>
      </c>
      <c r="BD494">
        <v>2</v>
      </c>
      <c r="BE494">
        <v>0</v>
      </c>
      <c r="BF494">
        <v>0</v>
      </c>
      <c r="BG494">
        <v>0</v>
      </c>
      <c r="BH494">
        <v>0</v>
      </c>
      <c r="BI494" t="e">
        <v>#REF!</v>
      </c>
      <c r="BJ494" t="e">
        <v>#REF!</v>
      </c>
      <c r="BK494">
        <v>0</v>
      </c>
      <c r="BL494">
        <v>0</v>
      </c>
      <c r="BM494">
        <v>0</v>
      </c>
      <c r="BN494" t="e">
        <v>#REF!</v>
      </c>
      <c r="BO494" t="e">
        <v>#REF!</v>
      </c>
      <c r="BP494">
        <v>0</v>
      </c>
      <c r="BQ494">
        <v>0</v>
      </c>
      <c r="BR494">
        <v>0</v>
      </c>
      <c r="BS494" t="e">
        <v>#REF!</v>
      </c>
      <c r="BU494">
        <v>0</v>
      </c>
      <c r="BV494">
        <v>0</v>
      </c>
      <c r="BW494">
        <v>0</v>
      </c>
      <c r="BX494" t="e">
        <v>#REF!</v>
      </c>
      <c r="BY494" t="e">
        <v>#REF!</v>
      </c>
      <c r="BZ494">
        <v>0</v>
      </c>
      <c r="CA494">
        <v>0</v>
      </c>
      <c r="CB494">
        <v>0</v>
      </c>
      <c r="CC494" t="e">
        <v>#REF!</v>
      </c>
      <c r="CD494">
        <v>0</v>
      </c>
      <c r="CE494">
        <v>66470.399999999994</v>
      </c>
      <c r="CF494">
        <v>0</v>
      </c>
      <c r="CG494">
        <v>66470.399999999994</v>
      </c>
      <c r="CH494" t="e">
        <v>#REF!</v>
      </c>
      <c r="CI494">
        <v>0</v>
      </c>
      <c r="CJ494" t="e">
        <v>#REF!</v>
      </c>
      <c r="CK494">
        <v>70003.399999999994</v>
      </c>
      <c r="CL494">
        <v>0</v>
      </c>
      <c r="CM494">
        <v>70003.399999999994</v>
      </c>
      <c r="CN494" t="e">
        <v>#REF!</v>
      </c>
      <c r="CO494">
        <v>-66470.399999999994</v>
      </c>
      <c r="CP494">
        <v>0</v>
      </c>
      <c r="CQ494">
        <v>0</v>
      </c>
      <c r="CR494">
        <v>0</v>
      </c>
      <c r="CS494">
        <v>0</v>
      </c>
      <c r="CT494">
        <v>0</v>
      </c>
      <c r="CU494">
        <v>0</v>
      </c>
      <c r="CV494">
        <v>0</v>
      </c>
      <c r="CW494">
        <v>0</v>
      </c>
      <c r="CX494">
        <v>66470.399999999994</v>
      </c>
      <c r="CY494">
        <v>0</v>
      </c>
      <c r="CZ494">
        <v>0</v>
      </c>
      <c r="DA494">
        <v>0</v>
      </c>
      <c r="DB494">
        <v>66470.399999999994</v>
      </c>
      <c r="DC494">
        <v>0</v>
      </c>
      <c r="DD494">
        <v>70003.399999999994</v>
      </c>
      <c r="DE494">
        <v>0</v>
      </c>
      <c r="DF494">
        <v>0</v>
      </c>
      <c r="DG494">
        <v>0</v>
      </c>
      <c r="DH494">
        <v>70003.399999999994</v>
      </c>
      <c r="DI494">
        <v>20611480262</v>
      </c>
      <c r="DJ494" t="s">
        <v>1874</v>
      </c>
      <c r="DK494" t="s">
        <v>171</v>
      </c>
    </row>
    <row r="495" spans="1:115" x14ac:dyDescent="0.3">
      <c r="A495" t="s">
        <v>1875</v>
      </c>
      <c r="B495" t="s">
        <v>301</v>
      </c>
      <c r="C495" t="s">
        <v>301</v>
      </c>
      <c r="D495" t="s">
        <v>1181</v>
      </c>
      <c r="E495" t="s">
        <v>1876</v>
      </c>
      <c r="F495" t="s">
        <v>1181</v>
      </c>
      <c r="G495" t="s">
        <v>1877</v>
      </c>
      <c r="H495" t="s">
        <v>1878</v>
      </c>
      <c r="O495">
        <v>1</v>
      </c>
      <c r="P495">
        <v>1</v>
      </c>
      <c r="Q495" t="s">
        <v>167</v>
      </c>
      <c r="R495" t="s">
        <v>597</v>
      </c>
      <c r="S495">
        <v>2</v>
      </c>
      <c r="T495" t="s">
        <v>169</v>
      </c>
      <c r="U495" t="s">
        <v>169</v>
      </c>
      <c r="V495">
        <v>0</v>
      </c>
      <c r="W495">
        <v>0</v>
      </c>
      <c r="X495">
        <v>0</v>
      </c>
      <c r="Y495">
        <v>0</v>
      </c>
      <c r="Z495">
        <v>0</v>
      </c>
      <c r="AA495">
        <v>0</v>
      </c>
      <c r="AB495">
        <v>0</v>
      </c>
      <c r="AC495">
        <v>0</v>
      </c>
      <c r="AD495">
        <v>0</v>
      </c>
      <c r="AE495">
        <v>0</v>
      </c>
      <c r="AF495">
        <v>0</v>
      </c>
      <c r="AG495">
        <v>0</v>
      </c>
      <c r="AH495">
        <v>0</v>
      </c>
      <c r="AI495">
        <v>0</v>
      </c>
      <c r="AJ495">
        <v>0</v>
      </c>
      <c r="AK495">
        <v>0</v>
      </c>
      <c r="AL495">
        <v>40</v>
      </c>
      <c r="AM495">
        <v>30</v>
      </c>
      <c r="AN495">
        <v>70</v>
      </c>
      <c r="AO495">
        <v>214</v>
      </c>
      <c r="AP495">
        <v>167</v>
      </c>
      <c r="AQ495">
        <v>381</v>
      </c>
      <c r="AR495">
        <v>381</v>
      </c>
      <c r="AS495">
        <v>0</v>
      </c>
      <c r="AT495">
        <v>0</v>
      </c>
      <c r="AU495">
        <v>0</v>
      </c>
      <c r="AV495">
        <v>0</v>
      </c>
      <c r="AW495">
        <v>0</v>
      </c>
      <c r="AX495">
        <v>0</v>
      </c>
      <c r="AY495">
        <v>0</v>
      </c>
      <c r="AZ495">
        <v>0</v>
      </c>
      <c r="BA495">
        <v>67</v>
      </c>
      <c r="BB495">
        <v>5</v>
      </c>
      <c r="BC495">
        <v>133</v>
      </c>
      <c r="BD495">
        <v>4</v>
      </c>
      <c r="BE495">
        <v>0</v>
      </c>
      <c r="BF495">
        <v>0</v>
      </c>
      <c r="BG495">
        <v>0</v>
      </c>
      <c r="BH495">
        <v>0</v>
      </c>
      <c r="BI495" t="e">
        <v>#REF!</v>
      </c>
      <c r="BJ495" t="e">
        <v>#REF!</v>
      </c>
      <c r="BK495">
        <v>0</v>
      </c>
      <c r="BL495">
        <v>0</v>
      </c>
      <c r="BM495">
        <v>0</v>
      </c>
      <c r="BN495" t="e">
        <v>#REF!</v>
      </c>
      <c r="BO495" t="e">
        <v>#REF!</v>
      </c>
      <c r="BP495">
        <v>0</v>
      </c>
      <c r="BQ495">
        <v>0</v>
      </c>
      <c r="BR495">
        <v>0</v>
      </c>
      <c r="BS495" t="e">
        <v>#REF!</v>
      </c>
      <c r="BU495">
        <v>0</v>
      </c>
      <c r="BV495">
        <v>0</v>
      </c>
      <c r="BW495">
        <v>0</v>
      </c>
      <c r="BX495" t="e">
        <v>#REF!</v>
      </c>
      <c r="BY495" t="e">
        <v>#REF!</v>
      </c>
      <c r="BZ495">
        <v>0</v>
      </c>
      <c r="CA495">
        <v>0</v>
      </c>
      <c r="CB495">
        <v>0</v>
      </c>
      <c r="CC495" t="e">
        <v>#REF!</v>
      </c>
      <c r="CD495">
        <v>0</v>
      </c>
      <c r="CE495">
        <v>640885.14</v>
      </c>
      <c r="CF495">
        <v>0</v>
      </c>
      <c r="CG495">
        <v>640885.14</v>
      </c>
      <c r="CH495" t="e">
        <v>#REF!</v>
      </c>
      <c r="CI495">
        <v>0</v>
      </c>
      <c r="CJ495" t="e">
        <v>#REF!</v>
      </c>
      <c r="CK495">
        <v>356891.06</v>
      </c>
      <c r="CL495">
        <v>0</v>
      </c>
      <c r="CM495">
        <v>356891.06</v>
      </c>
      <c r="CN495" t="e">
        <v>#REF!</v>
      </c>
      <c r="CO495">
        <v>-640885.14</v>
      </c>
      <c r="CP495">
        <v>0</v>
      </c>
      <c r="CQ495">
        <v>0</v>
      </c>
      <c r="CR495">
        <v>0</v>
      </c>
      <c r="CS495">
        <v>0</v>
      </c>
      <c r="CT495">
        <v>0</v>
      </c>
      <c r="CU495">
        <v>0</v>
      </c>
      <c r="CV495">
        <v>0</v>
      </c>
      <c r="CW495">
        <v>0</v>
      </c>
      <c r="CX495">
        <v>0</v>
      </c>
      <c r="CY495">
        <v>640885.14</v>
      </c>
      <c r="CZ495">
        <v>0</v>
      </c>
      <c r="DA495">
        <v>0</v>
      </c>
      <c r="DB495">
        <v>640885.14</v>
      </c>
      <c r="DC495">
        <v>0</v>
      </c>
      <c r="DD495">
        <v>356891.06</v>
      </c>
      <c r="DE495">
        <v>0</v>
      </c>
      <c r="DF495">
        <v>0</v>
      </c>
      <c r="DG495">
        <v>0</v>
      </c>
      <c r="DH495">
        <v>356891.06</v>
      </c>
      <c r="DI495">
        <v>20606214082</v>
      </c>
      <c r="DJ495" t="s">
        <v>1879</v>
      </c>
      <c r="DK495" t="s">
        <v>171</v>
      </c>
    </row>
    <row r="496" spans="1:115" x14ac:dyDescent="0.3">
      <c r="A496" t="s">
        <v>1880</v>
      </c>
      <c r="B496" t="s">
        <v>191</v>
      </c>
      <c r="C496" t="s">
        <v>191</v>
      </c>
      <c r="D496" t="s">
        <v>1248</v>
      </c>
      <c r="E496" t="s">
        <v>1304</v>
      </c>
      <c r="F496" t="s">
        <v>1248</v>
      </c>
      <c r="G496" t="s">
        <v>1305</v>
      </c>
      <c r="H496" t="s">
        <v>1306</v>
      </c>
      <c r="O496">
        <v>1</v>
      </c>
      <c r="P496">
        <v>1</v>
      </c>
      <c r="Q496" t="s">
        <v>167</v>
      </c>
      <c r="R496" t="s">
        <v>597</v>
      </c>
      <c r="S496">
        <v>2</v>
      </c>
      <c r="T496" t="s">
        <v>169</v>
      </c>
      <c r="U496" t="s">
        <v>169</v>
      </c>
      <c r="V496">
        <v>0</v>
      </c>
      <c r="W496">
        <v>0</v>
      </c>
      <c r="X496">
        <v>0</v>
      </c>
      <c r="Y496">
        <v>0</v>
      </c>
      <c r="Z496">
        <v>0</v>
      </c>
      <c r="AA496">
        <v>0</v>
      </c>
      <c r="AB496">
        <v>0</v>
      </c>
      <c r="AC496">
        <v>0</v>
      </c>
      <c r="AD496">
        <v>0</v>
      </c>
      <c r="AE496">
        <v>0</v>
      </c>
      <c r="AF496">
        <v>0</v>
      </c>
      <c r="AG496">
        <v>0</v>
      </c>
      <c r="AH496">
        <v>0</v>
      </c>
      <c r="AI496">
        <v>0</v>
      </c>
      <c r="AJ496">
        <v>0</v>
      </c>
      <c r="AK496">
        <v>0</v>
      </c>
      <c r="AL496">
        <v>14</v>
      </c>
      <c r="AM496">
        <v>16</v>
      </c>
      <c r="AN496">
        <v>30</v>
      </c>
      <c r="AO496">
        <v>37</v>
      </c>
      <c r="AP496">
        <v>10</v>
      </c>
      <c r="AQ496">
        <v>47</v>
      </c>
      <c r="AR496">
        <v>47</v>
      </c>
      <c r="AS496">
        <v>0</v>
      </c>
      <c r="AT496">
        <v>0</v>
      </c>
      <c r="AU496">
        <v>0</v>
      </c>
      <c r="AV496">
        <v>0</v>
      </c>
      <c r="AW496">
        <v>0</v>
      </c>
      <c r="AX496">
        <v>0</v>
      </c>
      <c r="AY496">
        <v>0</v>
      </c>
      <c r="AZ496">
        <v>0</v>
      </c>
      <c r="BA496">
        <v>23</v>
      </c>
      <c r="BB496">
        <v>0</v>
      </c>
      <c r="BC496">
        <v>12</v>
      </c>
      <c r="BD496">
        <v>0</v>
      </c>
      <c r="BE496">
        <v>0</v>
      </c>
      <c r="BF496">
        <v>0</v>
      </c>
      <c r="BG496">
        <v>0</v>
      </c>
      <c r="BH496">
        <v>0</v>
      </c>
      <c r="BI496" t="e">
        <v>#REF!</v>
      </c>
      <c r="BJ496" t="e">
        <v>#REF!</v>
      </c>
      <c r="BK496">
        <v>0</v>
      </c>
      <c r="BL496">
        <v>0</v>
      </c>
      <c r="BM496">
        <v>0</v>
      </c>
      <c r="BN496" t="e">
        <v>#REF!</v>
      </c>
      <c r="BO496" t="e">
        <v>#REF!</v>
      </c>
      <c r="BP496">
        <v>0</v>
      </c>
      <c r="BQ496">
        <v>0</v>
      </c>
      <c r="BR496">
        <v>0</v>
      </c>
      <c r="BS496" t="e">
        <v>#REF!</v>
      </c>
      <c r="BU496">
        <v>0</v>
      </c>
      <c r="BV496">
        <v>0</v>
      </c>
      <c r="BW496">
        <v>0</v>
      </c>
      <c r="BX496" t="e">
        <v>#REF!</v>
      </c>
      <c r="BY496" t="e">
        <v>#REF!</v>
      </c>
      <c r="BZ496">
        <v>0</v>
      </c>
      <c r="CA496">
        <v>0</v>
      </c>
      <c r="CB496">
        <v>0</v>
      </c>
      <c r="CC496" t="e">
        <v>#REF!</v>
      </c>
      <c r="CD496">
        <v>0</v>
      </c>
      <c r="CE496">
        <v>1663070.89</v>
      </c>
      <c r="CF496">
        <v>0</v>
      </c>
      <c r="CG496">
        <v>1663070.89</v>
      </c>
      <c r="CH496" t="e">
        <v>#REF!</v>
      </c>
      <c r="CI496">
        <v>0</v>
      </c>
      <c r="CJ496" t="e">
        <v>#REF!</v>
      </c>
      <c r="CK496">
        <v>1305327.129</v>
      </c>
      <c r="CL496">
        <v>0</v>
      </c>
      <c r="CM496">
        <v>1305327.129</v>
      </c>
      <c r="CN496" t="e">
        <v>#REF!</v>
      </c>
      <c r="CO496">
        <v>-1663070.89</v>
      </c>
      <c r="CP496">
        <v>0</v>
      </c>
      <c r="CQ496">
        <v>0</v>
      </c>
      <c r="CR496">
        <v>0</v>
      </c>
      <c r="CS496">
        <v>0</v>
      </c>
      <c r="CT496">
        <v>0</v>
      </c>
      <c r="CU496">
        <v>0</v>
      </c>
      <c r="CV496">
        <v>0</v>
      </c>
      <c r="CW496">
        <v>0</v>
      </c>
      <c r="CX496">
        <v>0</v>
      </c>
      <c r="CY496">
        <v>1663070.89</v>
      </c>
      <c r="CZ496">
        <v>0</v>
      </c>
      <c r="DA496">
        <v>0</v>
      </c>
      <c r="DB496">
        <v>1663070.89</v>
      </c>
      <c r="DC496">
        <v>0</v>
      </c>
      <c r="DD496">
        <v>0</v>
      </c>
      <c r="DE496">
        <v>1305327.129</v>
      </c>
      <c r="DF496">
        <v>0</v>
      </c>
      <c r="DG496">
        <v>0</v>
      </c>
      <c r="DH496">
        <v>1305327.129</v>
      </c>
      <c r="DI496">
        <v>20608294512</v>
      </c>
      <c r="DJ496" t="s">
        <v>1881</v>
      </c>
      <c r="DK496" t="s">
        <v>171</v>
      </c>
    </row>
    <row r="497" spans="1:115" x14ac:dyDescent="0.3">
      <c r="A497" t="s">
        <v>1882</v>
      </c>
      <c r="B497" t="s">
        <v>753</v>
      </c>
      <c r="C497" t="s">
        <v>753</v>
      </c>
      <c r="D497" t="s">
        <v>1349</v>
      </c>
      <c r="E497" t="s">
        <v>1883</v>
      </c>
      <c r="F497" t="s">
        <v>719</v>
      </c>
      <c r="G497" t="s">
        <v>1370</v>
      </c>
      <c r="H497" t="s">
        <v>1884</v>
      </c>
      <c r="O497">
        <v>1</v>
      </c>
      <c r="P497">
        <v>1</v>
      </c>
      <c r="Q497" t="s">
        <v>167</v>
      </c>
      <c r="R497" t="s">
        <v>597</v>
      </c>
      <c r="S497">
        <v>2</v>
      </c>
      <c r="T497" t="s">
        <v>169</v>
      </c>
      <c r="U497" t="s">
        <v>169</v>
      </c>
      <c r="V497">
        <v>0</v>
      </c>
      <c r="W497">
        <v>0</v>
      </c>
      <c r="X497">
        <v>0</v>
      </c>
      <c r="Y497">
        <v>0</v>
      </c>
      <c r="Z497">
        <v>0</v>
      </c>
      <c r="AA497">
        <v>0</v>
      </c>
      <c r="AB497">
        <v>0</v>
      </c>
      <c r="AC497">
        <v>0</v>
      </c>
      <c r="AD497">
        <v>0</v>
      </c>
      <c r="AE497">
        <v>0</v>
      </c>
      <c r="AF497">
        <v>0</v>
      </c>
      <c r="AG497">
        <v>0</v>
      </c>
      <c r="AH497">
        <v>0</v>
      </c>
      <c r="AI497">
        <v>0</v>
      </c>
      <c r="AJ497">
        <v>0</v>
      </c>
      <c r="AK497">
        <v>0</v>
      </c>
      <c r="AL497">
        <v>27</v>
      </c>
      <c r="AM497">
        <v>13</v>
      </c>
      <c r="AN497">
        <v>40</v>
      </c>
      <c r="AO497">
        <v>27</v>
      </c>
      <c r="AP497">
        <v>13</v>
      </c>
      <c r="AQ497">
        <v>40</v>
      </c>
      <c r="AR497">
        <v>40</v>
      </c>
      <c r="AS497">
        <v>0</v>
      </c>
      <c r="AT497">
        <v>0</v>
      </c>
      <c r="AU497">
        <v>0</v>
      </c>
      <c r="AV497">
        <v>0</v>
      </c>
      <c r="AW497">
        <v>0</v>
      </c>
      <c r="AX497">
        <v>0</v>
      </c>
      <c r="AY497">
        <v>0</v>
      </c>
      <c r="AZ497">
        <v>0</v>
      </c>
      <c r="BA497">
        <v>21</v>
      </c>
      <c r="BB497">
        <v>1</v>
      </c>
      <c r="BC497">
        <v>17</v>
      </c>
      <c r="BD497">
        <v>1</v>
      </c>
      <c r="BE497">
        <v>0</v>
      </c>
      <c r="BF497">
        <v>0</v>
      </c>
      <c r="BG497">
        <v>0</v>
      </c>
      <c r="BH497">
        <v>0</v>
      </c>
      <c r="BI497" t="e">
        <v>#REF!</v>
      </c>
      <c r="BJ497" t="e">
        <v>#REF!</v>
      </c>
      <c r="BK497">
        <v>0</v>
      </c>
      <c r="BL497">
        <v>0</v>
      </c>
      <c r="BM497">
        <v>0</v>
      </c>
      <c r="BN497" t="e">
        <v>#REF!</v>
      </c>
      <c r="BO497" t="e">
        <v>#REF!</v>
      </c>
      <c r="BP497">
        <v>0</v>
      </c>
      <c r="BQ497">
        <v>0</v>
      </c>
      <c r="BR497">
        <v>0</v>
      </c>
      <c r="BS497" t="e">
        <v>#REF!</v>
      </c>
      <c r="BU497">
        <v>0</v>
      </c>
      <c r="BV497">
        <v>0</v>
      </c>
      <c r="BW497">
        <v>0</v>
      </c>
      <c r="BX497" t="e">
        <v>#REF!</v>
      </c>
      <c r="BY497" t="e">
        <v>#REF!</v>
      </c>
      <c r="BZ497">
        <v>0</v>
      </c>
      <c r="CA497">
        <v>0</v>
      </c>
      <c r="CB497">
        <v>0</v>
      </c>
      <c r="CC497" t="e">
        <v>#REF!</v>
      </c>
      <c r="CD497">
        <v>0</v>
      </c>
      <c r="CE497">
        <v>530496.54099999997</v>
      </c>
      <c r="CF497">
        <v>0</v>
      </c>
      <c r="CG497">
        <v>530496.54099999997</v>
      </c>
      <c r="CH497" t="e">
        <v>#REF!</v>
      </c>
      <c r="CI497">
        <v>0</v>
      </c>
      <c r="CJ497" t="e">
        <v>#REF!</v>
      </c>
      <c r="CK497">
        <v>127032.383</v>
      </c>
      <c r="CL497">
        <v>0</v>
      </c>
      <c r="CM497">
        <v>127032.383</v>
      </c>
      <c r="CN497" t="e">
        <v>#REF!</v>
      </c>
      <c r="CO497">
        <v>-530496.54099999997</v>
      </c>
      <c r="CP497">
        <v>0</v>
      </c>
      <c r="CQ497">
        <v>0</v>
      </c>
      <c r="CR497">
        <v>0</v>
      </c>
      <c r="CS497">
        <v>0</v>
      </c>
      <c r="CT497">
        <v>0</v>
      </c>
      <c r="CU497">
        <v>0</v>
      </c>
      <c r="CV497">
        <v>0</v>
      </c>
      <c r="CW497">
        <v>0</v>
      </c>
      <c r="CX497">
        <v>0</v>
      </c>
      <c r="CY497">
        <v>530496.54099999997</v>
      </c>
      <c r="CZ497">
        <v>0</v>
      </c>
      <c r="DA497">
        <v>0</v>
      </c>
      <c r="DB497">
        <v>530496.54099999997</v>
      </c>
      <c r="DC497">
        <v>0</v>
      </c>
      <c r="DD497">
        <v>0</v>
      </c>
      <c r="DE497">
        <v>127032.383</v>
      </c>
      <c r="DF497">
        <v>0</v>
      </c>
      <c r="DG497">
        <v>0</v>
      </c>
      <c r="DH497">
        <v>127032.383</v>
      </c>
      <c r="DI497">
        <v>20605141456</v>
      </c>
      <c r="DJ497" t="s">
        <v>1885</v>
      </c>
      <c r="DK497" t="s">
        <v>178</v>
      </c>
    </row>
    <row r="498" spans="1:115" x14ac:dyDescent="0.3">
      <c r="A498" t="s">
        <v>1886</v>
      </c>
      <c r="B498" t="s">
        <v>191</v>
      </c>
      <c r="C498" t="s">
        <v>191</v>
      </c>
      <c r="D498" t="s">
        <v>1349</v>
      </c>
      <c r="E498" t="s">
        <v>1379</v>
      </c>
      <c r="F498" t="s">
        <v>1349</v>
      </c>
      <c r="G498" t="s">
        <v>1356</v>
      </c>
      <c r="H498" t="s">
        <v>1380</v>
      </c>
      <c r="O498">
        <v>1</v>
      </c>
      <c r="Q498" t="s">
        <v>167</v>
      </c>
      <c r="R498" t="s">
        <v>35</v>
      </c>
      <c r="S498">
        <v>1</v>
      </c>
      <c r="T498" t="s">
        <v>169</v>
      </c>
      <c r="U498" t="s">
        <v>169</v>
      </c>
      <c r="V498">
        <v>0</v>
      </c>
      <c r="W498">
        <v>0</v>
      </c>
      <c r="X498">
        <v>0</v>
      </c>
      <c r="Y498">
        <v>0</v>
      </c>
      <c r="Z498">
        <v>0</v>
      </c>
      <c r="AA498">
        <v>0</v>
      </c>
      <c r="AB498">
        <v>0</v>
      </c>
      <c r="AC498">
        <v>0</v>
      </c>
      <c r="AD498">
        <v>0</v>
      </c>
      <c r="AE498">
        <v>0</v>
      </c>
      <c r="AF498">
        <v>0</v>
      </c>
      <c r="AG498">
        <v>0</v>
      </c>
      <c r="AH498">
        <v>0</v>
      </c>
      <c r="AI498">
        <v>0</v>
      </c>
      <c r="AJ498">
        <v>0</v>
      </c>
      <c r="AK498">
        <v>0</v>
      </c>
      <c r="AL498">
        <v>54</v>
      </c>
      <c r="AM498">
        <v>16</v>
      </c>
      <c r="AN498">
        <v>70</v>
      </c>
      <c r="AO498">
        <v>0</v>
      </c>
      <c r="AP498">
        <v>0</v>
      </c>
      <c r="AQ498">
        <v>0</v>
      </c>
      <c r="AR498">
        <v>70</v>
      </c>
      <c r="AS498">
        <v>0</v>
      </c>
      <c r="AT498">
        <v>0</v>
      </c>
      <c r="AU498">
        <v>0</v>
      </c>
      <c r="AV498">
        <v>0</v>
      </c>
      <c r="AW498">
        <v>0</v>
      </c>
      <c r="AX498">
        <v>0</v>
      </c>
      <c r="AY498">
        <v>0</v>
      </c>
      <c r="AZ498">
        <v>0</v>
      </c>
      <c r="BA498">
        <v>33</v>
      </c>
      <c r="BB498">
        <v>0</v>
      </c>
      <c r="BC498">
        <v>0</v>
      </c>
      <c r="BD498">
        <v>0</v>
      </c>
      <c r="BE498">
        <v>0</v>
      </c>
      <c r="BF498">
        <v>0</v>
      </c>
      <c r="BG498">
        <v>0</v>
      </c>
      <c r="BH498">
        <v>0</v>
      </c>
      <c r="BI498" t="e">
        <v>#REF!</v>
      </c>
      <c r="BJ498" t="e">
        <v>#REF!</v>
      </c>
      <c r="BK498">
        <v>0</v>
      </c>
      <c r="BL498">
        <v>0</v>
      </c>
      <c r="BM498">
        <v>0</v>
      </c>
      <c r="BN498" t="e">
        <v>#REF!</v>
      </c>
      <c r="BO498" t="e">
        <v>#REF!</v>
      </c>
      <c r="BP498">
        <v>0</v>
      </c>
      <c r="BQ498">
        <v>0</v>
      </c>
      <c r="BR498">
        <v>0</v>
      </c>
      <c r="BS498" t="e">
        <v>#REF!</v>
      </c>
      <c r="BU498">
        <v>0</v>
      </c>
      <c r="BV498">
        <v>0</v>
      </c>
      <c r="BW498">
        <v>0</v>
      </c>
      <c r="BX498" t="e">
        <v>#REF!</v>
      </c>
      <c r="BY498" t="e">
        <v>#REF!</v>
      </c>
      <c r="BZ498">
        <v>0</v>
      </c>
      <c r="CA498">
        <v>0</v>
      </c>
      <c r="CB498">
        <v>0</v>
      </c>
      <c r="CC498" t="e">
        <v>#REF!</v>
      </c>
      <c r="CD498">
        <v>0</v>
      </c>
      <c r="CE498">
        <v>1453916.1306</v>
      </c>
      <c r="CF498">
        <v>3591026.2752399999</v>
      </c>
      <c r="CG498">
        <v>5044942.4058400001</v>
      </c>
      <c r="CH498" t="e">
        <v>#REF!</v>
      </c>
      <c r="CI498">
        <v>0</v>
      </c>
      <c r="CJ498" t="e">
        <v>#REF!</v>
      </c>
      <c r="CK498">
        <v>0</v>
      </c>
      <c r="CL498">
        <v>0</v>
      </c>
      <c r="CM498">
        <v>0</v>
      </c>
      <c r="CN498" t="e">
        <v>#REF!</v>
      </c>
      <c r="CO498">
        <v>-5044942.4058400001</v>
      </c>
      <c r="CP498">
        <v>0</v>
      </c>
      <c r="CQ498">
        <v>0</v>
      </c>
      <c r="CR498">
        <v>0</v>
      </c>
      <c r="CS498">
        <v>0</v>
      </c>
      <c r="CT498">
        <v>0</v>
      </c>
      <c r="CU498">
        <v>0</v>
      </c>
      <c r="CV498">
        <v>0</v>
      </c>
      <c r="CW498">
        <v>0</v>
      </c>
      <c r="CX498">
        <v>0</v>
      </c>
      <c r="CY498">
        <v>5044942.4058400001</v>
      </c>
      <c r="CZ498">
        <v>0</v>
      </c>
      <c r="DA498">
        <v>0</v>
      </c>
      <c r="DB498">
        <v>5044942.4058400001</v>
      </c>
      <c r="DC498">
        <v>0</v>
      </c>
      <c r="DD498">
        <v>0</v>
      </c>
      <c r="DE498">
        <v>0</v>
      </c>
      <c r="DF498">
        <v>0</v>
      </c>
      <c r="DG498">
        <v>0</v>
      </c>
      <c r="DH498">
        <v>0</v>
      </c>
      <c r="DI498">
        <v>20609555395</v>
      </c>
      <c r="DJ498" t="s">
        <v>1887</v>
      </c>
      <c r="DK498" t="s">
        <v>171</v>
      </c>
    </row>
    <row r="499" spans="1:115" x14ac:dyDescent="0.3">
      <c r="A499" t="s">
        <v>1888</v>
      </c>
      <c r="B499" t="s">
        <v>191</v>
      </c>
      <c r="C499" t="s">
        <v>533</v>
      </c>
      <c r="D499" t="s">
        <v>423</v>
      </c>
      <c r="E499" t="s">
        <v>884</v>
      </c>
      <c r="F499" t="s">
        <v>589</v>
      </c>
      <c r="G499" t="s">
        <v>591</v>
      </c>
      <c r="H499" t="s">
        <v>885</v>
      </c>
      <c r="P499">
        <v>1</v>
      </c>
      <c r="Q499" t="s">
        <v>167</v>
      </c>
      <c r="R499" t="s">
        <v>20</v>
      </c>
      <c r="S499">
        <v>1</v>
      </c>
      <c r="T499" t="s">
        <v>169</v>
      </c>
      <c r="U499" t="s">
        <v>169</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178</v>
      </c>
      <c r="AP499">
        <v>30</v>
      </c>
      <c r="AQ499">
        <v>208</v>
      </c>
      <c r="AR499">
        <v>208</v>
      </c>
      <c r="BC499">
        <v>23</v>
      </c>
      <c r="BD499">
        <v>0</v>
      </c>
      <c r="BI499" t="s">
        <v>538</v>
      </c>
      <c r="BJ499">
        <v>0</v>
      </c>
      <c r="BN499" t="s">
        <v>538</v>
      </c>
      <c r="BO499">
        <v>0</v>
      </c>
      <c r="BS499" t="s">
        <v>538</v>
      </c>
      <c r="BT499">
        <v>0</v>
      </c>
      <c r="BX499" t="s">
        <v>538</v>
      </c>
      <c r="BY499">
        <v>0</v>
      </c>
      <c r="CC499" t="s">
        <v>538</v>
      </c>
      <c r="CD499">
        <v>0</v>
      </c>
      <c r="CH499" t="s">
        <v>538</v>
      </c>
      <c r="CI499">
        <v>0</v>
      </c>
      <c r="CJ499" t="e">
        <v>#REF!</v>
      </c>
      <c r="CK499">
        <v>813381.85</v>
      </c>
      <c r="CL499">
        <v>968974.0392</v>
      </c>
      <c r="CM499">
        <v>1782355.8892000001</v>
      </c>
      <c r="CN499" t="e">
        <v>#REF!</v>
      </c>
      <c r="CO499">
        <v>0</v>
      </c>
      <c r="DC499">
        <v>0</v>
      </c>
      <c r="DD499">
        <v>0</v>
      </c>
      <c r="DE499">
        <v>1782355.8892000001</v>
      </c>
      <c r="DF499">
        <v>0</v>
      </c>
      <c r="DG499">
        <v>0</v>
      </c>
      <c r="DH499">
        <v>1782355.8892000001</v>
      </c>
      <c r="DI499">
        <v>20487242994</v>
      </c>
      <c r="DJ499" t="s">
        <v>1889</v>
      </c>
      <c r="DK499" t="s">
        <v>171</v>
      </c>
    </row>
    <row r="500" spans="1:115" x14ac:dyDescent="0.3">
      <c r="A500" t="s">
        <v>1890</v>
      </c>
      <c r="B500" t="s">
        <v>191</v>
      </c>
      <c r="C500" t="s">
        <v>191</v>
      </c>
      <c r="D500" t="s">
        <v>1349</v>
      </c>
      <c r="E500" t="s">
        <v>1383</v>
      </c>
      <c r="F500" t="s">
        <v>1349</v>
      </c>
      <c r="G500" t="s">
        <v>1356</v>
      </c>
      <c r="H500" t="s">
        <v>1384</v>
      </c>
      <c r="O500">
        <v>1</v>
      </c>
      <c r="P500">
        <v>1</v>
      </c>
      <c r="Q500" t="s">
        <v>167</v>
      </c>
      <c r="R500" t="s">
        <v>597</v>
      </c>
      <c r="S500">
        <v>2</v>
      </c>
      <c r="T500" t="s">
        <v>169</v>
      </c>
      <c r="U500" t="s">
        <v>169</v>
      </c>
      <c r="V500">
        <v>0</v>
      </c>
      <c r="W500">
        <v>0</v>
      </c>
      <c r="X500">
        <v>0</v>
      </c>
      <c r="Y500">
        <v>0</v>
      </c>
      <c r="Z500">
        <v>0</v>
      </c>
      <c r="AA500">
        <v>0</v>
      </c>
      <c r="AB500">
        <v>0</v>
      </c>
      <c r="AC500">
        <v>0</v>
      </c>
      <c r="AD500">
        <v>0</v>
      </c>
      <c r="AE500">
        <v>0</v>
      </c>
      <c r="AF500">
        <v>0</v>
      </c>
      <c r="AG500">
        <v>0</v>
      </c>
      <c r="AH500">
        <v>0</v>
      </c>
      <c r="AI500">
        <v>0</v>
      </c>
      <c r="AJ500">
        <v>0</v>
      </c>
      <c r="AK500">
        <v>0</v>
      </c>
      <c r="AL500">
        <v>56</v>
      </c>
      <c r="AM500">
        <v>17</v>
      </c>
      <c r="AN500">
        <v>73</v>
      </c>
      <c r="AO500">
        <v>39</v>
      </c>
      <c r="AP500">
        <v>17</v>
      </c>
      <c r="AQ500">
        <v>56</v>
      </c>
      <c r="AR500">
        <v>56</v>
      </c>
      <c r="AS500">
        <v>0</v>
      </c>
      <c r="AT500">
        <v>0</v>
      </c>
      <c r="AU500">
        <v>0</v>
      </c>
      <c r="AV500">
        <v>0</v>
      </c>
      <c r="AW500">
        <v>0</v>
      </c>
      <c r="AX500">
        <v>0</v>
      </c>
      <c r="AY500">
        <v>0</v>
      </c>
      <c r="AZ500">
        <v>0</v>
      </c>
      <c r="BA500">
        <v>32</v>
      </c>
      <c r="BB500">
        <v>0</v>
      </c>
      <c r="BC500">
        <v>18</v>
      </c>
      <c r="BD500">
        <v>0</v>
      </c>
      <c r="BE500">
        <v>0</v>
      </c>
      <c r="BF500">
        <v>0</v>
      </c>
      <c r="BG500">
        <v>0</v>
      </c>
      <c r="BH500">
        <v>0</v>
      </c>
      <c r="BI500" t="e">
        <v>#REF!</v>
      </c>
      <c r="BJ500" t="e">
        <v>#REF!</v>
      </c>
      <c r="BK500">
        <v>0</v>
      </c>
      <c r="BL500">
        <v>0</v>
      </c>
      <c r="BM500">
        <v>0</v>
      </c>
      <c r="BN500" t="e">
        <v>#REF!</v>
      </c>
      <c r="BO500" t="e">
        <v>#REF!</v>
      </c>
      <c r="BP500">
        <v>0</v>
      </c>
      <c r="BQ500">
        <v>0</v>
      </c>
      <c r="BR500">
        <v>0</v>
      </c>
      <c r="BS500" t="e">
        <v>#REF!</v>
      </c>
      <c r="BU500">
        <v>0</v>
      </c>
      <c r="BV500">
        <v>0</v>
      </c>
      <c r="BW500">
        <v>0</v>
      </c>
      <c r="BX500" t="e">
        <v>#REF!</v>
      </c>
      <c r="BY500" t="e">
        <v>#REF!</v>
      </c>
      <c r="BZ500">
        <v>0</v>
      </c>
      <c r="CA500">
        <v>0</v>
      </c>
      <c r="CB500">
        <v>0</v>
      </c>
      <c r="CC500" t="e">
        <v>#REF!</v>
      </c>
      <c r="CD500">
        <v>0</v>
      </c>
      <c r="CE500">
        <v>73430.399999999994</v>
      </c>
      <c r="CF500">
        <v>0</v>
      </c>
      <c r="CG500">
        <v>73430.399999999994</v>
      </c>
      <c r="CH500" t="e">
        <v>#REF!</v>
      </c>
      <c r="CI500">
        <v>0</v>
      </c>
      <c r="CJ500" t="e">
        <v>#REF!</v>
      </c>
      <c r="CK500">
        <v>160363.5</v>
      </c>
      <c r="CL500">
        <v>0</v>
      </c>
      <c r="CM500">
        <v>160363.5</v>
      </c>
      <c r="CN500" t="e">
        <v>#REF!</v>
      </c>
      <c r="CO500">
        <v>-73430.399999999994</v>
      </c>
      <c r="CP500">
        <v>0</v>
      </c>
      <c r="CQ500">
        <v>0</v>
      </c>
      <c r="CR500">
        <v>0</v>
      </c>
      <c r="CS500">
        <v>0</v>
      </c>
      <c r="CT500">
        <v>0</v>
      </c>
      <c r="CU500">
        <v>0</v>
      </c>
      <c r="CV500">
        <v>0</v>
      </c>
      <c r="CW500">
        <v>0</v>
      </c>
      <c r="CX500">
        <v>66683.7</v>
      </c>
      <c r="CY500">
        <v>6746.7</v>
      </c>
      <c r="CZ500">
        <v>0</v>
      </c>
      <c r="DA500">
        <v>0</v>
      </c>
      <c r="DB500">
        <v>73430.399999999994</v>
      </c>
      <c r="DC500">
        <v>102833</v>
      </c>
      <c r="DD500">
        <v>55552.5</v>
      </c>
      <c r="DE500">
        <v>1978</v>
      </c>
      <c r="DF500">
        <v>0</v>
      </c>
      <c r="DG500">
        <v>0</v>
      </c>
      <c r="DH500">
        <v>160363.5</v>
      </c>
      <c r="DI500">
        <v>20393816211</v>
      </c>
      <c r="DJ500" t="s">
        <v>1891</v>
      </c>
      <c r="DK500" t="s">
        <v>171</v>
      </c>
    </row>
    <row r="501" spans="1:115" x14ac:dyDescent="0.3">
      <c r="A501" t="s">
        <v>1892</v>
      </c>
      <c r="B501" t="s">
        <v>191</v>
      </c>
      <c r="C501" t="s">
        <v>191</v>
      </c>
      <c r="D501" t="s">
        <v>1349</v>
      </c>
      <c r="E501" t="s">
        <v>1355</v>
      </c>
      <c r="F501" t="s">
        <v>1349</v>
      </c>
      <c r="G501" t="s">
        <v>1356</v>
      </c>
      <c r="H501" t="s">
        <v>1356</v>
      </c>
      <c r="O501">
        <v>1</v>
      </c>
      <c r="Q501" t="s">
        <v>167</v>
      </c>
      <c r="R501" t="s">
        <v>35</v>
      </c>
      <c r="S501">
        <v>1</v>
      </c>
      <c r="T501" t="s">
        <v>169</v>
      </c>
      <c r="U501" t="s">
        <v>169</v>
      </c>
      <c r="V501">
        <v>0</v>
      </c>
      <c r="W501">
        <v>0</v>
      </c>
      <c r="X501">
        <v>0</v>
      </c>
      <c r="Y501">
        <v>0</v>
      </c>
      <c r="Z501">
        <v>0</v>
      </c>
      <c r="AA501">
        <v>0</v>
      </c>
      <c r="AB501">
        <v>0</v>
      </c>
      <c r="AC501">
        <v>0</v>
      </c>
      <c r="AD501">
        <v>0</v>
      </c>
      <c r="AE501">
        <v>0</v>
      </c>
      <c r="AF501">
        <v>0</v>
      </c>
      <c r="AG501">
        <v>0</v>
      </c>
      <c r="AH501">
        <v>0</v>
      </c>
      <c r="AI501">
        <v>0</v>
      </c>
      <c r="AJ501">
        <v>0</v>
      </c>
      <c r="AK501">
        <v>0</v>
      </c>
      <c r="AL501">
        <v>84</v>
      </c>
      <c r="AM501">
        <v>36</v>
      </c>
      <c r="AN501">
        <v>120</v>
      </c>
      <c r="AO501">
        <v>0</v>
      </c>
      <c r="AP501">
        <v>0</v>
      </c>
      <c r="AQ501">
        <v>0</v>
      </c>
      <c r="AR501">
        <v>120</v>
      </c>
      <c r="AS501">
        <v>0</v>
      </c>
      <c r="AT501">
        <v>0</v>
      </c>
      <c r="AU501">
        <v>0</v>
      </c>
      <c r="AV501">
        <v>0</v>
      </c>
      <c r="AW501">
        <v>0</v>
      </c>
      <c r="AX501">
        <v>0</v>
      </c>
      <c r="AY501">
        <v>0</v>
      </c>
      <c r="AZ501">
        <v>0</v>
      </c>
      <c r="BA501">
        <v>31</v>
      </c>
      <c r="BB501">
        <v>0</v>
      </c>
      <c r="BC501">
        <v>0</v>
      </c>
      <c r="BD501">
        <v>0</v>
      </c>
      <c r="BE501">
        <v>0</v>
      </c>
      <c r="BF501">
        <v>0</v>
      </c>
      <c r="BG501">
        <v>0</v>
      </c>
      <c r="BH501">
        <v>0</v>
      </c>
      <c r="BI501" t="e">
        <v>#REF!</v>
      </c>
      <c r="BJ501" t="e">
        <v>#REF!</v>
      </c>
      <c r="BK501">
        <v>0</v>
      </c>
      <c r="BL501">
        <v>0</v>
      </c>
      <c r="BM501">
        <v>0</v>
      </c>
      <c r="BN501" t="e">
        <v>#REF!</v>
      </c>
      <c r="BO501" t="e">
        <v>#REF!</v>
      </c>
      <c r="BP501">
        <v>0</v>
      </c>
      <c r="BQ501">
        <v>0</v>
      </c>
      <c r="BR501">
        <v>0</v>
      </c>
      <c r="BS501" t="e">
        <v>#REF!</v>
      </c>
      <c r="BU501">
        <v>0</v>
      </c>
      <c r="BV501">
        <v>0</v>
      </c>
      <c r="BW501">
        <v>0</v>
      </c>
      <c r="BX501" t="e">
        <v>#REF!</v>
      </c>
      <c r="BY501" t="e">
        <v>#REF!</v>
      </c>
      <c r="BZ501">
        <v>0</v>
      </c>
      <c r="CA501">
        <v>0</v>
      </c>
      <c r="CB501">
        <v>0</v>
      </c>
      <c r="CC501" t="e">
        <v>#REF!</v>
      </c>
      <c r="CD501">
        <v>0</v>
      </c>
      <c r="CE501">
        <v>34611.169911759993</v>
      </c>
      <c r="CF501">
        <v>0</v>
      </c>
      <c r="CG501">
        <v>34611.169911759993</v>
      </c>
      <c r="CH501" t="e">
        <v>#REF!</v>
      </c>
      <c r="CI501">
        <v>0</v>
      </c>
      <c r="CJ501" t="e">
        <v>#REF!</v>
      </c>
      <c r="CK501">
        <v>0</v>
      </c>
      <c r="CL501">
        <v>0</v>
      </c>
      <c r="CM501">
        <v>0</v>
      </c>
      <c r="CN501" t="e">
        <v>#REF!</v>
      </c>
      <c r="CO501">
        <v>-34611.169911759993</v>
      </c>
      <c r="CP501">
        <v>0</v>
      </c>
      <c r="CQ501">
        <v>0</v>
      </c>
      <c r="CR501">
        <v>0</v>
      </c>
      <c r="CS501">
        <v>0</v>
      </c>
      <c r="CT501">
        <v>0</v>
      </c>
      <c r="CU501">
        <v>0</v>
      </c>
      <c r="CV501">
        <v>0</v>
      </c>
      <c r="CW501">
        <v>0</v>
      </c>
      <c r="CX501">
        <v>34611.169911759993</v>
      </c>
      <c r="CY501">
        <v>0</v>
      </c>
      <c r="CZ501">
        <v>0</v>
      </c>
      <c r="DA501">
        <v>0</v>
      </c>
      <c r="DB501">
        <v>34611.169911759993</v>
      </c>
      <c r="DC501">
        <v>0</v>
      </c>
      <c r="DD501">
        <v>0</v>
      </c>
      <c r="DE501">
        <v>0</v>
      </c>
      <c r="DF501">
        <v>0</v>
      </c>
      <c r="DG501">
        <v>0</v>
      </c>
      <c r="DH501">
        <v>0</v>
      </c>
      <c r="DI501">
        <v>20393152207</v>
      </c>
      <c r="DJ501" t="s">
        <v>1893</v>
      </c>
      <c r="DK501" t="s">
        <v>171</v>
      </c>
    </row>
    <row r="502" spans="1:115" x14ac:dyDescent="0.3">
      <c r="A502" t="s">
        <v>1894</v>
      </c>
      <c r="B502" t="s">
        <v>975</v>
      </c>
      <c r="C502" t="s">
        <v>975</v>
      </c>
      <c r="D502" t="s">
        <v>1349</v>
      </c>
      <c r="E502" t="s">
        <v>1359</v>
      </c>
      <c r="F502" t="s">
        <v>1349</v>
      </c>
      <c r="G502" t="s">
        <v>1351</v>
      </c>
      <c r="H502" t="s">
        <v>1360</v>
      </c>
      <c r="O502">
        <v>1</v>
      </c>
      <c r="P502">
        <v>1</v>
      </c>
      <c r="Q502" t="s">
        <v>167</v>
      </c>
      <c r="R502" t="s">
        <v>597</v>
      </c>
      <c r="S502">
        <v>2</v>
      </c>
      <c r="T502" t="s">
        <v>169</v>
      </c>
      <c r="U502" t="s">
        <v>169</v>
      </c>
      <c r="V502">
        <v>0</v>
      </c>
      <c r="W502">
        <v>0</v>
      </c>
      <c r="X502">
        <v>0</v>
      </c>
      <c r="Y502">
        <v>0</v>
      </c>
      <c r="Z502">
        <v>0</v>
      </c>
      <c r="AA502">
        <v>0</v>
      </c>
      <c r="AB502">
        <v>0</v>
      </c>
      <c r="AC502">
        <v>0</v>
      </c>
      <c r="AD502">
        <v>0</v>
      </c>
      <c r="AE502">
        <v>0</v>
      </c>
      <c r="AF502">
        <v>0</v>
      </c>
      <c r="AG502">
        <v>0</v>
      </c>
      <c r="AH502">
        <v>0</v>
      </c>
      <c r="AI502">
        <v>0</v>
      </c>
      <c r="AJ502">
        <v>0</v>
      </c>
      <c r="AK502">
        <v>0</v>
      </c>
      <c r="AL502">
        <v>41</v>
      </c>
      <c r="AM502">
        <v>12</v>
      </c>
      <c r="AN502">
        <v>53</v>
      </c>
      <c r="AO502">
        <v>24</v>
      </c>
      <c r="AP502">
        <v>9</v>
      </c>
      <c r="AQ502">
        <v>33</v>
      </c>
      <c r="AR502">
        <v>33</v>
      </c>
      <c r="AS502">
        <v>0</v>
      </c>
      <c r="AT502">
        <v>0</v>
      </c>
      <c r="AU502">
        <v>0</v>
      </c>
      <c r="AV502">
        <v>0</v>
      </c>
      <c r="AW502">
        <v>0</v>
      </c>
      <c r="AX502">
        <v>0</v>
      </c>
      <c r="AY502">
        <v>0</v>
      </c>
      <c r="AZ502">
        <v>0</v>
      </c>
      <c r="BA502">
        <v>28</v>
      </c>
      <c r="BB502">
        <v>2</v>
      </c>
      <c r="BC502">
        <v>16</v>
      </c>
      <c r="BD502">
        <v>2</v>
      </c>
      <c r="BE502">
        <v>0</v>
      </c>
      <c r="BF502">
        <v>0</v>
      </c>
      <c r="BG502">
        <v>0</v>
      </c>
      <c r="BH502">
        <v>0</v>
      </c>
      <c r="BI502" t="e">
        <v>#REF!</v>
      </c>
      <c r="BJ502" t="e">
        <v>#REF!</v>
      </c>
      <c r="BK502">
        <v>0</v>
      </c>
      <c r="BL502">
        <v>0</v>
      </c>
      <c r="BM502">
        <v>0</v>
      </c>
      <c r="BN502" t="e">
        <v>#REF!</v>
      </c>
      <c r="BO502" t="e">
        <v>#REF!</v>
      </c>
      <c r="BP502">
        <v>0</v>
      </c>
      <c r="BQ502">
        <v>0</v>
      </c>
      <c r="BR502">
        <v>0</v>
      </c>
      <c r="BS502" t="e">
        <v>#REF!</v>
      </c>
      <c r="BU502">
        <v>0</v>
      </c>
      <c r="BV502">
        <v>0</v>
      </c>
      <c r="BW502">
        <v>0</v>
      </c>
      <c r="BX502" t="e">
        <v>#REF!</v>
      </c>
      <c r="BY502" t="e">
        <v>#REF!</v>
      </c>
      <c r="BZ502">
        <v>0</v>
      </c>
      <c r="CA502">
        <v>0</v>
      </c>
      <c r="CB502">
        <v>0</v>
      </c>
      <c r="CC502" t="e">
        <v>#REF!</v>
      </c>
      <c r="CD502">
        <v>0</v>
      </c>
      <c r="CE502">
        <v>4175.9400000000014</v>
      </c>
      <c r="CF502">
        <v>0</v>
      </c>
      <c r="CG502">
        <v>4175.9400000000014</v>
      </c>
      <c r="CH502" t="e">
        <v>#REF!</v>
      </c>
      <c r="CI502">
        <v>0</v>
      </c>
      <c r="CJ502" t="e">
        <v>#REF!</v>
      </c>
      <c r="CK502">
        <v>15912.1</v>
      </c>
      <c r="CL502">
        <v>0</v>
      </c>
      <c r="CM502">
        <v>15912.1</v>
      </c>
      <c r="CN502" t="e">
        <v>#REF!</v>
      </c>
      <c r="CO502">
        <v>-4175.9400000000014</v>
      </c>
      <c r="CP502">
        <v>0</v>
      </c>
      <c r="CQ502">
        <v>0</v>
      </c>
      <c r="CR502">
        <v>0</v>
      </c>
      <c r="CS502">
        <v>0</v>
      </c>
      <c r="CT502">
        <v>0</v>
      </c>
      <c r="CU502">
        <v>0</v>
      </c>
      <c r="CV502">
        <v>0</v>
      </c>
      <c r="CW502">
        <v>120</v>
      </c>
      <c r="CX502">
        <v>0</v>
      </c>
      <c r="CY502">
        <v>4055.94</v>
      </c>
      <c r="CZ502">
        <v>0</v>
      </c>
      <c r="DA502">
        <v>0</v>
      </c>
      <c r="DB502">
        <v>4175.9400000000014</v>
      </c>
      <c r="DC502">
        <v>5991.5</v>
      </c>
      <c r="DD502">
        <v>0</v>
      </c>
      <c r="DE502">
        <v>9920.5999999999985</v>
      </c>
      <c r="DF502">
        <v>0</v>
      </c>
      <c r="DG502">
        <v>0</v>
      </c>
      <c r="DH502">
        <v>15912.1</v>
      </c>
      <c r="DI502">
        <v>20600256808</v>
      </c>
      <c r="DJ502" t="s">
        <v>1895</v>
      </c>
      <c r="DK502" t="s">
        <v>171</v>
      </c>
    </row>
    <row r="503" spans="1:115" x14ac:dyDescent="0.3">
      <c r="A503" t="s">
        <v>1896</v>
      </c>
      <c r="B503" t="s">
        <v>191</v>
      </c>
      <c r="C503" t="s">
        <v>191</v>
      </c>
      <c r="D503" t="s">
        <v>1248</v>
      </c>
      <c r="E503">
        <v>220601</v>
      </c>
      <c r="F503" t="s">
        <v>1248</v>
      </c>
      <c r="G503" t="s">
        <v>1287</v>
      </c>
      <c r="H503" t="s">
        <v>1288</v>
      </c>
      <c r="O503">
        <v>1</v>
      </c>
      <c r="P503">
        <v>1</v>
      </c>
      <c r="Q503" t="s">
        <v>167</v>
      </c>
      <c r="R503" t="s">
        <v>597</v>
      </c>
      <c r="S503">
        <v>2</v>
      </c>
      <c r="T503" t="s">
        <v>169</v>
      </c>
      <c r="U503" t="s">
        <v>169</v>
      </c>
      <c r="V503">
        <v>0</v>
      </c>
      <c r="W503">
        <v>0</v>
      </c>
      <c r="X503">
        <v>0</v>
      </c>
      <c r="Y503">
        <v>0</v>
      </c>
      <c r="Z503">
        <v>0</v>
      </c>
      <c r="AA503">
        <v>0</v>
      </c>
      <c r="AB503">
        <v>0</v>
      </c>
      <c r="AC503">
        <v>0</v>
      </c>
      <c r="AD503">
        <v>0</v>
      </c>
      <c r="AE503">
        <v>0</v>
      </c>
      <c r="AF503">
        <v>0</v>
      </c>
      <c r="AG503">
        <v>0</v>
      </c>
      <c r="AH503">
        <v>0</v>
      </c>
      <c r="AI503">
        <v>0</v>
      </c>
      <c r="AJ503">
        <v>0</v>
      </c>
      <c r="AK503">
        <v>0</v>
      </c>
      <c r="AL503">
        <v>450</v>
      </c>
      <c r="AM503">
        <v>110</v>
      </c>
      <c r="AN503">
        <v>560</v>
      </c>
      <c r="AO503">
        <v>491</v>
      </c>
      <c r="AP503">
        <v>159</v>
      </c>
      <c r="AQ503">
        <v>650</v>
      </c>
      <c r="AR503">
        <v>650</v>
      </c>
      <c r="AS503">
        <v>0</v>
      </c>
      <c r="AT503">
        <v>0</v>
      </c>
      <c r="AU503">
        <v>0</v>
      </c>
      <c r="AV503">
        <v>0</v>
      </c>
      <c r="AW503">
        <v>0</v>
      </c>
      <c r="AX503">
        <v>0</v>
      </c>
      <c r="AY503">
        <v>0</v>
      </c>
      <c r="AZ503">
        <v>0</v>
      </c>
      <c r="BA503">
        <v>2</v>
      </c>
      <c r="BB503">
        <v>0</v>
      </c>
      <c r="BC503">
        <v>12</v>
      </c>
      <c r="BD503">
        <v>0</v>
      </c>
      <c r="BE503">
        <v>0</v>
      </c>
      <c r="BF503">
        <v>0</v>
      </c>
      <c r="BG503">
        <v>0</v>
      </c>
      <c r="BH503">
        <v>0</v>
      </c>
      <c r="BI503" t="e">
        <v>#REF!</v>
      </c>
      <c r="BJ503" t="e">
        <v>#REF!</v>
      </c>
      <c r="BK503">
        <v>0</v>
      </c>
      <c r="BL503">
        <v>0</v>
      </c>
      <c r="BM503">
        <v>0</v>
      </c>
      <c r="BN503" t="e">
        <v>#REF!</v>
      </c>
      <c r="BO503" t="e">
        <v>#REF!</v>
      </c>
      <c r="BP503">
        <v>0</v>
      </c>
      <c r="BQ503">
        <v>0</v>
      </c>
      <c r="BR503">
        <v>0</v>
      </c>
      <c r="BS503" t="e">
        <v>#REF!</v>
      </c>
      <c r="BU503">
        <v>0</v>
      </c>
      <c r="BV503">
        <v>0</v>
      </c>
      <c r="BW503">
        <v>0</v>
      </c>
      <c r="BX503" t="e">
        <v>#REF!</v>
      </c>
      <c r="BY503" t="e">
        <v>#REF!</v>
      </c>
      <c r="BZ503">
        <v>0</v>
      </c>
      <c r="CA503">
        <v>0</v>
      </c>
      <c r="CB503">
        <v>0</v>
      </c>
      <c r="CC503" t="e">
        <v>#REF!</v>
      </c>
      <c r="CD503">
        <v>0</v>
      </c>
      <c r="CE503">
        <v>157966.0123</v>
      </c>
      <c r="CF503">
        <v>46285870.413194038</v>
      </c>
      <c r="CG503">
        <v>46443836.425494038</v>
      </c>
      <c r="CH503" t="e">
        <v>#REF!</v>
      </c>
      <c r="CI503">
        <v>0</v>
      </c>
      <c r="CJ503" t="e">
        <v>#REF!</v>
      </c>
      <c r="CK503">
        <v>2693393.9160600002</v>
      </c>
      <c r="CL503">
        <v>80810222.021050394</v>
      </c>
      <c r="CM503">
        <v>83503615.937110394</v>
      </c>
      <c r="CN503" t="e">
        <v>#REF!</v>
      </c>
      <c r="CO503">
        <v>-46443836.425494038</v>
      </c>
      <c r="CP503">
        <v>0</v>
      </c>
      <c r="CQ503">
        <v>0</v>
      </c>
      <c r="CR503">
        <v>0</v>
      </c>
      <c r="CS503">
        <v>0</v>
      </c>
      <c r="CT503">
        <v>0</v>
      </c>
      <c r="CU503">
        <v>0</v>
      </c>
      <c r="CV503">
        <v>0</v>
      </c>
      <c r="CW503">
        <v>55316.012300000002</v>
      </c>
      <c r="CX503">
        <v>0</v>
      </c>
      <c r="CY503">
        <v>46388520.413194038</v>
      </c>
      <c r="CZ503">
        <v>0</v>
      </c>
      <c r="DA503">
        <v>0</v>
      </c>
      <c r="DB503">
        <v>46443836.425494038</v>
      </c>
      <c r="DC503">
        <v>0</v>
      </c>
      <c r="DD503">
        <v>0</v>
      </c>
      <c r="DE503">
        <v>83503615.937110424</v>
      </c>
      <c r="DF503">
        <v>0</v>
      </c>
      <c r="DG503">
        <v>0</v>
      </c>
      <c r="DH503">
        <v>83503615.937110424</v>
      </c>
      <c r="DI503">
        <v>20542289024</v>
      </c>
      <c r="DJ503" t="s">
        <v>1897</v>
      </c>
      <c r="DK503" t="s">
        <v>178</v>
      </c>
    </row>
    <row r="504" spans="1:115" x14ac:dyDescent="0.3">
      <c r="A504" t="s">
        <v>1898</v>
      </c>
      <c r="B504" t="s">
        <v>191</v>
      </c>
      <c r="C504" t="s">
        <v>191</v>
      </c>
      <c r="D504" t="s">
        <v>1248</v>
      </c>
      <c r="E504" t="s">
        <v>1573</v>
      </c>
      <c r="F504" t="s">
        <v>1248</v>
      </c>
      <c r="G504" t="s">
        <v>1264</v>
      </c>
      <c r="H504" t="s">
        <v>1264</v>
      </c>
      <c r="O504">
        <v>1</v>
      </c>
      <c r="P504">
        <v>1</v>
      </c>
      <c r="Q504" t="s">
        <v>167</v>
      </c>
      <c r="R504" t="s">
        <v>597</v>
      </c>
      <c r="S504">
        <v>2</v>
      </c>
      <c r="T504" t="s">
        <v>169</v>
      </c>
      <c r="U504" t="s">
        <v>169</v>
      </c>
      <c r="V504">
        <v>0</v>
      </c>
      <c r="W504">
        <v>0</v>
      </c>
      <c r="X504">
        <v>0</v>
      </c>
      <c r="Y504">
        <v>0</v>
      </c>
      <c r="Z504">
        <v>0</v>
      </c>
      <c r="AA504">
        <v>0</v>
      </c>
      <c r="AB504">
        <v>0</v>
      </c>
      <c r="AC504">
        <v>0</v>
      </c>
      <c r="AD504">
        <v>0</v>
      </c>
      <c r="AE504">
        <v>0</v>
      </c>
      <c r="AF504">
        <v>0</v>
      </c>
      <c r="AG504">
        <v>0</v>
      </c>
      <c r="AH504">
        <v>0</v>
      </c>
      <c r="AI504">
        <v>0</v>
      </c>
      <c r="AJ504">
        <v>0</v>
      </c>
      <c r="AK504">
        <v>0</v>
      </c>
      <c r="AL504">
        <v>8</v>
      </c>
      <c r="AM504">
        <v>3</v>
      </c>
      <c r="AN504">
        <v>11</v>
      </c>
      <c r="AO504">
        <v>15</v>
      </c>
      <c r="AP504">
        <v>5</v>
      </c>
      <c r="AQ504">
        <v>20</v>
      </c>
      <c r="AR504">
        <v>20</v>
      </c>
      <c r="AS504">
        <v>0</v>
      </c>
      <c r="AT504">
        <v>0</v>
      </c>
      <c r="AU504">
        <v>0</v>
      </c>
      <c r="AV504">
        <v>0</v>
      </c>
      <c r="AW504">
        <v>0</v>
      </c>
      <c r="AX504">
        <v>0</v>
      </c>
      <c r="AY504">
        <v>0</v>
      </c>
      <c r="AZ504">
        <v>0</v>
      </c>
      <c r="BA504">
        <v>2</v>
      </c>
      <c r="BB504">
        <v>0</v>
      </c>
      <c r="BC504">
        <v>12</v>
      </c>
      <c r="BD504">
        <v>0</v>
      </c>
      <c r="BE504">
        <v>0</v>
      </c>
      <c r="BF504">
        <v>0</v>
      </c>
      <c r="BG504">
        <v>0</v>
      </c>
      <c r="BH504">
        <v>0</v>
      </c>
      <c r="BI504" t="e">
        <v>#REF!</v>
      </c>
      <c r="BJ504" t="e">
        <v>#REF!</v>
      </c>
      <c r="BK504">
        <v>0</v>
      </c>
      <c r="BL504">
        <v>0</v>
      </c>
      <c r="BM504">
        <v>0</v>
      </c>
      <c r="BN504" t="e">
        <v>#REF!</v>
      </c>
      <c r="BO504" t="e">
        <v>#REF!</v>
      </c>
      <c r="BP504">
        <v>0</v>
      </c>
      <c r="BQ504">
        <v>0</v>
      </c>
      <c r="BR504">
        <v>0</v>
      </c>
      <c r="BS504" t="e">
        <v>#REF!</v>
      </c>
      <c r="BU504">
        <v>0</v>
      </c>
      <c r="BV504">
        <v>0</v>
      </c>
      <c r="BW504">
        <v>0</v>
      </c>
      <c r="BX504" t="e">
        <v>#REF!</v>
      </c>
      <c r="BY504" t="e">
        <v>#REF!</v>
      </c>
      <c r="BZ504">
        <v>0</v>
      </c>
      <c r="CA504">
        <v>0</v>
      </c>
      <c r="CB504">
        <v>0</v>
      </c>
      <c r="CC504" t="e">
        <v>#REF!</v>
      </c>
      <c r="CD504">
        <v>0</v>
      </c>
      <c r="CE504">
        <v>0</v>
      </c>
      <c r="CF504">
        <v>0</v>
      </c>
      <c r="CG504">
        <v>0</v>
      </c>
      <c r="CH504" t="e">
        <v>#REF!</v>
      </c>
      <c r="CI504">
        <v>0</v>
      </c>
      <c r="CJ504" t="e">
        <v>#REF!</v>
      </c>
      <c r="CK504">
        <v>0</v>
      </c>
      <c r="CL504">
        <v>9762818.5</v>
      </c>
      <c r="CM504">
        <v>9762818.5</v>
      </c>
      <c r="CN504" t="e">
        <v>#REF!</v>
      </c>
      <c r="CO504">
        <v>0</v>
      </c>
      <c r="CP504">
        <v>0</v>
      </c>
      <c r="CQ504">
        <v>0</v>
      </c>
      <c r="CR504">
        <v>0</v>
      </c>
      <c r="CS504">
        <v>0</v>
      </c>
      <c r="CT504">
        <v>0</v>
      </c>
      <c r="CU504">
        <v>0</v>
      </c>
      <c r="CV504">
        <v>0</v>
      </c>
      <c r="CW504">
        <v>0</v>
      </c>
      <c r="CX504">
        <v>0</v>
      </c>
      <c r="CY504">
        <v>0</v>
      </c>
      <c r="CZ504">
        <v>0</v>
      </c>
      <c r="DA504">
        <v>0</v>
      </c>
      <c r="DB504">
        <v>0</v>
      </c>
      <c r="DC504">
        <v>0</v>
      </c>
      <c r="DD504">
        <v>0</v>
      </c>
      <c r="DE504">
        <v>9762818.5</v>
      </c>
      <c r="DF504">
        <v>0</v>
      </c>
      <c r="DG504">
        <v>0</v>
      </c>
      <c r="DH504">
        <v>9762818.5</v>
      </c>
      <c r="DI504">
        <v>20542257416</v>
      </c>
      <c r="DJ504" t="s">
        <v>1899</v>
      </c>
      <c r="DK504" t="s">
        <v>383</v>
      </c>
    </row>
    <row r="505" spans="1:115" x14ac:dyDescent="0.3">
      <c r="A505" t="s">
        <v>1900</v>
      </c>
      <c r="B505" t="s">
        <v>191</v>
      </c>
      <c r="C505" t="s">
        <v>191</v>
      </c>
      <c r="D505" t="s">
        <v>1248</v>
      </c>
      <c r="E505">
        <v>220601</v>
      </c>
      <c r="F505" t="s">
        <v>1248</v>
      </c>
      <c r="G505" t="s">
        <v>1287</v>
      </c>
      <c r="H505" t="s">
        <v>1288</v>
      </c>
      <c r="O505">
        <v>1</v>
      </c>
      <c r="P505">
        <v>1</v>
      </c>
      <c r="Q505" t="s">
        <v>167</v>
      </c>
      <c r="R505" t="s">
        <v>597</v>
      </c>
      <c r="S505">
        <v>2</v>
      </c>
      <c r="T505" t="s">
        <v>169</v>
      </c>
      <c r="U505" t="s">
        <v>169</v>
      </c>
      <c r="V505">
        <v>0</v>
      </c>
      <c r="W505">
        <v>0</v>
      </c>
      <c r="X505">
        <v>0</v>
      </c>
      <c r="Y505">
        <v>0</v>
      </c>
      <c r="Z505">
        <v>0</v>
      </c>
      <c r="AA505">
        <v>0</v>
      </c>
      <c r="AB505">
        <v>0</v>
      </c>
      <c r="AC505">
        <v>0</v>
      </c>
      <c r="AD505">
        <v>0</v>
      </c>
      <c r="AE505">
        <v>0</v>
      </c>
      <c r="AF505">
        <v>0</v>
      </c>
      <c r="AG505">
        <v>0</v>
      </c>
      <c r="AH505">
        <v>0</v>
      </c>
      <c r="AI505">
        <v>0</v>
      </c>
      <c r="AJ505">
        <v>0</v>
      </c>
      <c r="AK505">
        <v>0</v>
      </c>
      <c r="AL505">
        <v>22</v>
      </c>
      <c r="AM505">
        <v>8</v>
      </c>
      <c r="AN505">
        <v>30</v>
      </c>
      <c r="AO505">
        <v>33</v>
      </c>
      <c r="AP505">
        <v>25</v>
      </c>
      <c r="AQ505">
        <v>58</v>
      </c>
      <c r="AR505">
        <v>58</v>
      </c>
      <c r="AS505">
        <v>0</v>
      </c>
      <c r="AT505">
        <v>0</v>
      </c>
      <c r="AU505">
        <v>0</v>
      </c>
      <c r="AV505">
        <v>0</v>
      </c>
      <c r="AW505">
        <v>0</v>
      </c>
      <c r="AX505">
        <v>0</v>
      </c>
      <c r="AY505">
        <v>0</v>
      </c>
      <c r="AZ505">
        <v>0</v>
      </c>
      <c r="BA505">
        <v>3</v>
      </c>
      <c r="BB505">
        <v>0</v>
      </c>
      <c r="BC505">
        <v>12</v>
      </c>
      <c r="BD505">
        <v>0</v>
      </c>
      <c r="BE505">
        <v>0</v>
      </c>
      <c r="BF505">
        <v>0</v>
      </c>
      <c r="BG505">
        <v>0</v>
      </c>
      <c r="BH505">
        <v>0</v>
      </c>
      <c r="BI505" t="e">
        <v>#REF!</v>
      </c>
      <c r="BJ505" t="e">
        <v>#REF!</v>
      </c>
      <c r="BK505">
        <v>0</v>
      </c>
      <c r="BL505">
        <v>0</v>
      </c>
      <c r="BM505">
        <v>0</v>
      </c>
      <c r="BN505" t="e">
        <v>#REF!</v>
      </c>
      <c r="BO505" t="e">
        <v>#REF!</v>
      </c>
      <c r="BP505">
        <v>0</v>
      </c>
      <c r="BQ505">
        <v>0</v>
      </c>
      <c r="BR505">
        <v>0</v>
      </c>
      <c r="BS505" t="e">
        <v>#REF!</v>
      </c>
      <c r="BU505">
        <v>0</v>
      </c>
      <c r="BV505">
        <v>0</v>
      </c>
      <c r="BW505">
        <v>0</v>
      </c>
      <c r="BX505" t="e">
        <v>#REF!</v>
      </c>
      <c r="BY505" t="e">
        <v>#REF!</v>
      </c>
      <c r="BZ505">
        <v>0</v>
      </c>
      <c r="CA505">
        <v>0</v>
      </c>
      <c r="CB505">
        <v>0</v>
      </c>
      <c r="CC505" t="e">
        <v>#REF!</v>
      </c>
      <c r="CD505">
        <v>0</v>
      </c>
      <c r="CE505">
        <v>0</v>
      </c>
      <c r="CF505">
        <v>0</v>
      </c>
      <c r="CG505">
        <v>0</v>
      </c>
      <c r="CH505" t="e">
        <v>#REF!</v>
      </c>
      <c r="CI505">
        <v>0</v>
      </c>
      <c r="CJ505" t="e">
        <v>#REF!</v>
      </c>
      <c r="CK505">
        <v>0</v>
      </c>
      <c r="CL505">
        <v>0</v>
      </c>
      <c r="CM505">
        <v>0</v>
      </c>
      <c r="CN505" t="e">
        <v>#REF!</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20606556331</v>
      </c>
      <c r="DJ505" t="s">
        <v>1901</v>
      </c>
      <c r="DK505" t="s">
        <v>178</v>
      </c>
    </row>
    <row r="506" spans="1:115" x14ac:dyDescent="0.3">
      <c r="A506" t="s">
        <v>1902</v>
      </c>
      <c r="B506" t="s">
        <v>162</v>
      </c>
      <c r="C506" t="s">
        <v>1903</v>
      </c>
      <c r="D506" t="s">
        <v>163</v>
      </c>
      <c r="E506" t="s">
        <v>1904</v>
      </c>
      <c r="F506" t="s">
        <v>163</v>
      </c>
      <c r="G506" t="s">
        <v>1613</v>
      </c>
      <c r="H506" t="s">
        <v>1905</v>
      </c>
      <c r="P506">
        <v>1</v>
      </c>
      <c r="Q506" t="s">
        <v>167</v>
      </c>
      <c r="R506" t="s">
        <v>20</v>
      </c>
      <c r="S506">
        <v>1</v>
      </c>
      <c r="T506" t="s">
        <v>169</v>
      </c>
      <c r="U506" t="s">
        <v>169</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174</v>
      </c>
      <c r="AQ506">
        <v>174</v>
      </c>
      <c r="AR506">
        <v>174</v>
      </c>
      <c r="BC506">
        <v>21</v>
      </c>
      <c r="BD506">
        <v>6</v>
      </c>
      <c r="BI506" t="e">
        <v>#REF!</v>
      </c>
      <c r="BJ506" t="e">
        <v>#REF!</v>
      </c>
      <c r="BN506" t="e">
        <v>#REF!</v>
      </c>
      <c r="BO506" t="e">
        <v>#REF!</v>
      </c>
      <c r="BS506" t="e">
        <v>#REF!</v>
      </c>
      <c r="BX506" t="e">
        <v>#REF!</v>
      </c>
      <c r="BY506" t="e">
        <v>#REF!</v>
      </c>
      <c r="CC506" t="e">
        <v>#REF!</v>
      </c>
      <c r="CD506">
        <v>0</v>
      </c>
      <c r="CH506" t="e">
        <v>#REF!</v>
      </c>
      <c r="CI506">
        <v>0</v>
      </c>
      <c r="CJ506" t="e">
        <v>#REF!</v>
      </c>
      <c r="CK506">
        <v>0</v>
      </c>
      <c r="CL506">
        <v>1032801.7697096</v>
      </c>
      <c r="CM506">
        <v>1032801.7697096</v>
      </c>
      <c r="CN506" t="e">
        <v>#REF!</v>
      </c>
      <c r="CO506">
        <v>0</v>
      </c>
      <c r="DC506">
        <v>0</v>
      </c>
      <c r="DD506">
        <v>0</v>
      </c>
      <c r="DE506">
        <v>1032801.7697096</v>
      </c>
      <c r="DF506">
        <v>0</v>
      </c>
      <c r="DG506">
        <v>0</v>
      </c>
      <c r="DH506">
        <v>1032801.7697096</v>
      </c>
      <c r="DI506">
        <v>20612331821</v>
      </c>
      <c r="DJ506" t="s">
        <v>1906</v>
      </c>
      <c r="DK506" t="s">
        <v>178</v>
      </c>
    </row>
    <row r="507" spans="1:115" x14ac:dyDescent="0.3">
      <c r="A507" t="s">
        <v>1907</v>
      </c>
      <c r="B507" t="s">
        <v>218</v>
      </c>
      <c r="C507" t="s">
        <v>218</v>
      </c>
      <c r="D507" t="s">
        <v>291</v>
      </c>
      <c r="E507" t="s">
        <v>1908</v>
      </c>
      <c r="F507" t="s">
        <v>291</v>
      </c>
      <c r="G507" t="s">
        <v>293</v>
      </c>
      <c r="H507" t="s">
        <v>1909</v>
      </c>
      <c r="P507">
        <v>1</v>
      </c>
      <c r="Q507" t="s">
        <v>167</v>
      </c>
      <c r="R507" t="s">
        <v>20</v>
      </c>
      <c r="S507">
        <v>1</v>
      </c>
      <c r="T507" t="s">
        <v>169</v>
      </c>
      <c r="U507" t="s">
        <v>169</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14</v>
      </c>
      <c r="AP507">
        <v>4</v>
      </c>
      <c r="AQ507">
        <v>18</v>
      </c>
      <c r="AR507">
        <v>18</v>
      </c>
      <c r="BC507">
        <v>30</v>
      </c>
      <c r="BD507">
        <v>4</v>
      </c>
      <c r="BI507" t="e">
        <v>#REF!</v>
      </c>
      <c r="BJ507" t="e">
        <v>#REF!</v>
      </c>
      <c r="BN507" t="e">
        <v>#REF!</v>
      </c>
      <c r="BO507" t="e">
        <v>#REF!</v>
      </c>
      <c r="BS507" t="e">
        <v>#REF!</v>
      </c>
      <c r="BX507" t="e">
        <v>#REF!</v>
      </c>
      <c r="BY507" t="e">
        <v>#REF!</v>
      </c>
      <c r="CC507" t="e">
        <v>#REF!</v>
      </c>
      <c r="CD507">
        <v>0</v>
      </c>
      <c r="CH507" t="e">
        <v>#REF!</v>
      </c>
      <c r="CI507">
        <v>0</v>
      </c>
      <c r="CJ507" t="e">
        <v>#REF!</v>
      </c>
      <c r="CK507">
        <v>157158</v>
      </c>
      <c r="CL507">
        <v>0</v>
      </c>
      <c r="CM507">
        <v>157158</v>
      </c>
      <c r="CN507" t="e">
        <v>#REF!</v>
      </c>
      <c r="CO507">
        <v>0</v>
      </c>
      <c r="DC507">
        <v>0</v>
      </c>
      <c r="DD507">
        <v>157158</v>
      </c>
      <c r="DE507">
        <v>0</v>
      </c>
      <c r="DF507">
        <v>0</v>
      </c>
      <c r="DG507">
        <v>0</v>
      </c>
      <c r="DH507">
        <v>157158</v>
      </c>
      <c r="DI507">
        <v>20603979924</v>
      </c>
      <c r="DJ507" t="s">
        <v>1910</v>
      </c>
      <c r="DK507" t="s">
        <v>178</v>
      </c>
    </row>
    <row r="508" spans="1:115" x14ac:dyDescent="0.3">
      <c r="A508" t="s">
        <v>1911</v>
      </c>
      <c r="B508" t="s">
        <v>218</v>
      </c>
      <c r="C508" t="s">
        <v>218</v>
      </c>
      <c r="D508" t="s">
        <v>291</v>
      </c>
      <c r="E508" t="s">
        <v>358</v>
      </c>
      <c r="F508" t="s">
        <v>291</v>
      </c>
      <c r="G508" t="s">
        <v>293</v>
      </c>
      <c r="H508" t="s">
        <v>359</v>
      </c>
      <c r="P508">
        <v>1</v>
      </c>
      <c r="Q508" t="s">
        <v>167</v>
      </c>
      <c r="R508" t="s">
        <v>20</v>
      </c>
      <c r="S508">
        <v>1</v>
      </c>
      <c r="T508" t="s">
        <v>169</v>
      </c>
      <c r="U508" t="s">
        <v>169</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17</v>
      </c>
      <c r="AP508">
        <v>11</v>
      </c>
      <c r="AQ508">
        <v>28</v>
      </c>
      <c r="AR508">
        <v>28</v>
      </c>
      <c r="BC508">
        <v>30</v>
      </c>
      <c r="BD508">
        <v>4</v>
      </c>
      <c r="BI508" t="e">
        <v>#REF!</v>
      </c>
      <c r="BJ508" t="e">
        <v>#REF!</v>
      </c>
      <c r="BN508" t="e">
        <v>#REF!</v>
      </c>
      <c r="BO508" t="e">
        <v>#REF!</v>
      </c>
      <c r="BS508" t="e">
        <v>#REF!</v>
      </c>
      <c r="BX508" t="e">
        <v>#REF!</v>
      </c>
      <c r="BY508" t="e">
        <v>#REF!</v>
      </c>
      <c r="CC508" t="e">
        <v>#REF!</v>
      </c>
      <c r="CD508">
        <v>0</v>
      </c>
      <c r="CH508" t="e">
        <v>#REF!</v>
      </c>
      <c r="CI508">
        <v>0</v>
      </c>
      <c r="CJ508" t="e">
        <v>#REF!</v>
      </c>
      <c r="CK508">
        <v>16897.400000000001</v>
      </c>
      <c r="CL508">
        <v>0</v>
      </c>
      <c r="CM508">
        <v>16897.400000000001</v>
      </c>
      <c r="CN508" t="e">
        <v>#REF!</v>
      </c>
      <c r="CO508">
        <v>0</v>
      </c>
      <c r="DC508">
        <v>0</v>
      </c>
      <c r="DD508">
        <v>16897.400000000001</v>
      </c>
      <c r="DE508">
        <v>0</v>
      </c>
      <c r="DF508">
        <v>0</v>
      </c>
      <c r="DG508">
        <v>0</v>
      </c>
      <c r="DH508">
        <v>16897.400000000001</v>
      </c>
      <c r="DI508">
        <v>20609013487</v>
      </c>
      <c r="DJ508" t="s">
        <v>1912</v>
      </c>
      <c r="DK508" t="s">
        <v>178</v>
      </c>
    </row>
    <row r="509" spans="1:115" x14ac:dyDescent="0.3">
      <c r="A509" t="s">
        <v>1913</v>
      </c>
      <c r="B509" t="s">
        <v>218</v>
      </c>
      <c r="C509" t="s">
        <v>218</v>
      </c>
      <c r="D509" t="s">
        <v>291</v>
      </c>
      <c r="E509" t="s">
        <v>324</v>
      </c>
      <c r="F509" t="s">
        <v>291</v>
      </c>
      <c r="G509" t="s">
        <v>304</v>
      </c>
      <c r="H509" t="s">
        <v>325</v>
      </c>
      <c r="P509">
        <v>1</v>
      </c>
      <c r="Q509" t="s">
        <v>167</v>
      </c>
      <c r="R509" t="s">
        <v>20</v>
      </c>
      <c r="S509">
        <v>1</v>
      </c>
      <c r="T509" t="s">
        <v>169</v>
      </c>
      <c r="U509" t="s">
        <v>169</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31</v>
      </c>
      <c r="AP509">
        <v>20</v>
      </c>
      <c r="AQ509">
        <v>51</v>
      </c>
      <c r="AR509">
        <v>51</v>
      </c>
      <c r="BC509">
        <v>33</v>
      </c>
      <c r="BD509">
        <v>5</v>
      </c>
      <c r="BI509" t="e">
        <v>#REF!</v>
      </c>
      <c r="BJ509" t="e">
        <v>#REF!</v>
      </c>
      <c r="BN509" t="e">
        <v>#REF!</v>
      </c>
      <c r="BO509" t="e">
        <v>#REF!</v>
      </c>
      <c r="BS509" t="e">
        <v>#REF!</v>
      </c>
      <c r="BX509" t="e">
        <v>#REF!</v>
      </c>
      <c r="BY509" t="e">
        <v>#REF!</v>
      </c>
      <c r="CC509" t="e">
        <v>#REF!</v>
      </c>
      <c r="CD509">
        <v>0</v>
      </c>
      <c r="CH509" t="e">
        <v>#REF!</v>
      </c>
      <c r="CI509">
        <v>0</v>
      </c>
      <c r="CJ509" t="e">
        <v>#REF!</v>
      </c>
      <c r="CK509">
        <v>247343.95</v>
      </c>
      <c r="CL509">
        <v>0</v>
      </c>
      <c r="CM509">
        <v>247343.95</v>
      </c>
      <c r="CN509" t="e">
        <v>#REF!</v>
      </c>
      <c r="CO509">
        <v>0</v>
      </c>
      <c r="DC509">
        <v>0</v>
      </c>
      <c r="DD509">
        <v>247343.95</v>
      </c>
      <c r="DE509">
        <v>0</v>
      </c>
      <c r="DF509">
        <v>0</v>
      </c>
      <c r="DG509">
        <v>0</v>
      </c>
      <c r="DH509">
        <v>247343.95</v>
      </c>
      <c r="DI509">
        <v>20606293888</v>
      </c>
      <c r="DJ509" t="s">
        <v>1914</v>
      </c>
      <c r="DK509" t="s">
        <v>178</v>
      </c>
    </row>
    <row r="510" spans="1:115" x14ac:dyDescent="0.3">
      <c r="A510" t="s">
        <v>1915</v>
      </c>
      <c r="B510" t="s">
        <v>218</v>
      </c>
      <c r="C510" t="s">
        <v>218</v>
      </c>
      <c r="D510" t="s">
        <v>291</v>
      </c>
      <c r="E510" t="s">
        <v>1916</v>
      </c>
      <c r="F510" t="s">
        <v>291</v>
      </c>
      <c r="G510" t="s">
        <v>313</v>
      </c>
      <c r="H510" t="s">
        <v>1917</v>
      </c>
      <c r="P510">
        <v>1</v>
      </c>
      <c r="Q510" t="s">
        <v>167</v>
      </c>
      <c r="R510" t="s">
        <v>20</v>
      </c>
      <c r="S510">
        <v>1</v>
      </c>
      <c r="T510" t="s">
        <v>169</v>
      </c>
      <c r="U510" t="s">
        <v>169</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29</v>
      </c>
      <c r="AP510">
        <v>15</v>
      </c>
      <c r="AQ510">
        <v>44</v>
      </c>
      <c r="AR510">
        <v>44</v>
      </c>
      <c r="BC510">
        <v>32</v>
      </c>
      <c r="BD510">
        <v>6</v>
      </c>
      <c r="BI510" t="e">
        <v>#REF!</v>
      </c>
      <c r="BJ510" t="e">
        <v>#REF!</v>
      </c>
      <c r="BN510" t="e">
        <v>#REF!</v>
      </c>
      <c r="BO510" t="e">
        <v>#REF!</v>
      </c>
      <c r="BS510" t="e">
        <v>#REF!</v>
      </c>
      <c r="BX510" t="e">
        <v>#REF!</v>
      </c>
      <c r="BY510" t="e">
        <v>#REF!</v>
      </c>
      <c r="CC510" t="e">
        <v>#REF!</v>
      </c>
      <c r="CD510">
        <v>0</v>
      </c>
      <c r="CH510" t="e">
        <v>#REF!</v>
      </c>
      <c r="CI510">
        <v>0</v>
      </c>
      <c r="CJ510" t="e">
        <v>#REF!</v>
      </c>
      <c r="CK510">
        <v>238848.72500000001</v>
      </c>
      <c r="CL510">
        <v>0</v>
      </c>
      <c r="CM510">
        <v>238848.72500000001</v>
      </c>
      <c r="CN510" t="e">
        <v>#REF!</v>
      </c>
      <c r="CO510">
        <v>0</v>
      </c>
      <c r="DC510">
        <v>0</v>
      </c>
      <c r="DD510">
        <v>238848.72500000001</v>
      </c>
      <c r="DE510">
        <v>0</v>
      </c>
      <c r="DF510">
        <v>0</v>
      </c>
      <c r="DG510">
        <v>0</v>
      </c>
      <c r="DH510">
        <v>238848.72500000001</v>
      </c>
      <c r="DI510">
        <v>20610598880</v>
      </c>
      <c r="DJ510" t="s">
        <v>1918</v>
      </c>
      <c r="DK510" t="s">
        <v>171</v>
      </c>
    </row>
    <row r="511" spans="1:115" x14ac:dyDescent="0.3">
      <c r="A511" t="s">
        <v>1919</v>
      </c>
      <c r="B511" t="s">
        <v>362</v>
      </c>
      <c r="C511" t="s">
        <v>1920</v>
      </c>
      <c r="D511" t="s">
        <v>364</v>
      </c>
      <c r="E511" t="s">
        <v>379</v>
      </c>
      <c r="F511" t="s">
        <v>364</v>
      </c>
      <c r="G511" t="s">
        <v>380</v>
      </c>
      <c r="H511" t="s">
        <v>381</v>
      </c>
      <c r="P511">
        <v>1</v>
      </c>
      <c r="Q511" t="s">
        <v>167</v>
      </c>
      <c r="R511" t="s">
        <v>20</v>
      </c>
      <c r="S511">
        <v>1</v>
      </c>
      <c r="T511" t="s">
        <v>169</v>
      </c>
      <c r="U511" t="s">
        <v>169</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20</v>
      </c>
      <c r="AP511">
        <v>4</v>
      </c>
      <c r="AQ511">
        <v>24</v>
      </c>
      <c r="AR511">
        <v>24</v>
      </c>
      <c r="BC511">
        <v>42</v>
      </c>
      <c r="BD511">
        <v>2</v>
      </c>
      <c r="BI511" t="e">
        <v>#REF!</v>
      </c>
      <c r="BJ511" t="e">
        <v>#REF!</v>
      </c>
      <c r="BN511" t="e">
        <v>#REF!</v>
      </c>
      <c r="BO511" t="e">
        <v>#REF!</v>
      </c>
      <c r="BS511" t="e">
        <v>#REF!</v>
      </c>
      <c r="BX511" t="e">
        <v>#REF!</v>
      </c>
      <c r="BY511" t="e">
        <v>#REF!</v>
      </c>
      <c r="CC511" t="e">
        <v>#REF!</v>
      </c>
      <c r="CD511">
        <v>0</v>
      </c>
      <c r="CH511" t="e">
        <v>#REF!</v>
      </c>
      <c r="CI511">
        <v>0</v>
      </c>
      <c r="CJ511" t="e">
        <v>#REF!</v>
      </c>
      <c r="CK511">
        <v>246100</v>
      </c>
      <c r="CL511">
        <v>0</v>
      </c>
      <c r="CM511">
        <v>246100</v>
      </c>
      <c r="CN511" t="e">
        <v>#REF!</v>
      </c>
      <c r="CO511">
        <v>0</v>
      </c>
      <c r="DC511">
        <v>0</v>
      </c>
      <c r="DD511">
        <v>246100</v>
      </c>
      <c r="DE511">
        <v>0</v>
      </c>
      <c r="DF511">
        <v>0</v>
      </c>
      <c r="DG511">
        <v>0</v>
      </c>
      <c r="DH511">
        <v>246100</v>
      </c>
      <c r="DI511">
        <v>20327993705</v>
      </c>
      <c r="DJ511" t="s">
        <v>1921</v>
      </c>
      <c r="DK511" t="s">
        <v>178</v>
      </c>
    </row>
    <row r="512" spans="1:115" x14ac:dyDescent="0.3">
      <c r="A512" t="s">
        <v>1922</v>
      </c>
      <c r="B512" t="s">
        <v>362</v>
      </c>
      <c r="C512" t="s">
        <v>1923</v>
      </c>
      <c r="D512" t="s">
        <v>364</v>
      </c>
      <c r="E512" t="s">
        <v>1448</v>
      </c>
      <c r="F512" t="s">
        <v>364</v>
      </c>
      <c r="G512" t="s">
        <v>380</v>
      </c>
      <c r="H512" t="s">
        <v>1449</v>
      </c>
      <c r="P512">
        <v>1</v>
      </c>
      <c r="Q512" t="s">
        <v>167</v>
      </c>
      <c r="R512" t="s">
        <v>20</v>
      </c>
      <c r="S512">
        <v>1</v>
      </c>
      <c r="T512" t="s">
        <v>169</v>
      </c>
      <c r="U512" t="s">
        <v>169</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20</v>
      </c>
      <c r="AP512">
        <v>5</v>
      </c>
      <c r="AQ512">
        <v>25</v>
      </c>
      <c r="AR512">
        <v>25</v>
      </c>
      <c r="BC512">
        <v>42</v>
      </c>
      <c r="BD512">
        <v>1</v>
      </c>
      <c r="BI512" t="e">
        <v>#REF!</v>
      </c>
      <c r="BJ512" t="e">
        <v>#REF!</v>
      </c>
      <c r="BN512" t="e">
        <v>#REF!</v>
      </c>
      <c r="BO512" t="e">
        <v>#REF!</v>
      </c>
      <c r="BS512" t="e">
        <v>#REF!</v>
      </c>
      <c r="BX512" t="e">
        <v>#REF!</v>
      </c>
      <c r="BY512" t="e">
        <v>#REF!</v>
      </c>
      <c r="CC512" t="e">
        <v>#REF!</v>
      </c>
      <c r="CD512">
        <v>0</v>
      </c>
      <c r="CH512" t="e">
        <v>#REF!</v>
      </c>
      <c r="CI512">
        <v>0</v>
      </c>
      <c r="CJ512" t="e">
        <v>#REF!</v>
      </c>
      <c r="CK512">
        <v>365500</v>
      </c>
      <c r="CL512">
        <v>0</v>
      </c>
      <c r="CM512">
        <v>365500</v>
      </c>
      <c r="CN512" t="e">
        <v>#REF!</v>
      </c>
      <c r="CO512">
        <v>0</v>
      </c>
      <c r="DC512">
        <v>0</v>
      </c>
      <c r="DD512">
        <v>365500</v>
      </c>
      <c r="DE512">
        <v>0</v>
      </c>
      <c r="DF512">
        <v>0</v>
      </c>
      <c r="DG512">
        <v>0</v>
      </c>
      <c r="DH512">
        <v>365500</v>
      </c>
      <c r="DI512">
        <v>20539619595</v>
      </c>
      <c r="DJ512" t="s">
        <v>1924</v>
      </c>
      <c r="DK512" t="s">
        <v>178</v>
      </c>
    </row>
    <row r="513" spans="1:115" x14ac:dyDescent="0.3">
      <c r="A513" t="s">
        <v>1925</v>
      </c>
      <c r="B513" t="s">
        <v>562</v>
      </c>
      <c r="C513" t="s">
        <v>1926</v>
      </c>
      <c r="D513" t="s">
        <v>505</v>
      </c>
      <c r="E513" t="s">
        <v>563</v>
      </c>
      <c r="F513" t="s">
        <v>505</v>
      </c>
      <c r="G513" t="s">
        <v>564</v>
      </c>
      <c r="H513" t="s">
        <v>565</v>
      </c>
      <c r="P513">
        <v>1</v>
      </c>
      <c r="Q513" t="s">
        <v>167</v>
      </c>
      <c r="R513" t="s">
        <v>20</v>
      </c>
      <c r="S513">
        <v>1</v>
      </c>
      <c r="T513" t="s">
        <v>169</v>
      </c>
      <c r="U513" t="s">
        <v>169</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7</v>
      </c>
      <c r="AP513">
        <v>18</v>
      </c>
      <c r="AQ513">
        <v>25</v>
      </c>
      <c r="AR513">
        <v>25</v>
      </c>
      <c r="BC513">
        <v>30</v>
      </c>
      <c r="BD513">
        <v>5</v>
      </c>
      <c r="BI513" t="e">
        <v>#REF!</v>
      </c>
      <c r="BJ513" t="e">
        <v>#REF!</v>
      </c>
      <c r="BN513" t="e">
        <v>#REF!</v>
      </c>
      <c r="BO513" t="e">
        <v>#REF!</v>
      </c>
      <c r="BS513" t="e">
        <v>#REF!</v>
      </c>
      <c r="BX513" t="e">
        <v>#REF!</v>
      </c>
      <c r="BY513" t="e">
        <v>#REF!</v>
      </c>
      <c r="CC513" t="e">
        <v>#REF!</v>
      </c>
      <c r="CD513">
        <v>0</v>
      </c>
      <c r="CH513" t="e">
        <v>#REF!</v>
      </c>
      <c r="CI513">
        <v>0</v>
      </c>
      <c r="CJ513">
        <v>0</v>
      </c>
      <c r="CK513">
        <v>300834</v>
      </c>
      <c r="CL513">
        <v>0</v>
      </c>
      <c r="CM513">
        <v>300834</v>
      </c>
      <c r="CN513" t="e">
        <v>#REF!</v>
      </c>
      <c r="CO513">
        <v>0</v>
      </c>
      <c r="DC513">
        <v>0</v>
      </c>
      <c r="DD513">
        <v>300834</v>
      </c>
      <c r="DE513">
        <v>0</v>
      </c>
      <c r="DF513">
        <v>0</v>
      </c>
      <c r="DG513">
        <v>0</v>
      </c>
      <c r="DH513">
        <v>300834</v>
      </c>
      <c r="DI513">
        <v>20611631686</v>
      </c>
      <c r="DJ513" t="s">
        <v>1927</v>
      </c>
      <c r="DK513" t="s">
        <v>171</v>
      </c>
    </row>
    <row r="514" spans="1:115" x14ac:dyDescent="0.3">
      <c r="A514" t="s">
        <v>1928</v>
      </c>
      <c r="B514" t="s">
        <v>191</v>
      </c>
      <c r="C514" t="s">
        <v>533</v>
      </c>
      <c r="D514" t="s">
        <v>719</v>
      </c>
      <c r="E514" t="s">
        <v>770</v>
      </c>
      <c r="F514" t="s">
        <v>719</v>
      </c>
      <c r="G514" t="s">
        <v>721</v>
      </c>
      <c r="H514" t="s">
        <v>771</v>
      </c>
      <c r="P514">
        <v>1</v>
      </c>
      <c r="Q514" t="s">
        <v>167</v>
      </c>
      <c r="R514" t="s">
        <v>20</v>
      </c>
      <c r="S514">
        <v>1</v>
      </c>
      <c r="T514" t="s">
        <v>169</v>
      </c>
      <c r="U514" t="s">
        <v>169</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18</v>
      </c>
      <c r="AP514">
        <v>19</v>
      </c>
      <c r="AQ514">
        <v>37</v>
      </c>
      <c r="AR514">
        <v>37</v>
      </c>
      <c r="BC514">
        <v>32</v>
      </c>
      <c r="BD514">
        <v>0</v>
      </c>
      <c r="BI514" t="e">
        <v>#REF!</v>
      </c>
      <c r="BJ514" t="e">
        <v>#REF!</v>
      </c>
      <c r="BN514" t="e">
        <v>#REF!</v>
      </c>
      <c r="BO514" t="e">
        <v>#REF!</v>
      </c>
      <c r="BS514" t="e">
        <v>#REF!</v>
      </c>
      <c r="BX514" t="e">
        <v>#REF!</v>
      </c>
      <c r="BY514" t="e">
        <v>#REF!</v>
      </c>
      <c r="CC514" t="e">
        <v>#REF!</v>
      </c>
      <c r="CD514">
        <v>0</v>
      </c>
      <c r="CH514" t="e">
        <v>#REF!</v>
      </c>
      <c r="CI514">
        <v>0</v>
      </c>
      <c r="CJ514" t="e">
        <v>#REF!</v>
      </c>
      <c r="CK514">
        <v>1117782.4100000011</v>
      </c>
      <c r="CL514">
        <v>0</v>
      </c>
      <c r="CM514">
        <v>1117782.4100000011</v>
      </c>
      <c r="CN514" t="e">
        <v>#REF!</v>
      </c>
      <c r="CO514">
        <v>0</v>
      </c>
      <c r="DC514">
        <v>0</v>
      </c>
      <c r="DD514">
        <v>0</v>
      </c>
      <c r="DE514">
        <v>1117782.4100000011</v>
      </c>
      <c r="DF514">
        <v>0</v>
      </c>
      <c r="DG514">
        <v>0</v>
      </c>
      <c r="DH514">
        <v>1117782.4100000011</v>
      </c>
      <c r="DI514">
        <v>20600010086</v>
      </c>
      <c r="DJ514" t="s">
        <v>1929</v>
      </c>
      <c r="DK514" t="s">
        <v>171</v>
      </c>
    </row>
    <row r="515" spans="1:115" x14ac:dyDescent="0.3">
      <c r="A515" t="s">
        <v>1930</v>
      </c>
      <c r="B515" t="s">
        <v>323</v>
      </c>
      <c r="C515" t="s">
        <v>323</v>
      </c>
      <c r="D515" t="s">
        <v>589</v>
      </c>
      <c r="E515" t="s">
        <v>1931</v>
      </c>
      <c r="F515" t="s">
        <v>589</v>
      </c>
      <c r="G515" t="s">
        <v>832</v>
      </c>
      <c r="H515" t="s">
        <v>1932</v>
      </c>
      <c r="P515">
        <v>1</v>
      </c>
      <c r="Q515" t="s">
        <v>167</v>
      </c>
      <c r="R515" t="s">
        <v>20</v>
      </c>
      <c r="S515">
        <v>1</v>
      </c>
      <c r="T515" t="s">
        <v>169</v>
      </c>
      <c r="U515" t="s">
        <v>169</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17</v>
      </c>
      <c r="AP515">
        <v>13</v>
      </c>
      <c r="AQ515">
        <v>30</v>
      </c>
      <c r="AR515">
        <v>30</v>
      </c>
      <c r="BC515">
        <v>15</v>
      </c>
      <c r="BD515">
        <v>1</v>
      </c>
      <c r="BI515" t="e">
        <v>#REF!</v>
      </c>
      <c r="BJ515" t="e">
        <v>#REF!</v>
      </c>
      <c r="BN515" t="e">
        <v>#REF!</v>
      </c>
      <c r="BO515" t="e">
        <v>#REF!</v>
      </c>
      <c r="BS515" t="e">
        <v>#REF!</v>
      </c>
      <c r="BX515" t="e">
        <v>#REF!</v>
      </c>
      <c r="BY515" t="e">
        <v>#REF!</v>
      </c>
      <c r="CC515" t="e">
        <v>#REF!</v>
      </c>
      <c r="CD515">
        <v>0</v>
      </c>
      <c r="CH515" t="e">
        <v>#REF!</v>
      </c>
      <c r="CI515">
        <v>0</v>
      </c>
      <c r="CJ515" t="e">
        <v>#REF!</v>
      </c>
      <c r="CK515">
        <v>298844.09999999998</v>
      </c>
      <c r="CL515">
        <v>0</v>
      </c>
      <c r="CM515">
        <v>298844.09999999998</v>
      </c>
      <c r="CN515" t="e">
        <v>#REF!</v>
      </c>
      <c r="CO515">
        <v>0</v>
      </c>
      <c r="DC515">
        <v>0</v>
      </c>
      <c r="DD515">
        <v>240524.1</v>
      </c>
      <c r="DE515">
        <v>0</v>
      </c>
      <c r="DF515">
        <v>58320</v>
      </c>
      <c r="DG515">
        <v>0</v>
      </c>
      <c r="DH515">
        <v>298844.09999999998</v>
      </c>
      <c r="DI515">
        <v>20609979471</v>
      </c>
      <c r="DJ515" t="s">
        <v>1933</v>
      </c>
      <c r="DK515" t="s">
        <v>178</v>
      </c>
    </row>
    <row r="516" spans="1:115" x14ac:dyDescent="0.3">
      <c r="A516" t="s">
        <v>1934</v>
      </c>
      <c r="B516" t="s">
        <v>323</v>
      </c>
      <c r="C516" t="s">
        <v>1935</v>
      </c>
      <c r="D516" t="s">
        <v>589</v>
      </c>
      <c r="E516" t="s">
        <v>911</v>
      </c>
      <c r="F516" t="s">
        <v>589</v>
      </c>
      <c r="G516" t="s">
        <v>822</v>
      </c>
      <c r="H516" t="s">
        <v>912</v>
      </c>
      <c r="P516">
        <v>1</v>
      </c>
      <c r="Q516" t="s">
        <v>167</v>
      </c>
      <c r="R516" t="s">
        <v>20</v>
      </c>
      <c r="S516">
        <v>1</v>
      </c>
      <c r="T516" t="s">
        <v>169</v>
      </c>
      <c r="U516" t="s">
        <v>169</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15</v>
      </c>
      <c r="AP516">
        <v>11</v>
      </c>
      <c r="AQ516">
        <v>26</v>
      </c>
      <c r="AR516">
        <v>26</v>
      </c>
      <c r="BC516">
        <v>15</v>
      </c>
      <c r="BD516">
        <v>1</v>
      </c>
      <c r="BI516" t="e">
        <v>#REF!</v>
      </c>
      <c r="BJ516" t="e">
        <v>#REF!</v>
      </c>
      <c r="BN516" t="e">
        <v>#REF!</v>
      </c>
      <c r="BO516" t="e">
        <v>#REF!</v>
      </c>
      <c r="BS516" t="e">
        <v>#REF!</v>
      </c>
      <c r="BX516" t="e">
        <v>#REF!</v>
      </c>
      <c r="BY516" t="e">
        <v>#REF!</v>
      </c>
      <c r="CC516" t="e">
        <v>#REF!</v>
      </c>
      <c r="CD516">
        <v>0</v>
      </c>
      <c r="CH516" t="e">
        <v>#REF!</v>
      </c>
      <c r="CI516">
        <v>0</v>
      </c>
      <c r="CJ516" t="e">
        <v>#REF!</v>
      </c>
      <c r="CK516">
        <v>499800</v>
      </c>
      <c r="CL516">
        <v>0</v>
      </c>
      <c r="CM516">
        <v>499800</v>
      </c>
      <c r="CN516" t="e">
        <v>#REF!</v>
      </c>
      <c r="CO516">
        <v>0</v>
      </c>
      <c r="DC516">
        <v>0</v>
      </c>
      <c r="DD516">
        <v>499800</v>
      </c>
      <c r="DE516">
        <v>0</v>
      </c>
      <c r="DF516">
        <v>0</v>
      </c>
      <c r="DG516">
        <v>0</v>
      </c>
      <c r="DH516">
        <v>499800</v>
      </c>
      <c r="DI516">
        <v>20612779598</v>
      </c>
      <c r="DJ516" t="s">
        <v>1936</v>
      </c>
      <c r="DK516" t="s">
        <v>171</v>
      </c>
    </row>
    <row r="517" spans="1:115" x14ac:dyDescent="0.3">
      <c r="A517" t="s">
        <v>1937</v>
      </c>
      <c r="B517" t="s">
        <v>162</v>
      </c>
      <c r="C517" t="s">
        <v>1903</v>
      </c>
      <c r="D517" t="s">
        <v>589</v>
      </c>
      <c r="E517" t="s">
        <v>884</v>
      </c>
      <c r="F517" t="s">
        <v>589</v>
      </c>
      <c r="G517" t="s">
        <v>591</v>
      </c>
      <c r="H517" t="s">
        <v>885</v>
      </c>
      <c r="P517">
        <v>1</v>
      </c>
      <c r="Q517" t="s">
        <v>167</v>
      </c>
      <c r="R517" t="s">
        <v>20</v>
      </c>
      <c r="S517">
        <v>1</v>
      </c>
      <c r="T517" t="s">
        <v>169</v>
      </c>
      <c r="U517" t="s">
        <v>169</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58</v>
      </c>
      <c r="AP517">
        <v>23</v>
      </c>
      <c r="AQ517">
        <v>81</v>
      </c>
      <c r="AR517">
        <v>81</v>
      </c>
      <c r="BC517">
        <v>10</v>
      </c>
      <c r="BD517">
        <v>1</v>
      </c>
      <c r="BI517" t="e">
        <v>#REF!</v>
      </c>
      <c r="BJ517" t="e">
        <v>#REF!</v>
      </c>
      <c r="BN517" t="e">
        <v>#REF!</v>
      </c>
      <c r="BO517" t="e">
        <v>#REF!</v>
      </c>
      <c r="BS517" t="e">
        <v>#REF!</v>
      </c>
      <c r="BX517" t="e">
        <v>#REF!</v>
      </c>
      <c r="BY517" t="e">
        <v>#REF!</v>
      </c>
      <c r="CC517" t="e">
        <v>#REF!</v>
      </c>
      <c r="CD517">
        <v>0</v>
      </c>
      <c r="CH517" t="e">
        <v>#REF!</v>
      </c>
      <c r="CI517">
        <v>0</v>
      </c>
      <c r="CJ517" t="e">
        <v>#REF!</v>
      </c>
      <c r="CK517">
        <v>2803188.8585999999</v>
      </c>
      <c r="CL517">
        <v>0</v>
      </c>
      <c r="CM517">
        <v>2803188.8585999999</v>
      </c>
      <c r="CN517" t="e">
        <v>#REF!</v>
      </c>
      <c r="CO517">
        <v>0</v>
      </c>
      <c r="DC517">
        <v>0</v>
      </c>
      <c r="DD517">
        <v>0</v>
      </c>
      <c r="DE517">
        <v>2803188.8585999999</v>
      </c>
      <c r="DF517">
        <v>0</v>
      </c>
      <c r="DG517">
        <v>0</v>
      </c>
      <c r="DH517">
        <v>2803188.8585999999</v>
      </c>
      <c r="DI517">
        <v>20602712657</v>
      </c>
      <c r="DJ517" t="s">
        <v>1938</v>
      </c>
      <c r="DK517" t="s">
        <v>171</v>
      </c>
    </row>
    <row r="518" spans="1:115" x14ac:dyDescent="0.3">
      <c r="A518" t="s">
        <v>1939</v>
      </c>
      <c r="B518" t="s">
        <v>1940</v>
      </c>
      <c r="C518" t="s">
        <v>1940</v>
      </c>
      <c r="D518" t="s">
        <v>589</v>
      </c>
      <c r="E518" t="s">
        <v>851</v>
      </c>
      <c r="F518" t="s">
        <v>589</v>
      </c>
      <c r="G518" t="s">
        <v>591</v>
      </c>
      <c r="H518" t="s">
        <v>591</v>
      </c>
      <c r="P518">
        <v>1</v>
      </c>
      <c r="Q518" t="s">
        <v>167</v>
      </c>
      <c r="R518" t="s">
        <v>20</v>
      </c>
      <c r="S518">
        <v>1</v>
      </c>
      <c r="T518" t="s">
        <v>169</v>
      </c>
      <c r="U518" t="s">
        <v>169</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28</v>
      </c>
      <c r="AP518">
        <v>32</v>
      </c>
      <c r="AQ518">
        <v>60</v>
      </c>
      <c r="AR518">
        <v>60</v>
      </c>
      <c r="BC518">
        <v>10</v>
      </c>
      <c r="BD518">
        <v>1</v>
      </c>
      <c r="BI518" t="e">
        <v>#REF!</v>
      </c>
      <c r="BJ518" t="e">
        <v>#REF!</v>
      </c>
      <c r="BN518" t="e">
        <v>#REF!</v>
      </c>
      <c r="BO518" t="e">
        <v>#REF!</v>
      </c>
      <c r="BS518" t="e">
        <v>#REF!</v>
      </c>
      <c r="BX518" t="e">
        <v>#REF!</v>
      </c>
      <c r="BY518" t="e">
        <v>#REF!</v>
      </c>
      <c r="CC518" t="e">
        <v>#REF!</v>
      </c>
      <c r="CD518">
        <v>0</v>
      </c>
      <c r="CH518" t="e">
        <v>#REF!</v>
      </c>
      <c r="CI518">
        <v>0</v>
      </c>
      <c r="CJ518" t="e">
        <v>#REF!</v>
      </c>
      <c r="CK518">
        <v>462</v>
      </c>
      <c r="CL518">
        <v>0</v>
      </c>
      <c r="CM518">
        <v>462</v>
      </c>
      <c r="CN518" t="e">
        <v>#REF!</v>
      </c>
      <c r="CO518">
        <v>0</v>
      </c>
      <c r="DC518">
        <v>0</v>
      </c>
      <c r="DD518">
        <v>462</v>
      </c>
      <c r="DE518">
        <v>0</v>
      </c>
      <c r="DF518">
        <v>0</v>
      </c>
      <c r="DG518">
        <v>0</v>
      </c>
      <c r="DH518">
        <v>462</v>
      </c>
      <c r="DI518">
        <v>20611340002</v>
      </c>
      <c r="DJ518" t="s">
        <v>1941</v>
      </c>
      <c r="DK518" t="s">
        <v>171</v>
      </c>
    </row>
    <row r="519" spans="1:115" x14ac:dyDescent="0.3">
      <c r="A519" t="s">
        <v>1942</v>
      </c>
      <c r="B519" t="s">
        <v>600</v>
      </c>
      <c r="C519" t="s">
        <v>600</v>
      </c>
      <c r="D519" t="s">
        <v>589</v>
      </c>
      <c r="E519" t="s">
        <v>851</v>
      </c>
      <c r="F519" t="s">
        <v>589</v>
      </c>
      <c r="G519" t="s">
        <v>591</v>
      </c>
      <c r="H519" t="s">
        <v>591</v>
      </c>
      <c r="P519">
        <v>1</v>
      </c>
      <c r="Q519" t="s">
        <v>167</v>
      </c>
      <c r="R519" t="s">
        <v>20</v>
      </c>
      <c r="S519">
        <v>1</v>
      </c>
      <c r="T519" t="s">
        <v>169</v>
      </c>
      <c r="U519" t="s">
        <v>169</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55</v>
      </c>
      <c r="AP519">
        <v>23</v>
      </c>
      <c r="AQ519">
        <v>78</v>
      </c>
      <c r="AR519">
        <v>78</v>
      </c>
      <c r="BC519">
        <v>10</v>
      </c>
      <c r="BD519">
        <v>1</v>
      </c>
      <c r="BI519" t="e">
        <v>#REF!</v>
      </c>
      <c r="BJ519" t="e">
        <v>#REF!</v>
      </c>
      <c r="BN519" t="e">
        <v>#REF!</v>
      </c>
      <c r="BO519" t="e">
        <v>#REF!</v>
      </c>
      <c r="BS519" t="e">
        <v>#REF!</v>
      </c>
      <c r="BX519" t="e">
        <v>#REF!</v>
      </c>
      <c r="BY519" t="e">
        <v>#REF!</v>
      </c>
      <c r="CC519" t="e">
        <v>#REF!</v>
      </c>
      <c r="CD519">
        <v>0</v>
      </c>
      <c r="CH519" t="e">
        <v>#REF!</v>
      </c>
      <c r="CI519">
        <v>0</v>
      </c>
      <c r="CJ519" t="e">
        <v>#REF!</v>
      </c>
      <c r="CK519">
        <v>4688767.5111085027</v>
      </c>
      <c r="CL519">
        <v>0</v>
      </c>
      <c r="CM519">
        <v>4688767.5111085027</v>
      </c>
      <c r="CN519" t="e">
        <v>#REF!</v>
      </c>
      <c r="CO519">
        <v>0</v>
      </c>
      <c r="DC519">
        <v>0</v>
      </c>
      <c r="DD519">
        <v>0</v>
      </c>
      <c r="DE519">
        <v>4688767.5111085027</v>
      </c>
      <c r="DF519">
        <v>0</v>
      </c>
      <c r="DG519">
        <v>0</v>
      </c>
      <c r="DH519">
        <v>4688767.5111085027</v>
      </c>
      <c r="DI519">
        <v>20608506706</v>
      </c>
      <c r="DJ519" t="s">
        <v>1943</v>
      </c>
      <c r="DK519" t="s">
        <v>171</v>
      </c>
    </row>
    <row r="520" spans="1:115" x14ac:dyDescent="0.3">
      <c r="A520" t="s">
        <v>1944</v>
      </c>
      <c r="B520" t="s">
        <v>644</v>
      </c>
      <c r="C520" t="s">
        <v>644</v>
      </c>
      <c r="D520" t="s">
        <v>589</v>
      </c>
      <c r="E520" t="s">
        <v>847</v>
      </c>
      <c r="F520" t="s">
        <v>589</v>
      </c>
      <c r="G520" t="s">
        <v>591</v>
      </c>
      <c r="H520" t="s">
        <v>848</v>
      </c>
      <c r="P520">
        <v>1</v>
      </c>
      <c r="Q520" t="s">
        <v>167</v>
      </c>
      <c r="R520" t="s">
        <v>20</v>
      </c>
      <c r="S520">
        <v>1</v>
      </c>
      <c r="T520" t="s">
        <v>169</v>
      </c>
      <c r="U520" t="s">
        <v>169</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10</v>
      </c>
      <c r="AP520">
        <v>9</v>
      </c>
      <c r="AQ520">
        <v>19</v>
      </c>
      <c r="AR520">
        <v>19</v>
      </c>
      <c r="BC520">
        <v>10</v>
      </c>
      <c r="BD520">
        <v>1</v>
      </c>
      <c r="BI520" t="e">
        <v>#REF!</v>
      </c>
      <c r="BJ520" t="e">
        <v>#REF!</v>
      </c>
      <c r="BN520" t="e">
        <v>#REF!</v>
      </c>
      <c r="BO520" t="e">
        <v>#REF!</v>
      </c>
      <c r="BS520" t="e">
        <v>#REF!</v>
      </c>
      <c r="BX520" t="e">
        <v>#REF!</v>
      </c>
      <c r="BY520" t="e">
        <v>#REF!</v>
      </c>
      <c r="CC520" t="e">
        <v>#REF!</v>
      </c>
      <c r="CD520">
        <v>0</v>
      </c>
      <c r="CH520" t="e">
        <v>#REF!</v>
      </c>
      <c r="CI520">
        <v>0</v>
      </c>
      <c r="CJ520" t="e">
        <v>#REF!</v>
      </c>
      <c r="CK520">
        <v>2490600</v>
      </c>
      <c r="CL520">
        <v>0</v>
      </c>
      <c r="CM520">
        <v>2490600</v>
      </c>
      <c r="CN520" t="e">
        <v>#REF!</v>
      </c>
      <c r="CO520">
        <v>0</v>
      </c>
      <c r="DC520">
        <v>0</v>
      </c>
      <c r="DD520">
        <v>2490600</v>
      </c>
      <c r="DE520">
        <v>0</v>
      </c>
      <c r="DF520">
        <v>0</v>
      </c>
      <c r="DG520">
        <v>0</v>
      </c>
      <c r="DH520">
        <v>2490600</v>
      </c>
      <c r="DI520">
        <v>20605520058</v>
      </c>
      <c r="DJ520" t="s">
        <v>1945</v>
      </c>
      <c r="DK520" t="s">
        <v>178</v>
      </c>
    </row>
    <row r="521" spans="1:115" x14ac:dyDescent="0.3">
      <c r="A521" t="s">
        <v>1946</v>
      </c>
      <c r="B521" t="s">
        <v>218</v>
      </c>
      <c r="C521" t="s">
        <v>218</v>
      </c>
      <c r="D521" t="s">
        <v>1056</v>
      </c>
      <c r="E521" t="s">
        <v>1055</v>
      </c>
      <c r="F521" t="s">
        <v>1056</v>
      </c>
      <c r="G521" t="s">
        <v>1057</v>
      </c>
      <c r="H521" t="s">
        <v>1056</v>
      </c>
      <c r="P521">
        <v>1</v>
      </c>
      <c r="Q521" t="s">
        <v>167</v>
      </c>
      <c r="R521" t="s">
        <v>20</v>
      </c>
      <c r="S521">
        <v>1</v>
      </c>
      <c r="T521" t="s">
        <v>169</v>
      </c>
      <c r="U521" t="s">
        <v>169</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12</v>
      </c>
      <c r="AP521">
        <v>13</v>
      </c>
      <c r="AQ521">
        <v>25</v>
      </c>
      <c r="AR521">
        <v>25</v>
      </c>
      <c r="BC521">
        <v>30</v>
      </c>
      <c r="BD521">
        <v>6</v>
      </c>
      <c r="BI521" t="e">
        <v>#REF!</v>
      </c>
      <c r="BJ521" t="e">
        <v>#REF!</v>
      </c>
      <c r="BN521" t="e">
        <v>#REF!</v>
      </c>
      <c r="BO521" t="e">
        <v>#REF!</v>
      </c>
      <c r="BS521" t="e">
        <v>#REF!</v>
      </c>
      <c r="BX521" t="e">
        <v>#REF!</v>
      </c>
      <c r="BY521" t="e">
        <v>#REF!</v>
      </c>
      <c r="CC521" t="e">
        <v>#REF!</v>
      </c>
      <c r="CD521">
        <v>0</v>
      </c>
      <c r="CH521" t="e">
        <v>#REF!</v>
      </c>
      <c r="CI521">
        <v>0</v>
      </c>
      <c r="CJ521" t="e">
        <v>#REF!</v>
      </c>
      <c r="CK521">
        <v>644250</v>
      </c>
      <c r="CL521">
        <v>0</v>
      </c>
      <c r="CM521">
        <v>644250</v>
      </c>
      <c r="CN521" t="e">
        <v>#REF!</v>
      </c>
      <c r="CO521">
        <v>0</v>
      </c>
      <c r="DC521">
        <v>0</v>
      </c>
      <c r="DD521">
        <v>644250</v>
      </c>
      <c r="DE521">
        <v>0</v>
      </c>
      <c r="DF521">
        <v>0</v>
      </c>
      <c r="DG521">
        <v>0</v>
      </c>
      <c r="DH521">
        <v>644250</v>
      </c>
      <c r="DI521">
        <v>20607660515</v>
      </c>
      <c r="DJ521" t="s">
        <v>1947</v>
      </c>
      <c r="DK521" t="s">
        <v>178</v>
      </c>
    </row>
    <row r="522" spans="1:115" x14ac:dyDescent="0.3">
      <c r="A522" t="s">
        <v>1948</v>
      </c>
      <c r="B522" t="s">
        <v>218</v>
      </c>
      <c r="C522" t="s">
        <v>218</v>
      </c>
      <c r="D522" t="s">
        <v>1082</v>
      </c>
      <c r="E522" t="s">
        <v>1949</v>
      </c>
      <c r="F522" t="s">
        <v>1082</v>
      </c>
      <c r="G522" t="s">
        <v>1082</v>
      </c>
      <c r="H522" t="s">
        <v>1950</v>
      </c>
      <c r="P522">
        <v>1</v>
      </c>
      <c r="Q522" t="s">
        <v>167</v>
      </c>
      <c r="R522" t="s">
        <v>20</v>
      </c>
      <c r="S522">
        <v>1</v>
      </c>
      <c r="T522" t="s">
        <v>169</v>
      </c>
      <c r="U522" t="s">
        <v>169</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14</v>
      </c>
      <c r="AP522">
        <v>6</v>
      </c>
      <c r="AQ522">
        <v>20</v>
      </c>
      <c r="AR522">
        <v>20</v>
      </c>
      <c r="BC522">
        <v>13</v>
      </c>
      <c r="BD522">
        <v>3</v>
      </c>
      <c r="BI522" t="e">
        <v>#REF!</v>
      </c>
      <c r="BJ522" t="e">
        <v>#REF!</v>
      </c>
      <c r="BN522" t="e">
        <v>#REF!</v>
      </c>
      <c r="BO522" t="e">
        <v>#REF!</v>
      </c>
      <c r="BS522" t="e">
        <v>#REF!</v>
      </c>
      <c r="BX522" t="e">
        <v>#REF!</v>
      </c>
      <c r="BY522" t="e">
        <v>#REF!</v>
      </c>
      <c r="CC522" t="e">
        <v>#REF!</v>
      </c>
      <c r="CD522">
        <v>0</v>
      </c>
      <c r="CH522" t="e">
        <v>#REF!</v>
      </c>
      <c r="CI522">
        <v>0</v>
      </c>
      <c r="CJ522" t="e">
        <v>#REF!</v>
      </c>
      <c r="CK522">
        <v>30330.9</v>
      </c>
      <c r="CL522">
        <v>0</v>
      </c>
      <c r="CM522">
        <v>30330.9</v>
      </c>
      <c r="CN522" t="e">
        <v>#REF!</v>
      </c>
      <c r="CO522">
        <v>0</v>
      </c>
      <c r="DC522">
        <v>0</v>
      </c>
      <c r="DD522">
        <v>30330.9</v>
      </c>
      <c r="DE522">
        <v>0</v>
      </c>
      <c r="DF522">
        <v>0</v>
      </c>
      <c r="DG522">
        <v>0</v>
      </c>
      <c r="DH522">
        <v>30330.9</v>
      </c>
      <c r="DI522">
        <v>20600384016</v>
      </c>
      <c r="DJ522" t="s">
        <v>1951</v>
      </c>
      <c r="DK522" t="s">
        <v>178</v>
      </c>
    </row>
    <row r="523" spans="1:115" x14ac:dyDescent="0.3">
      <c r="A523" t="s">
        <v>1952</v>
      </c>
      <c r="B523" t="s">
        <v>162</v>
      </c>
      <c r="C523" t="s">
        <v>1903</v>
      </c>
      <c r="D523" t="s">
        <v>1082</v>
      </c>
      <c r="E523" t="s">
        <v>1087</v>
      </c>
      <c r="F523" t="s">
        <v>1082</v>
      </c>
      <c r="G523" t="s">
        <v>1084</v>
      </c>
      <c r="H523" t="s">
        <v>1088</v>
      </c>
      <c r="P523">
        <v>1</v>
      </c>
      <c r="Q523" t="s">
        <v>167</v>
      </c>
      <c r="R523" t="s">
        <v>20</v>
      </c>
      <c r="S523">
        <v>1</v>
      </c>
      <c r="T523" t="s">
        <v>169</v>
      </c>
      <c r="U523" t="s">
        <v>169</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300</v>
      </c>
      <c r="AP523">
        <v>29</v>
      </c>
      <c r="AQ523">
        <v>329</v>
      </c>
      <c r="AR523">
        <v>329</v>
      </c>
      <c r="BC523">
        <v>12</v>
      </c>
      <c r="BD523">
        <v>4</v>
      </c>
      <c r="BI523" t="e">
        <v>#REF!</v>
      </c>
      <c r="BJ523" t="e">
        <v>#REF!</v>
      </c>
      <c r="BN523" t="e">
        <v>#REF!</v>
      </c>
      <c r="BO523" t="e">
        <v>#REF!</v>
      </c>
      <c r="BS523" t="e">
        <v>#REF!</v>
      </c>
      <c r="BX523" t="e">
        <v>#REF!</v>
      </c>
      <c r="BY523" t="e">
        <v>#REF!</v>
      </c>
      <c r="CC523" t="e">
        <v>#REF!</v>
      </c>
      <c r="CD523">
        <v>0</v>
      </c>
      <c r="CH523" t="e">
        <v>#REF!</v>
      </c>
      <c r="CI523">
        <v>0</v>
      </c>
      <c r="CJ523" t="e">
        <v>#REF!</v>
      </c>
      <c r="CK523">
        <v>0</v>
      </c>
      <c r="CL523">
        <v>0</v>
      </c>
      <c r="CM523">
        <v>0</v>
      </c>
      <c r="CN523" t="e">
        <v>#REF!</v>
      </c>
      <c r="CO523">
        <v>0</v>
      </c>
      <c r="DC523">
        <v>0</v>
      </c>
      <c r="DD523">
        <v>0</v>
      </c>
      <c r="DE523">
        <v>0</v>
      </c>
      <c r="DF523">
        <v>0</v>
      </c>
      <c r="DG523">
        <v>0</v>
      </c>
      <c r="DH523">
        <v>0</v>
      </c>
      <c r="DI523">
        <v>20568080948</v>
      </c>
      <c r="DJ523" t="s">
        <v>1953</v>
      </c>
      <c r="DK523" t="s">
        <v>178</v>
      </c>
    </row>
    <row r="524" spans="1:115" x14ac:dyDescent="0.3">
      <c r="A524" t="s">
        <v>1954</v>
      </c>
      <c r="B524" t="s">
        <v>218</v>
      </c>
      <c r="C524" t="s">
        <v>218</v>
      </c>
      <c r="D524" t="s">
        <v>1082</v>
      </c>
      <c r="E524" t="s">
        <v>1955</v>
      </c>
      <c r="F524" t="s">
        <v>1082</v>
      </c>
      <c r="G524" t="s">
        <v>1082</v>
      </c>
      <c r="H524" t="s">
        <v>1956</v>
      </c>
      <c r="P524">
        <v>1</v>
      </c>
      <c r="Q524" t="s">
        <v>167</v>
      </c>
      <c r="R524" t="s">
        <v>20</v>
      </c>
      <c r="S524">
        <v>1</v>
      </c>
      <c r="T524" t="s">
        <v>169</v>
      </c>
      <c r="U524" t="s">
        <v>169</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28</v>
      </c>
      <c r="AP524">
        <v>13</v>
      </c>
      <c r="AQ524">
        <v>41</v>
      </c>
      <c r="AR524">
        <v>41</v>
      </c>
      <c r="BC524">
        <v>13</v>
      </c>
      <c r="BD524">
        <v>3</v>
      </c>
      <c r="BI524" t="e">
        <v>#REF!</v>
      </c>
      <c r="BJ524" t="e">
        <v>#REF!</v>
      </c>
      <c r="BN524" t="e">
        <v>#REF!</v>
      </c>
      <c r="BO524" t="e">
        <v>#REF!</v>
      </c>
      <c r="BS524" t="e">
        <v>#REF!</v>
      </c>
      <c r="BX524" t="e">
        <v>#REF!</v>
      </c>
      <c r="BY524" t="e">
        <v>#REF!</v>
      </c>
      <c r="CC524" t="e">
        <v>#REF!</v>
      </c>
      <c r="CD524">
        <v>0</v>
      </c>
      <c r="CH524" t="e">
        <v>#REF!</v>
      </c>
      <c r="CI524">
        <v>0</v>
      </c>
      <c r="CJ524" t="e">
        <v>#REF!</v>
      </c>
      <c r="CK524">
        <v>19004.5</v>
      </c>
      <c r="CL524">
        <v>0</v>
      </c>
      <c r="CM524">
        <v>19004.5</v>
      </c>
      <c r="CN524" t="e">
        <v>#REF!</v>
      </c>
      <c r="CO524">
        <v>0</v>
      </c>
      <c r="DC524">
        <v>0</v>
      </c>
      <c r="DD524">
        <v>19004.5</v>
      </c>
      <c r="DE524">
        <v>0</v>
      </c>
      <c r="DF524">
        <v>0</v>
      </c>
      <c r="DG524">
        <v>0</v>
      </c>
      <c r="DH524">
        <v>19004.5</v>
      </c>
      <c r="DI524">
        <v>20573330651</v>
      </c>
      <c r="DJ524" t="s">
        <v>1957</v>
      </c>
      <c r="DK524" t="s">
        <v>178</v>
      </c>
    </row>
    <row r="525" spans="1:115" x14ac:dyDescent="0.3">
      <c r="A525" t="s">
        <v>1958</v>
      </c>
      <c r="B525" t="s">
        <v>191</v>
      </c>
      <c r="C525" t="s">
        <v>533</v>
      </c>
      <c r="D525" t="s">
        <v>1349</v>
      </c>
      <c r="E525" t="s">
        <v>1383</v>
      </c>
      <c r="F525" t="s">
        <v>1349</v>
      </c>
      <c r="G525" t="s">
        <v>1356</v>
      </c>
      <c r="H525" t="s">
        <v>1384</v>
      </c>
      <c r="P525">
        <v>1</v>
      </c>
      <c r="Q525" t="s">
        <v>167</v>
      </c>
      <c r="R525" t="s">
        <v>20</v>
      </c>
      <c r="S525">
        <v>1</v>
      </c>
      <c r="T525" t="s">
        <v>169</v>
      </c>
      <c r="U525" t="s">
        <v>169</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26</v>
      </c>
      <c r="AP525">
        <v>9</v>
      </c>
      <c r="AQ525">
        <v>35</v>
      </c>
      <c r="AR525">
        <v>35</v>
      </c>
      <c r="BC525">
        <v>18</v>
      </c>
      <c r="BD525">
        <v>0</v>
      </c>
      <c r="BI525" t="e">
        <v>#REF!</v>
      </c>
      <c r="BJ525" t="e">
        <v>#REF!</v>
      </c>
      <c r="BN525" t="e">
        <v>#REF!</v>
      </c>
      <c r="BO525" t="e">
        <v>#REF!</v>
      </c>
      <c r="BS525" t="e">
        <v>#REF!</v>
      </c>
      <c r="BX525" t="e">
        <v>#REF!</v>
      </c>
      <c r="BY525" t="e">
        <v>#REF!</v>
      </c>
      <c r="CC525" t="e">
        <v>#REF!</v>
      </c>
      <c r="CD525">
        <v>0</v>
      </c>
      <c r="CH525" t="e">
        <v>#REF!</v>
      </c>
      <c r="CI525">
        <v>0</v>
      </c>
      <c r="CJ525" t="e">
        <v>#REF!</v>
      </c>
      <c r="CK525">
        <v>23891.5484</v>
      </c>
      <c r="CL525">
        <v>0</v>
      </c>
      <c r="CM525">
        <v>23891.5484</v>
      </c>
      <c r="CN525" t="e">
        <v>#REF!</v>
      </c>
      <c r="CO525">
        <v>0</v>
      </c>
      <c r="DC525">
        <v>0</v>
      </c>
      <c r="DD525">
        <v>9999.9984000000004</v>
      </c>
      <c r="DE525">
        <v>13891.55</v>
      </c>
      <c r="DF525">
        <v>0</v>
      </c>
      <c r="DG525">
        <v>0</v>
      </c>
      <c r="DH525">
        <v>23891.5484</v>
      </c>
      <c r="DI525">
        <v>20166786861</v>
      </c>
      <c r="DJ525" t="s">
        <v>1959</v>
      </c>
      <c r="DK525" t="s">
        <v>178</v>
      </c>
    </row>
    <row r="526" spans="1:115" x14ac:dyDescent="0.3">
      <c r="A526" t="s">
        <v>1960</v>
      </c>
      <c r="B526" t="s">
        <v>191</v>
      </c>
      <c r="C526" t="s">
        <v>191</v>
      </c>
      <c r="D526" t="s">
        <v>589</v>
      </c>
      <c r="E526" t="s">
        <v>805</v>
      </c>
      <c r="F526" t="s">
        <v>589</v>
      </c>
      <c r="G526" t="s">
        <v>591</v>
      </c>
      <c r="H526" t="s">
        <v>806</v>
      </c>
      <c r="J526">
        <v>1</v>
      </c>
      <c r="K526">
        <v>1</v>
      </c>
      <c r="L526">
        <v>1</v>
      </c>
      <c r="M526">
        <v>1</v>
      </c>
      <c r="N526">
        <v>1</v>
      </c>
      <c r="Q526" t="s">
        <v>167</v>
      </c>
      <c r="R526" t="s">
        <v>176</v>
      </c>
      <c r="S526">
        <v>5</v>
      </c>
      <c r="T526" t="s">
        <v>169</v>
      </c>
      <c r="U526" t="s">
        <v>169</v>
      </c>
      <c r="V526">
        <v>0</v>
      </c>
      <c r="W526">
        <v>68</v>
      </c>
      <c r="X526">
        <v>26</v>
      </c>
      <c r="Y526">
        <v>94</v>
      </c>
      <c r="Z526">
        <v>68</v>
      </c>
      <c r="AA526">
        <v>26</v>
      </c>
      <c r="AB526">
        <v>94</v>
      </c>
      <c r="AC526">
        <v>69</v>
      </c>
      <c r="AD526">
        <v>26</v>
      </c>
      <c r="AE526">
        <v>95</v>
      </c>
      <c r="AF526">
        <v>67</v>
      </c>
      <c r="AG526">
        <v>26</v>
      </c>
      <c r="AH526">
        <v>93</v>
      </c>
      <c r="AI526">
        <v>67</v>
      </c>
      <c r="AJ526">
        <v>26</v>
      </c>
      <c r="AK526">
        <v>93</v>
      </c>
      <c r="AL526">
        <v>0</v>
      </c>
      <c r="AM526">
        <v>0</v>
      </c>
      <c r="AN526">
        <v>0</v>
      </c>
      <c r="AO526">
        <v>0</v>
      </c>
      <c r="AP526">
        <v>0</v>
      </c>
      <c r="AQ526">
        <v>0</v>
      </c>
      <c r="AR526">
        <v>93</v>
      </c>
      <c r="AS526">
        <v>0</v>
      </c>
      <c r="AT526">
        <v>5</v>
      </c>
      <c r="AU526">
        <v>21</v>
      </c>
      <c r="AV526">
        <v>10</v>
      </c>
      <c r="AW526">
        <v>26</v>
      </c>
      <c r="AX526">
        <v>11</v>
      </c>
      <c r="AY526">
        <v>22</v>
      </c>
      <c r="AZ526">
        <v>0</v>
      </c>
      <c r="BA526">
        <v>0</v>
      </c>
      <c r="BB526">
        <v>0</v>
      </c>
      <c r="BC526">
        <v>0</v>
      </c>
      <c r="BD526">
        <v>0</v>
      </c>
      <c r="BE526">
        <v>0</v>
      </c>
      <c r="BF526">
        <v>0</v>
      </c>
      <c r="BG526">
        <v>0</v>
      </c>
      <c r="BH526">
        <v>0</v>
      </c>
      <c r="BI526" t="s">
        <v>538</v>
      </c>
      <c r="BJ526">
        <v>0</v>
      </c>
      <c r="BK526">
        <v>756531.55</v>
      </c>
      <c r="BL526">
        <v>229147.77</v>
      </c>
      <c r="BM526">
        <v>985679.32000000007</v>
      </c>
      <c r="BN526" t="s">
        <v>538</v>
      </c>
      <c r="BO526">
        <v>0</v>
      </c>
      <c r="BP526">
        <v>100000</v>
      </c>
      <c r="BQ526">
        <v>0</v>
      </c>
      <c r="BR526">
        <v>100000</v>
      </c>
      <c r="BS526" t="s">
        <v>538</v>
      </c>
      <c r="BT526">
        <v>0</v>
      </c>
      <c r="BU526">
        <v>45000</v>
      </c>
      <c r="BV526">
        <v>0</v>
      </c>
      <c r="BW526">
        <v>45000</v>
      </c>
      <c r="BX526" t="s">
        <v>538</v>
      </c>
      <c r="BY526">
        <v>0</v>
      </c>
      <c r="BZ526">
        <v>143520</v>
      </c>
      <c r="CA526">
        <v>0</v>
      </c>
      <c r="CB526">
        <v>143520</v>
      </c>
      <c r="CC526" t="s">
        <v>538</v>
      </c>
      <c r="CD526">
        <v>-45000</v>
      </c>
      <c r="CE526">
        <v>0</v>
      </c>
      <c r="CF526">
        <v>0</v>
      </c>
      <c r="CG526">
        <v>0</v>
      </c>
      <c r="CH526" t="s">
        <v>538</v>
      </c>
      <c r="CI526">
        <v>-143520</v>
      </c>
      <c r="CJ526" t="e">
        <v>#REF!</v>
      </c>
      <c r="CK526">
        <v>0</v>
      </c>
      <c r="CL526">
        <v>0</v>
      </c>
      <c r="CM526">
        <v>0</v>
      </c>
      <c r="CN526" t="e">
        <v>#REF!</v>
      </c>
      <c r="CO526">
        <v>0</v>
      </c>
      <c r="CP526">
        <v>0</v>
      </c>
      <c r="CQ526">
        <v>143520</v>
      </c>
      <c r="CR526">
        <v>0</v>
      </c>
      <c r="CS526">
        <v>0</v>
      </c>
      <c r="CT526">
        <v>0</v>
      </c>
      <c r="CU526">
        <v>0</v>
      </c>
      <c r="CV526">
        <v>143520</v>
      </c>
      <c r="CW526">
        <v>0</v>
      </c>
      <c r="CX526">
        <v>0</v>
      </c>
      <c r="CY526">
        <v>0</v>
      </c>
      <c r="CZ526">
        <v>0</v>
      </c>
      <c r="DA526">
        <v>0</v>
      </c>
      <c r="DB526">
        <v>0</v>
      </c>
      <c r="DC526">
        <v>0</v>
      </c>
      <c r="DD526">
        <v>0</v>
      </c>
      <c r="DE526">
        <v>0</v>
      </c>
      <c r="DF526">
        <v>0</v>
      </c>
      <c r="DG526">
        <v>0</v>
      </c>
      <c r="DH526">
        <v>0</v>
      </c>
      <c r="DI526">
        <v>20601919657</v>
      </c>
      <c r="DJ526" t="s">
        <v>1961</v>
      </c>
      <c r="DK526" t="s">
        <v>171</v>
      </c>
    </row>
    <row r="527" spans="1:115" x14ac:dyDescent="0.3">
      <c r="A527" t="s">
        <v>1962</v>
      </c>
      <c r="B527" t="s">
        <v>191</v>
      </c>
      <c r="C527" t="s">
        <v>533</v>
      </c>
      <c r="D527" t="s">
        <v>1349</v>
      </c>
      <c r="E527" t="s">
        <v>1963</v>
      </c>
      <c r="F527" t="s">
        <v>1349</v>
      </c>
      <c r="G527" t="s">
        <v>1356</v>
      </c>
      <c r="H527" t="s">
        <v>1964</v>
      </c>
      <c r="P527">
        <v>1</v>
      </c>
      <c r="Q527" t="s">
        <v>167</v>
      </c>
      <c r="R527" t="s">
        <v>20</v>
      </c>
      <c r="S527">
        <v>1</v>
      </c>
      <c r="T527" t="s">
        <v>169</v>
      </c>
      <c r="U527" t="s">
        <v>169</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20</v>
      </c>
      <c r="AP527">
        <v>5</v>
      </c>
      <c r="AQ527">
        <v>25</v>
      </c>
      <c r="AR527">
        <v>25</v>
      </c>
      <c r="BC527">
        <v>17</v>
      </c>
      <c r="BD527">
        <v>1</v>
      </c>
      <c r="BI527" t="e">
        <v>#REF!</v>
      </c>
      <c r="BJ527" t="e">
        <v>#REF!</v>
      </c>
      <c r="BN527" t="e">
        <v>#REF!</v>
      </c>
      <c r="BO527" t="e">
        <v>#REF!</v>
      </c>
      <c r="BS527" t="e">
        <v>#REF!</v>
      </c>
      <c r="BX527" t="e">
        <v>#REF!</v>
      </c>
      <c r="BY527" t="e">
        <v>#REF!</v>
      </c>
      <c r="CC527" t="e">
        <v>#REF!</v>
      </c>
      <c r="CD527">
        <v>0</v>
      </c>
      <c r="CH527" t="e">
        <v>#REF!</v>
      </c>
      <c r="CI527">
        <v>0</v>
      </c>
      <c r="CJ527" t="e">
        <v>#REF!</v>
      </c>
      <c r="CK527">
        <v>683342.25</v>
      </c>
      <c r="CL527">
        <v>0</v>
      </c>
      <c r="CM527">
        <v>683342.25</v>
      </c>
      <c r="CN527" t="e">
        <v>#REF!</v>
      </c>
      <c r="CO527">
        <v>0</v>
      </c>
      <c r="DC527">
        <v>0</v>
      </c>
      <c r="DD527">
        <v>0</v>
      </c>
      <c r="DE527">
        <v>683342.25</v>
      </c>
      <c r="DF527">
        <v>0</v>
      </c>
      <c r="DG527">
        <v>0</v>
      </c>
      <c r="DH527">
        <v>683342.25</v>
      </c>
      <c r="DI527">
        <v>20605688170</v>
      </c>
      <c r="DJ527" t="s">
        <v>1965</v>
      </c>
      <c r="DK527" t="s">
        <v>171</v>
      </c>
    </row>
    <row r="528" spans="1:115" x14ac:dyDescent="0.3">
      <c r="A528" t="s">
        <v>1966</v>
      </c>
      <c r="B528" t="s">
        <v>191</v>
      </c>
      <c r="C528" t="s">
        <v>533</v>
      </c>
      <c r="D528" t="s">
        <v>1349</v>
      </c>
      <c r="E528" t="s">
        <v>1963</v>
      </c>
      <c r="F528" t="s">
        <v>1349</v>
      </c>
      <c r="G528" t="s">
        <v>1356</v>
      </c>
      <c r="H528" t="s">
        <v>1964</v>
      </c>
      <c r="P528">
        <v>1</v>
      </c>
      <c r="Q528" t="s">
        <v>167</v>
      </c>
      <c r="R528" t="s">
        <v>20</v>
      </c>
      <c r="S528">
        <v>1</v>
      </c>
      <c r="T528" t="s">
        <v>169</v>
      </c>
      <c r="U528" t="s">
        <v>169</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86</v>
      </c>
      <c r="AP528">
        <v>32</v>
      </c>
      <c r="AQ528">
        <v>118</v>
      </c>
      <c r="AR528">
        <v>118</v>
      </c>
      <c r="BC528">
        <v>17</v>
      </c>
      <c r="BD528">
        <v>1</v>
      </c>
      <c r="BI528" t="e">
        <v>#REF!</v>
      </c>
      <c r="BJ528" t="e">
        <v>#REF!</v>
      </c>
      <c r="BN528" t="e">
        <v>#REF!</v>
      </c>
      <c r="BO528" t="e">
        <v>#REF!</v>
      </c>
      <c r="BS528" t="e">
        <v>#REF!</v>
      </c>
      <c r="BX528" t="e">
        <v>#REF!</v>
      </c>
      <c r="BY528" t="e">
        <v>#REF!</v>
      </c>
      <c r="CC528" t="e">
        <v>#REF!</v>
      </c>
      <c r="CD528">
        <v>0</v>
      </c>
      <c r="CH528" t="e">
        <v>#REF!</v>
      </c>
      <c r="CI528">
        <v>0</v>
      </c>
      <c r="CJ528" t="e">
        <v>#REF!</v>
      </c>
      <c r="CK528">
        <v>20426394.7852</v>
      </c>
      <c r="CL528">
        <v>14483443.022035001</v>
      </c>
      <c r="CM528">
        <v>34909837.807235003</v>
      </c>
      <c r="CN528" t="e">
        <v>#REF!</v>
      </c>
      <c r="CO528">
        <v>0</v>
      </c>
      <c r="DC528">
        <v>0</v>
      </c>
      <c r="DD528">
        <v>0</v>
      </c>
      <c r="DE528">
        <v>34909837.807235003</v>
      </c>
      <c r="DF528">
        <v>0</v>
      </c>
      <c r="DG528">
        <v>0</v>
      </c>
      <c r="DH528">
        <v>34909837.807235003</v>
      </c>
      <c r="DI528">
        <v>20611935243</v>
      </c>
      <c r="DJ528" t="s">
        <v>1967</v>
      </c>
      <c r="DK528" t="s">
        <v>171</v>
      </c>
    </row>
    <row r="529" spans="1:115" x14ac:dyDescent="0.3">
      <c r="A529" t="s">
        <v>1968</v>
      </c>
      <c r="B529" t="s">
        <v>275</v>
      </c>
      <c r="C529" t="s">
        <v>275</v>
      </c>
      <c r="D529" t="s">
        <v>219</v>
      </c>
      <c r="E529" t="s">
        <v>243</v>
      </c>
      <c r="F529" t="s">
        <v>219</v>
      </c>
      <c r="G529" t="s">
        <v>244</v>
      </c>
      <c r="H529" t="s">
        <v>245</v>
      </c>
      <c r="P529">
        <v>1</v>
      </c>
      <c r="Q529" t="s">
        <v>167</v>
      </c>
      <c r="R529" t="s">
        <v>20</v>
      </c>
      <c r="S529">
        <v>1</v>
      </c>
      <c r="T529" t="s">
        <v>169</v>
      </c>
      <c r="U529" t="s">
        <v>169</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8</v>
      </c>
      <c r="AP529">
        <v>7</v>
      </c>
      <c r="AQ529">
        <v>15</v>
      </c>
      <c r="AR529">
        <v>15</v>
      </c>
      <c r="BC529">
        <v>28</v>
      </c>
      <c r="BD529">
        <v>2</v>
      </c>
      <c r="BI529" t="e">
        <v>#REF!</v>
      </c>
      <c r="BJ529" t="e">
        <v>#REF!</v>
      </c>
      <c r="BN529" t="e">
        <v>#REF!</v>
      </c>
      <c r="BO529" t="e">
        <v>#REF!</v>
      </c>
      <c r="BS529" t="e">
        <v>#REF!</v>
      </c>
      <c r="BX529" t="e">
        <v>#REF!</v>
      </c>
      <c r="BY529" t="e">
        <v>#REF!</v>
      </c>
      <c r="CC529" t="e">
        <v>#REF!</v>
      </c>
      <c r="CD529">
        <v>0</v>
      </c>
      <c r="CH529" t="e">
        <v>#REF!</v>
      </c>
      <c r="CI529">
        <v>0</v>
      </c>
      <c r="CJ529" t="e">
        <v>#REF!</v>
      </c>
      <c r="CK529">
        <v>88800</v>
      </c>
      <c r="CL529">
        <v>0</v>
      </c>
      <c r="CM529">
        <v>88800</v>
      </c>
      <c r="CN529" t="e">
        <v>#REF!</v>
      </c>
      <c r="CO529">
        <v>0</v>
      </c>
      <c r="DC529">
        <v>0</v>
      </c>
      <c r="DD529">
        <v>88800</v>
      </c>
      <c r="DE529">
        <v>0</v>
      </c>
      <c r="DF529">
        <v>0</v>
      </c>
      <c r="DG529">
        <v>0</v>
      </c>
      <c r="DH529">
        <v>88800</v>
      </c>
      <c r="DI529">
        <v>20571335388</v>
      </c>
      <c r="DJ529" t="s">
        <v>1969</v>
      </c>
      <c r="DK529" t="s">
        <v>178</v>
      </c>
    </row>
    <row r="530" spans="1:115" x14ac:dyDescent="0.3">
      <c r="A530" t="s">
        <v>1970</v>
      </c>
      <c r="B530" t="s">
        <v>1971</v>
      </c>
      <c r="C530" t="s">
        <v>1971</v>
      </c>
      <c r="D530" t="s">
        <v>219</v>
      </c>
      <c r="E530" t="s">
        <v>243</v>
      </c>
      <c r="F530" t="s">
        <v>219</v>
      </c>
      <c r="G530" t="s">
        <v>244</v>
      </c>
      <c r="H530" t="s">
        <v>245</v>
      </c>
      <c r="P530">
        <v>1</v>
      </c>
      <c r="Q530" t="s">
        <v>167</v>
      </c>
      <c r="R530" t="s">
        <v>20</v>
      </c>
      <c r="S530">
        <v>1</v>
      </c>
      <c r="T530" t="s">
        <v>169</v>
      </c>
      <c r="U530" t="s">
        <v>169</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6</v>
      </c>
      <c r="AP530">
        <v>9</v>
      </c>
      <c r="AQ530">
        <v>15</v>
      </c>
      <c r="AR530">
        <v>15</v>
      </c>
      <c r="BC530">
        <v>30</v>
      </c>
      <c r="BD530">
        <v>3</v>
      </c>
      <c r="BI530" t="e">
        <v>#REF!</v>
      </c>
      <c r="BJ530" t="e">
        <v>#REF!</v>
      </c>
      <c r="BN530" t="e">
        <v>#REF!</v>
      </c>
      <c r="BO530" t="e">
        <v>#REF!</v>
      </c>
      <c r="BS530" t="e">
        <v>#REF!</v>
      </c>
      <c r="BX530" t="e">
        <v>#REF!</v>
      </c>
      <c r="BY530" t="e">
        <v>#REF!</v>
      </c>
      <c r="CC530" t="e">
        <v>#REF!</v>
      </c>
      <c r="CD530">
        <v>0</v>
      </c>
      <c r="CH530" t="e">
        <v>#REF!</v>
      </c>
      <c r="CI530">
        <v>0</v>
      </c>
      <c r="CJ530" t="e">
        <v>#REF!</v>
      </c>
      <c r="CK530">
        <v>450245</v>
      </c>
      <c r="CL530">
        <v>0</v>
      </c>
      <c r="CM530">
        <v>450245</v>
      </c>
      <c r="CN530" t="e">
        <v>#REF!</v>
      </c>
      <c r="CO530">
        <v>0</v>
      </c>
      <c r="DC530">
        <v>0</v>
      </c>
      <c r="DD530">
        <v>450245</v>
      </c>
      <c r="DE530">
        <v>0</v>
      </c>
      <c r="DF530">
        <v>0</v>
      </c>
      <c r="DG530">
        <v>0</v>
      </c>
      <c r="DH530">
        <v>450245</v>
      </c>
      <c r="DI530">
        <v>20611080817</v>
      </c>
      <c r="DJ530" t="s">
        <v>1972</v>
      </c>
      <c r="DK530" t="s">
        <v>178</v>
      </c>
    </row>
    <row r="531" spans="1:115" x14ac:dyDescent="0.3">
      <c r="A531" t="s">
        <v>1973</v>
      </c>
      <c r="B531" t="s">
        <v>1971</v>
      </c>
      <c r="C531" t="s">
        <v>1971</v>
      </c>
      <c r="D531" t="s">
        <v>219</v>
      </c>
      <c r="E531" t="s">
        <v>1974</v>
      </c>
      <c r="F531" t="s">
        <v>219</v>
      </c>
      <c r="G531" t="s">
        <v>1422</v>
      </c>
      <c r="H531" t="s">
        <v>1422</v>
      </c>
      <c r="P531">
        <v>1</v>
      </c>
      <c r="Q531" t="s">
        <v>167</v>
      </c>
      <c r="R531" t="s">
        <v>20</v>
      </c>
      <c r="S531">
        <v>1</v>
      </c>
      <c r="T531" t="s">
        <v>169</v>
      </c>
      <c r="U531" t="s">
        <v>169</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17</v>
      </c>
      <c r="AP531">
        <v>6</v>
      </c>
      <c r="AQ531">
        <v>23</v>
      </c>
      <c r="AR531">
        <v>23</v>
      </c>
      <c r="BC531">
        <v>32</v>
      </c>
      <c r="BD531">
        <v>1</v>
      </c>
      <c r="BI531" t="e">
        <v>#REF!</v>
      </c>
      <c r="BJ531" t="e">
        <v>#REF!</v>
      </c>
      <c r="BN531" t="e">
        <v>#REF!</v>
      </c>
      <c r="BO531" t="e">
        <v>#REF!</v>
      </c>
      <c r="BS531" t="e">
        <v>#REF!</v>
      </c>
      <c r="BX531" t="e">
        <v>#REF!</v>
      </c>
      <c r="BY531" t="e">
        <v>#REF!</v>
      </c>
      <c r="CC531" t="e">
        <v>#REF!</v>
      </c>
      <c r="CD531">
        <v>0</v>
      </c>
      <c r="CH531" t="e">
        <v>#REF!</v>
      </c>
      <c r="CI531">
        <v>0</v>
      </c>
      <c r="CJ531" t="e">
        <v>#REF!</v>
      </c>
      <c r="CK531">
        <v>430023</v>
      </c>
      <c r="CL531">
        <v>0</v>
      </c>
      <c r="CM531">
        <v>430023</v>
      </c>
      <c r="CN531" t="e">
        <v>#REF!</v>
      </c>
      <c r="CO531">
        <v>0</v>
      </c>
      <c r="DC531">
        <v>0</v>
      </c>
      <c r="DD531">
        <v>430023</v>
      </c>
      <c r="DE531">
        <v>0</v>
      </c>
      <c r="DF531">
        <v>0</v>
      </c>
      <c r="DG531">
        <v>0</v>
      </c>
      <c r="DH531">
        <v>430023</v>
      </c>
      <c r="DI531">
        <v>20609623056</v>
      </c>
      <c r="DJ531" t="s">
        <v>1975</v>
      </c>
      <c r="DK531" t="s">
        <v>178</v>
      </c>
    </row>
    <row r="532" spans="1:115" x14ac:dyDescent="0.3">
      <c r="A532" t="s">
        <v>1976</v>
      </c>
      <c r="B532" t="s">
        <v>218</v>
      </c>
      <c r="C532" t="s">
        <v>218</v>
      </c>
      <c r="D532" t="s">
        <v>219</v>
      </c>
      <c r="E532" t="s">
        <v>1977</v>
      </c>
      <c r="F532" t="s">
        <v>219</v>
      </c>
      <c r="G532" t="s">
        <v>263</v>
      </c>
      <c r="H532" t="s">
        <v>1978</v>
      </c>
      <c r="P532">
        <v>1</v>
      </c>
      <c r="Q532" t="s">
        <v>167</v>
      </c>
      <c r="R532" t="s">
        <v>20</v>
      </c>
      <c r="S532">
        <v>1</v>
      </c>
      <c r="T532" t="s">
        <v>169</v>
      </c>
      <c r="U532" t="s">
        <v>169</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56</v>
      </c>
      <c r="AP532">
        <v>6</v>
      </c>
      <c r="AQ532">
        <v>62</v>
      </c>
      <c r="AR532">
        <v>62</v>
      </c>
      <c r="BC532">
        <v>12</v>
      </c>
      <c r="BD532">
        <v>0</v>
      </c>
      <c r="BI532" t="e">
        <v>#REF!</v>
      </c>
      <c r="BJ532" t="e">
        <v>#REF!</v>
      </c>
      <c r="BN532" t="e">
        <v>#REF!</v>
      </c>
      <c r="BO532" t="e">
        <v>#REF!</v>
      </c>
      <c r="BS532" t="e">
        <v>#REF!</v>
      </c>
      <c r="BX532" t="e">
        <v>#REF!</v>
      </c>
      <c r="BY532" t="e">
        <v>#REF!</v>
      </c>
      <c r="CC532" t="e">
        <v>#REF!</v>
      </c>
      <c r="CD532">
        <v>0</v>
      </c>
      <c r="CH532" t="e">
        <v>#REF!</v>
      </c>
      <c r="CI532">
        <v>0</v>
      </c>
      <c r="CJ532" t="e">
        <v>#REF!</v>
      </c>
      <c r="CK532">
        <v>205810</v>
      </c>
      <c r="CL532">
        <v>0</v>
      </c>
      <c r="CM532">
        <v>205810</v>
      </c>
      <c r="CN532" t="e">
        <v>#REF!</v>
      </c>
      <c r="CO532">
        <v>0</v>
      </c>
      <c r="DC532">
        <v>0</v>
      </c>
      <c r="DD532">
        <v>205810</v>
      </c>
      <c r="DE532">
        <v>0</v>
      </c>
      <c r="DF532">
        <v>0</v>
      </c>
      <c r="DG532">
        <v>0</v>
      </c>
      <c r="DH532">
        <v>205810</v>
      </c>
      <c r="DI532">
        <v>20610739505</v>
      </c>
      <c r="DJ532" t="s">
        <v>1979</v>
      </c>
      <c r="DK532" t="s">
        <v>171</v>
      </c>
    </row>
    <row r="533" spans="1:115" x14ac:dyDescent="0.3">
      <c r="A533" t="s">
        <v>1980</v>
      </c>
      <c r="B533" t="s">
        <v>562</v>
      </c>
      <c r="C533" t="s">
        <v>1981</v>
      </c>
      <c r="D533" t="s">
        <v>291</v>
      </c>
      <c r="E533" t="s">
        <v>1982</v>
      </c>
      <c r="F533" t="s">
        <v>291</v>
      </c>
      <c r="G533" t="s">
        <v>304</v>
      </c>
      <c r="H533" t="s">
        <v>1983</v>
      </c>
      <c r="P533">
        <v>1</v>
      </c>
      <c r="Q533" t="s">
        <v>167</v>
      </c>
      <c r="R533" t="s">
        <v>20</v>
      </c>
      <c r="S533">
        <v>1</v>
      </c>
      <c r="T533" t="s">
        <v>169</v>
      </c>
      <c r="U533" t="s">
        <v>169</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4</v>
      </c>
      <c r="AP533">
        <v>11</v>
      </c>
      <c r="AQ533">
        <v>15</v>
      </c>
      <c r="AR533">
        <v>15</v>
      </c>
      <c r="BC533">
        <v>38</v>
      </c>
      <c r="BD533">
        <v>6</v>
      </c>
      <c r="BI533" t="e">
        <v>#REF!</v>
      </c>
      <c r="BJ533" t="e">
        <v>#REF!</v>
      </c>
      <c r="BN533" t="e">
        <v>#REF!</v>
      </c>
      <c r="BO533" t="e">
        <v>#REF!</v>
      </c>
      <c r="BS533" t="e">
        <v>#REF!</v>
      </c>
      <c r="BX533" t="e">
        <v>#REF!</v>
      </c>
      <c r="BY533" t="e">
        <v>#REF!</v>
      </c>
      <c r="CC533" t="e">
        <v>#REF!</v>
      </c>
      <c r="CD533">
        <v>0</v>
      </c>
      <c r="CH533" t="e">
        <v>#REF!</v>
      </c>
      <c r="CI533">
        <v>0</v>
      </c>
      <c r="CJ533">
        <v>0</v>
      </c>
      <c r="CK533">
        <v>36121</v>
      </c>
      <c r="CL533">
        <v>0</v>
      </c>
      <c r="CM533">
        <v>36121</v>
      </c>
      <c r="CN533" t="e">
        <v>#REF!</v>
      </c>
      <c r="CO533">
        <v>0</v>
      </c>
      <c r="DC533">
        <v>0</v>
      </c>
      <c r="DD533">
        <v>36121</v>
      </c>
      <c r="DE533">
        <v>0</v>
      </c>
      <c r="DF533">
        <v>0</v>
      </c>
      <c r="DG533">
        <v>0</v>
      </c>
      <c r="DH533">
        <v>36121</v>
      </c>
      <c r="DI533">
        <v>20606226013</v>
      </c>
      <c r="DJ533" t="s">
        <v>1984</v>
      </c>
      <c r="DK533" t="s">
        <v>178</v>
      </c>
    </row>
    <row r="534" spans="1:115" x14ac:dyDescent="0.3">
      <c r="A534" t="s">
        <v>1985</v>
      </c>
      <c r="B534" t="s">
        <v>562</v>
      </c>
      <c r="C534" t="s">
        <v>1981</v>
      </c>
      <c r="D534" t="s">
        <v>291</v>
      </c>
      <c r="E534" t="s">
        <v>309</v>
      </c>
      <c r="F534" t="s">
        <v>291</v>
      </c>
      <c r="G534" t="s">
        <v>304</v>
      </c>
      <c r="H534" t="s">
        <v>304</v>
      </c>
      <c r="P534">
        <v>1</v>
      </c>
      <c r="Q534" t="s">
        <v>167</v>
      </c>
      <c r="R534" t="s">
        <v>20</v>
      </c>
      <c r="S534">
        <v>1</v>
      </c>
      <c r="T534" t="s">
        <v>169</v>
      </c>
      <c r="U534" t="s">
        <v>169</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12</v>
      </c>
      <c r="AP534">
        <v>13</v>
      </c>
      <c r="AQ534">
        <v>25</v>
      </c>
      <c r="AR534">
        <v>25</v>
      </c>
      <c r="BC534">
        <v>39</v>
      </c>
      <c r="BD534">
        <v>6</v>
      </c>
      <c r="BI534" t="e">
        <v>#REF!</v>
      </c>
      <c r="BJ534" t="e">
        <v>#REF!</v>
      </c>
      <c r="BN534" t="e">
        <v>#REF!</v>
      </c>
      <c r="BO534" t="e">
        <v>#REF!</v>
      </c>
      <c r="BS534" t="e">
        <v>#REF!</v>
      </c>
      <c r="BX534" t="e">
        <v>#REF!</v>
      </c>
      <c r="BY534" t="e">
        <v>#REF!</v>
      </c>
      <c r="CC534" t="e">
        <v>#REF!</v>
      </c>
      <c r="CD534">
        <v>0</v>
      </c>
      <c r="CH534" t="e">
        <v>#REF!</v>
      </c>
      <c r="CI534">
        <v>0</v>
      </c>
      <c r="CJ534">
        <v>0</v>
      </c>
      <c r="CK534">
        <v>290247</v>
      </c>
      <c r="CL534">
        <v>0</v>
      </c>
      <c r="CM534">
        <v>290247</v>
      </c>
      <c r="CN534" t="e">
        <v>#REF!</v>
      </c>
      <c r="CO534">
        <v>0</v>
      </c>
      <c r="DC534">
        <v>0</v>
      </c>
      <c r="DD534">
        <v>290247</v>
      </c>
      <c r="DE534">
        <v>0</v>
      </c>
      <c r="DF534">
        <v>0</v>
      </c>
      <c r="DG534">
        <v>0</v>
      </c>
      <c r="DH534">
        <v>290247</v>
      </c>
      <c r="DI534">
        <v>20491149664</v>
      </c>
      <c r="DJ534" t="s">
        <v>1986</v>
      </c>
      <c r="DK534" t="s">
        <v>178</v>
      </c>
    </row>
    <row r="535" spans="1:115" x14ac:dyDescent="0.3">
      <c r="A535" t="s">
        <v>1987</v>
      </c>
      <c r="B535" t="s">
        <v>562</v>
      </c>
      <c r="C535" t="s">
        <v>1981</v>
      </c>
      <c r="D535" t="s">
        <v>291</v>
      </c>
      <c r="E535" t="s">
        <v>312</v>
      </c>
      <c r="F535" t="s">
        <v>291</v>
      </c>
      <c r="G535" t="s">
        <v>313</v>
      </c>
      <c r="H535" t="s">
        <v>313</v>
      </c>
      <c r="P535">
        <v>1</v>
      </c>
      <c r="Q535" t="s">
        <v>167</v>
      </c>
      <c r="R535" t="s">
        <v>20</v>
      </c>
      <c r="S535">
        <v>1</v>
      </c>
      <c r="T535" t="s">
        <v>169</v>
      </c>
      <c r="U535" t="s">
        <v>169</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21</v>
      </c>
      <c r="AP535">
        <v>4</v>
      </c>
      <c r="AQ535">
        <v>25</v>
      </c>
      <c r="AR535">
        <v>25</v>
      </c>
      <c r="BC535">
        <v>38</v>
      </c>
      <c r="BD535">
        <v>6</v>
      </c>
      <c r="BI535" t="e">
        <v>#REF!</v>
      </c>
      <c r="BJ535" t="e">
        <v>#REF!</v>
      </c>
      <c r="BN535" t="e">
        <v>#REF!</v>
      </c>
      <c r="BO535" t="e">
        <v>#REF!</v>
      </c>
      <c r="BS535" t="e">
        <v>#REF!</v>
      </c>
      <c r="BX535" t="e">
        <v>#REF!</v>
      </c>
      <c r="BY535" t="e">
        <v>#REF!</v>
      </c>
      <c r="CC535" t="e">
        <v>#REF!</v>
      </c>
      <c r="CD535">
        <v>0</v>
      </c>
      <c r="CH535" t="e">
        <v>#REF!</v>
      </c>
      <c r="CI535">
        <v>0</v>
      </c>
      <c r="CJ535">
        <v>0</v>
      </c>
      <c r="CK535">
        <v>301390</v>
      </c>
      <c r="CL535">
        <v>0</v>
      </c>
      <c r="CM535">
        <v>301390</v>
      </c>
      <c r="CN535" t="e">
        <v>#REF!</v>
      </c>
      <c r="CO535">
        <v>0</v>
      </c>
      <c r="DC535">
        <v>0</v>
      </c>
      <c r="DD535">
        <v>301390</v>
      </c>
      <c r="DE535">
        <v>0</v>
      </c>
      <c r="DF535">
        <v>0</v>
      </c>
      <c r="DG535">
        <v>0</v>
      </c>
      <c r="DH535">
        <v>301390</v>
      </c>
      <c r="DI535">
        <v>20600446321</v>
      </c>
      <c r="DJ535" t="s">
        <v>1988</v>
      </c>
      <c r="DK535" t="s">
        <v>178</v>
      </c>
    </row>
    <row r="536" spans="1:115" x14ac:dyDescent="0.3">
      <c r="A536" t="s">
        <v>1989</v>
      </c>
      <c r="B536" t="s">
        <v>301</v>
      </c>
      <c r="C536" t="s">
        <v>302</v>
      </c>
      <c r="D536" t="s">
        <v>291</v>
      </c>
      <c r="E536" t="s">
        <v>303</v>
      </c>
      <c r="F536" t="s">
        <v>291</v>
      </c>
      <c r="G536" t="s">
        <v>304</v>
      </c>
      <c r="H536" t="s">
        <v>305</v>
      </c>
      <c r="P536">
        <v>1</v>
      </c>
      <c r="Q536" t="s">
        <v>167</v>
      </c>
      <c r="R536" t="s">
        <v>20</v>
      </c>
      <c r="S536">
        <v>1</v>
      </c>
      <c r="T536" t="s">
        <v>169</v>
      </c>
      <c r="U536" t="s">
        <v>169</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21</v>
      </c>
      <c r="AP536">
        <v>13</v>
      </c>
      <c r="AQ536">
        <v>34</v>
      </c>
      <c r="AR536">
        <v>34</v>
      </c>
      <c r="BC536">
        <v>31</v>
      </c>
      <c r="BD536">
        <v>6</v>
      </c>
      <c r="BI536" t="e">
        <v>#REF!</v>
      </c>
      <c r="BJ536" t="e">
        <v>#REF!</v>
      </c>
      <c r="BN536" t="e">
        <v>#REF!</v>
      </c>
      <c r="BO536" t="e">
        <v>#REF!</v>
      </c>
      <c r="BS536" t="e">
        <v>#REF!</v>
      </c>
      <c r="BX536" t="e">
        <v>#REF!</v>
      </c>
      <c r="BY536" t="e">
        <v>#REF!</v>
      </c>
      <c r="CC536" t="e">
        <v>#REF!</v>
      </c>
      <c r="CD536">
        <v>0</v>
      </c>
      <c r="CH536" t="e">
        <v>#REF!</v>
      </c>
      <c r="CI536">
        <v>0</v>
      </c>
      <c r="CJ536" t="e">
        <v>#REF!</v>
      </c>
      <c r="CK536">
        <v>943650</v>
      </c>
      <c r="CL536">
        <v>0</v>
      </c>
      <c r="CM536">
        <v>943650</v>
      </c>
      <c r="CN536" t="e">
        <v>#REF!</v>
      </c>
      <c r="CO536">
        <v>0</v>
      </c>
      <c r="DC536">
        <v>0</v>
      </c>
      <c r="DD536">
        <v>943650</v>
      </c>
      <c r="DE536">
        <v>0</v>
      </c>
      <c r="DF536">
        <v>0</v>
      </c>
      <c r="DG536">
        <v>0</v>
      </c>
      <c r="DH536">
        <v>943650</v>
      </c>
      <c r="DI536">
        <v>20610555811</v>
      </c>
      <c r="DJ536" t="s">
        <v>1990</v>
      </c>
      <c r="DK536" t="s">
        <v>171</v>
      </c>
    </row>
    <row r="537" spans="1:115" x14ac:dyDescent="0.3">
      <c r="A537" t="s">
        <v>1991</v>
      </c>
      <c r="B537" t="s">
        <v>218</v>
      </c>
      <c r="C537" t="s">
        <v>218</v>
      </c>
      <c r="D537" t="s">
        <v>291</v>
      </c>
      <c r="E537" t="s">
        <v>324</v>
      </c>
      <c r="F537" t="s">
        <v>291</v>
      </c>
      <c r="G537" t="s">
        <v>304</v>
      </c>
      <c r="H537" t="s">
        <v>325</v>
      </c>
      <c r="P537">
        <v>1</v>
      </c>
      <c r="Q537" t="s">
        <v>167</v>
      </c>
      <c r="R537" t="s">
        <v>20</v>
      </c>
      <c r="S537">
        <v>1</v>
      </c>
      <c r="T537" t="s">
        <v>169</v>
      </c>
      <c r="U537" t="s">
        <v>169</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15</v>
      </c>
      <c r="AP537">
        <v>5</v>
      </c>
      <c r="AQ537">
        <v>20</v>
      </c>
      <c r="AR537">
        <v>20</v>
      </c>
      <c r="BC537">
        <v>47</v>
      </c>
      <c r="BD537">
        <v>5</v>
      </c>
      <c r="BI537" t="e">
        <v>#REF!</v>
      </c>
      <c r="BJ537" t="e">
        <v>#REF!</v>
      </c>
      <c r="BN537" t="e">
        <v>#REF!</v>
      </c>
      <c r="BO537" t="e">
        <v>#REF!</v>
      </c>
      <c r="BS537" t="e">
        <v>#REF!</v>
      </c>
      <c r="BX537" t="e">
        <v>#REF!</v>
      </c>
      <c r="BY537" t="e">
        <v>#REF!</v>
      </c>
      <c r="CC537" t="e">
        <v>#REF!</v>
      </c>
      <c r="CD537">
        <v>0</v>
      </c>
      <c r="CH537" t="e">
        <v>#REF!</v>
      </c>
      <c r="CI537">
        <v>0</v>
      </c>
      <c r="CJ537" t="e">
        <v>#REF!</v>
      </c>
      <c r="CK537">
        <v>191578.1</v>
      </c>
      <c r="CL537">
        <v>0</v>
      </c>
      <c r="CM537">
        <v>191578.1</v>
      </c>
      <c r="CN537" t="e">
        <v>#REF!</v>
      </c>
      <c r="CO537">
        <v>0</v>
      </c>
      <c r="DC537">
        <v>0</v>
      </c>
      <c r="DD537">
        <v>191578.1</v>
      </c>
      <c r="DE537">
        <v>0</v>
      </c>
      <c r="DF537">
        <v>0</v>
      </c>
      <c r="DG537">
        <v>0</v>
      </c>
      <c r="DH537">
        <v>191578.1</v>
      </c>
      <c r="DI537">
        <v>20606590301</v>
      </c>
      <c r="DJ537" t="s">
        <v>1992</v>
      </c>
      <c r="DK537" t="s">
        <v>178</v>
      </c>
    </row>
    <row r="538" spans="1:115" x14ac:dyDescent="0.3">
      <c r="A538" t="s">
        <v>1993</v>
      </c>
      <c r="B538" t="s">
        <v>252</v>
      </c>
      <c r="C538" t="s">
        <v>1451</v>
      </c>
      <c r="D538" t="s">
        <v>364</v>
      </c>
      <c r="E538" t="s">
        <v>1436</v>
      </c>
      <c r="F538" t="s">
        <v>364</v>
      </c>
      <c r="G538" t="s">
        <v>364</v>
      </c>
      <c r="H538" t="s">
        <v>1437</v>
      </c>
      <c r="P538">
        <v>1</v>
      </c>
      <c r="Q538" t="s">
        <v>167</v>
      </c>
      <c r="R538" t="s">
        <v>20</v>
      </c>
      <c r="S538">
        <v>1</v>
      </c>
      <c r="T538" t="s">
        <v>169</v>
      </c>
      <c r="U538" t="s">
        <v>169</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9</v>
      </c>
      <c r="AP538">
        <v>1</v>
      </c>
      <c r="AQ538">
        <v>10</v>
      </c>
      <c r="AR538">
        <v>10</v>
      </c>
      <c r="BC538">
        <v>41</v>
      </c>
      <c r="BD538">
        <v>1</v>
      </c>
      <c r="BI538" t="e">
        <v>#REF!</v>
      </c>
      <c r="BJ538" t="e">
        <v>#REF!</v>
      </c>
      <c r="BN538" t="e">
        <v>#REF!</v>
      </c>
      <c r="BO538" t="e">
        <v>#REF!</v>
      </c>
      <c r="BS538" t="e">
        <v>#REF!</v>
      </c>
      <c r="BX538" t="e">
        <v>#REF!</v>
      </c>
      <c r="BY538" t="e">
        <v>#REF!</v>
      </c>
      <c r="CC538" t="e">
        <v>#REF!</v>
      </c>
      <c r="CD538">
        <v>0</v>
      </c>
      <c r="CH538" t="e">
        <v>#REF!</v>
      </c>
      <c r="CI538">
        <v>0</v>
      </c>
      <c r="CJ538" t="e">
        <v>#REF!</v>
      </c>
      <c r="CK538">
        <v>0</v>
      </c>
      <c r="CL538">
        <v>0</v>
      </c>
      <c r="CM538">
        <v>0</v>
      </c>
      <c r="CN538" t="e">
        <v>#REF!</v>
      </c>
      <c r="CO538">
        <v>0</v>
      </c>
      <c r="DC538">
        <v>0</v>
      </c>
      <c r="DD538">
        <v>0</v>
      </c>
      <c r="DE538">
        <v>0</v>
      </c>
      <c r="DF538">
        <v>0</v>
      </c>
      <c r="DG538">
        <v>0</v>
      </c>
      <c r="DH538">
        <v>0</v>
      </c>
      <c r="DI538">
        <v>20613667203</v>
      </c>
      <c r="DJ538" t="s">
        <v>1994</v>
      </c>
      <c r="DK538" t="s">
        <v>178</v>
      </c>
    </row>
    <row r="539" spans="1:115" x14ac:dyDescent="0.3">
      <c r="A539" t="s">
        <v>1995</v>
      </c>
      <c r="B539" t="s">
        <v>362</v>
      </c>
      <c r="C539" t="s">
        <v>1996</v>
      </c>
      <c r="D539" t="s">
        <v>505</v>
      </c>
      <c r="E539" t="s">
        <v>1997</v>
      </c>
      <c r="F539" t="s">
        <v>505</v>
      </c>
      <c r="G539" t="s">
        <v>462</v>
      </c>
      <c r="H539" t="s">
        <v>1998</v>
      </c>
      <c r="P539">
        <v>1</v>
      </c>
      <c r="Q539" t="s">
        <v>167</v>
      </c>
      <c r="R539" t="s">
        <v>20</v>
      </c>
      <c r="S539">
        <v>1</v>
      </c>
      <c r="T539" t="s">
        <v>169</v>
      </c>
      <c r="U539" t="s">
        <v>169</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8</v>
      </c>
      <c r="AP539">
        <v>7</v>
      </c>
      <c r="AQ539">
        <v>15</v>
      </c>
      <c r="AR539">
        <v>15</v>
      </c>
      <c r="BC539">
        <v>30</v>
      </c>
      <c r="BD539">
        <v>4</v>
      </c>
      <c r="BI539" t="e">
        <v>#REF!</v>
      </c>
      <c r="BJ539" t="e">
        <v>#REF!</v>
      </c>
      <c r="BN539" t="e">
        <v>#REF!</v>
      </c>
      <c r="BO539" t="e">
        <v>#REF!</v>
      </c>
      <c r="BS539" t="e">
        <v>#REF!</v>
      </c>
      <c r="BX539" t="e">
        <v>#REF!</v>
      </c>
      <c r="BY539" t="e">
        <v>#REF!</v>
      </c>
      <c r="CC539" t="e">
        <v>#REF!</v>
      </c>
      <c r="CD539">
        <v>0</v>
      </c>
      <c r="CH539" t="e">
        <v>#REF!</v>
      </c>
      <c r="CI539">
        <v>0</v>
      </c>
      <c r="CJ539" t="e">
        <v>#REF!</v>
      </c>
      <c r="CK539">
        <v>79159.198071999999</v>
      </c>
      <c r="CL539">
        <v>0</v>
      </c>
      <c r="CM539">
        <v>79159.198071999999</v>
      </c>
      <c r="CN539" t="e">
        <v>#REF!</v>
      </c>
      <c r="CO539">
        <v>0</v>
      </c>
      <c r="DC539">
        <v>0</v>
      </c>
      <c r="DD539">
        <v>77466</v>
      </c>
      <c r="DE539">
        <v>1693.1980719999999</v>
      </c>
      <c r="DF539">
        <v>0</v>
      </c>
      <c r="DG539">
        <v>0</v>
      </c>
      <c r="DH539">
        <v>79159.198071999999</v>
      </c>
      <c r="DI539">
        <v>20610592474</v>
      </c>
      <c r="DJ539" t="s">
        <v>1999</v>
      </c>
      <c r="DK539" t="s">
        <v>178</v>
      </c>
    </row>
    <row r="540" spans="1:115" x14ac:dyDescent="0.3">
      <c r="A540" t="s">
        <v>2000</v>
      </c>
      <c r="B540" t="s">
        <v>218</v>
      </c>
      <c r="C540" t="s">
        <v>218</v>
      </c>
      <c r="D540" t="s">
        <v>681</v>
      </c>
      <c r="E540" t="s">
        <v>2001</v>
      </c>
      <c r="F540" t="s">
        <v>681</v>
      </c>
      <c r="G540" t="s">
        <v>1506</v>
      </c>
      <c r="H540" t="s">
        <v>2002</v>
      </c>
      <c r="P540">
        <v>1</v>
      </c>
      <c r="Q540" t="s">
        <v>167</v>
      </c>
      <c r="R540" t="s">
        <v>20</v>
      </c>
      <c r="S540">
        <v>1</v>
      </c>
      <c r="T540" t="s">
        <v>169</v>
      </c>
      <c r="U540" t="s">
        <v>169</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20</v>
      </c>
      <c r="AP540">
        <v>4</v>
      </c>
      <c r="AQ540">
        <v>24</v>
      </c>
      <c r="AR540">
        <v>24</v>
      </c>
      <c r="BC540">
        <v>23</v>
      </c>
      <c r="BD540">
        <v>6</v>
      </c>
      <c r="BI540" t="e">
        <v>#REF!</v>
      </c>
      <c r="BJ540" t="e">
        <v>#REF!</v>
      </c>
      <c r="BN540" t="e">
        <v>#REF!</v>
      </c>
      <c r="BO540" t="e">
        <v>#REF!</v>
      </c>
      <c r="BS540" t="e">
        <v>#REF!</v>
      </c>
      <c r="BX540" t="e">
        <v>#REF!</v>
      </c>
      <c r="BY540" t="e">
        <v>#REF!</v>
      </c>
      <c r="CC540" t="e">
        <v>#REF!</v>
      </c>
      <c r="CD540">
        <v>0</v>
      </c>
      <c r="CH540" t="e">
        <v>#REF!</v>
      </c>
      <c r="CI540">
        <v>0</v>
      </c>
      <c r="CJ540" t="e">
        <v>#REF!</v>
      </c>
      <c r="CK540">
        <v>0</v>
      </c>
      <c r="CL540">
        <v>0</v>
      </c>
      <c r="CM540">
        <v>0</v>
      </c>
      <c r="CN540" t="e">
        <v>#REF!</v>
      </c>
      <c r="CO540">
        <v>0</v>
      </c>
      <c r="DC540">
        <v>0</v>
      </c>
      <c r="DD540">
        <v>0</v>
      </c>
      <c r="DE540">
        <v>0</v>
      </c>
      <c r="DF540">
        <v>0</v>
      </c>
      <c r="DG540">
        <v>0</v>
      </c>
      <c r="DH540">
        <v>0</v>
      </c>
      <c r="DI540">
        <v>20607063576</v>
      </c>
      <c r="DJ540" t="s">
        <v>2003</v>
      </c>
      <c r="DK540" t="s">
        <v>178</v>
      </c>
    </row>
    <row r="541" spans="1:115" x14ac:dyDescent="0.3">
      <c r="A541" t="s">
        <v>2004</v>
      </c>
      <c r="B541" t="s">
        <v>218</v>
      </c>
      <c r="C541" t="s">
        <v>218</v>
      </c>
      <c r="D541" t="s">
        <v>681</v>
      </c>
      <c r="E541" t="s">
        <v>2005</v>
      </c>
      <c r="F541" t="s">
        <v>681</v>
      </c>
      <c r="G541" t="s">
        <v>1506</v>
      </c>
      <c r="H541" t="s">
        <v>2006</v>
      </c>
      <c r="P541">
        <v>1</v>
      </c>
      <c r="Q541" t="s">
        <v>167</v>
      </c>
      <c r="R541" t="s">
        <v>20</v>
      </c>
      <c r="S541">
        <v>1</v>
      </c>
      <c r="T541" t="s">
        <v>169</v>
      </c>
      <c r="U541" t="s">
        <v>169</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34</v>
      </c>
      <c r="AP541">
        <v>8</v>
      </c>
      <c r="AQ541">
        <v>42</v>
      </c>
      <c r="AR541">
        <v>42</v>
      </c>
      <c r="BC541">
        <v>23</v>
      </c>
      <c r="BD541">
        <v>6</v>
      </c>
      <c r="BI541" t="e">
        <v>#REF!</v>
      </c>
      <c r="BJ541" t="e">
        <v>#REF!</v>
      </c>
      <c r="BN541" t="e">
        <v>#REF!</v>
      </c>
      <c r="BO541" t="e">
        <v>#REF!</v>
      </c>
      <c r="BS541" t="e">
        <v>#REF!</v>
      </c>
      <c r="BX541" t="e">
        <v>#REF!</v>
      </c>
      <c r="BY541" t="e">
        <v>#REF!</v>
      </c>
      <c r="CC541" t="e">
        <v>#REF!</v>
      </c>
      <c r="CD541">
        <v>0</v>
      </c>
      <c r="CH541" t="e">
        <v>#REF!</v>
      </c>
      <c r="CI541">
        <v>0</v>
      </c>
      <c r="CJ541" t="e">
        <v>#REF!</v>
      </c>
      <c r="CK541">
        <v>0</v>
      </c>
      <c r="CL541">
        <v>0</v>
      </c>
      <c r="CM541">
        <v>0</v>
      </c>
      <c r="CN541" t="e">
        <v>#REF!</v>
      </c>
      <c r="CO541">
        <v>0</v>
      </c>
      <c r="DC541">
        <v>0</v>
      </c>
      <c r="DD541">
        <v>0</v>
      </c>
      <c r="DE541">
        <v>0</v>
      </c>
      <c r="DF541">
        <v>0</v>
      </c>
      <c r="DG541">
        <v>0</v>
      </c>
      <c r="DH541">
        <v>0</v>
      </c>
      <c r="DI541">
        <v>20609203359</v>
      </c>
      <c r="DJ541" t="s">
        <v>2007</v>
      </c>
      <c r="DK541" t="s">
        <v>178</v>
      </c>
    </row>
    <row r="542" spans="1:115" x14ac:dyDescent="0.3">
      <c r="A542" t="s">
        <v>2008</v>
      </c>
      <c r="B542" t="s">
        <v>218</v>
      </c>
      <c r="C542" t="s">
        <v>218</v>
      </c>
      <c r="D542" t="s">
        <v>681</v>
      </c>
      <c r="E542" t="s">
        <v>1511</v>
      </c>
      <c r="F542" t="s">
        <v>681</v>
      </c>
      <c r="G542" t="s">
        <v>700</v>
      </c>
      <c r="H542" t="s">
        <v>700</v>
      </c>
      <c r="P542">
        <v>1</v>
      </c>
      <c r="Q542" t="s">
        <v>167</v>
      </c>
      <c r="R542" t="s">
        <v>20</v>
      </c>
      <c r="S542">
        <v>1</v>
      </c>
      <c r="T542" t="s">
        <v>169</v>
      </c>
      <c r="U542" t="s">
        <v>169</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13</v>
      </c>
      <c r="AP542">
        <v>6</v>
      </c>
      <c r="AQ542">
        <v>19</v>
      </c>
      <c r="AR542">
        <v>19</v>
      </c>
      <c r="BC542">
        <v>23</v>
      </c>
      <c r="BD542">
        <v>6</v>
      </c>
      <c r="BI542" t="e">
        <v>#REF!</v>
      </c>
      <c r="BJ542" t="e">
        <v>#REF!</v>
      </c>
      <c r="BN542" t="e">
        <v>#REF!</v>
      </c>
      <c r="BO542" t="e">
        <v>#REF!</v>
      </c>
      <c r="BS542" t="e">
        <v>#REF!</v>
      </c>
      <c r="BX542" t="e">
        <v>#REF!</v>
      </c>
      <c r="BY542" t="e">
        <v>#REF!</v>
      </c>
      <c r="CC542" t="e">
        <v>#REF!</v>
      </c>
      <c r="CD542">
        <v>0</v>
      </c>
      <c r="CH542" t="e">
        <v>#REF!</v>
      </c>
      <c r="CI542">
        <v>0</v>
      </c>
      <c r="CJ542" t="e">
        <v>#REF!</v>
      </c>
      <c r="CK542">
        <v>0</v>
      </c>
      <c r="CL542">
        <v>0</v>
      </c>
      <c r="CM542">
        <v>0</v>
      </c>
      <c r="CN542" t="e">
        <v>#REF!</v>
      </c>
      <c r="CO542">
        <v>0</v>
      </c>
      <c r="DC542">
        <v>0</v>
      </c>
      <c r="DD542">
        <v>0</v>
      </c>
      <c r="DE542">
        <v>0</v>
      </c>
      <c r="DF542">
        <v>0</v>
      </c>
      <c r="DG542">
        <v>0</v>
      </c>
      <c r="DH542">
        <v>0</v>
      </c>
      <c r="DI542">
        <v>20600594843</v>
      </c>
      <c r="DJ542" t="s">
        <v>2009</v>
      </c>
      <c r="DK542" t="s">
        <v>178</v>
      </c>
    </row>
    <row r="543" spans="1:115" x14ac:dyDescent="0.3">
      <c r="A543" t="s">
        <v>2010</v>
      </c>
      <c r="B543" t="s">
        <v>218</v>
      </c>
      <c r="C543" t="s">
        <v>218</v>
      </c>
      <c r="D543" t="s">
        <v>681</v>
      </c>
      <c r="E543" t="s">
        <v>2005</v>
      </c>
      <c r="F543" t="s">
        <v>681</v>
      </c>
      <c r="G543" t="s">
        <v>1506</v>
      </c>
      <c r="H543" t="s">
        <v>2006</v>
      </c>
      <c r="P543">
        <v>1</v>
      </c>
      <c r="Q543" t="s">
        <v>167</v>
      </c>
      <c r="R543" t="s">
        <v>20</v>
      </c>
      <c r="S543">
        <v>1</v>
      </c>
      <c r="T543" t="s">
        <v>169</v>
      </c>
      <c r="U543" t="s">
        <v>169</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6</v>
      </c>
      <c r="AP543">
        <v>10</v>
      </c>
      <c r="AQ543">
        <v>16</v>
      </c>
      <c r="AR543">
        <v>16</v>
      </c>
      <c r="BC543">
        <v>23</v>
      </c>
      <c r="BD543">
        <v>6</v>
      </c>
      <c r="BI543" t="e">
        <v>#REF!</v>
      </c>
      <c r="BJ543" t="e">
        <v>#REF!</v>
      </c>
      <c r="BN543" t="e">
        <v>#REF!</v>
      </c>
      <c r="BO543" t="e">
        <v>#REF!</v>
      </c>
      <c r="BS543" t="e">
        <v>#REF!</v>
      </c>
      <c r="BX543" t="e">
        <v>#REF!</v>
      </c>
      <c r="BY543" t="e">
        <v>#REF!</v>
      </c>
      <c r="CC543" t="e">
        <v>#REF!</v>
      </c>
      <c r="CD543">
        <v>0</v>
      </c>
      <c r="CH543" t="e">
        <v>#REF!</v>
      </c>
      <c r="CI543">
        <v>0</v>
      </c>
      <c r="CJ543" t="e">
        <v>#REF!</v>
      </c>
      <c r="CK543">
        <v>580552</v>
      </c>
      <c r="CL543">
        <v>0</v>
      </c>
      <c r="CM543">
        <v>580552</v>
      </c>
      <c r="CN543" t="e">
        <v>#REF!</v>
      </c>
      <c r="CO543">
        <v>0</v>
      </c>
      <c r="DC543">
        <v>0</v>
      </c>
      <c r="DD543">
        <v>580552</v>
      </c>
      <c r="DE543">
        <v>0</v>
      </c>
      <c r="DF543">
        <v>0</v>
      </c>
      <c r="DG543">
        <v>0</v>
      </c>
      <c r="DH543">
        <v>580552</v>
      </c>
      <c r="DI543">
        <v>20608699041</v>
      </c>
      <c r="DJ543" t="s">
        <v>2011</v>
      </c>
      <c r="DK543" t="s">
        <v>178</v>
      </c>
    </row>
    <row r="544" spans="1:115" x14ac:dyDescent="0.3">
      <c r="A544" t="s">
        <v>2012</v>
      </c>
      <c r="B544" t="s">
        <v>317</v>
      </c>
      <c r="C544" t="s">
        <v>317</v>
      </c>
      <c r="D544" t="s">
        <v>681</v>
      </c>
      <c r="E544" t="s">
        <v>699</v>
      </c>
      <c r="F544" t="s">
        <v>681</v>
      </c>
      <c r="G544" t="s">
        <v>700</v>
      </c>
      <c r="H544" t="s">
        <v>701</v>
      </c>
      <c r="P544">
        <v>1</v>
      </c>
      <c r="Q544" t="s">
        <v>167</v>
      </c>
      <c r="R544" t="s">
        <v>20</v>
      </c>
      <c r="S544">
        <v>1</v>
      </c>
      <c r="T544" t="s">
        <v>169</v>
      </c>
      <c r="U544" t="s">
        <v>169</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17</v>
      </c>
      <c r="AP544">
        <v>17</v>
      </c>
      <c r="AQ544">
        <v>34</v>
      </c>
      <c r="AR544">
        <v>34</v>
      </c>
      <c r="BC544">
        <v>30</v>
      </c>
      <c r="BD544">
        <v>6</v>
      </c>
      <c r="BI544" t="e">
        <v>#REF!</v>
      </c>
      <c r="BJ544" t="e">
        <v>#REF!</v>
      </c>
      <c r="BN544" t="e">
        <v>#REF!</v>
      </c>
      <c r="BO544" t="e">
        <v>#REF!</v>
      </c>
      <c r="BS544" t="e">
        <v>#REF!</v>
      </c>
      <c r="BX544" t="e">
        <v>#REF!</v>
      </c>
      <c r="BY544" t="e">
        <v>#REF!</v>
      </c>
      <c r="CC544" t="e">
        <v>#REF!</v>
      </c>
      <c r="CD544">
        <v>0</v>
      </c>
      <c r="CH544" t="e">
        <v>#REF!</v>
      </c>
      <c r="CI544">
        <v>0</v>
      </c>
      <c r="CJ544" t="e">
        <v>#REF!</v>
      </c>
      <c r="CK544">
        <v>11872.73992</v>
      </c>
      <c r="CL544">
        <v>0</v>
      </c>
      <c r="CM544">
        <v>11872.73992</v>
      </c>
      <c r="CN544" t="e">
        <v>#REF!</v>
      </c>
      <c r="CO544">
        <v>0</v>
      </c>
      <c r="DC544">
        <v>0</v>
      </c>
      <c r="DD544">
        <v>0</v>
      </c>
      <c r="DE544">
        <v>11872.73992</v>
      </c>
      <c r="DF544">
        <v>0</v>
      </c>
      <c r="DG544">
        <v>0</v>
      </c>
      <c r="DH544">
        <v>11872.73992</v>
      </c>
      <c r="DI544">
        <v>20610585184</v>
      </c>
      <c r="DJ544" t="s">
        <v>2013</v>
      </c>
      <c r="DK544" t="s">
        <v>171</v>
      </c>
    </row>
    <row r="545" spans="1:115" x14ac:dyDescent="0.3">
      <c r="A545" t="s">
        <v>2014</v>
      </c>
      <c r="B545" t="s">
        <v>317</v>
      </c>
      <c r="C545" t="s">
        <v>317</v>
      </c>
      <c r="D545" t="s">
        <v>681</v>
      </c>
      <c r="E545" t="s">
        <v>699</v>
      </c>
      <c r="F545" t="s">
        <v>681</v>
      </c>
      <c r="G545" t="s">
        <v>700</v>
      </c>
      <c r="H545" t="s">
        <v>701</v>
      </c>
      <c r="P545">
        <v>1</v>
      </c>
      <c r="Q545" t="s">
        <v>167</v>
      </c>
      <c r="R545" t="s">
        <v>20</v>
      </c>
      <c r="S545">
        <v>1</v>
      </c>
      <c r="T545" t="s">
        <v>169</v>
      </c>
      <c r="U545" t="s">
        <v>169</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6</v>
      </c>
      <c r="AP545">
        <v>12</v>
      </c>
      <c r="AQ545">
        <v>18</v>
      </c>
      <c r="AR545">
        <v>18</v>
      </c>
      <c r="BC545">
        <v>29</v>
      </c>
      <c r="BD545">
        <v>6</v>
      </c>
      <c r="BI545" t="e">
        <v>#REF!</v>
      </c>
      <c r="BJ545" t="e">
        <v>#REF!</v>
      </c>
      <c r="BN545" t="e">
        <v>#REF!</v>
      </c>
      <c r="BO545" t="e">
        <v>#REF!</v>
      </c>
      <c r="BS545" t="e">
        <v>#REF!</v>
      </c>
      <c r="BX545" t="e">
        <v>#REF!</v>
      </c>
      <c r="BY545" t="e">
        <v>#REF!</v>
      </c>
      <c r="CC545" t="e">
        <v>#REF!</v>
      </c>
      <c r="CD545">
        <v>0</v>
      </c>
      <c r="CH545" t="e">
        <v>#REF!</v>
      </c>
      <c r="CI545">
        <v>0</v>
      </c>
      <c r="CJ545" t="e">
        <v>#REF!</v>
      </c>
      <c r="CK545">
        <v>14064.24063292</v>
      </c>
      <c r="CL545">
        <v>0</v>
      </c>
      <c r="CM545">
        <v>14064.24063292</v>
      </c>
      <c r="CN545" t="e">
        <v>#REF!</v>
      </c>
      <c r="CO545">
        <v>0</v>
      </c>
      <c r="DC545">
        <v>0</v>
      </c>
      <c r="DD545">
        <v>0</v>
      </c>
      <c r="DE545">
        <v>14064.24063292</v>
      </c>
      <c r="DF545">
        <v>0</v>
      </c>
      <c r="DG545">
        <v>0</v>
      </c>
      <c r="DH545">
        <v>14064.24063292</v>
      </c>
      <c r="DI545">
        <v>20610524231</v>
      </c>
      <c r="DJ545" t="s">
        <v>2015</v>
      </c>
      <c r="DK545" t="s">
        <v>171</v>
      </c>
    </row>
    <row r="546" spans="1:115" x14ac:dyDescent="0.3">
      <c r="A546" t="s">
        <v>2016</v>
      </c>
      <c r="B546" t="s">
        <v>541</v>
      </c>
      <c r="C546" t="s">
        <v>541</v>
      </c>
      <c r="D546" t="s">
        <v>719</v>
      </c>
      <c r="E546" t="s">
        <v>779</v>
      </c>
      <c r="F546" t="s">
        <v>719</v>
      </c>
      <c r="G546" t="s">
        <v>719</v>
      </c>
      <c r="H546" t="s">
        <v>780</v>
      </c>
      <c r="P546">
        <v>1</v>
      </c>
      <c r="Q546" t="s">
        <v>167</v>
      </c>
      <c r="R546" t="s">
        <v>20</v>
      </c>
      <c r="S546">
        <v>1</v>
      </c>
      <c r="T546" t="s">
        <v>169</v>
      </c>
      <c r="U546" t="s">
        <v>169</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22</v>
      </c>
      <c r="AP546">
        <v>11</v>
      </c>
      <c r="AQ546">
        <v>33</v>
      </c>
      <c r="AR546">
        <v>33</v>
      </c>
      <c r="BC546">
        <v>21</v>
      </c>
      <c r="BD546">
        <v>0</v>
      </c>
      <c r="BI546" t="e">
        <v>#REF!</v>
      </c>
      <c r="BJ546" t="e">
        <v>#REF!</v>
      </c>
      <c r="BN546" t="e">
        <v>#REF!</v>
      </c>
      <c r="BO546" t="e">
        <v>#REF!</v>
      </c>
      <c r="BS546" t="e">
        <v>#REF!</v>
      </c>
      <c r="BX546" t="e">
        <v>#REF!</v>
      </c>
      <c r="BY546" t="e">
        <v>#REF!</v>
      </c>
      <c r="CC546" t="e">
        <v>#REF!</v>
      </c>
      <c r="CD546">
        <v>0</v>
      </c>
      <c r="CH546" t="e">
        <v>#REF!</v>
      </c>
      <c r="CI546">
        <v>0</v>
      </c>
      <c r="CJ546" t="e">
        <v>#REF!</v>
      </c>
      <c r="CK546">
        <v>129863.50298</v>
      </c>
      <c r="CL546">
        <v>0</v>
      </c>
      <c r="CM546">
        <v>129863.50298</v>
      </c>
      <c r="CN546" t="e">
        <v>#REF!</v>
      </c>
      <c r="CO546">
        <v>0</v>
      </c>
      <c r="DC546">
        <v>0</v>
      </c>
      <c r="DD546">
        <v>128163.50298</v>
      </c>
      <c r="DE546">
        <v>1700</v>
      </c>
      <c r="DF546">
        <v>0</v>
      </c>
      <c r="DG546">
        <v>0</v>
      </c>
      <c r="DH546">
        <v>129863.50298</v>
      </c>
      <c r="DI546">
        <v>20612142361</v>
      </c>
      <c r="DJ546" t="s">
        <v>2017</v>
      </c>
      <c r="DK546" t="s">
        <v>178</v>
      </c>
    </row>
    <row r="547" spans="1:115" x14ac:dyDescent="0.3">
      <c r="A547" t="s">
        <v>2018</v>
      </c>
      <c r="B547" t="s">
        <v>323</v>
      </c>
      <c r="C547" t="s">
        <v>323</v>
      </c>
      <c r="D547" t="s">
        <v>719</v>
      </c>
      <c r="E547" t="s">
        <v>1522</v>
      </c>
      <c r="F547" t="s">
        <v>719</v>
      </c>
      <c r="G547" t="s">
        <v>785</v>
      </c>
      <c r="H547" t="s">
        <v>1523</v>
      </c>
      <c r="P547">
        <v>1</v>
      </c>
      <c r="Q547" t="s">
        <v>167</v>
      </c>
      <c r="R547" t="s">
        <v>20</v>
      </c>
      <c r="S547">
        <v>1</v>
      </c>
      <c r="T547" t="s">
        <v>169</v>
      </c>
      <c r="U547" t="s">
        <v>169</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17</v>
      </c>
      <c r="AP547">
        <v>7</v>
      </c>
      <c r="AQ547">
        <v>24</v>
      </c>
      <c r="AR547">
        <v>24</v>
      </c>
      <c r="BC547">
        <v>21</v>
      </c>
      <c r="BD547">
        <v>0</v>
      </c>
      <c r="BI547" t="e">
        <v>#REF!</v>
      </c>
      <c r="BJ547" t="e">
        <v>#REF!</v>
      </c>
      <c r="BN547" t="e">
        <v>#REF!</v>
      </c>
      <c r="BO547" t="e">
        <v>#REF!</v>
      </c>
      <c r="BS547" t="e">
        <v>#REF!</v>
      </c>
      <c r="BX547" t="e">
        <v>#REF!</v>
      </c>
      <c r="BY547" t="e">
        <v>#REF!</v>
      </c>
      <c r="CC547" t="e">
        <v>#REF!</v>
      </c>
      <c r="CD547">
        <v>0</v>
      </c>
      <c r="CH547" t="e">
        <v>#REF!</v>
      </c>
      <c r="CI547">
        <v>0</v>
      </c>
      <c r="CJ547" t="e">
        <v>#REF!</v>
      </c>
      <c r="CK547">
        <v>132495.56299999999</v>
      </c>
      <c r="CL547">
        <v>0</v>
      </c>
      <c r="CM547">
        <v>132495.56299999999</v>
      </c>
      <c r="CN547" t="e">
        <v>#REF!</v>
      </c>
      <c r="CO547">
        <v>0</v>
      </c>
      <c r="DC547">
        <v>0</v>
      </c>
      <c r="DD547">
        <v>0</v>
      </c>
      <c r="DE547">
        <v>132495.56299999999</v>
      </c>
      <c r="DF547">
        <v>0</v>
      </c>
      <c r="DG547">
        <v>0</v>
      </c>
      <c r="DH547">
        <v>132495.56299999999</v>
      </c>
      <c r="DI547">
        <v>20612079111</v>
      </c>
      <c r="DJ547" t="s">
        <v>2019</v>
      </c>
      <c r="DK547" t="s">
        <v>178</v>
      </c>
    </row>
    <row r="548" spans="1:115" x14ac:dyDescent="0.3">
      <c r="A548" t="s">
        <v>2020</v>
      </c>
      <c r="B548" t="s">
        <v>162</v>
      </c>
      <c r="C548" t="s">
        <v>1903</v>
      </c>
      <c r="D548" t="s">
        <v>589</v>
      </c>
      <c r="E548" t="s">
        <v>590</v>
      </c>
      <c r="F548" t="s">
        <v>589</v>
      </c>
      <c r="G548" t="s">
        <v>591</v>
      </c>
      <c r="H548" t="s">
        <v>592</v>
      </c>
      <c r="P548">
        <v>1</v>
      </c>
      <c r="Q548" t="s">
        <v>167</v>
      </c>
      <c r="R548" t="s">
        <v>20</v>
      </c>
      <c r="S548">
        <v>1</v>
      </c>
      <c r="T548" t="s">
        <v>169</v>
      </c>
      <c r="U548" t="s">
        <v>169</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85</v>
      </c>
      <c r="AP548">
        <v>35</v>
      </c>
      <c r="AQ548">
        <v>120</v>
      </c>
      <c r="AR548">
        <v>120</v>
      </c>
      <c r="BC548">
        <v>9</v>
      </c>
      <c r="BD548">
        <v>0</v>
      </c>
      <c r="BI548" t="e">
        <v>#REF!</v>
      </c>
      <c r="BJ548" t="e">
        <v>#REF!</v>
      </c>
      <c r="BN548" t="e">
        <v>#REF!</v>
      </c>
      <c r="BO548" t="e">
        <v>#REF!</v>
      </c>
      <c r="BS548" t="e">
        <v>#REF!</v>
      </c>
      <c r="BX548" t="e">
        <v>#REF!</v>
      </c>
      <c r="BY548" t="e">
        <v>#REF!</v>
      </c>
      <c r="CC548" t="e">
        <v>#REF!</v>
      </c>
      <c r="CD548">
        <v>0</v>
      </c>
      <c r="CH548" t="e">
        <v>#REF!</v>
      </c>
      <c r="CI548">
        <v>0</v>
      </c>
      <c r="CJ548" t="e">
        <v>#REF!</v>
      </c>
      <c r="CK548">
        <v>3118363.2650000001</v>
      </c>
      <c r="CL548">
        <v>0</v>
      </c>
      <c r="CM548">
        <v>3118363.2650000001</v>
      </c>
      <c r="CN548" t="e">
        <v>#REF!</v>
      </c>
      <c r="CO548">
        <v>0</v>
      </c>
      <c r="DC548">
        <v>0</v>
      </c>
      <c r="DD548">
        <v>0</v>
      </c>
      <c r="DE548">
        <v>3118363.2650000001</v>
      </c>
      <c r="DF548">
        <v>0</v>
      </c>
      <c r="DG548">
        <v>0</v>
      </c>
      <c r="DH548">
        <v>3118363.2650000001</v>
      </c>
      <c r="DI548">
        <v>20602488927</v>
      </c>
      <c r="DJ548" t="s">
        <v>2021</v>
      </c>
      <c r="DK548" t="s">
        <v>171</v>
      </c>
    </row>
    <row r="549" spans="1:115" x14ac:dyDescent="0.3">
      <c r="A549" t="s">
        <v>2022</v>
      </c>
      <c r="B549" t="s">
        <v>191</v>
      </c>
      <c r="C549" t="s">
        <v>533</v>
      </c>
      <c r="D549" t="s">
        <v>589</v>
      </c>
      <c r="E549" t="s">
        <v>805</v>
      </c>
      <c r="F549" t="s">
        <v>589</v>
      </c>
      <c r="G549" t="s">
        <v>591</v>
      </c>
      <c r="H549" t="s">
        <v>806</v>
      </c>
      <c r="P549">
        <v>1</v>
      </c>
      <c r="Q549" t="s">
        <v>167</v>
      </c>
      <c r="R549" t="s">
        <v>20</v>
      </c>
      <c r="S549">
        <v>1</v>
      </c>
      <c r="T549" t="s">
        <v>169</v>
      </c>
      <c r="U549" t="s">
        <v>169</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200</v>
      </c>
      <c r="AP549">
        <v>150</v>
      </c>
      <c r="AQ549">
        <v>350</v>
      </c>
      <c r="AR549">
        <v>350</v>
      </c>
      <c r="BC549">
        <v>9</v>
      </c>
      <c r="BD549">
        <v>1</v>
      </c>
      <c r="BI549" t="e">
        <v>#REF!</v>
      </c>
      <c r="BJ549" t="e">
        <v>#REF!</v>
      </c>
      <c r="BN549" t="e">
        <v>#REF!</v>
      </c>
      <c r="BO549" t="e">
        <v>#REF!</v>
      </c>
      <c r="BS549" t="e">
        <v>#REF!</v>
      </c>
      <c r="BX549" t="e">
        <v>#REF!</v>
      </c>
      <c r="BY549" t="e">
        <v>#REF!</v>
      </c>
      <c r="CC549" t="e">
        <v>#REF!</v>
      </c>
      <c r="CD549">
        <v>0</v>
      </c>
      <c r="CH549" t="e">
        <v>#REF!</v>
      </c>
      <c r="CI549">
        <v>0</v>
      </c>
      <c r="CJ549" t="e">
        <v>#REF!</v>
      </c>
      <c r="CK549">
        <v>9256078.4031512011</v>
      </c>
      <c r="CL549">
        <v>18961611.62509279</v>
      </c>
      <c r="CM549">
        <v>28217690.028243989</v>
      </c>
      <c r="CN549" t="e">
        <v>#REF!</v>
      </c>
      <c r="CO549">
        <v>0</v>
      </c>
      <c r="DC549">
        <v>0</v>
      </c>
      <c r="DD549">
        <v>0</v>
      </c>
      <c r="DE549">
        <v>28217690.028243989</v>
      </c>
      <c r="DF549">
        <v>0</v>
      </c>
      <c r="DG549">
        <v>0</v>
      </c>
      <c r="DH549">
        <v>28217690.028243989</v>
      </c>
      <c r="DI549">
        <v>20486973219</v>
      </c>
      <c r="DJ549" t="s">
        <v>2023</v>
      </c>
      <c r="DK549" t="s">
        <v>171</v>
      </c>
    </row>
    <row r="550" spans="1:115" x14ac:dyDescent="0.3">
      <c r="A550" t="s">
        <v>2024</v>
      </c>
      <c r="B550" t="s">
        <v>242</v>
      </c>
      <c r="C550" t="s">
        <v>242</v>
      </c>
      <c r="D550" t="s">
        <v>589</v>
      </c>
      <c r="E550" t="s">
        <v>2025</v>
      </c>
      <c r="F550" t="s">
        <v>589</v>
      </c>
      <c r="G550" t="s">
        <v>822</v>
      </c>
      <c r="H550" t="s">
        <v>2026</v>
      </c>
      <c r="P550">
        <v>1</v>
      </c>
      <c r="Q550" t="s">
        <v>167</v>
      </c>
      <c r="R550" t="s">
        <v>20</v>
      </c>
      <c r="S550">
        <v>1</v>
      </c>
      <c r="T550" t="s">
        <v>169</v>
      </c>
      <c r="U550" t="s">
        <v>169</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9</v>
      </c>
      <c r="AP550">
        <v>5</v>
      </c>
      <c r="AQ550">
        <v>14</v>
      </c>
      <c r="AR550">
        <v>14</v>
      </c>
      <c r="BC550">
        <v>9</v>
      </c>
      <c r="BD550">
        <v>1</v>
      </c>
      <c r="BI550" t="e">
        <v>#REF!</v>
      </c>
      <c r="BJ550" t="e">
        <v>#REF!</v>
      </c>
      <c r="BN550" t="e">
        <v>#REF!</v>
      </c>
      <c r="BO550" t="e">
        <v>#REF!</v>
      </c>
      <c r="BS550" t="e">
        <v>#REF!</v>
      </c>
      <c r="BX550" t="e">
        <v>#REF!</v>
      </c>
      <c r="BY550" t="e">
        <v>#REF!</v>
      </c>
      <c r="CC550" t="e">
        <v>#REF!</v>
      </c>
      <c r="CD550">
        <v>0</v>
      </c>
      <c r="CH550" t="e">
        <v>#REF!</v>
      </c>
      <c r="CI550">
        <v>0</v>
      </c>
      <c r="CJ550" t="e">
        <v>#REF!</v>
      </c>
      <c r="CK550">
        <v>177065</v>
      </c>
      <c r="CL550">
        <v>0</v>
      </c>
      <c r="CM550">
        <v>177065</v>
      </c>
      <c r="CN550" t="e">
        <v>#REF!</v>
      </c>
      <c r="CO550">
        <v>0</v>
      </c>
      <c r="DC550">
        <v>0</v>
      </c>
      <c r="DD550">
        <v>177065</v>
      </c>
      <c r="DE550">
        <v>0</v>
      </c>
      <c r="DF550">
        <v>0</v>
      </c>
      <c r="DG550">
        <v>0</v>
      </c>
      <c r="DH550">
        <v>177065</v>
      </c>
      <c r="DI550">
        <v>20609813688</v>
      </c>
      <c r="DJ550" t="s">
        <v>2027</v>
      </c>
      <c r="DK550" t="s">
        <v>178</v>
      </c>
    </row>
    <row r="551" spans="1:115" x14ac:dyDescent="0.3">
      <c r="A551" t="s">
        <v>2028</v>
      </c>
      <c r="B551" t="s">
        <v>362</v>
      </c>
      <c r="C551" t="s">
        <v>2029</v>
      </c>
      <c r="D551" t="s">
        <v>589</v>
      </c>
      <c r="E551" t="s">
        <v>826</v>
      </c>
      <c r="F551" t="s">
        <v>589</v>
      </c>
      <c r="G551" t="s">
        <v>815</v>
      </c>
      <c r="H551" t="s">
        <v>827</v>
      </c>
      <c r="P551">
        <v>1</v>
      </c>
      <c r="Q551" t="s">
        <v>167</v>
      </c>
      <c r="R551" t="s">
        <v>20</v>
      </c>
      <c r="S551">
        <v>1</v>
      </c>
      <c r="T551" t="s">
        <v>169</v>
      </c>
      <c r="U551" t="s">
        <v>169</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16</v>
      </c>
      <c r="AP551">
        <v>3</v>
      </c>
      <c r="AQ551">
        <v>19</v>
      </c>
      <c r="AR551">
        <v>19</v>
      </c>
      <c r="BC551">
        <v>9</v>
      </c>
      <c r="BD551">
        <v>1</v>
      </c>
      <c r="BI551" t="e">
        <v>#REF!</v>
      </c>
      <c r="BJ551" t="e">
        <v>#REF!</v>
      </c>
      <c r="BN551" t="e">
        <v>#REF!</v>
      </c>
      <c r="BO551" t="e">
        <v>#REF!</v>
      </c>
      <c r="BS551" t="e">
        <v>#REF!</v>
      </c>
      <c r="BX551" t="e">
        <v>#REF!</v>
      </c>
      <c r="BY551" t="e">
        <v>#REF!</v>
      </c>
      <c r="CC551" t="e">
        <v>#REF!</v>
      </c>
      <c r="CD551">
        <v>0</v>
      </c>
      <c r="CH551" t="e">
        <v>#REF!</v>
      </c>
      <c r="CI551">
        <v>0</v>
      </c>
      <c r="CJ551" t="e">
        <v>#REF!</v>
      </c>
      <c r="CK551">
        <v>42106.808790000003</v>
      </c>
      <c r="CL551">
        <v>0</v>
      </c>
      <c r="CM551">
        <v>42106.808790000003</v>
      </c>
      <c r="CN551" t="e">
        <v>#REF!</v>
      </c>
      <c r="CO551">
        <v>0</v>
      </c>
      <c r="DC551">
        <v>0</v>
      </c>
      <c r="DD551">
        <v>42106.808790000003</v>
      </c>
      <c r="DE551">
        <v>0</v>
      </c>
      <c r="DF551">
        <v>0</v>
      </c>
      <c r="DG551">
        <v>0</v>
      </c>
      <c r="DH551">
        <v>42106.808790000003</v>
      </c>
      <c r="DI551">
        <v>20606497122</v>
      </c>
      <c r="DJ551" t="s">
        <v>2030</v>
      </c>
      <c r="DK551" t="s">
        <v>178</v>
      </c>
    </row>
    <row r="552" spans="1:115" x14ac:dyDescent="0.3">
      <c r="A552" t="s">
        <v>2031</v>
      </c>
      <c r="B552" t="s">
        <v>985</v>
      </c>
      <c r="C552" t="s">
        <v>2032</v>
      </c>
      <c r="D552" t="s">
        <v>737</v>
      </c>
      <c r="E552" t="s">
        <v>2033</v>
      </c>
      <c r="F552" t="s">
        <v>737</v>
      </c>
      <c r="G552" t="s">
        <v>1550</v>
      </c>
      <c r="H552" t="s">
        <v>2034</v>
      </c>
      <c r="P552">
        <v>1</v>
      </c>
      <c r="Q552" t="s">
        <v>167</v>
      </c>
      <c r="R552" t="s">
        <v>20</v>
      </c>
      <c r="S552">
        <v>1</v>
      </c>
      <c r="T552" t="s">
        <v>169</v>
      </c>
      <c r="U552" t="s">
        <v>169</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24</v>
      </c>
      <c r="AP552">
        <v>17</v>
      </c>
      <c r="AQ552">
        <v>41</v>
      </c>
      <c r="AR552">
        <v>41</v>
      </c>
      <c r="BC552">
        <v>11</v>
      </c>
      <c r="BD552">
        <v>2</v>
      </c>
      <c r="BI552" t="e">
        <v>#REF!</v>
      </c>
      <c r="BJ552" t="e">
        <v>#REF!</v>
      </c>
      <c r="BN552" t="e">
        <v>#REF!</v>
      </c>
      <c r="BO552" t="e">
        <v>#REF!</v>
      </c>
      <c r="BS552" t="e">
        <v>#REF!</v>
      </c>
      <c r="BX552" t="e">
        <v>#REF!</v>
      </c>
      <c r="BY552" t="e">
        <v>#REF!</v>
      </c>
      <c r="CC552" t="e">
        <v>#REF!</v>
      </c>
      <c r="CD552">
        <v>0</v>
      </c>
      <c r="CH552" t="e">
        <v>#REF!</v>
      </c>
      <c r="CI552">
        <v>0</v>
      </c>
      <c r="CJ552" t="e">
        <v>#REF!</v>
      </c>
      <c r="CK552">
        <v>14890</v>
      </c>
      <c r="CL552">
        <v>0</v>
      </c>
      <c r="CM552">
        <v>14890</v>
      </c>
      <c r="CN552" t="e">
        <v>#REF!</v>
      </c>
      <c r="CO552">
        <v>0</v>
      </c>
      <c r="DC552">
        <v>2798</v>
      </c>
      <c r="DD552">
        <v>0</v>
      </c>
      <c r="DE552">
        <v>12092</v>
      </c>
      <c r="DF552">
        <v>0</v>
      </c>
      <c r="DG552">
        <v>0</v>
      </c>
      <c r="DH552">
        <v>14890</v>
      </c>
      <c r="DI552">
        <v>20610032185</v>
      </c>
      <c r="DJ552" t="s">
        <v>2035</v>
      </c>
      <c r="DK552" t="s">
        <v>178</v>
      </c>
    </row>
    <row r="553" spans="1:115" x14ac:dyDescent="0.3">
      <c r="A553" t="s">
        <v>2036</v>
      </c>
      <c r="B553" t="s">
        <v>753</v>
      </c>
      <c r="C553" t="s">
        <v>2037</v>
      </c>
      <c r="D553" t="s">
        <v>737</v>
      </c>
      <c r="E553" t="s">
        <v>990</v>
      </c>
      <c r="F553" t="s">
        <v>737</v>
      </c>
      <c r="G553" t="s">
        <v>737</v>
      </c>
      <c r="H553" t="s">
        <v>991</v>
      </c>
      <c r="P553">
        <v>1</v>
      </c>
      <c r="Q553" t="s">
        <v>167</v>
      </c>
      <c r="R553" t="s">
        <v>20</v>
      </c>
      <c r="S553">
        <v>1</v>
      </c>
      <c r="T553" t="s">
        <v>169</v>
      </c>
      <c r="U553" t="s">
        <v>169</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27</v>
      </c>
      <c r="AP553">
        <v>20</v>
      </c>
      <c r="AQ553">
        <v>47</v>
      </c>
      <c r="AR553">
        <v>47</v>
      </c>
      <c r="BC553">
        <v>7</v>
      </c>
      <c r="BD553">
        <v>1</v>
      </c>
      <c r="BI553" t="e">
        <v>#REF!</v>
      </c>
      <c r="BJ553" t="e">
        <v>#REF!</v>
      </c>
      <c r="BN553" t="e">
        <v>#REF!</v>
      </c>
      <c r="BO553" t="e">
        <v>#REF!</v>
      </c>
      <c r="BS553" t="e">
        <v>#REF!</v>
      </c>
      <c r="BX553" t="e">
        <v>#REF!</v>
      </c>
      <c r="BY553" t="e">
        <v>#REF!</v>
      </c>
      <c r="CC553" t="e">
        <v>#REF!</v>
      </c>
      <c r="CD553">
        <v>0</v>
      </c>
      <c r="CH553" t="e">
        <v>#REF!</v>
      </c>
      <c r="CI553">
        <v>0</v>
      </c>
      <c r="CJ553" t="e">
        <v>#REF!</v>
      </c>
      <c r="CK553">
        <v>0</v>
      </c>
      <c r="CL553">
        <v>0</v>
      </c>
      <c r="CM553">
        <v>0</v>
      </c>
      <c r="CN553" t="e">
        <v>#REF!</v>
      </c>
      <c r="CO553">
        <v>0</v>
      </c>
      <c r="DC553">
        <v>0</v>
      </c>
      <c r="DD553">
        <v>0</v>
      </c>
      <c r="DE553">
        <v>0</v>
      </c>
      <c r="DF553">
        <v>0</v>
      </c>
      <c r="DG553">
        <v>0</v>
      </c>
      <c r="DH553">
        <v>0</v>
      </c>
      <c r="DI553">
        <v>20605272577</v>
      </c>
      <c r="DJ553" t="s">
        <v>2038</v>
      </c>
      <c r="DK553" t="s">
        <v>178</v>
      </c>
    </row>
    <row r="554" spans="1:115" x14ac:dyDescent="0.3">
      <c r="A554" t="s">
        <v>2039</v>
      </c>
      <c r="B554" t="s">
        <v>2040</v>
      </c>
      <c r="C554" t="s">
        <v>2040</v>
      </c>
      <c r="D554" t="s">
        <v>737</v>
      </c>
      <c r="E554" t="s">
        <v>2041</v>
      </c>
      <c r="F554" t="s">
        <v>737</v>
      </c>
      <c r="G554" t="s">
        <v>737</v>
      </c>
      <c r="H554" t="s">
        <v>2042</v>
      </c>
      <c r="P554">
        <v>1</v>
      </c>
      <c r="Q554" t="s">
        <v>167</v>
      </c>
      <c r="R554" t="s">
        <v>20</v>
      </c>
      <c r="S554">
        <v>1</v>
      </c>
      <c r="T554" t="s">
        <v>169</v>
      </c>
      <c r="U554" t="s">
        <v>169</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3</v>
      </c>
      <c r="AP554">
        <v>4</v>
      </c>
      <c r="AQ554">
        <v>7</v>
      </c>
      <c r="AR554">
        <v>7</v>
      </c>
      <c r="BC554">
        <v>8</v>
      </c>
      <c r="BD554">
        <v>1</v>
      </c>
      <c r="BI554" t="e">
        <v>#REF!</v>
      </c>
      <c r="BJ554" t="e">
        <v>#REF!</v>
      </c>
      <c r="BN554" t="e">
        <v>#REF!</v>
      </c>
      <c r="BO554" t="e">
        <v>#REF!</v>
      </c>
      <c r="BS554" t="e">
        <v>#REF!</v>
      </c>
      <c r="BX554" t="e">
        <v>#REF!</v>
      </c>
      <c r="BY554" t="e">
        <v>#REF!</v>
      </c>
      <c r="CC554" t="e">
        <v>#REF!</v>
      </c>
      <c r="CD554">
        <v>0</v>
      </c>
      <c r="CH554" t="e">
        <v>#REF!</v>
      </c>
      <c r="CI554">
        <v>0</v>
      </c>
      <c r="CJ554" t="e">
        <v>#REF!</v>
      </c>
      <c r="CK554">
        <v>0</v>
      </c>
      <c r="CL554">
        <v>0</v>
      </c>
      <c r="CM554">
        <v>0</v>
      </c>
      <c r="CN554" t="e">
        <v>#REF!</v>
      </c>
      <c r="CO554">
        <v>0</v>
      </c>
      <c r="DC554">
        <v>0</v>
      </c>
      <c r="DD554">
        <v>0</v>
      </c>
      <c r="DE554">
        <v>0</v>
      </c>
      <c r="DF554">
        <v>0</v>
      </c>
      <c r="DG554">
        <v>0</v>
      </c>
      <c r="DH554">
        <v>0</v>
      </c>
      <c r="DI554">
        <v>20612473626</v>
      </c>
      <c r="DJ554" t="s">
        <v>2043</v>
      </c>
      <c r="DK554" t="s">
        <v>178</v>
      </c>
    </row>
    <row r="555" spans="1:115" x14ac:dyDescent="0.3">
      <c r="A555" t="s">
        <v>2044</v>
      </c>
      <c r="B555" t="s">
        <v>753</v>
      </c>
      <c r="C555" t="s">
        <v>2037</v>
      </c>
      <c r="D555" t="s">
        <v>737</v>
      </c>
      <c r="E555" t="s">
        <v>2045</v>
      </c>
      <c r="F555" t="s">
        <v>737</v>
      </c>
      <c r="G555" t="s">
        <v>2046</v>
      </c>
      <c r="H555" t="s">
        <v>2047</v>
      </c>
      <c r="P555">
        <v>1</v>
      </c>
      <c r="Q555" t="s">
        <v>167</v>
      </c>
      <c r="R555" t="s">
        <v>20</v>
      </c>
      <c r="S555">
        <v>1</v>
      </c>
      <c r="T555" t="s">
        <v>169</v>
      </c>
      <c r="U555" t="s">
        <v>169</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11</v>
      </c>
      <c r="AQ555">
        <v>11</v>
      </c>
      <c r="AR555">
        <v>11</v>
      </c>
      <c r="BC555">
        <v>14</v>
      </c>
      <c r="BD555">
        <v>1</v>
      </c>
      <c r="BI555" t="e">
        <v>#REF!</v>
      </c>
      <c r="BJ555" t="e">
        <v>#REF!</v>
      </c>
      <c r="BN555" t="e">
        <v>#REF!</v>
      </c>
      <c r="BO555" t="e">
        <v>#REF!</v>
      </c>
      <c r="BS555" t="e">
        <v>#REF!</v>
      </c>
      <c r="BX555" t="e">
        <v>#REF!</v>
      </c>
      <c r="BY555" t="e">
        <v>#REF!</v>
      </c>
      <c r="CC555" t="e">
        <v>#REF!</v>
      </c>
      <c r="CD555">
        <v>0</v>
      </c>
      <c r="CH555" t="e">
        <v>#REF!</v>
      </c>
      <c r="CI555">
        <v>0</v>
      </c>
      <c r="CJ555" t="e">
        <v>#REF!</v>
      </c>
      <c r="CK555">
        <v>6451.65</v>
      </c>
      <c r="CL555">
        <v>0</v>
      </c>
      <c r="CM555">
        <v>6451.65</v>
      </c>
      <c r="CN555" t="e">
        <v>#REF!</v>
      </c>
      <c r="CO555">
        <v>0</v>
      </c>
      <c r="DC555">
        <v>0</v>
      </c>
      <c r="DD555">
        <v>0</v>
      </c>
      <c r="DE555">
        <v>6451.65</v>
      </c>
      <c r="DF555">
        <v>0</v>
      </c>
      <c r="DG555">
        <v>0</v>
      </c>
      <c r="DH555">
        <v>6451.65</v>
      </c>
      <c r="DI555">
        <v>20608865927</v>
      </c>
      <c r="DJ555" t="s">
        <v>2048</v>
      </c>
      <c r="DK555" t="s">
        <v>383</v>
      </c>
    </row>
    <row r="556" spans="1:115" x14ac:dyDescent="0.3">
      <c r="A556" t="s">
        <v>2049</v>
      </c>
      <c r="B556" t="s">
        <v>562</v>
      </c>
      <c r="C556" t="s">
        <v>2050</v>
      </c>
      <c r="D556" t="s">
        <v>1056</v>
      </c>
      <c r="E556" t="s">
        <v>2051</v>
      </c>
      <c r="F556" t="s">
        <v>1056</v>
      </c>
      <c r="G556" t="s">
        <v>1068</v>
      </c>
      <c r="H556" t="s">
        <v>2052</v>
      </c>
      <c r="P556">
        <v>1</v>
      </c>
      <c r="Q556" t="s">
        <v>167</v>
      </c>
      <c r="R556" t="s">
        <v>20</v>
      </c>
      <c r="S556">
        <v>1</v>
      </c>
      <c r="T556" t="s">
        <v>169</v>
      </c>
      <c r="U556" t="s">
        <v>169</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4</v>
      </c>
      <c r="AP556">
        <v>15</v>
      </c>
      <c r="AQ556">
        <v>19</v>
      </c>
      <c r="AR556">
        <v>19</v>
      </c>
      <c r="BC556">
        <v>30</v>
      </c>
      <c r="BD556">
        <v>6</v>
      </c>
      <c r="BI556" t="e">
        <v>#REF!</v>
      </c>
      <c r="BJ556" t="e">
        <v>#REF!</v>
      </c>
      <c r="BN556" t="e">
        <v>#REF!</v>
      </c>
      <c r="BO556" t="e">
        <v>#REF!</v>
      </c>
      <c r="BS556" t="e">
        <v>#REF!</v>
      </c>
      <c r="BX556" t="e">
        <v>#REF!</v>
      </c>
      <c r="BY556" t="e">
        <v>#REF!</v>
      </c>
      <c r="CC556" t="e">
        <v>#REF!</v>
      </c>
      <c r="CD556">
        <v>0</v>
      </c>
      <c r="CH556" t="e">
        <v>#REF!</v>
      </c>
      <c r="CI556">
        <v>0</v>
      </c>
      <c r="CJ556" t="e">
        <v>#REF!</v>
      </c>
      <c r="CK556">
        <v>57830</v>
      </c>
      <c r="CL556">
        <v>0</v>
      </c>
      <c r="CM556">
        <v>57830</v>
      </c>
      <c r="CN556" t="e">
        <v>#REF!</v>
      </c>
      <c r="CO556">
        <v>0</v>
      </c>
      <c r="DC556">
        <v>0</v>
      </c>
      <c r="DD556">
        <v>57830</v>
      </c>
      <c r="DE556">
        <v>0</v>
      </c>
      <c r="DF556">
        <v>0</v>
      </c>
      <c r="DG556">
        <v>0</v>
      </c>
      <c r="DH556">
        <v>57830</v>
      </c>
      <c r="DI556">
        <v>20609411423</v>
      </c>
      <c r="DJ556" t="s">
        <v>2053</v>
      </c>
      <c r="DK556" t="s">
        <v>178</v>
      </c>
    </row>
    <row r="557" spans="1:115" x14ac:dyDescent="0.3">
      <c r="A557" t="s">
        <v>2054</v>
      </c>
      <c r="B557" t="s">
        <v>562</v>
      </c>
      <c r="C557" t="s">
        <v>2050</v>
      </c>
      <c r="D557" t="s">
        <v>1056</v>
      </c>
      <c r="E557" t="s">
        <v>2055</v>
      </c>
      <c r="F557" t="s">
        <v>1056</v>
      </c>
      <c r="G557" t="s">
        <v>1068</v>
      </c>
      <c r="H557" t="s">
        <v>2056</v>
      </c>
      <c r="P557">
        <v>1</v>
      </c>
      <c r="Q557" t="s">
        <v>167</v>
      </c>
      <c r="R557" t="s">
        <v>20</v>
      </c>
      <c r="S557">
        <v>1</v>
      </c>
      <c r="T557" t="s">
        <v>169</v>
      </c>
      <c r="U557" t="s">
        <v>169</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16</v>
      </c>
      <c r="AP557">
        <v>1</v>
      </c>
      <c r="AQ557">
        <v>17</v>
      </c>
      <c r="AR557">
        <v>17</v>
      </c>
      <c r="BC557">
        <v>29</v>
      </c>
      <c r="BD557">
        <v>7</v>
      </c>
      <c r="BI557" t="e">
        <v>#REF!</v>
      </c>
      <c r="BJ557" t="e">
        <v>#REF!</v>
      </c>
      <c r="BN557" t="e">
        <v>#REF!</v>
      </c>
      <c r="BO557" t="e">
        <v>#REF!</v>
      </c>
      <c r="BS557" t="e">
        <v>#REF!</v>
      </c>
      <c r="BX557" t="e">
        <v>#REF!</v>
      </c>
      <c r="BY557" t="e">
        <v>#REF!</v>
      </c>
      <c r="CC557" t="e">
        <v>#REF!</v>
      </c>
      <c r="CD557">
        <v>0</v>
      </c>
      <c r="CH557" t="e">
        <v>#REF!</v>
      </c>
      <c r="CI557">
        <v>0</v>
      </c>
      <c r="CJ557" t="e">
        <v>#REF!</v>
      </c>
      <c r="CK557">
        <v>56300</v>
      </c>
      <c r="CL557">
        <v>0</v>
      </c>
      <c r="CM557">
        <v>56300</v>
      </c>
      <c r="CN557" t="e">
        <v>#REF!</v>
      </c>
      <c r="CO557">
        <v>0</v>
      </c>
      <c r="DC557">
        <v>0</v>
      </c>
      <c r="DD557">
        <v>56300</v>
      </c>
      <c r="DE557">
        <v>0</v>
      </c>
      <c r="DF557">
        <v>0</v>
      </c>
      <c r="DG557">
        <v>0</v>
      </c>
      <c r="DH557">
        <v>56300</v>
      </c>
      <c r="DI557">
        <v>20611055669</v>
      </c>
      <c r="DJ557" t="s">
        <v>2057</v>
      </c>
      <c r="DK557" t="s">
        <v>178</v>
      </c>
    </row>
    <row r="558" spans="1:115" x14ac:dyDescent="0.3">
      <c r="A558" t="s">
        <v>2058</v>
      </c>
      <c r="B558" t="s">
        <v>562</v>
      </c>
      <c r="C558" t="s">
        <v>2050</v>
      </c>
      <c r="D558" t="s">
        <v>1056</v>
      </c>
      <c r="E558" t="s">
        <v>2055</v>
      </c>
      <c r="F558" t="s">
        <v>1056</v>
      </c>
      <c r="G558" t="s">
        <v>1068</v>
      </c>
      <c r="H558" t="s">
        <v>2056</v>
      </c>
      <c r="P558">
        <v>1</v>
      </c>
      <c r="Q558" t="s">
        <v>167</v>
      </c>
      <c r="R558" t="s">
        <v>20</v>
      </c>
      <c r="S558">
        <v>1</v>
      </c>
      <c r="T558" t="s">
        <v>169</v>
      </c>
      <c r="U558" t="s">
        <v>169</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9</v>
      </c>
      <c r="AP558">
        <v>11</v>
      </c>
      <c r="AQ558">
        <v>20</v>
      </c>
      <c r="AR558">
        <v>20</v>
      </c>
      <c r="BC558">
        <v>30</v>
      </c>
      <c r="BD558">
        <v>6</v>
      </c>
      <c r="BI558" t="e">
        <v>#REF!</v>
      </c>
      <c r="BJ558" t="e">
        <v>#REF!</v>
      </c>
      <c r="BN558" t="e">
        <v>#REF!</v>
      </c>
      <c r="BO558" t="e">
        <v>#REF!</v>
      </c>
      <c r="BS558" t="e">
        <v>#REF!</v>
      </c>
      <c r="BX558" t="e">
        <v>#REF!</v>
      </c>
      <c r="BY558" t="e">
        <v>#REF!</v>
      </c>
      <c r="CC558" t="e">
        <v>#REF!</v>
      </c>
      <c r="CD558">
        <v>0</v>
      </c>
      <c r="CH558" t="e">
        <v>#REF!</v>
      </c>
      <c r="CI558">
        <v>0</v>
      </c>
      <c r="CJ558">
        <v>0</v>
      </c>
      <c r="CK558">
        <v>109438</v>
      </c>
      <c r="CL558">
        <v>0</v>
      </c>
      <c r="CM558">
        <v>109438</v>
      </c>
      <c r="CN558" t="e">
        <v>#REF!</v>
      </c>
      <c r="CO558">
        <v>0</v>
      </c>
      <c r="DC558">
        <v>0</v>
      </c>
      <c r="DD558">
        <v>109438</v>
      </c>
      <c r="DE558">
        <v>0</v>
      </c>
      <c r="DF558">
        <v>0</v>
      </c>
      <c r="DG558">
        <v>0</v>
      </c>
      <c r="DH558">
        <v>109438</v>
      </c>
      <c r="DI558">
        <v>20609862492</v>
      </c>
      <c r="DJ558" t="s">
        <v>2059</v>
      </c>
      <c r="DK558" t="s">
        <v>178</v>
      </c>
    </row>
    <row r="559" spans="1:115" x14ac:dyDescent="0.3">
      <c r="A559" t="s">
        <v>2060</v>
      </c>
      <c r="B559" t="s">
        <v>541</v>
      </c>
      <c r="C559" t="s">
        <v>541</v>
      </c>
      <c r="D559" t="s">
        <v>1181</v>
      </c>
      <c r="E559" t="s">
        <v>2061</v>
      </c>
      <c r="F559" t="s">
        <v>1181</v>
      </c>
      <c r="G559" t="s">
        <v>1215</v>
      </c>
      <c r="H559" t="s">
        <v>2062</v>
      </c>
      <c r="P559">
        <v>1</v>
      </c>
      <c r="Q559" t="s">
        <v>167</v>
      </c>
      <c r="R559" t="s">
        <v>20</v>
      </c>
      <c r="S559">
        <v>1</v>
      </c>
      <c r="T559" t="s">
        <v>169</v>
      </c>
      <c r="U559" t="s">
        <v>169</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40</v>
      </c>
      <c r="AP559">
        <v>20</v>
      </c>
      <c r="AQ559">
        <v>60</v>
      </c>
      <c r="AR559">
        <v>60</v>
      </c>
      <c r="BC559">
        <v>37</v>
      </c>
      <c r="BD559">
        <v>1</v>
      </c>
      <c r="BI559" t="e">
        <v>#REF!</v>
      </c>
      <c r="BJ559" t="e">
        <v>#REF!</v>
      </c>
      <c r="BN559" t="e">
        <v>#REF!</v>
      </c>
      <c r="BO559" t="e">
        <v>#REF!</v>
      </c>
      <c r="BS559" t="e">
        <v>#REF!</v>
      </c>
      <c r="BX559" t="e">
        <v>#REF!</v>
      </c>
      <c r="BY559" t="e">
        <v>#REF!</v>
      </c>
      <c r="CC559" t="e">
        <v>#REF!</v>
      </c>
      <c r="CD559">
        <v>0</v>
      </c>
      <c r="CH559" t="e">
        <v>#REF!</v>
      </c>
      <c r="CI559">
        <v>0</v>
      </c>
      <c r="CJ559" t="e">
        <v>#REF!</v>
      </c>
      <c r="CK559">
        <v>6798</v>
      </c>
      <c r="CL559">
        <v>0</v>
      </c>
      <c r="CM559">
        <v>6798</v>
      </c>
      <c r="CN559" t="e">
        <v>#REF!</v>
      </c>
      <c r="CO559">
        <v>0</v>
      </c>
      <c r="DC559">
        <v>0</v>
      </c>
      <c r="DD559">
        <v>3399</v>
      </c>
      <c r="DE559">
        <v>3399</v>
      </c>
      <c r="DF559">
        <v>0</v>
      </c>
      <c r="DG559">
        <v>0</v>
      </c>
      <c r="DH559">
        <v>6798</v>
      </c>
      <c r="DI559">
        <v>20613233106</v>
      </c>
      <c r="DJ559" t="s">
        <v>2063</v>
      </c>
      <c r="DK559" t="s">
        <v>178</v>
      </c>
    </row>
    <row r="560" spans="1:115" x14ac:dyDescent="0.3">
      <c r="A560" t="s">
        <v>2064</v>
      </c>
      <c r="B560" t="s">
        <v>362</v>
      </c>
      <c r="C560" t="s">
        <v>2029</v>
      </c>
      <c r="D560" t="s">
        <v>1181</v>
      </c>
      <c r="E560" t="s">
        <v>1858</v>
      </c>
      <c r="F560" t="s">
        <v>1181</v>
      </c>
      <c r="G560" t="s">
        <v>1181</v>
      </c>
      <c r="H560" t="s">
        <v>1859</v>
      </c>
      <c r="P560">
        <v>1</v>
      </c>
      <c r="Q560" t="s">
        <v>167</v>
      </c>
      <c r="R560" t="s">
        <v>20</v>
      </c>
      <c r="S560">
        <v>1</v>
      </c>
      <c r="T560" t="s">
        <v>169</v>
      </c>
      <c r="U560" t="s">
        <v>169</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16</v>
      </c>
      <c r="AP560">
        <v>37</v>
      </c>
      <c r="AQ560">
        <v>53</v>
      </c>
      <c r="AR560">
        <v>53</v>
      </c>
      <c r="BC560">
        <v>20</v>
      </c>
      <c r="BD560">
        <v>3</v>
      </c>
      <c r="BI560" t="e">
        <v>#REF!</v>
      </c>
      <c r="BJ560" t="e">
        <v>#REF!</v>
      </c>
      <c r="BN560" t="e">
        <v>#REF!</v>
      </c>
      <c r="BO560" t="e">
        <v>#REF!</v>
      </c>
      <c r="BS560" t="e">
        <v>#REF!</v>
      </c>
      <c r="BX560" t="e">
        <v>#REF!</v>
      </c>
      <c r="BY560" t="e">
        <v>#REF!</v>
      </c>
      <c r="CC560" t="e">
        <v>#REF!</v>
      </c>
      <c r="CD560">
        <v>0</v>
      </c>
      <c r="CH560" t="e">
        <v>#REF!</v>
      </c>
      <c r="CI560">
        <v>0</v>
      </c>
      <c r="CJ560" t="e">
        <v>#REF!</v>
      </c>
      <c r="CK560">
        <v>264380</v>
      </c>
      <c r="CL560">
        <v>0</v>
      </c>
      <c r="CM560">
        <v>264380</v>
      </c>
      <c r="CN560" t="e">
        <v>#REF!</v>
      </c>
      <c r="CO560">
        <v>0</v>
      </c>
      <c r="DC560">
        <v>0</v>
      </c>
      <c r="DD560">
        <v>264380</v>
      </c>
      <c r="DE560">
        <v>0</v>
      </c>
      <c r="DF560">
        <v>0</v>
      </c>
      <c r="DG560">
        <v>0</v>
      </c>
      <c r="DH560">
        <v>264380</v>
      </c>
      <c r="DI560">
        <v>20611472529</v>
      </c>
      <c r="DJ560" t="s">
        <v>2065</v>
      </c>
      <c r="DK560" t="s">
        <v>171</v>
      </c>
    </row>
    <row r="561" spans="1:115" x14ac:dyDescent="0.3">
      <c r="A561" t="s">
        <v>2066</v>
      </c>
      <c r="B561" t="s">
        <v>362</v>
      </c>
      <c r="C561" t="s">
        <v>2067</v>
      </c>
      <c r="D561" t="s">
        <v>1181</v>
      </c>
      <c r="E561" t="s">
        <v>2068</v>
      </c>
      <c r="F561" t="s">
        <v>1181</v>
      </c>
      <c r="G561" t="s">
        <v>1181</v>
      </c>
      <c r="H561" t="s">
        <v>2069</v>
      </c>
      <c r="P561">
        <v>1</v>
      </c>
      <c r="Q561" t="s">
        <v>167</v>
      </c>
      <c r="R561" t="s">
        <v>20</v>
      </c>
      <c r="S561">
        <v>1</v>
      </c>
      <c r="T561" t="s">
        <v>169</v>
      </c>
      <c r="U561" t="s">
        <v>169</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10</v>
      </c>
      <c r="AP561">
        <v>5</v>
      </c>
      <c r="AQ561">
        <v>15</v>
      </c>
      <c r="AR561">
        <v>15</v>
      </c>
      <c r="BC561">
        <v>17</v>
      </c>
      <c r="BD561">
        <v>3</v>
      </c>
      <c r="BI561" t="e">
        <v>#REF!</v>
      </c>
      <c r="BJ561" t="e">
        <v>#REF!</v>
      </c>
      <c r="BN561" t="e">
        <v>#REF!</v>
      </c>
      <c r="BO561" t="e">
        <v>#REF!</v>
      </c>
      <c r="BS561" t="e">
        <v>#REF!</v>
      </c>
      <c r="BX561" t="e">
        <v>#REF!</v>
      </c>
      <c r="BY561" t="e">
        <v>#REF!</v>
      </c>
      <c r="CC561" t="e">
        <v>#REF!</v>
      </c>
      <c r="CD561">
        <v>0</v>
      </c>
      <c r="CH561" t="e">
        <v>#REF!</v>
      </c>
      <c r="CI561">
        <v>0</v>
      </c>
      <c r="CJ561" t="e">
        <v>#REF!</v>
      </c>
      <c r="CK561">
        <v>90165</v>
      </c>
      <c r="CL561">
        <v>0</v>
      </c>
      <c r="CM561">
        <v>90165</v>
      </c>
      <c r="CN561" t="e">
        <v>#REF!</v>
      </c>
      <c r="CO561">
        <v>0</v>
      </c>
      <c r="DC561">
        <v>0</v>
      </c>
      <c r="DD561">
        <v>90165</v>
      </c>
      <c r="DE561">
        <v>0</v>
      </c>
      <c r="DF561">
        <v>0</v>
      </c>
      <c r="DG561">
        <v>0</v>
      </c>
      <c r="DH561">
        <v>90165</v>
      </c>
      <c r="DI561">
        <v>20611444053</v>
      </c>
      <c r="DJ561" t="s">
        <v>2070</v>
      </c>
      <c r="DK561" t="s">
        <v>178</v>
      </c>
    </row>
    <row r="562" spans="1:115" x14ac:dyDescent="0.3">
      <c r="A562" t="s">
        <v>2071</v>
      </c>
      <c r="B562" t="s">
        <v>317</v>
      </c>
      <c r="C562" t="s">
        <v>317</v>
      </c>
      <c r="D562" t="s">
        <v>1181</v>
      </c>
      <c r="E562" t="s">
        <v>2072</v>
      </c>
      <c r="F562" t="s">
        <v>1181</v>
      </c>
      <c r="G562" t="s">
        <v>1850</v>
      </c>
      <c r="H562" t="s">
        <v>2073</v>
      </c>
      <c r="P562">
        <v>1</v>
      </c>
      <c r="Q562" t="s">
        <v>167</v>
      </c>
      <c r="R562" t="s">
        <v>20</v>
      </c>
      <c r="S562">
        <v>1</v>
      </c>
      <c r="T562" t="s">
        <v>169</v>
      </c>
      <c r="U562" t="s">
        <v>169</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69</v>
      </c>
      <c r="AP562">
        <v>34</v>
      </c>
      <c r="AQ562">
        <v>103</v>
      </c>
      <c r="AR562">
        <v>103</v>
      </c>
      <c r="BC562">
        <v>15</v>
      </c>
      <c r="BD562">
        <v>2</v>
      </c>
      <c r="BI562" t="e">
        <v>#REF!</v>
      </c>
      <c r="BJ562" t="e">
        <v>#REF!</v>
      </c>
      <c r="BN562" t="e">
        <v>#REF!</v>
      </c>
      <c r="BO562" t="e">
        <v>#REF!</v>
      </c>
      <c r="BS562" t="e">
        <v>#REF!</v>
      </c>
      <c r="BX562" t="e">
        <v>#REF!</v>
      </c>
      <c r="BY562" t="e">
        <v>#REF!</v>
      </c>
      <c r="CC562" t="e">
        <v>#REF!</v>
      </c>
      <c r="CD562">
        <v>0</v>
      </c>
      <c r="CH562" t="e">
        <v>#REF!</v>
      </c>
      <c r="CI562">
        <v>0</v>
      </c>
      <c r="CJ562" t="e">
        <v>#REF!</v>
      </c>
      <c r="CK562">
        <v>1226278.82</v>
      </c>
      <c r="CL562">
        <v>0</v>
      </c>
      <c r="CM562">
        <v>1226278.82</v>
      </c>
      <c r="CN562" t="e">
        <v>#REF!</v>
      </c>
      <c r="CO562">
        <v>0</v>
      </c>
      <c r="DC562">
        <v>0</v>
      </c>
      <c r="DD562">
        <v>1226278.82</v>
      </c>
      <c r="DE562">
        <v>0</v>
      </c>
      <c r="DF562">
        <v>0</v>
      </c>
      <c r="DG562">
        <v>0</v>
      </c>
      <c r="DH562">
        <v>1226278.82</v>
      </c>
      <c r="DI562">
        <v>20611141298</v>
      </c>
      <c r="DJ562" t="s">
        <v>2074</v>
      </c>
      <c r="DK562" t="s">
        <v>171</v>
      </c>
    </row>
    <row r="563" spans="1:115" x14ac:dyDescent="0.3">
      <c r="A563" t="s">
        <v>2075</v>
      </c>
      <c r="B563" t="s">
        <v>317</v>
      </c>
      <c r="C563" t="s">
        <v>317</v>
      </c>
      <c r="D563" t="s">
        <v>1181</v>
      </c>
      <c r="E563" t="s">
        <v>1186</v>
      </c>
      <c r="F563" t="s">
        <v>1181</v>
      </c>
      <c r="G563" t="s">
        <v>1187</v>
      </c>
      <c r="H563" t="s">
        <v>1188</v>
      </c>
      <c r="P563">
        <v>1</v>
      </c>
      <c r="Q563" t="s">
        <v>167</v>
      </c>
      <c r="R563" t="s">
        <v>20</v>
      </c>
      <c r="S563">
        <v>1</v>
      </c>
      <c r="T563" t="s">
        <v>169</v>
      </c>
      <c r="U563" t="s">
        <v>169</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10</v>
      </c>
      <c r="AP563">
        <v>10</v>
      </c>
      <c r="AQ563">
        <v>20</v>
      </c>
      <c r="AR563">
        <v>20</v>
      </c>
      <c r="BC563">
        <v>15</v>
      </c>
      <c r="BD563">
        <v>2</v>
      </c>
      <c r="BI563" t="e">
        <v>#REF!</v>
      </c>
      <c r="BJ563" t="e">
        <v>#REF!</v>
      </c>
      <c r="BN563" t="e">
        <v>#REF!</v>
      </c>
      <c r="BO563" t="e">
        <v>#REF!</v>
      </c>
      <c r="BS563" t="e">
        <v>#REF!</v>
      </c>
      <c r="BX563" t="e">
        <v>#REF!</v>
      </c>
      <c r="BY563" t="e">
        <v>#REF!</v>
      </c>
      <c r="CC563" t="e">
        <v>#REF!</v>
      </c>
      <c r="CD563">
        <v>0</v>
      </c>
      <c r="CH563" t="e">
        <v>#REF!</v>
      </c>
      <c r="CI563">
        <v>0</v>
      </c>
      <c r="CJ563" t="e">
        <v>#REF!</v>
      </c>
      <c r="CK563">
        <v>345202.85</v>
      </c>
      <c r="CL563">
        <v>0</v>
      </c>
      <c r="CM563">
        <v>345202.85</v>
      </c>
      <c r="CN563" t="e">
        <v>#REF!</v>
      </c>
      <c r="CO563">
        <v>0</v>
      </c>
      <c r="DC563">
        <v>0</v>
      </c>
      <c r="DD563">
        <v>345202.85</v>
      </c>
      <c r="DE563">
        <v>0</v>
      </c>
      <c r="DF563">
        <v>0</v>
      </c>
      <c r="DG563">
        <v>0</v>
      </c>
      <c r="DH563">
        <v>345202.85</v>
      </c>
      <c r="DI563">
        <v>20607580023</v>
      </c>
      <c r="DJ563" t="s">
        <v>2076</v>
      </c>
      <c r="DK563" t="s">
        <v>178</v>
      </c>
    </row>
    <row r="564" spans="1:115" x14ac:dyDescent="0.3">
      <c r="A564" t="s">
        <v>2077</v>
      </c>
      <c r="B564" t="s">
        <v>362</v>
      </c>
      <c r="C564" t="s">
        <v>2029</v>
      </c>
      <c r="D564" t="s">
        <v>1181</v>
      </c>
      <c r="E564" t="s">
        <v>1195</v>
      </c>
      <c r="F564" t="s">
        <v>1181</v>
      </c>
      <c r="G564" t="s">
        <v>1187</v>
      </c>
      <c r="H564" t="s">
        <v>1196</v>
      </c>
      <c r="P564">
        <v>1</v>
      </c>
      <c r="Q564" t="s">
        <v>167</v>
      </c>
      <c r="R564" t="s">
        <v>20</v>
      </c>
      <c r="S564">
        <v>1</v>
      </c>
      <c r="T564" t="s">
        <v>169</v>
      </c>
      <c r="U564" t="s">
        <v>169</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24</v>
      </c>
      <c r="AP564">
        <v>62</v>
      </c>
      <c r="AQ564">
        <v>86</v>
      </c>
      <c r="AR564">
        <v>86</v>
      </c>
      <c r="BC564">
        <v>18</v>
      </c>
      <c r="BD564">
        <v>2</v>
      </c>
      <c r="BI564" t="e">
        <v>#REF!</v>
      </c>
      <c r="BJ564" t="e">
        <v>#REF!</v>
      </c>
      <c r="BN564" t="e">
        <v>#REF!</v>
      </c>
      <c r="BO564" t="e">
        <v>#REF!</v>
      </c>
      <c r="BS564" t="e">
        <v>#REF!</v>
      </c>
      <c r="BX564" t="e">
        <v>#REF!</v>
      </c>
      <c r="BY564" t="e">
        <v>#REF!</v>
      </c>
      <c r="CC564" t="e">
        <v>#REF!</v>
      </c>
      <c r="CD564">
        <v>0</v>
      </c>
      <c r="CH564" t="e">
        <v>#REF!</v>
      </c>
      <c r="CI564">
        <v>0</v>
      </c>
      <c r="CJ564" t="e">
        <v>#REF!</v>
      </c>
      <c r="CK564">
        <v>664790</v>
      </c>
      <c r="CL564">
        <v>0</v>
      </c>
      <c r="CM564">
        <v>664790</v>
      </c>
      <c r="CN564" t="e">
        <v>#REF!</v>
      </c>
      <c r="CO564">
        <v>0</v>
      </c>
      <c r="DC564">
        <v>0</v>
      </c>
      <c r="DD564">
        <v>664790</v>
      </c>
      <c r="DE564">
        <v>0</v>
      </c>
      <c r="DF564">
        <v>0</v>
      </c>
      <c r="DG564">
        <v>0</v>
      </c>
      <c r="DH564">
        <v>664790</v>
      </c>
      <c r="DI564">
        <v>20448791310</v>
      </c>
      <c r="DJ564" t="s">
        <v>2078</v>
      </c>
      <c r="DK564" t="s">
        <v>171</v>
      </c>
    </row>
    <row r="565" spans="1:115" x14ac:dyDescent="0.3">
      <c r="A565" t="s">
        <v>2079</v>
      </c>
      <c r="B565" t="s">
        <v>317</v>
      </c>
      <c r="C565" t="s">
        <v>317</v>
      </c>
      <c r="D565" t="s">
        <v>1181</v>
      </c>
      <c r="E565" t="s">
        <v>2080</v>
      </c>
      <c r="F565" t="s">
        <v>1181</v>
      </c>
      <c r="G565" t="s">
        <v>1877</v>
      </c>
      <c r="H565" t="s">
        <v>2081</v>
      </c>
      <c r="P565">
        <v>1</v>
      </c>
      <c r="Q565" t="s">
        <v>167</v>
      </c>
      <c r="R565" t="s">
        <v>20</v>
      </c>
      <c r="S565">
        <v>1</v>
      </c>
      <c r="T565" t="s">
        <v>169</v>
      </c>
      <c r="U565" t="s">
        <v>169</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10</v>
      </c>
      <c r="AP565">
        <v>7</v>
      </c>
      <c r="AQ565">
        <v>17</v>
      </c>
      <c r="AR565">
        <v>17</v>
      </c>
      <c r="BC565">
        <v>15</v>
      </c>
      <c r="BD565">
        <v>2</v>
      </c>
      <c r="BI565" t="e">
        <v>#REF!</v>
      </c>
      <c r="BJ565" t="e">
        <v>#REF!</v>
      </c>
      <c r="BN565" t="e">
        <v>#REF!</v>
      </c>
      <c r="BO565" t="e">
        <v>#REF!</v>
      </c>
      <c r="BS565" t="e">
        <v>#REF!</v>
      </c>
      <c r="BX565" t="e">
        <v>#REF!</v>
      </c>
      <c r="BY565" t="e">
        <v>#REF!</v>
      </c>
      <c r="CC565" t="e">
        <v>#REF!</v>
      </c>
      <c r="CD565">
        <v>0</v>
      </c>
      <c r="CH565" t="e">
        <v>#REF!</v>
      </c>
      <c r="CI565">
        <v>0</v>
      </c>
      <c r="CJ565" t="e">
        <v>#REF!</v>
      </c>
      <c r="CK565">
        <v>228581.3</v>
      </c>
      <c r="CL565">
        <v>0</v>
      </c>
      <c r="CM565">
        <v>228581.3</v>
      </c>
      <c r="CN565" t="e">
        <v>#REF!</v>
      </c>
      <c r="CO565">
        <v>0</v>
      </c>
      <c r="DC565">
        <v>0</v>
      </c>
      <c r="DD565">
        <v>228581.3</v>
      </c>
      <c r="DE565">
        <v>0</v>
      </c>
      <c r="DF565">
        <v>0</v>
      </c>
      <c r="DG565">
        <v>0</v>
      </c>
      <c r="DH565">
        <v>228581.3</v>
      </c>
      <c r="DI565">
        <v>20447688281</v>
      </c>
      <c r="DJ565" t="s">
        <v>2082</v>
      </c>
      <c r="DK565" t="s">
        <v>178</v>
      </c>
    </row>
    <row r="566" spans="1:115" x14ac:dyDescent="0.3">
      <c r="A566" t="s">
        <v>2083</v>
      </c>
      <c r="B566" t="s">
        <v>2084</v>
      </c>
      <c r="C566" t="s">
        <v>2085</v>
      </c>
      <c r="D566" t="s">
        <v>163</v>
      </c>
      <c r="E566" t="s">
        <v>2086</v>
      </c>
      <c r="F566" t="s">
        <v>163</v>
      </c>
      <c r="G566" t="s">
        <v>193</v>
      </c>
      <c r="H566" t="s">
        <v>2087</v>
      </c>
      <c r="P566">
        <v>1</v>
      </c>
      <c r="Q566" t="s">
        <v>167</v>
      </c>
      <c r="R566" t="s">
        <v>20</v>
      </c>
      <c r="S566">
        <v>1</v>
      </c>
      <c r="T566" t="s">
        <v>169</v>
      </c>
      <c r="U566" t="s">
        <v>169</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61</v>
      </c>
      <c r="AP566">
        <v>26</v>
      </c>
      <c r="AQ566">
        <v>87</v>
      </c>
      <c r="AR566">
        <v>87</v>
      </c>
      <c r="BC566">
        <v>9</v>
      </c>
      <c r="BD566">
        <v>3</v>
      </c>
      <c r="BI566" t="e">
        <v>#REF!</v>
      </c>
      <c r="BJ566" t="e">
        <v>#REF!</v>
      </c>
      <c r="BN566" t="e">
        <v>#REF!</v>
      </c>
      <c r="BO566" t="e">
        <v>#REF!</v>
      </c>
      <c r="BS566" t="e">
        <v>#REF!</v>
      </c>
      <c r="BX566" t="e">
        <v>#REF!</v>
      </c>
      <c r="BY566" t="e">
        <v>#REF!</v>
      </c>
      <c r="CC566" t="e">
        <v>#REF!</v>
      </c>
      <c r="CD566">
        <v>0</v>
      </c>
      <c r="CH566" t="e">
        <v>#REF!</v>
      </c>
      <c r="CI566">
        <v>0</v>
      </c>
      <c r="CJ566" t="e">
        <v>#REF!</v>
      </c>
      <c r="CK566">
        <v>13557</v>
      </c>
      <c r="CL566">
        <v>0</v>
      </c>
      <c r="CM566">
        <v>13557</v>
      </c>
      <c r="CN566" t="e">
        <v>#REF!</v>
      </c>
      <c r="CO566">
        <v>0</v>
      </c>
      <c r="DC566">
        <v>0</v>
      </c>
      <c r="DD566">
        <v>0</v>
      </c>
      <c r="DE566">
        <v>13557</v>
      </c>
      <c r="DF566">
        <v>0</v>
      </c>
      <c r="DG566">
        <v>0</v>
      </c>
      <c r="DH566">
        <v>13557</v>
      </c>
      <c r="DI566">
        <v>20612652075</v>
      </c>
      <c r="DJ566" t="s">
        <v>2088</v>
      </c>
      <c r="DK566" t="s">
        <v>171</v>
      </c>
    </row>
    <row r="567" spans="1:115" x14ac:dyDescent="0.3">
      <c r="A567" t="s">
        <v>2089</v>
      </c>
      <c r="B567" t="s">
        <v>2084</v>
      </c>
      <c r="C567" t="s">
        <v>2090</v>
      </c>
      <c r="D567" t="s">
        <v>163</v>
      </c>
      <c r="E567" t="s">
        <v>2086</v>
      </c>
      <c r="F567" t="s">
        <v>163</v>
      </c>
      <c r="G567" t="s">
        <v>193</v>
      </c>
      <c r="H567" t="s">
        <v>2087</v>
      </c>
      <c r="P567">
        <v>1</v>
      </c>
      <c r="Q567" t="s">
        <v>167</v>
      </c>
      <c r="R567" t="s">
        <v>20</v>
      </c>
      <c r="S567">
        <v>1</v>
      </c>
      <c r="T567" t="s">
        <v>169</v>
      </c>
      <c r="U567" t="s">
        <v>169</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18</v>
      </c>
      <c r="AP567">
        <v>7</v>
      </c>
      <c r="AQ567">
        <v>25</v>
      </c>
      <c r="AR567">
        <v>25</v>
      </c>
      <c r="BC567">
        <v>9</v>
      </c>
      <c r="BD567">
        <v>3</v>
      </c>
      <c r="BI567" t="e">
        <v>#REF!</v>
      </c>
      <c r="BJ567" t="e">
        <v>#REF!</v>
      </c>
      <c r="BN567" t="e">
        <v>#REF!</v>
      </c>
      <c r="BO567" t="e">
        <v>#REF!</v>
      </c>
      <c r="BS567" t="e">
        <v>#REF!</v>
      </c>
      <c r="BX567" t="e">
        <v>#REF!</v>
      </c>
      <c r="BY567" t="e">
        <v>#REF!</v>
      </c>
      <c r="CC567" t="e">
        <v>#REF!</v>
      </c>
      <c r="CD567">
        <v>0</v>
      </c>
      <c r="CH567" t="e">
        <v>#REF!</v>
      </c>
      <c r="CI567">
        <v>0</v>
      </c>
      <c r="CJ567" t="e">
        <v>#REF!</v>
      </c>
      <c r="CK567">
        <v>5020</v>
      </c>
      <c r="CL567">
        <v>0</v>
      </c>
      <c r="CM567">
        <v>5020</v>
      </c>
      <c r="CN567" t="e">
        <v>#REF!</v>
      </c>
      <c r="CO567">
        <v>0</v>
      </c>
      <c r="DC567">
        <v>0</v>
      </c>
      <c r="DD567">
        <v>0</v>
      </c>
      <c r="DE567">
        <v>5020</v>
      </c>
      <c r="DF567">
        <v>0</v>
      </c>
      <c r="DG567">
        <v>0</v>
      </c>
      <c r="DH567">
        <v>5020</v>
      </c>
      <c r="DI567">
        <v>20487558363</v>
      </c>
      <c r="DJ567" t="s">
        <v>2091</v>
      </c>
      <c r="DK567" t="s">
        <v>178</v>
      </c>
    </row>
    <row r="568" spans="1:115" x14ac:dyDescent="0.3">
      <c r="A568" t="s">
        <v>2092</v>
      </c>
      <c r="B568" t="s">
        <v>362</v>
      </c>
      <c r="C568" t="s">
        <v>1923</v>
      </c>
      <c r="D568" t="s">
        <v>163</v>
      </c>
      <c r="E568" t="s">
        <v>2093</v>
      </c>
      <c r="F568" t="s">
        <v>163</v>
      </c>
      <c r="G568" t="s">
        <v>2094</v>
      </c>
      <c r="H568" t="s">
        <v>2095</v>
      </c>
      <c r="P568">
        <v>1</v>
      </c>
      <c r="Q568" t="s">
        <v>167</v>
      </c>
      <c r="R568" t="s">
        <v>20</v>
      </c>
      <c r="S568">
        <v>1</v>
      </c>
      <c r="T568" t="s">
        <v>169</v>
      </c>
      <c r="U568" t="s">
        <v>169</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15</v>
      </c>
      <c r="AP568">
        <v>9</v>
      </c>
      <c r="AQ568">
        <v>24</v>
      </c>
      <c r="AR568">
        <v>24</v>
      </c>
      <c r="BC568">
        <v>3</v>
      </c>
      <c r="BD568">
        <v>0</v>
      </c>
      <c r="BI568" t="e">
        <v>#REF!</v>
      </c>
      <c r="BJ568" t="e">
        <v>#REF!</v>
      </c>
      <c r="BN568" t="e">
        <v>#REF!</v>
      </c>
      <c r="BO568" t="e">
        <v>#REF!</v>
      </c>
      <c r="BS568" t="e">
        <v>#REF!</v>
      </c>
      <c r="BX568" t="e">
        <v>#REF!</v>
      </c>
      <c r="BY568" t="e">
        <v>#REF!</v>
      </c>
      <c r="CC568" t="e">
        <v>#REF!</v>
      </c>
      <c r="CD568">
        <v>0</v>
      </c>
      <c r="CH568" t="e">
        <v>#REF!</v>
      </c>
      <c r="CI568">
        <v>0</v>
      </c>
      <c r="CJ568" t="e">
        <v>#REF!</v>
      </c>
      <c r="CK568">
        <v>0</v>
      </c>
      <c r="CL568">
        <v>0</v>
      </c>
      <c r="CM568">
        <v>0</v>
      </c>
      <c r="CN568" t="e">
        <v>#REF!</v>
      </c>
      <c r="CO568">
        <v>0</v>
      </c>
      <c r="DC568">
        <v>0</v>
      </c>
      <c r="DD568">
        <v>0</v>
      </c>
      <c r="DE568">
        <v>0</v>
      </c>
      <c r="DF568">
        <v>0</v>
      </c>
      <c r="DG568">
        <v>0</v>
      </c>
      <c r="DH568">
        <v>0</v>
      </c>
      <c r="DI568">
        <v>20479728501</v>
      </c>
      <c r="DJ568" t="s">
        <v>2096</v>
      </c>
      <c r="DK568" t="s">
        <v>178</v>
      </c>
    </row>
    <row r="569" spans="1:115" x14ac:dyDescent="0.3">
      <c r="A569" t="s">
        <v>2097</v>
      </c>
      <c r="B569" t="s">
        <v>362</v>
      </c>
      <c r="C569" t="s">
        <v>1923</v>
      </c>
      <c r="D569" t="s">
        <v>163</v>
      </c>
      <c r="E569" t="s">
        <v>2098</v>
      </c>
      <c r="F569" t="s">
        <v>163</v>
      </c>
      <c r="G569" t="s">
        <v>1613</v>
      </c>
      <c r="H569" t="s">
        <v>528</v>
      </c>
      <c r="P569">
        <v>1</v>
      </c>
      <c r="Q569" t="s">
        <v>167</v>
      </c>
      <c r="R569" t="s">
        <v>20</v>
      </c>
      <c r="S569">
        <v>1</v>
      </c>
      <c r="T569" t="s">
        <v>169</v>
      </c>
      <c r="U569" t="s">
        <v>169</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27</v>
      </c>
      <c r="AP569">
        <v>13</v>
      </c>
      <c r="AQ569">
        <v>40</v>
      </c>
      <c r="AR569">
        <v>40</v>
      </c>
      <c r="BC569">
        <v>3</v>
      </c>
      <c r="BD569">
        <v>0</v>
      </c>
      <c r="BI569" t="e">
        <v>#REF!</v>
      </c>
      <c r="BJ569" t="e">
        <v>#REF!</v>
      </c>
      <c r="BN569" t="e">
        <v>#REF!</v>
      </c>
      <c r="BO569" t="e">
        <v>#REF!</v>
      </c>
      <c r="BS569" t="e">
        <v>#REF!</v>
      </c>
      <c r="BX569" t="e">
        <v>#REF!</v>
      </c>
      <c r="BY569" t="e">
        <v>#REF!</v>
      </c>
      <c r="CC569" t="e">
        <v>#REF!</v>
      </c>
      <c r="CD569">
        <v>0</v>
      </c>
      <c r="CH569" t="e">
        <v>#REF!</v>
      </c>
      <c r="CI569">
        <v>0</v>
      </c>
      <c r="CJ569" t="e">
        <v>#REF!</v>
      </c>
      <c r="CK569">
        <v>56541.927500000013</v>
      </c>
      <c r="CL569">
        <v>0</v>
      </c>
      <c r="CM569">
        <v>56541.927500000013</v>
      </c>
      <c r="CN569" t="e">
        <v>#REF!</v>
      </c>
      <c r="CO569">
        <v>0</v>
      </c>
      <c r="DC569">
        <v>47494.379500000003</v>
      </c>
      <c r="DD569">
        <v>0</v>
      </c>
      <c r="DE569">
        <v>9047.5480000000007</v>
      </c>
      <c r="DF569">
        <v>0</v>
      </c>
      <c r="DG569">
        <v>0</v>
      </c>
      <c r="DH569">
        <v>56541.927500000013</v>
      </c>
      <c r="DI569">
        <v>20480118295</v>
      </c>
      <c r="DJ569" t="s">
        <v>2099</v>
      </c>
      <c r="DK569" t="s">
        <v>178</v>
      </c>
    </row>
    <row r="570" spans="1:115" x14ac:dyDescent="0.3">
      <c r="A570" t="s">
        <v>2100</v>
      </c>
      <c r="B570" t="s">
        <v>1426</v>
      </c>
      <c r="C570" t="s">
        <v>1426</v>
      </c>
      <c r="D570" t="s">
        <v>219</v>
      </c>
      <c r="E570" t="s">
        <v>2101</v>
      </c>
      <c r="F570" t="s">
        <v>219</v>
      </c>
      <c r="G570" t="s">
        <v>2102</v>
      </c>
      <c r="H570" t="s">
        <v>2102</v>
      </c>
      <c r="P570">
        <v>1</v>
      </c>
      <c r="Q570" t="s">
        <v>167</v>
      </c>
      <c r="R570" t="s">
        <v>20</v>
      </c>
      <c r="S570">
        <v>1</v>
      </c>
      <c r="T570" t="s">
        <v>169</v>
      </c>
      <c r="U570" t="s">
        <v>169</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24</v>
      </c>
      <c r="AP570">
        <v>8</v>
      </c>
      <c r="AQ570">
        <v>32</v>
      </c>
      <c r="AR570">
        <v>32</v>
      </c>
      <c r="BC570">
        <v>24</v>
      </c>
      <c r="BD570">
        <v>0</v>
      </c>
      <c r="BI570" t="e">
        <v>#REF!</v>
      </c>
      <c r="BJ570" t="e">
        <v>#REF!</v>
      </c>
      <c r="BN570" t="e">
        <v>#REF!</v>
      </c>
      <c r="BO570" t="e">
        <v>#REF!</v>
      </c>
      <c r="BS570" t="e">
        <v>#REF!</v>
      </c>
      <c r="BX570" t="e">
        <v>#REF!</v>
      </c>
      <c r="BY570" t="e">
        <v>#REF!</v>
      </c>
      <c r="CC570" t="e">
        <v>#REF!</v>
      </c>
      <c r="CD570">
        <v>0</v>
      </c>
      <c r="CH570" t="e">
        <v>#REF!</v>
      </c>
      <c r="CI570">
        <v>0</v>
      </c>
      <c r="CJ570" t="e">
        <v>#REF!</v>
      </c>
      <c r="CK570">
        <v>133000</v>
      </c>
      <c r="CL570">
        <v>0</v>
      </c>
      <c r="CM570">
        <v>133000</v>
      </c>
      <c r="CN570" t="e">
        <v>#REF!</v>
      </c>
      <c r="CO570">
        <v>0</v>
      </c>
      <c r="DC570">
        <v>0</v>
      </c>
      <c r="DD570">
        <v>133000</v>
      </c>
      <c r="DE570">
        <v>0</v>
      </c>
      <c r="DF570">
        <v>0</v>
      </c>
      <c r="DG570">
        <v>0</v>
      </c>
      <c r="DH570">
        <v>133000</v>
      </c>
      <c r="DI570">
        <v>20612601462</v>
      </c>
      <c r="DJ570" t="s">
        <v>2103</v>
      </c>
      <c r="DK570" t="s">
        <v>171</v>
      </c>
    </row>
    <row r="571" spans="1:115" x14ac:dyDescent="0.3">
      <c r="A571" t="s">
        <v>2104</v>
      </c>
      <c r="B571" t="s">
        <v>1426</v>
      </c>
      <c r="C571" t="s">
        <v>1426</v>
      </c>
      <c r="D571" t="s">
        <v>219</v>
      </c>
      <c r="E571" t="s">
        <v>2105</v>
      </c>
      <c r="F571" t="s">
        <v>219</v>
      </c>
      <c r="G571" t="s">
        <v>2106</v>
      </c>
      <c r="H571" t="s">
        <v>2106</v>
      </c>
      <c r="P571">
        <v>1</v>
      </c>
      <c r="Q571" t="s">
        <v>167</v>
      </c>
      <c r="R571" t="s">
        <v>20</v>
      </c>
      <c r="S571">
        <v>1</v>
      </c>
      <c r="T571" t="s">
        <v>169</v>
      </c>
      <c r="U571" t="s">
        <v>169</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19</v>
      </c>
      <c r="AP571">
        <v>3</v>
      </c>
      <c r="AQ571">
        <v>22</v>
      </c>
      <c r="AR571">
        <v>22</v>
      </c>
      <c r="BC571">
        <v>24</v>
      </c>
      <c r="BD571">
        <v>0</v>
      </c>
      <c r="BI571" t="e">
        <v>#REF!</v>
      </c>
      <c r="BJ571" t="e">
        <v>#REF!</v>
      </c>
      <c r="BN571" t="e">
        <v>#REF!</v>
      </c>
      <c r="BO571" t="e">
        <v>#REF!</v>
      </c>
      <c r="BS571" t="e">
        <v>#REF!</v>
      </c>
      <c r="BX571" t="e">
        <v>#REF!</v>
      </c>
      <c r="BY571" t="e">
        <v>#REF!</v>
      </c>
      <c r="CC571" t="e">
        <v>#REF!</v>
      </c>
      <c r="CD571">
        <v>0</v>
      </c>
      <c r="CH571" t="e">
        <v>#REF!</v>
      </c>
      <c r="CI571">
        <v>0</v>
      </c>
      <c r="CJ571" t="e">
        <v>#REF!</v>
      </c>
      <c r="CK571">
        <v>253650</v>
      </c>
      <c r="CL571">
        <v>0</v>
      </c>
      <c r="CM571">
        <v>253650</v>
      </c>
      <c r="CN571" t="e">
        <v>#REF!</v>
      </c>
      <c r="CO571">
        <v>0</v>
      </c>
      <c r="DC571">
        <v>0</v>
      </c>
      <c r="DD571">
        <v>253650</v>
      </c>
      <c r="DE571">
        <v>0</v>
      </c>
      <c r="DF571">
        <v>0</v>
      </c>
      <c r="DG571">
        <v>0</v>
      </c>
      <c r="DH571">
        <v>253650</v>
      </c>
      <c r="DI571">
        <v>20611153571</v>
      </c>
      <c r="DJ571" t="s">
        <v>2107</v>
      </c>
      <c r="DK571" t="s">
        <v>178</v>
      </c>
    </row>
    <row r="572" spans="1:115" x14ac:dyDescent="0.3">
      <c r="A572" t="s">
        <v>2108</v>
      </c>
      <c r="B572" t="s">
        <v>1426</v>
      </c>
      <c r="C572" t="s">
        <v>1426</v>
      </c>
      <c r="D572" t="s">
        <v>219</v>
      </c>
      <c r="E572" t="s">
        <v>2109</v>
      </c>
      <c r="F572" t="s">
        <v>219</v>
      </c>
      <c r="G572" t="s">
        <v>2106</v>
      </c>
      <c r="H572" t="s">
        <v>2110</v>
      </c>
      <c r="P572">
        <v>1</v>
      </c>
      <c r="Q572" t="s">
        <v>167</v>
      </c>
      <c r="R572" t="s">
        <v>20</v>
      </c>
      <c r="S572">
        <v>1</v>
      </c>
      <c r="T572" t="s">
        <v>169</v>
      </c>
      <c r="U572" t="s">
        <v>169</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11</v>
      </c>
      <c r="AP572">
        <v>7</v>
      </c>
      <c r="AQ572">
        <v>18</v>
      </c>
      <c r="AR572">
        <v>18</v>
      </c>
      <c r="BC572">
        <v>24</v>
      </c>
      <c r="BD572">
        <v>0</v>
      </c>
      <c r="BI572" t="e">
        <v>#REF!</v>
      </c>
      <c r="BJ572" t="e">
        <v>#REF!</v>
      </c>
      <c r="BN572" t="e">
        <v>#REF!</v>
      </c>
      <c r="BO572" t="e">
        <v>#REF!</v>
      </c>
      <c r="BS572" t="e">
        <v>#REF!</v>
      </c>
      <c r="BX572" t="e">
        <v>#REF!</v>
      </c>
      <c r="BY572" t="e">
        <v>#REF!</v>
      </c>
      <c r="CC572" t="e">
        <v>#REF!</v>
      </c>
      <c r="CD572">
        <v>0</v>
      </c>
      <c r="CH572" t="e">
        <v>#REF!</v>
      </c>
      <c r="CI572">
        <v>0</v>
      </c>
      <c r="CJ572" t="e">
        <v>#REF!</v>
      </c>
      <c r="CK572">
        <v>185500</v>
      </c>
      <c r="CL572">
        <v>0</v>
      </c>
      <c r="CM572">
        <v>185500</v>
      </c>
      <c r="CN572" t="e">
        <v>#REF!</v>
      </c>
      <c r="CO572">
        <v>0</v>
      </c>
      <c r="DC572">
        <v>0</v>
      </c>
      <c r="DD572">
        <v>185500</v>
      </c>
      <c r="DE572">
        <v>0</v>
      </c>
      <c r="DF572">
        <v>0</v>
      </c>
      <c r="DG572">
        <v>0</v>
      </c>
      <c r="DH572">
        <v>185500</v>
      </c>
      <c r="DI572">
        <v>20602862764</v>
      </c>
      <c r="DJ572" t="s">
        <v>2111</v>
      </c>
      <c r="DK572" t="s">
        <v>178</v>
      </c>
    </row>
    <row r="573" spans="1:115" x14ac:dyDescent="0.3">
      <c r="A573" t="s">
        <v>2112</v>
      </c>
      <c r="B573" t="s">
        <v>301</v>
      </c>
      <c r="C573" t="s">
        <v>302</v>
      </c>
      <c r="D573" t="s">
        <v>291</v>
      </c>
      <c r="E573" t="s">
        <v>303</v>
      </c>
      <c r="F573" t="s">
        <v>291</v>
      </c>
      <c r="G573" t="s">
        <v>304</v>
      </c>
      <c r="H573" t="s">
        <v>305</v>
      </c>
      <c r="P573">
        <v>1</v>
      </c>
      <c r="Q573" t="s">
        <v>167</v>
      </c>
      <c r="R573" t="s">
        <v>20</v>
      </c>
      <c r="S573">
        <v>1</v>
      </c>
      <c r="T573" t="s">
        <v>169</v>
      </c>
      <c r="U573" t="s">
        <v>169</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64</v>
      </c>
      <c r="AP573">
        <v>36</v>
      </c>
      <c r="AQ573">
        <v>100</v>
      </c>
      <c r="AR573">
        <v>100</v>
      </c>
      <c r="BC573">
        <v>10</v>
      </c>
      <c r="BD573">
        <v>4</v>
      </c>
      <c r="BI573" t="e">
        <v>#REF!</v>
      </c>
      <c r="BJ573" t="e">
        <v>#REF!</v>
      </c>
      <c r="BN573" t="e">
        <v>#REF!</v>
      </c>
      <c r="BO573" t="e">
        <v>#REF!</v>
      </c>
      <c r="BS573" t="e">
        <v>#REF!</v>
      </c>
      <c r="BX573" t="e">
        <v>#REF!</v>
      </c>
      <c r="BY573" t="e">
        <v>#REF!</v>
      </c>
      <c r="CC573" t="e">
        <v>#REF!</v>
      </c>
      <c r="CD573">
        <v>0</v>
      </c>
      <c r="CH573" t="e">
        <v>#REF!</v>
      </c>
      <c r="CI573">
        <v>0</v>
      </c>
      <c r="CJ573" t="e">
        <v>#REF!</v>
      </c>
      <c r="CK573">
        <v>1017059.7</v>
      </c>
      <c r="CL573">
        <v>0</v>
      </c>
      <c r="CM573">
        <v>1017059.7</v>
      </c>
      <c r="CN573" t="e">
        <v>#REF!</v>
      </c>
      <c r="CO573">
        <v>0</v>
      </c>
      <c r="DC573">
        <v>0</v>
      </c>
      <c r="DD573">
        <v>0</v>
      </c>
      <c r="DE573">
        <v>1017059.7</v>
      </c>
      <c r="DF573">
        <v>0</v>
      </c>
      <c r="DG573">
        <v>0</v>
      </c>
      <c r="DH573">
        <v>1017059.7</v>
      </c>
      <c r="DI573">
        <v>20609542129</v>
      </c>
      <c r="DJ573" t="s">
        <v>2113</v>
      </c>
      <c r="DK573" t="s">
        <v>178</v>
      </c>
    </row>
    <row r="574" spans="1:115" x14ac:dyDescent="0.3">
      <c r="A574" t="s">
        <v>2114</v>
      </c>
      <c r="B574" t="s">
        <v>562</v>
      </c>
      <c r="C574" t="s">
        <v>2115</v>
      </c>
      <c r="D574" t="s">
        <v>423</v>
      </c>
      <c r="E574" t="s">
        <v>2116</v>
      </c>
      <c r="F574" t="s">
        <v>423</v>
      </c>
      <c r="G574" t="s">
        <v>2117</v>
      </c>
      <c r="H574" t="s">
        <v>2117</v>
      </c>
      <c r="P574">
        <v>1</v>
      </c>
      <c r="Q574" t="s">
        <v>167</v>
      </c>
      <c r="R574" t="s">
        <v>20</v>
      </c>
      <c r="S574">
        <v>1</v>
      </c>
      <c r="T574" t="s">
        <v>169</v>
      </c>
      <c r="U574" t="s">
        <v>169</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5</v>
      </c>
      <c r="AP574">
        <v>15</v>
      </c>
      <c r="AQ574">
        <v>20</v>
      </c>
      <c r="AR574">
        <v>20</v>
      </c>
      <c r="BC574">
        <v>28</v>
      </c>
      <c r="BD574">
        <v>3</v>
      </c>
      <c r="BI574" t="e">
        <v>#REF!</v>
      </c>
      <c r="BJ574" t="e">
        <v>#REF!</v>
      </c>
      <c r="BN574" t="e">
        <v>#REF!</v>
      </c>
      <c r="BO574" t="e">
        <v>#REF!</v>
      </c>
      <c r="BS574" t="e">
        <v>#REF!</v>
      </c>
      <c r="BX574" t="e">
        <v>#REF!</v>
      </c>
      <c r="BY574" t="e">
        <v>#REF!</v>
      </c>
      <c r="CC574" t="e">
        <v>#REF!</v>
      </c>
      <c r="CD574">
        <v>0</v>
      </c>
      <c r="CH574" t="e">
        <v>#REF!</v>
      </c>
      <c r="CI574">
        <v>0</v>
      </c>
      <c r="CJ574" t="e">
        <v>#REF!</v>
      </c>
      <c r="CK574">
        <v>3960</v>
      </c>
      <c r="CL574">
        <v>0</v>
      </c>
      <c r="CM574">
        <v>3960</v>
      </c>
      <c r="CN574" t="e">
        <v>#REF!</v>
      </c>
      <c r="CO574">
        <v>0</v>
      </c>
      <c r="DC574">
        <v>0</v>
      </c>
      <c r="DD574">
        <v>3960</v>
      </c>
      <c r="DE574">
        <v>0</v>
      </c>
      <c r="DF574">
        <v>0</v>
      </c>
      <c r="DG574">
        <v>0</v>
      </c>
      <c r="DH574">
        <v>3960</v>
      </c>
      <c r="DI574">
        <v>20609078074</v>
      </c>
      <c r="DJ574" t="s">
        <v>2118</v>
      </c>
      <c r="DK574" t="s">
        <v>178</v>
      </c>
    </row>
    <row r="575" spans="1:115" x14ac:dyDescent="0.3">
      <c r="A575" t="s">
        <v>2119</v>
      </c>
      <c r="B575" t="s">
        <v>562</v>
      </c>
      <c r="C575" t="s">
        <v>2115</v>
      </c>
      <c r="D575" t="s">
        <v>423</v>
      </c>
      <c r="E575" t="s">
        <v>2120</v>
      </c>
      <c r="F575" t="s">
        <v>423</v>
      </c>
      <c r="G575" t="s">
        <v>2117</v>
      </c>
      <c r="H575" t="s">
        <v>2121</v>
      </c>
      <c r="P575">
        <v>1</v>
      </c>
      <c r="Q575" t="s">
        <v>167</v>
      </c>
      <c r="R575" t="s">
        <v>20</v>
      </c>
      <c r="S575">
        <v>1</v>
      </c>
      <c r="T575" t="s">
        <v>169</v>
      </c>
      <c r="U575" t="s">
        <v>169</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11</v>
      </c>
      <c r="AP575">
        <v>9</v>
      </c>
      <c r="AQ575">
        <v>20</v>
      </c>
      <c r="AR575">
        <v>20</v>
      </c>
      <c r="BC575">
        <v>28</v>
      </c>
      <c r="BD575">
        <v>3</v>
      </c>
      <c r="BI575" t="e">
        <v>#REF!</v>
      </c>
      <c r="BJ575" t="e">
        <v>#REF!</v>
      </c>
      <c r="BN575" t="e">
        <v>#REF!</v>
      </c>
      <c r="BO575" t="e">
        <v>#REF!</v>
      </c>
      <c r="BS575" t="e">
        <v>#REF!</v>
      </c>
      <c r="BX575" t="e">
        <v>#REF!</v>
      </c>
      <c r="BY575" t="e">
        <v>#REF!</v>
      </c>
      <c r="CC575" t="e">
        <v>#REF!</v>
      </c>
      <c r="CD575">
        <v>0</v>
      </c>
      <c r="CH575" t="e">
        <v>#REF!</v>
      </c>
      <c r="CI575">
        <v>0</v>
      </c>
      <c r="CJ575" t="e">
        <v>#REF!</v>
      </c>
      <c r="CK575">
        <v>0</v>
      </c>
      <c r="CL575">
        <v>0</v>
      </c>
      <c r="CM575">
        <v>0</v>
      </c>
      <c r="CN575" t="e">
        <v>#REF!</v>
      </c>
      <c r="CO575">
        <v>0</v>
      </c>
      <c r="DC575">
        <v>0</v>
      </c>
      <c r="DD575">
        <v>0</v>
      </c>
      <c r="DE575">
        <v>0</v>
      </c>
      <c r="DF575">
        <v>0</v>
      </c>
      <c r="DG575">
        <v>0</v>
      </c>
      <c r="DH575">
        <v>0</v>
      </c>
      <c r="DI575">
        <v>20609069555</v>
      </c>
      <c r="DJ575" t="s">
        <v>2122</v>
      </c>
      <c r="DK575" t="s">
        <v>178</v>
      </c>
    </row>
    <row r="576" spans="1:115" x14ac:dyDescent="0.3">
      <c r="A576" t="s">
        <v>2123</v>
      </c>
      <c r="B576" t="s">
        <v>362</v>
      </c>
      <c r="C576" t="s">
        <v>1996</v>
      </c>
      <c r="D576" t="s">
        <v>423</v>
      </c>
      <c r="E576" t="s">
        <v>429</v>
      </c>
      <c r="F576" t="s">
        <v>423</v>
      </c>
      <c r="G576" t="s">
        <v>430</v>
      </c>
      <c r="H576" t="s">
        <v>431</v>
      </c>
      <c r="P576">
        <v>1</v>
      </c>
      <c r="Q576" t="s">
        <v>167</v>
      </c>
      <c r="R576" t="s">
        <v>20</v>
      </c>
      <c r="S576">
        <v>1</v>
      </c>
      <c r="T576" t="s">
        <v>169</v>
      </c>
      <c r="U576" t="s">
        <v>169</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7</v>
      </c>
      <c r="AP576">
        <v>3</v>
      </c>
      <c r="AQ576">
        <v>10</v>
      </c>
      <c r="AR576">
        <v>10</v>
      </c>
      <c r="BC576">
        <v>31</v>
      </c>
      <c r="BD576">
        <v>1</v>
      </c>
      <c r="BI576" t="e">
        <v>#REF!</v>
      </c>
      <c r="BJ576" t="e">
        <v>#REF!</v>
      </c>
      <c r="BN576" t="e">
        <v>#REF!</v>
      </c>
      <c r="BO576" t="e">
        <v>#REF!</v>
      </c>
      <c r="BS576" t="e">
        <v>#REF!</v>
      </c>
      <c r="BX576" t="e">
        <v>#REF!</v>
      </c>
      <c r="BY576" t="e">
        <v>#REF!</v>
      </c>
      <c r="CC576" t="e">
        <v>#REF!</v>
      </c>
      <c r="CD576">
        <v>0</v>
      </c>
      <c r="CH576" t="e">
        <v>#REF!</v>
      </c>
      <c r="CI576">
        <v>0</v>
      </c>
      <c r="CJ576" t="e">
        <v>#REF!</v>
      </c>
      <c r="CK576">
        <v>4235</v>
      </c>
      <c r="CL576">
        <v>0</v>
      </c>
      <c r="CM576">
        <v>4235</v>
      </c>
      <c r="CN576" t="e">
        <v>#REF!</v>
      </c>
      <c r="CO576">
        <v>0</v>
      </c>
      <c r="DC576">
        <v>0</v>
      </c>
      <c r="DD576">
        <v>4235</v>
      </c>
      <c r="DE576">
        <v>0</v>
      </c>
      <c r="DF576">
        <v>0</v>
      </c>
      <c r="DG576">
        <v>0</v>
      </c>
      <c r="DH576">
        <v>4235</v>
      </c>
      <c r="DI576">
        <v>20609166500</v>
      </c>
      <c r="DJ576" t="s">
        <v>2124</v>
      </c>
      <c r="DK576" t="s">
        <v>178</v>
      </c>
    </row>
    <row r="577" spans="1:115" x14ac:dyDescent="0.3">
      <c r="A577" t="s">
        <v>2125</v>
      </c>
      <c r="B577" t="s">
        <v>218</v>
      </c>
      <c r="C577" t="s">
        <v>218</v>
      </c>
      <c r="D577" t="s">
        <v>505</v>
      </c>
      <c r="E577" t="s">
        <v>563</v>
      </c>
      <c r="F577" t="s">
        <v>505</v>
      </c>
      <c r="G577" t="s">
        <v>564</v>
      </c>
      <c r="H577" t="s">
        <v>565</v>
      </c>
      <c r="P577">
        <v>1</v>
      </c>
      <c r="Q577" t="s">
        <v>167</v>
      </c>
      <c r="R577" t="s">
        <v>20</v>
      </c>
      <c r="S577">
        <v>1</v>
      </c>
      <c r="T577" t="s">
        <v>169</v>
      </c>
      <c r="U577" t="s">
        <v>169</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37</v>
      </c>
      <c r="AP577">
        <v>15</v>
      </c>
      <c r="AQ577">
        <v>52</v>
      </c>
      <c r="AR577">
        <v>52</v>
      </c>
      <c r="BC577">
        <v>15</v>
      </c>
      <c r="BD577">
        <v>2</v>
      </c>
      <c r="BI577" t="e">
        <v>#REF!</v>
      </c>
      <c r="BJ577" t="e">
        <v>#REF!</v>
      </c>
      <c r="BN577" t="e">
        <v>#REF!</v>
      </c>
      <c r="BO577" t="e">
        <v>#REF!</v>
      </c>
      <c r="BS577" t="e">
        <v>#REF!</v>
      </c>
      <c r="BX577" t="e">
        <v>#REF!</v>
      </c>
      <c r="BY577" t="e">
        <v>#REF!</v>
      </c>
      <c r="CC577" t="e">
        <v>#REF!</v>
      </c>
      <c r="CD577">
        <v>0</v>
      </c>
      <c r="CH577" t="e">
        <v>#REF!</v>
      </c>
      <c r="CI577">
        <v>0</v>
      </c>
      <c r="CJ577" t="e">
        <v>#REF!</v>
      </c>
      <c r="CK577">
        <v>30132</v>
      </c>
      <c r="CL577">
        <v>0</v>
      </c>
      <c r="CM577">
        <v>30132</v>
      </c>
      <c r="CN577" t="e">
        <v>#REF!</v>
      </c>
      <c r="CO577">
        <v>0</v>
      </c>
      <c r="DC577">
        <v>0</v>
      </c>
      <c r="DD577">
        <v>30132</v>
      </c>
      <c r="DE577">
        <v>0</v>
      </c>
      <c r="DF577">
        <v>0</v>
      </c>
      <c r="DG577">
        <v>0</v>
      </c>
      <c r="DH577">
        <v>30132</v>
      </c>
      <c r="DI577">
        <v>20611650524</v>
      </c>
      <c r="DJ577" t="s">
        <v>2126</v>
      </c>
      <c r="DK577" t="s">
        <v>178</v>
      </c>
    </row>
    <row r="578" spans="1:115" x14ac:dyDescent="0.3">
      <c r="A578" t="s">
        <v>2127</v>
      </c>
      <c r="B578" t="s">
        <v>162</v>
      </c>
      <c r="C578" t="s">
        <v>1903</v>
      </c>
      <c r="D578" t="s">
        <v>505</v>
      </c>
      <c r="E578" t="s">
        <v>1679</v>
      </c>
      <c r="F578" t="s">
        <v>505</v>
      </c>
      <c r="G578" t="s">
        <v>874</v>
      </c>
      <c r="H578" t="s">
        <v>874</v>
      </c>
      <c r="P578">
        <v>1</v>
      </c>
      <c r="Q578" t="s">
        <v>167</v>
      </c>
      <c r="R578" t="s">
        <v>20</v>
      </c>
      <c r="S578">
        <v>1</v>
      </c>
      <c r="T578" t="s">
        <v>169</v>
      </c>
      <c r="U578" t="s">
        <v>169</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145</v>
      </c>
      <c r="AP578">
        <v>50</v>
      </c>
      <c r="AQ578">
        <v>195</v>
      </c>
      <c r="AR578">
        <v>195</v>
      </c>
      <c r="BC578">
        <v>15</v>
      </c>
      <c r="BD578">
        <v>2</v>
      </c>
      <c r="BI578" t="e">
        <v>#REF!</v>
      </c>
      <c r="BJ578" t="e">
        <v>#REF!</v>
      </c>
      <c r="BN578" t="e">
        <v>#REF!</v>
      </c>
      <c r="BO578" t="e">
        <v>#REF!</v>
      </c>
      <c r="BS578" t="e">
        <v>#REF!</v>
      </c>
      <c r="BX578" t="e">
        <v>#REF!</v>
      </c>
      <c r="BY578" t="e">
        <v>#REF!</v>
      </c>
      <c r="CC578" t="e">
        <v>#REF!</v>
      </c>
      <c r="CD578">
        <v>0</v>
      </c>
      <c r="CH578" t="e">
        <v>#REF!</v>
      </c>
      <c r="CI578">
        <v>0</v>
      </c>
      <c r="CJ578" t="e">
        <v>#REF!</v>
      </c>
      <c r="CK578">
        <v>0</v>
      </c>
      <c r="CL578">
        <v>2396608.5597000001</v>
      </c>
      <c r="CM578">
        <v>2396608.5597000001</v>
      </c>
      <c r="CN578" t="e">
        <v>#REF!</v>
      </c>
      <c r="CO578">
        <v>0</v>
      </c>
      <c r="DC578">
        <v>0</v>
      </c>
      <c r="DD578">
        <v>0</v>
      </c>
      <c r="DE578">
        <v>2396608.5597000001</v>
      </c>
      <c r="DF578">
        <v>0</v>
      </c>
      <c r="DG578">
        <v>0</v>
      </c>
      <c r="DH578">
        <v>2396608.5597000001</v>
      </c>
      <c r="DI578">
        <v>20479595276</v>
      </c>
      <c r="DJ578" t="s">
        <v>2128</v>
      </c>
      <c r="DK578" t="s">
        <v>171</v>
      </c>
    </row>
    <row r="579" spans="1:115" x14ac:dyDescent="0.3">
      <c r="A579" t="s">
        <v>2129</v>
      </c>
      <c r="B579" t="s">
        <v>162</v>
      </c>
      <c r="C579" t="s">
        <v>2130</v>
      </c>
      <c r="D579" t="s">
        <v>423</v>
      </c>
      <c r="E579" t="s">
        <v>748</v>
      </c>
      <c r="F579" t="s">
        <v>535</v>
      </c>
      <c r="G579" t="s">
        <v>536</v>
      </c>
      <c r="H579" t="s">
        <v>749</v>
      </c>
      <c r="P579">
        <v>1</v>
      </c>
      <c r="Q579" t="s">
        <v>167</v>
      </c>
      <c r="R579" t="s">
        <v>20</v>
      </c>
      <c r="S579">
        <v>1</v>
      </c>
      <c r="T579" t="s">
        <v>169</v>
      </c>
      <c r="U579" t="s">
        <v>169</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22</v>
      </c>
      <c r="AP579">
        <v>3</v>
      </c>
      <c r="AQ579">
        <v>25</v>
      </c>
      <c r="AR579">
        <v>25</v>
      </c>
      <c r="BC579">
        <v>29</v>
      </c>
      <c r="BD579">
        <v>0</v>
      </c>
      <c r="BI579" t="s">
        <v>538</v>
      </c>
      <c r="BJ579">
        <v>0</v>
      </c>
      <c r="BN579" t="s">
        <v>538</v>
      </c>
      <c r="BO579">
        <v>0</v>
      </c>
      <c r="BS579" t="s">
        <v>538</v>
      </c>
      <c r="BT579">
        <v>0</v>
      </c>
      <c r="BX579" t="s">
        <v>538</v>
      </c>
      <c r="BY579">
        <v>0</v>
      </c>
      <c r="CC579" t="s">
        <v>538</v>
      </c>
      <c r="CD579">
        <v>0</v>
      </c>
      <c r="CH579" t="s">
        <v>538</v>
      </c>
      <c r="CI579">
        <v>0</v>
      </c>
      <c r="CJ579" t="e">
        <v>#REF!</v>
      </c>
      <c r="CK579">
        <v>23402</v>
      </c>
      <c r="CL579">
        <v>0</v>
      </c>
      <c r="CM579">
        <v>23402</v>
      </c>
      <c r="CN579" t="e">
        <v>#REF!</v>
      </c>
      <c r="CO579">
        <v>0</v>
      </c>
      <c r="DC579">
        <v>0</v>
      </c>
      <c r="DD579">
        <v>0</v>
      </c>
      <c r="DE579">
        <v>23402</v>
      </c>
      <c r="DF579">
        <v>0</v>
      </c>
      <c r="DG579">
        <v>0</v>
      </c>
      <c r="DH579">
        <v>23402</v>
      </c>
      <c r="DI579">
        <v>20534524774</v>
      </c>
      <c r="DJ579" t="s">
        <v>2131</v>
      </c>
      <c r="DK579" t="s">
        <v>171</v>
      </c>
    </row>
    <row r="580" spans="1:115" x14ac:dyDescent="0.3">
      <c r="A580" t="s">
        <v>2132</v>
      </c>
      <c r="B580" t="s">
        <v>162</v>
      </c>
      <c r="C580" t="s">
        <v>162</v>
      </c>
      <c r="D580" t="s">
        <v>719</v>
      </c>
      <c r="E580" t="s">
        <v>731</v>
      </c>
      <c r="F580" t="s">
        <v>719</v>
      </c>
      <c r="G580" t="s">
        <v>732</v>
      </c>
      <c r="H580" t="s">
        <v>733</v>
      </c>
      <c r="I580">
        <v>1</v>
      </c>
      <c r="J580">
        <v>1</v>
      </c>
      <c r="Q580" t="s">
        <v>167</v>
      </c>
      <c r="R580" t="s">
        <v>202</v>
      </c>
      <c r="S580">
        <v>2</v>
      </c>
      <c r="T580" t="s">
        <v>169</v>
      </c>
      <c r="U580" t="s">
        <v>181</v>
      </c>
      <c r="V580">
        <v>131</v>
      </c>
      <c r="W580">
        <v>109</v>
      </c>
      <c r="X580">
        <v>21</v>
      </c>
      <c r="Y580">
        <v>130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130</v>
      </c>
      <c r="AS580">
        <v>0</v>
      </c>
      <c r="AT580">
        <v>0</v>
      </c>
      <c r="AU580">
        <v>0</v>
      </c>
      <c r="AV580">
        <v>0</v>
      </c>
      <c r="AW580">
        <v>0</v>
      </c>
      <c r="AX580">
        <v>0</v>
      </c>
      <c r="AY580">
        <v>0</v>
      </c>
      <c r="AZ580">
        <v>0</v>
      </c>
      <c r="BA580">
        <v>0</v>
      </c>
      <c r="BB580">
        <v>0</v>
      </c>
      <c r="BC580">
        <v>0</v>
      </c>
      <c r="BD580">
        <v>0</v>
      </c>
      <c r="BE580">
        <v>0</v>
      </c>
      <c r="BF580">
        <v>2970</v>
      </c>
      <c r="BG580">
        <v>0</v>
      </c>
      <c r="BH580">
        <v>2970</v>
      </c>
      <c r="BI580" t="s">
        <v>538</v>
      </c>
      <c r="BJ580">
        <v>0</v>
      </c>
      <c r="BK580">
        <v>0</v>
      </c>
      <c r="BL580">
        <v>0</v>
      </c>
      <c r="BM580">
        <v>0</v>
      </c>
      <c r="BN580" t="s">
        <v>538</v>
      </c>
      <c r="BO580">
        <v>0</v>
      </c>
      <c r="BP580">
        <v>0</v>
      </c>
      <c r="BQ580">
        <v>0</v>
      </c>
      <c r="BR580">
        <v>0</v>
      </c>
      <c r="BS580" t="s">
        <v>538</v>
      </c>
      <c r="BT580">
        <v>0</v>
      </c>
      <c r="BU580">
        <v>0</v>
      </c>
      <c r="BV580">
        <v>0</v>
      </c>
      <c r="BW580">
        <v>0</v>
      </c>
      <c r="BX580" t="s">
        <v>538</v>
      </c>
      <c r="BY580">
        <v>0</v>
      </c>
      <c r="BZ580">
        <v>0</v>
      </c>
      <c r="CA580">
        <v>0</v>
      </c>
      <c r="CB580">
        <v>0</v>
      </c>
      <c r="CC580" t="s">
        <v>538</v>
      </c>
      <c r="CD580">
        <v>0</v>
      </c>
      <c r="CE580">
        <v>0</v>
      </c>
      <c r="CF580">
        <v>0</v>
      </c>
      <c r="CG580">
        <v>0</v>
      </c>
      <c r="CH580" t="s">
        <v>538</v>
      </c>
      <c r="CI580">
        <v>0</v>
      </c>
      <c r="CJ580" t="e">
        <v>#REF!</v>
      </c>
      <c r="CK580">
        <v>0</v>
      </c>
      <c r="CL580">
        <v>0</v>
      </c>
      <c r="CM580">
        <v>0</v>
      </c>
      <c r="CN580" t="e">
        <v>#REF!</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20601339090</v>
      </c>
      <c r="DJ580" t="s">
        <v>2133</v>
      </c>
      <c r="DK580" t="s">
        <v>171</v>
      </c>
    </row>
    <row r="581" spans="1:115" x14ac:dyDescent="0.3">
      <c r="A581" t="s">
        <v>2134</v>
      </c>
      <c r="B581" t="s">
        <v>362</v>
      </c>
      <c r="C581" t="s">
        <v>2135</v>
      </c>
      <c r="D581" t="s">
        <v>535</v>
      </c>
      <c r="E581" t="s">
        <v>576</v>
      </c>
      <c r="F581" t="s">
        <v>535</v>
      </c>
      <c r="G581" t="s">
        <v>577</v>
      </c>
      <c r="H581" t="s">
        <v>578</v>
      </c>
      <c r="P581">
        <v>1</v>
      </c>
      <c r="Q581" t="s">
        <v>167</v>
      </c>
      <c r="R581" t="s">
        <v>20</v>
      </c>
      <c r="S581">
        <v>1</v>
      </c>
      <c r="T581" t="s">
        <v>169</v>
      </c>
      <c r="U581" t="s">
        <v>169</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18</v>
      </c>
      <c r="AP581">
        <v>12</v>
      </c>
      <c r="AQ581">
        <v>30</v>
      </c>
      <c r="AR581">
        <v>30</v>
      </c>
      <c r="BC581">
        <v>10</v>
      </c>
      <c r="BD581">
        <v>3</v>
      </c>
      <c r="BI581" t="e">
        <v>#REF!</v>
      </c>
      <c r="BJ581" t="e">
        <v>#REF!</v>
      </c>
      <c r="BN581" t="e">
        <v>#REF!</v>
      </c>
      <c r="BO581" t="e">
        <v>#REF!</v>
      </c>
      <c r="BS581" t="e">
        <v>#REF!</v>
      </c>
      <c r="BX581" t="e">
        <v>#REF!</v>
      </c>
      <c r="BY581" t="e">
        <v>#REF!</v>
      </c>
      <c r="CC581" t="e">
        <v>#REF!</v>
      </c>
      <c r="CD581">
        <v>0</v>
      </c>
      <c r="CH581" t="e">
        <v>#REF!</v>
      </c>
      <c r="CI581">
        <v>0</v>
      </c>
      <c r="CJ581" t="e">
        <v>#REF!</v>
      </c>
      <c r="CK581">
        <v>163626</v>
      </c>
      <c r="CL581">
        <v>0</v>
      </c>
      <c r="CM581">
        <v>163626</v>
      </c>
      <c r="CN581" t="e">
        <v>#REF!</v>
      </c>
      <c r="CO581">
        <v>0</v>
      </c>
      <c r="DC581">
        <v>0</v>
      </c>
      <c r="DD581">
        <v>163626</v>
      </c>
      <c r="DE581">
        <v>0</v>
      </c>
      <c r="DF581">
        <v>0</v>
      </c>
      <c r="DG581">
        <v>0</v>
      </c>
      <c r="DH581">
        <v>163626</v>
      </c>
      <c r="DI581">
        <v>20605304479</v>
      </c>
      <c r="DJ581" t="s">
        <v>2136</v>
      </c>
      <c r="DK581" t="s">
        <v>178</v>
      </c>
    </row>
    <row r="582" spans="1:115" x14ac:dyDescent="0.3">
      <c r="A582" t="s">
        <v>2137</v>
      </c>
      <c r="B582" t="s">
        <v>644</v>
      </c>
      <c r="C582" t="s">
        <v>644</v>
      </c>
      <c r="D582" t="s">
        <v>535</v>
      </c>
      <c r="E582" t="s">
        <v>595</v>
      </c>
      <c r="F582" t="s">
        <v>535</v>
      </c>
      <c r="G582" t="s">
        <v>536</v>
      </c>
      <c r="H582" t="s">
        <v>596</v>
      </c>
      <c r="P582">
        <v>1</v>
      </c>
      <c r="Q582" t="s">
        <v>167</v>
      </c>
      <c r="R582" t="s">
        <v>20</v>
      </c>
      <c r="S582">
        <v>1</v>
      </c>
      <c r="T582" t="s">
        <v>169</v>
      </c>
      <c r="U582" t="s">
        <v>169</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26</v>
      </c>
      <c r="AP582">
        <v>14</v>
      </c>
      <c r="AQ582">
        <v>40</v>
      </c>
      <c r="AR582">
        <v>40</v>
      </c>
      <c r="BC582">
        <v>20</v>
      </c>
      <c r="BD582">
        <v>4</v>
      </c>
      <c r="BI582" t="e">
        <v>#REF!</v>
      </c>
      <c r="BJ582" t="e">
        <v>#REF!</v>
      </c>
      <c r="BN582" t="e">
        <v>#REF!</v>
      </c>
      <c r="BO582" t="e">
        <v>#REF!</v>
      </c>
      <c r="BS582" t="e">
        <v>#REF!</v>
      </c>
      <c r="BX582" t="e">
        <v>#REF!</v>
      </c>
      <c r="BY582" t="e">
        <v>#REF!</v>
      </c>
      <c r="CC582" t="e">
        <v>#REF!</v>
      </c>
      <c r="CD582">
        <v>0</v>
      </c>
      <c r="CH582" t="e">
        <v>#REF!</v>
      </c>
      <c r="CI582">
        <v>0</v>
      </c>
      <c r="CJ582" t="e">
        <v>#REF!</v>
      </c>
      <c r="CK582">
        <v>203638.00338000001</v>
      </c>
      <c r="CL582">
        <v>0</v>
      </c>
      <c r="CM582">
        <v>203638.00338000001</v>
      </c>
      <c r="CN582" t="e">
        <v>#REF!</v>
      </c>
      <c r="CO582">
        <v>0</v>
      </c>
      <c r="DC582">
        <v>0</v>
      </c>
      <c r="DD582">
        <v>203638.00338000001</v>
      </c>
      <c r="DE582">
        <v>0</v>
      </c>
      <c r="DF582">
        <v>0</v>
      </c>
      <c r="DG582">
        <v>0</v>
      </c>
      <c r="DH582">
        <v>203638.00338000001</v>
      </c>
      <c r="DI582">
        <v>20605210733</v>
      </c>
      <c r="DJ582" t="s">
        <v>2138</v>
      </c>
      <c r="DK582" t="s">
        <v>178</v>
      </c>
    </row>
    <row r="583" spans="1:115" x14ac:dyDescent="0.3">
      <c r="A583" t="s">
        <v>2139</v>
      </c>
      <c r="B583" t="s">
        <v>323</v>
      </c>
      <c r="C583" t="s">
        <v>343</v>
      </c>
      <c r="D583" t="s">
        <v>681</v>
      </c>
      <c r="E583" t="s">
        <v>2140</v>
      </c>
      <c r="F583" t="s">
        <v>681</v>
      </c>
      <c r="G583" t="s">
        <v>710</v>
      </c>
      <c r="H583" t="s">
        <v>2141</v>
      </c>
      <c r="P583">
        <v>1</v>
      </c>
      <c r="Q583" t="s">
        <v>167</v>
      </c>
      <c r="R583" t="s">
        <v>20</v>
      </c>
      <c r="S583">
        <v>1</v>
      </c>
      <c r="T583" t="s">
        <v>169</v>
      </c>
      <c r="U583" t="s">
        <v>169</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7</v>
      </c>
      <c r="AP583">
        <v>8</v>
      </c>
      <c r="AQ583">
        <v>15</v>
      </c>
      <c r="AR583">
        <v>15</v>
      </c>
      <c r="BC583">
        <v>35</v>
      </c>
      <c r="BD583">
        <v>5</v>
      </c>
      <c r="BI583" t="s">
        <v>538</v>
      </c>
      <c r="BJ583">
        <v>0</v>
      </c>
      <c r="BN583" t="s">
        <v>538</v>
      </c>
      <c r="BO583">
        <v>0</v>
      </c>
      <c r="BS583" t="s">
        <v>538</v>
      </c>
      <c r="BT583">
        <v>0</v>
      </c>
      <c r="BX583" t="s">
        <v>538</v>
      </c>
      <c r="BY583">
        <v>0</v>
      </c>
      <c r="CC583" t="s">
        <v>538</v>
      </c>
      <c r="CD583">
        <v>0</v>
      </c>
      <c r="CH583" t="s">
        <v>538</v>
      </c>
      <c r="CI583">
        <v>0</v>
      </c>
      <c r="CJ583" t="e">
        <v>#REF!</v>
      </c>
      <c r="CK583">
        <v>11250</v>
      </c>
      <c r="CL583">
        <v>0</v>
      </c>
      <c r="CM583">
        <v>11250</v>
      </c>
      <c r="CN583" t="e">
        <v>#REF!</v>
      </c>
      <c r="CO583">
        <v>0</v>
      </c>
      <c r="DC583">
        <v>0</v>
      </c>
      <c r="DD583">
        <v>0</v>
      </c>
      <c r="DE583">
        <v>11250</v>
      </c>
      <c r="DF583">
        <v>0</v>
      </c>
      <c r="DG583">
        <v>0</v>
      </c>
      <c r="DH583">
        <v>11250</v>
      </c>
      <c r="DI583">
        <v>20608571648</v>
      </c>
      <c r="DJ583" t="s">
        <v>2142</v>
      </c>
      <c r="DK583" t="s">
        <v>178</v>
      </c>
    </row>
    <row r="584" spans="1:115" x14ac:dyDescent="0.3">
      <c r="A584" t="s">
        <v>2143</v>
      </c>
      <c r="B584" t="s">
        <v>191</v>
      </c>
      <c r="C584" t="s">
        <v>191</v>
      </c>
      <c r="D584" t="s">
        <v>719</v>
      </c>
      <c r="E584" t="s">
        <v>2144</v>
      </c>
      <c r="F584" t="s">
        <v>1248</v>
      </c>
      <c r="G584" t="s">
        <v>1250</v>
      </c>
      <c r="H584" t="s">
        <v>1250</v>
      </c>
      <c r="L584">
        <v>1</v>
      </c>
      <c r="M584">
        <v>1</v>
      </c>
      <c r="N584">
        <v>1</v>
      </c>
      <c r="Q584" t="s">
        <v>167</v>
      </c>
      <c r="R584" t="s">
        <v>215</v>
      </c>
      <c r="S584">
        <v>3</v>
      </c>
      <c r="T584" t="s">
        <v>169</v>
      </c>
      <c r="U584" t="s">
        <v>169</v>
      </c>
      <c r="V584">
        <v>0</v>
      </c>
      <c r="W584">
        <v>0</v>
      </c>
      <c r="X584">
        <v>0</v>
      </c>
      <c r="Y584">
        <v>0</v>
      </c>
      <c r="Z584">
        <v>0</v>
      </c>
      <c r="AA584">
        <v>0</v>
      </c>
      <c r="AB584">
        <v>0</v>
      </c>
      <c r="AC584">
        <v>289</v>
      </c>
      <c r="AD584">
        <v>87</v>
      </c>
      <c r="AE584">
        <v>376</v>
      </c>
      <c r="AF584">
        <v>289</v>
      </c>
      <c r="AG584">
        <v>87</v>
      </c>
      <c r="AH584">
        <v>376</v>
      </c>
      <c r="AI584">
        <v>289</v>
      </c>
      <c r="AJ584">
        <v>87</v>
      </c>
      <c r="AK584">
        <v>376</v>
      </c>
      <c r="AL584">
        <v>0</v>
      </c>
      <c r="AM584">
        <v>0</v>
      </c>
      <c r="AN584">
        <v>0</v>
      </c>
      <c r="AO584">
        <v>0</v>
      </c>
      <c r="AP584">
        <v>0</v>
      </c>
      <c r="AQ584">
        <v>0</v>
      </c>
      <c r="AR584">
        <v>376</v>
      </c>
      <c r="AS584">
        <v>0</v>
      </c>
      <c r="AT584">
        <v>0</v>
      </c>
      <c r="AU584">
        <v>27</v>
      </c>
      <c r="AV584">
        <v>2</v>
      </c>
      <c r="AW584">
        <v>56</v>
      </c>
      <c r="AX584">
        <v>0</v>
      </c>
      <c r="AY584">
        <v>54</v>
      </c>
      <c r="AZ584">
        <v>2</v>
      </c>
      <c r="BA584">
        <v>0</v>
      </c>
      <c r="BB584">
        <v>0</v>
      </c>
      <c r="BC584">
        <v>0</v>
      </c>
      <c r="BD584">
        <v>0</v>
      </c>
      <c r="BE584">
        <v>0</v>
      </c>
      <c r="BF584">
        <v>0</v>
      </c>
      <c r="BG584">
        <v>0</v>
      </c>
      <c r="BH584">
        <v>0</v>
      </c>
      <c r="BI584" t="s">
        <v>538</v>
      </c>
      <c r="BJ584">
        <v>0</v>
      </c>
      <c r="BK584">
        <v>0</v>
      </c>
      <c r="BL584">
        <v>0</v>
      </c>
      <c r="BM584">
        <v>0</v>
      </c>
      <c r="BN584" t="s">
        <v>538</v>
      </c>
      <c r="BO584">
        <v>0</v>
      </c>
      <c r="BP584">
        <v>4566700.38</v>
      </c>
      <c r="BQ584">
        <v>0</v>
      </c>
      <c r="BR584">
        <v>4566700.38</v>
      </c>
      <c r="BS584" t="s">
        <v>538</v>
      </c>
      <c r="BT584">
        <v>0</v>
      </c>
      <c r="BU584">
        <v>3275617.93</v>
      </c>
      <c r="BV584">
        <v>0</v>
      </c>
      <c r="BW584">
        <v>3275617.93</v>
      </c>
      <c r="BX584" t="s">
        <v>538</v>
      </c>
      <c r="BY584">
        <v>0</v>
      </c>
      <c r="BZ584">
        <v>1164789.82</v>
      </c>
      <c r="CA584">
        <v>330588.37</v>
      </c>
      <c r="CB584">
        <v>1495378.19</v>
      </c>
      <c r="CC584" t="s">
        <v>538</v>
      </c>
      <c r="CD584">
        <v>-3275617.93</v>
      </c>
      <c r="CE584">
        <v>0</v>
      </c>
      <c r="CF584">
        <v>0</v>
      </c>
      <c r="CG584">
        <v>0</v>
      </c>
      <c r="CH584" t="s">
        <v>538</v>
      </c>
      <c r="CI584">
        <v>-1495378.19</v>
      </c>
      <c r="CJ584" t="e">
        <v>#REF!</v>
      </c>
      <c r="CK584">
        <v>0</v>
      </c>
      <c r="CL584">
        <v>0</v>
      </c>
      <c r="CM584">
        <v>0</v>
      </c>
      <c r="CN584" t="e">
        <v>#REF!</v>
      </c>
      <c r="CO584">
        <v>0</v>
      </c>
      <c r="CP584">
        <v>0</v>
      </c>
      <c r="CQ584">
        <v>0</v>
      </c>
      <c r="CR584">
        <v>0</v>
      </c>
      <c r="CS584">
        <v>1495378.1805165799</v>
      </c>
      <c r="CT584">
        <v>0</v>
      </c>
      <c r="CU584">
        <v>0</v>
      </c>
      <c r="CV584">
        <v>1495378.1805165799</v>
      </c>
      <c r="CW584">
        <v>0</v>
      </c>
      <c r="CX584">
        <v>0</v>
      </c>
      <c r="CY584">
        <v>0</v>
      </c>
      <c r="CZ584">
        <v>0</v>
      </c>
      <c r="DA584">
        <v>0</v>
      </c>
      <c r="DB584">
        <v>0</v>
      </c>
      <c r="DC584">
        <v>0</v>
      </c>
      <c r="DD584">
        <v>0</v>
      </c>
      <c r="DE584">
        <v>0</v>
      </c>
      <c r="DF584">
        <v>0</v>
      </c>
      <c r="DG584">
        <v>0</v>
      </c>
      <c r="DH584">
        <v>0</v>
      </c>
      <c r="DI584" t="s">
        <v>2145</v>
      </c>
      <c r="DJ584" t="s">
        <v>2146</v>
      </c>
      <c r="DK584" t="s">
        <v>171</v>
      </c>
    </row>
    <row r="585" spans="1:115" x14ac:dyDescent="0.3">
      <c r="A585" t="s">
        <v>2147</v>
      </c>
      <c r="B585" t="s">
        <v>162</v>
      </c>
      <c r="C585" t="s">
        <v>1903</v>
      </c>
      <c r="D585" t="s">
        <v>589</v>
      </c>
      <c r="E585" t="s">
        <v>809</v>
      </c>
      <c r="F585" t="s">
        <v>589</v>
      </c>
      <c r="G585" t="s">
        <v>810</v>
      </c>
      <c r="H585" t="s">
        <v>811</v>
      </c>
      <c r="P585">
        <v>1</v>
      </c>
      <c r="Q585" t="s">
        <v>167</v>
      </c>
      <c r="R585" t="s">
        <v>20</v>
      </c>
      <c r="S585">
        <v>1</v>
      </c>
      <c r="T585" t="s">
        <v>169</v>
      </c>
      <c r="U585" t="s">
        <v>169</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135</v>
      </c>
      <c r="AP585">
        <v>68</v>
      </c>
      <c r="AQ585">
        <v>203</v>
      </c>
      <c r="AR585">
        <v>203</v>
      </c>
      <c r="BC585">
        <v>10</v>
      </c>
      <c r="BD585">
        <v>0</v>
      </c>
      <c r="BI585" t="e">
        <v>#REF!</v>
      </c>
      <c r="BJ585" t="e">
        <v>#REF!</v>
      </c>
      <c r="BN585" t="e">
        <v>#REF!</v>
      </c>
      <c r="BO585" t="e">
        <v>#REF!</v>
      </c>
      <c r="BS585" t="e">
        <v>#REF!</v>
      </c>
      <c r="BX585" t="e">
        <v>#REF!</v>
      </c>
      <c r="BY585" t="e">
        <v>#REF!</v>
      </c>
      <c r="CC585" t="e">
        <v>#REF!</v>
      </c>
      <c r="CD585">
        <v>0</v>
      </c>
      <c r="CH585" t="e">
        <v>#REF!</v>
      </c>
      <c r="CI585">
        <v>0</v>
      </c>
      <c r="CJ585" t="e">
        <v>#REF!</v>
      </c>
      <c r="CK585">
        <v>2949954.6724525201</v>
      </c>
      <c r="CL585">
        <v>0</v>
      </c>
      <c r="CM585">
        <v>2949954.6724525201</v>
      </c>
      <c r="CN585" t="e">
        <v>#REF!</v>
      </c>
      <c r="CO585">
        <v>0</v>
      </c>
      <c r="DC585">
        <v>0</v>
      </c>
      <c r="DD585">
        <v>1542594.9598276899</v>
      </c>
      <c r="DE585">
        <v>1407359.71262483</v>
      </c>
      <c r="DF585">
        <v>0</v>
      </c>
      <c r="DG585">
        <v>0</v>
      </c>
      <c r="DH585">
        <v>2949954.6724525201</v>
      </c>
      <c r="DI585">
        <v>20603862369</v>
      </c>
      <c r="DJ585" t="s">
        <v>2148</v>
      </c>
      <c r="DK585" t="s">
        <v>171</v>
      </c>
    </row>
    <row r="586" spans="1:115" x14ac:dyDescent="0.3">
      <c r="A586" t="s">
        <v>2149</v>
      </c>
      <c r="B586" t="s">
        <v>644</v>
      </c>
      <c r="C586" t="s">
        <v>644</v>
      </c>
      <c r="D586" t="s">
        <v>589</v>
      </c>
      <c r="E586" t="s">
        <v>809</v>
      </c>
      <c r="F586" t="s">
        <v>589</v>
      </c>
      <c r="G586" t="s">
        <v>810</v>
      </c>
      <c r="H586" t="s">
        <v>811</v>
      </c>
      <c r="P586">
        <v>1</v>
      </c>
      <c r="Q586" t="s">
        <v>167</v>
      </c>
      <c r="R586" t="s">
        <v>20</v>
      </c>
      <c r="S586">
        <v>1</v>
      </c>
      <c r="T586" t="s">
        <v>169</v>
      </c>
      <c r="U586" t="s">
        <v>169</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18</v>
      </c>
      <c r="AP586">
        <v>7</v>
      </c>
      <c r="AQ586">
        <v>25</v>
      </c>
      <c r="AR586">
        <v>25</v>
      </c>
      <c r="BC586">
        <v>12</v>
      </c>
      <c r="BD586">
        <v>0</v>
      </c>
      <c r="BI586" t="e">
        <v>#REF!</v>
      </c>
      <c r="BJ586" t="e">
        <v>#REF!</v>
      </c>
      <c r="BN586" t="e">
        <v>#REF!</v>
      </c>
      <c r="BO586" t="e">
        <v>#REF!</v>
      </c>
      <c r="BS586" t="e">
        <v>#REF!</v>
      </c>
      <c r="BX586" t="e">
        <v>#REF!</v>
      </c>
      <c r="BY586" t="e">
        <v>#REF!</v>
      </c>
      <c r="CC586" t="e">
        <v>#REF!</v>
      </c>
      <c r="CD586">
        <v>0</v>
      </c>
      <c r="CH586" t="e">
        <v>#REF!</v>
      </c>
      <c r="CI586">
        <v>0</v>
      </c>
      <c r="CJ586" t="e">
        <v>#REF!</v>
      </c>
      <c r="CK586">
        <v>3030</v>
      </c>
      <c r="CL586">
        <v>0</v>
      </c>
      <c r="CM586">
        <v>3030</v>
      </c>
      <c r="CN586" t="e">
        <v>#REF!</v>
      </c>
      <c r="CO586">
        <v>0</v>
      </c>
      <c r="DC586">
        <v>0</v>
      </c>
      <c r="DD586">
        <v>3030</v>
      </c>
      <c r="DE586">
        <v>0</v>
      </c>
      <c r="DF586">
        <v>0</v>
      </c>
      <c r="DG586">
        <v>0</v>
      </c>
      <c r="DH586">
        <v>3030</v>
      </c>
      <c r="DI586">
        <v>20612751111</v>
      </c>
      <c r="DJ586" t="s">
        <v>2150</v>
      </c>
      <c r="DK586" t="s">
        <v>171</v>
      </c>
    </row>
    <row r="587" spans="1:115" x14ac:dyDescent="0.3">
      <c r="A587" t="s">
        <v>2151</v>
      </c>
      <c r="B587" t="s">
        <v>362</v>
      </c>
      <c r="C587" t="s">
        <v>1923</v>
      </c>
      <c r="D587" t="s">
        <v>939</v>
      </c>
      <c r="E587" t="s">
        <v>1792</v>
      </c>
      <c r="F587" t="s">
        <v>939</v>
      </c>
      <c r="G587" t="s">
        <v>941</v>
      </c>
      <c r="H587" t="s">
        <v>1793</v>
      </c>
      <c r="P587">
        <v>1</v>
      </c>
      <c r="Q587" t="s">
        <v>167</v>
      </c>
      <c r="R587" t="s">
        <v>20</v>
      </c>
      <c r="S587">
        <v>1</v>
      </c>
      <c r="T587" t="s">
        <v>169</v>
      </c>
      <c r="U587" t="s">
        <v>169</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2</v>
      </c>
      <c r="AP587">
        <v>11</v>
      </c>
      <c r="AQ587">
        <v>13</v>
      </c>
      <c r="AR587">
        <v>13</v>
      </c>
      <c r="BC587">
        <v>15</v>
      </c>
      <c r="BD587">
        <v>2</v>
      </c>
      <c r="BI587" t="s">
        <v>538</v>
      </c>
      <c r="BJ587">
        <v>0</v>
      </c>
      <c r="BN587" t="s">
        <v>538</v>
      </c>
      <c r="BO587">
        <v>0</v>
      </c>
      <c r="BS587" t="s">
        <v>538</v>
      </c>
      <c r="BT587">
        <v>0</v>
      </c>
      <c r="BX587" t="s">
        <v>538</v>
      </c>
      <c r="BY587">
        <v>0</v>
      </c>
      <c r="CC587" t="s">
        <v>538</v>
      </c>
      <c r="CD587">
        <v>0</v>
      </c>
      <c r="CH587" t="s">
        <v>538</v>
      </c>
      <c r="CI587">
        <v>0</v>
      </c>
      <c r="CJ587" t="e">
        <v>#REF!</v>
      </c>
      <c r="CK587">
        <v>45740</v>
      </c>
      <c r="CL587">
        <v>0</v>
      </c>
      <c r="CM587">
        <v>45740</v>
      </c>
      <c r="CN587" t="e">
        <v>#REF!</v>
      </c>
      <c r="CO587">
        <v>0</v>
      </c>
      <c r="DC587">
        <v>0</v>
      </c>
      <c r="DD587">
        <v>45740</v>
      </c>
      <c r="DE587">
        <v>0</v>
      </c>
      <c r="DF587">
        <v>0</v>
      </c>
      <c r="DG587">
        <v>0</v>
      </c>
      <c r="DH587">
        <v>45740</v>
      </c>
      <c r="DI587">
        <v>20612380571</v>
      </c>
      <c r="DJ587" t="s">
        <v>2152</v>
      </c>
      <c r="DK587" t="s">
        <v>178</v>
      </c>
    </row>
    <row r="588" spans="1:115" x14ac:dyDescent="0.3">
      <c r="A588" t="s">
        <v>2153</v>
      </c>
      <c r="B588" t="s">
        <v>2154</v>
      </c>
      <c r="C588" t="s">
        <v>2155</v>
      </c>
      <c r="D588" t="s">
        <v>939</v>
      </c>
      <c r="E588" t="s">
        <v>2156</v>
      </c>
      <c r="F588" t="s">
        <v>939</v>
      </c>
      <c r="G588" t="s">
        <v>2157</v>
      </c>
      <c r="H588" t="s">
        <v>2158</v>
      </c>
      <c r="P588">
        <v>1</v>
      </c>
      <c r="Q588" t="s">
        <v>167</v>
      </c>
      <c r="R588" t="s">
        <v>20</v>
      </c>
      <c r="S588">
        <v>1</v>
      </c>
      <c r="T588" t="s">
        <v>169</v>
      </c>
      <c r="U588" t="s">
        <v>169</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9</v>
      </c>
      <c r="AP588">
        <v>2</v>
      </c>
      <c r="AQ588">
        <v>11</v>
      </c>
      <c r="AR588">
        <v>11</v>
      </c>
      <c r="BC588">
        <v>23</v>
      </c>
      <c r="BD588">
        <v>4</v>
      </c>
      <c r="BI588" t="e">
        <v>#REF!</v>
      </c>
      <c r="BJ588" t="e">
        <v>#REF!</v>
      </c>
      <c r="BN588" t="e">
        <v>#REF!</v>
      </c>
      <c r="BO588" t="e">
        <v>#REF!</v>
      </c>
      <c r="BS588" t="e">
        <v>#REF!</v>
      </c>
      <c r="BX588" t="e">
        <v>#REF!</v>
      </c>
      <c r="BY588" t="e">
        <v>#REF!</v>
      </c>
      <c r="CC588" t="e">
        <v>#REF!</v>
      </c>
      <c r="CD588">
        <v>0</v>
      </c>
      <c r="CH588" t="e">
        <v>#REF!</v>
      </c>
      <c r="CI588">
        <v>0</v>
      </c>
      <c r="CJ588" t="e">
        <v>#REF!</v>
      </c>
      <c r="CK588">
        <v>0</v>
      </c>
      <c r="CL588">
        <v>0</v>
      </c>
      <c r="CM588">
        <v>0</v>
      </c>
      <c r="CN588" t="e">
        <v>#REF!</v>
      </c>
      <c r="CO588">
        <v>0</v>
      </c>
      <c r="DC588">
        <v>0</v>
      </c>
      <c r="DD588">
        <v>0</v>
      </c>
      <c r="DE588">
        <v>0</v>
      </c>
      <c r="DF588">
        <v>0</v>
      </c>
      <c r="DG588">
        <v>0</v>
      </c>
      <c r="DH588">
        <v>0</v>
      </c>
      <c r="DI588">
        <v>20608748921</v>
      </c>
      <c r="DJ588" t="s">
        <v>2159</v>
      </c>
      <c r="DK588" t="s">
        <v>178</v>
      </c>
    </row>
    <row r="589" spans="1:115" x14ac:dyDescent="0.3">
      <c r="A589" t="s">
        <v>2160</v>
      </c>
      <c r="B589" t="s">
        <v>2154</v>
      </c>
      <c r="C589" t="s">
        <v>2155</v>
      </c>
      <c r="D589" t="s">
        <v>939</v>
      </c>
      <c r="E589" t="s">
        <v>1792</v>
      </c>
      <c r="F589" t="s">
        <v>939</v>
      </c>
      <c r="G589" t="s">
        <v>941</v>
      </c>
      <c r="H589" t="s">
        <v>1793</v>
      </c>
      <c r="P589">
        <v>1</v>
      </c>
      <c r="Q589" t="s">
        <v>167</v>
      </c>
      <c r="R589" t="s">
        <v>20</v>
      </c>
      <c r="S589">
        <v>1</v>
      </c>
      <c r="T589" t="s">
        <v>169</v>
      </c>
      <c r="U589" t="s">
        <v>169</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10</v>
      </c>
      <c r="AP589">
        <v>11</v>
      </c>
      <c r="AQ589">
        <v>21</v>
      </c>
      <c r="AR589">
        <v>21</v>
      </c>
      <c r="BC589">
        <v>24</v>
      </c>
      <c r="BD589">
        <v>4</v>
      </c>
      <c r="BI589" t="e">
        <v>#REF!</v>
      </c>
      <c r="BJ589" t="e">
        <v>#REF!</v>
      </c>
      <c r="BN589" t="e">
        <v>#REF!</v>
      </c>
      <c r="BO589" t="e">
        <v>#REF!</v>
      </c>
      <c r="BS589" t="e">
        <v>#REF!</v>
      </c>
      <c r="BX589" t="e">
        <v>#REF!</v>
      </c>
      <c r="BY589" t="e">
        <v>#REF!</v>
      </c>
      <c r="CC589" t="e">
        <v>#REF!</v>
      </c>
      <c r="CD589">
        <v>0</v>
      </c>
      <c r="CH589" t="e">
        <v>#REF!</v>
      </c>
      <c r="CI589">
        <v>0</v>
      </c>
      <c r="CJ589" t="e">
        <v>#REF!</v>
      </c>
      <c r="CK589">
        <v>0</v>
      </c>
      <c r="CL589">
        <v>0</v>
      </c>
      <c r="CM589">
        <v>0</v>
      </c>
      <c r="CN589" t="e">
        <v>#REF!</v>
      </c>
      <c r="CO589">
        <v>0</v>
      </c>
      <c r="DC589">
        <v>0</v>
      </c>
      <c r="DD589">
        <v>0</v>
      </c>
      <c r="DE589">
        <v>0</v>
      </c>
      <c r="DF589">
        <v>0</v>
      </c>
      <c r="DG589">
        <v>0</v>
      </c>
      <c r="DH589">
        <v>0</v>
      </c>
      <c r="DI589">
        <v>20612023655</v>
      </c>
      <c r="DJ589" t="s">
        <v>2161</v>
      </c>
      <c r="DK589" t="s">
        <v>178</v>
      </c>
    </row>
    <row r="590" spans="1:115" x14ac:dyDescent="0.3">
      <c r="A590" t="s">
        <v>2162</v>
      </c>
      <c r="B590" t="s">
        <v>2154</v>
      </c>
      <c r="C590" t="s">
        <v>2155</v>
      </c>
      <c r="D590" t="s">
        <v>939</v>
      </c>
      <c r="E590" t="s">
        <v>2163</v>
      </c>
      <c r="F590" t="s">
        <v>939</v>
      </c>
      <c r="G590" t="s">
        <v>2164</v>
      </c>
      <c r="H590" t="s">
        <v>2165</v>
      </c>
      <c r="P590">
        <v>1</v>
      </c>
      <c r="Q590" t="s">
        <v>167</v>
      </c>
      <c r="R590" t="s">
        <v>20</v>
      </c>
      <c r="S590">
        <v>1</v>
      </c>
      <c r="T590" t="s">
        <v>169</v>
      </c>
      <c r="U590" t="s">
        <v>169</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20</v>
      </c>
      <c r="AP590">
        <v>15</v>
      </c>
      <c r="AQ590">
        <v>35</v>
      </c>
      <c r="AR590">
        <v>35</v>
      </c>
      <c r="BC590">
        <v>24</v>
      </c>
      <c r="BD590">
        <v>4</v>
      </c>
      <c r="BI590" t="e">
        <v>#REF!</v>
      </c>
      <c r="BJ590" t="e">
        <v>#REF!</v>
      </c>
      <c r="BN590" t="e">
        <v>#REF!</v>
      </c>
      <c r="BO590" t="e">
        <v>#REF!</v>
      </c>
      <c r="BS590" t="e">
        <v>#REF!</v>
      </c>
      <c r="BX590" t="e">
        <v>#REF!</v>
      </c>
      <c r="BY590" t="e">
        <v>#REF!</v>
      </c>
      <c r="CC590" t="e">
        <v>#REF!</v>
      </c>
      <c r="CD590">
        <v>0</v>
      </c>
      <c r="CH590" t="e">
        <v>#REF!</v>
      </c>
      <c r="CI590">
        <v>0</v>
      </c>
      <c r="CJ590" t="e">
        <v>#REF!</v>
      </c>
      <c r="CK590">
        <v>57207</v>
      </c>
      <c r="CL590">
        <v>0</v>
      </c>
      <c r="CM590">
        <v>57207</v>
      </c>
      <c r="CN590" t="e">
        <v>#REF!</v>
      </c>
      <c r="CO590">
        <v>0</v>
      </c>
      <c r="DC590">
        <v>0</v>
      </c>
      <c r="DD590">
        <v>57207</v>
      </c>
      <c r="DE590">
        <v>0</v>
      </c>
      <c r="DF590">
        <v>0</v>
      </c>
      <c r="DG590">
        <v>0</v>
      </c>
      <c r="DH590">
        <v>57207</v>
      </c>
      <c r="DI590">
        <v>20481402540</v>
      </c>
      <c r="DJ590" t="s">
        <v>2166</v>
      </c>
      <c r="DK590" t="s">
        <v>178</v>
      </c>
    </row>
    <row r="591" spans="1:115" x14ac:dyDescent="0.3">
      <c r="A591" t="s">
        <v>2167</v>
      </c>
      <c r="B591" t="s">
        <v>191</v>
      </c>
      <c r="C591" t="s">
        <v>191</v>
      </c>
      <c r="D591" t="s">
        <v>1349</v>
      </c>
      <c r="E591" t="s">
        <v>1355</v>
      </c>
      <c r="F591" t="s">
        <v>1349</v>
      </c>
      <c r="G591" t="s">
        <v>1356</v>
      </c>
      <c r="H591" t="s">
        <v>1356</v>
      </c>
      <c r="I591">
        <v>1</v>
      </c>
      <c r="J591">
        <v>1</v>
      </c>
      <c r="Q591" t="s">
        <v>167</v>
      </c>
      <c r="R591" t="s">
        <v>202</v>
      </c>
      <c r="S591">
        <v>2</v>
      </c>
      <c r="T591" t="s">
        <v>169</v>
      </c>
      <c r="U591" t="s">
        <v>181</v>
      </c>
      <c r="V591">
        <v>115</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115</v>
      </c>
      <c r="AS591">
        <v>0</v>
      </c>
      <c r="AT591">
        <v>0</v>
      </c>
      <c r="AU591">
        <v>0</v>
      </c>
      <c r="AV591">
        <v>0</v>
      </c>
      <c r="AW591">
        <v>0</v>
      </c>
      <c r="AX591">
        <v>0</v>
      </c>
      <c r="AY591">
        <v>0</v>
      </c>
      <c r="AZ591">
        <v>0</v>
      </c>
      <c r="BA591">
        <v>0</v>
      </c>
      <c r="BB591">
        <v>0</v>
      </c>
      <c r="BC591">
        <v>0</v>
      </c>
      <c r="BD591">
        <v>0</v>
      </c>
      <c r="BE591">
        <v>0</v>
      </c>
      <c r="BF591">
        <v>0</v>
      </c>
      <c r="BG591">
        <v>0</v>
      </c>
      <c r="BH591">
        <v>0</v>
      </c>
      <c r="BI591" t="s">
        <v>538</v>
      </c>
      <c r="BJ591">
        <v>0</v>
      </c>
      <c r="BK591">
        <v>0</v>
      </c>
      <c r="BL591">
        <v>0</v>
      </c>
      <c r="BM591">
        <v>0</v>
      </c>
      <c r="BN591" t="s">
        <v>538</v>
      </c>
      <c r="BO591">
        <v>0</v>
      </c>
      <c r="BP591">
        <v>0</v>
      </c>
      <c r="BQ591">
        <v>0</v>
      </c>
      <c r="BR591">
        <v>0</v>
      </c>
      <c r="BS591" t="s">
        <v>538</v>
      </c>
      <c r="BT591">
        <v>0</v>
      </c>
      <c r="BU591">
        <v>0</v>
      </c>
      <c r="BV591">
        <v>0</v>
      </c>
      <c r="BW591">
        <v>0</v>
      </c>
      <c r="BX591" t="s">
        <v>538</v>
      </c>
      <c r="BY591">
        <v>0</v>
      </c>
      <c r="BZ591">
        <v>0</v>
      </c>
      <c r="CA591">
        <v>0</v>
      </c>
      <c r="CB591">
        <v>0</v>
      </c>
      <c r="CC591" t="s">
        <v>538</v>
      </c>
      <c r="CD591">
        <v>0</v>
      </c>
      <c r="CE591">
        <v>0</v>
      </c>
      <c r="CF591">
        <v>0</v>
      </c>
      <c r="CG591">
        <v>0</v>
      </c>
      <c r="CH591" t="s">
        <v>538</v>
      </c>
      <c r="CI591">
        <v>0</v>
      </c>
      <c r="CJ591" t="e">
        <v>#REF!</v>
      </c>
      <c r="CK591">
        <v>0</v>
      </c>
      <c r="CL591">
        <v>0</v>
      </c>
      <c r="CM591">
        <v>0</v>
      </c>
      <c r="CN591" t="e">
        <v>#REF!</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0</v>
      </c>
      <c r="DI591">
        <v>20601119316</v>
      </c>
      <c r="DJ591" t="s">
        <v>2168</v>
      </c>
      <c r="DK591" t="s">
        <v>171</v>
      </c>
    </row>
    <row r="592" spans="1:115" x14ac:dyDescent="0.3">
      <c r="A592" t="s">
        <v>2169</v>
      </c>
      <c r="B592" t="s">
        <v>975</v>
      </c>
      <c r="C592" t="s">
        <v>975</v>
      </c>
      <c r="D592" t="s">
        <v>737</v>
      </c>
      <c r="E592" t="s">
        <v>2170</v>
      </c>
      <c r="F592" t="s">
        <v>737</v>
      </c>
      <c r="G592" t="s">
        <v>739</v>
      </c>
      <c r="H592" t="s">
        <v>2171</v>
      </c>
      <c r="P592">
        <v>1</v>
      </c>
      <c r="Q592" t="s">
        <v>167</v>
      </c>
      <c r="R592" t="s">
        <v>20</v>
      </c>
      <c r="S592">
        <v>1</v>
      </c>
      <c r="T592" t="s">
        <v>169</v>
      </c>
      <c r="U592" t="s">
        <v>169</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22</v>
      </c>
      <c r="AP592">
        <v>14</v>
      </c>
      <c r="AQ592">
        <v>36</v>
      </c>
      <c r="AR592">
        <v>36</v>
      </c>
      <c r="BC592">
        <v>8</v>
      </c>
      <c r="BD592">
        <v>1</v>
      </c>
      <c r="BI592" t="e">
        <v>#REF!</v>
      </c>
      <c r="BJ592" t="e">
        <v>#REF!</v>
      </c>
      <c r="BN592" t="e">
        <v>#REF!</v>
      </c>
      <c r="BO592" t="e">
        <v>#REF!</v>
      </c>
      <c r="BS592" t="e">
        <v>#REF!</v>
      </c>
      <c r="BX592" t="e">
        <v>#REF!</v>
      </c>
      <c r="BY592" t="e">
        <v>#REF!</v>
      </c>
      <c r="CC592" t="e">
        <v>#REF!</v>
      </c>
      <c r="CD592">
        <v>0</v>
      </c>
      <c r="CH592" t="e">
        <v>#REF!</v>
      </c>
      <c r="CI592">
        <v>0</v>
      </c>
      <c r="CJ592" t="e">
        <v>#REF!</v>
      </c>
      <c r="CK592">
        <v>18371.400000000001</v>
      </c>
      <c r="CL592">
        <v>0</v>
      </c>
      <c r="CM592">
        <v>18371.400000000001</v>
      </c>
      <c r="CN592" t="e">
        <v>#REF!</v>
      </c>
      <c r="CO592">
        <v>0</v>
      </c>
      <c r="DC592">
        <v>0</v>
      </c>
      <c r="DD592">
        <v>4800</v>
      </c>
      <c r="DE592">
        <v>13571.4</v>
      </c>
      <c r="DF592">
        <v>0</v>
      </c>
      <c r="DG592">
        <v>0</v>
      </c>
      <c r="DH592">
        <v>18371.400000000001</v>
      </c>
      <c r="DI592">
        <v>20612982407</v>
      </c>
      <c r="DJ592" t="s">
        <v>2172</v>
      </c>
      <c r="DK592" t="s">
        <v>178</v>
      </c>
    </row>
    <row r="593" spans="1:115" x14ac:dyDescent="0.3">
      <c r="A593" t="s">
        <v>2173</v>
      </c>
      <c r="B593" t="s">
        <v>1546</v>
      </c>
      <c r="C593" t="s">
        <v>2174</v>
      </c>
      <c r="D593" t="s">
        <v>737</v>
      </c>
      <c r="E593" t="s">
        <v>994</v>
      </c>
      <c r="F593" t="s">
        <v>737</v>
      </c>
      <c r="G593" t="s">
        <v>739</v>
      </c>
      <c r="H593" t="s">
        <v>995</v>
      </c>
      <c r="P593">
        <v>1</v>
      </c>
      <c r="Q593" t="s">
        <v>167</v>
      </c>
      <c r="R593" t="s">
        <v>20</v>
      </c>
      <c r="S593">
        <v>1</v>
      </c>
      <c r="T593" t="s">
        <v>169</v>
      </c>
      <c r="U593" t="s">
        <v>169</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25</v>
      </c>
      <c r="AP593">
        <v>19</v>
      </c>
      <c r="AQ593">
        <v>44</v>
      </c>
      <c r="AR593">
        <v>44</v>
      </c>
      <c r="BC593">
        <v>9</v>
      </c>
      <c r="BD593">
        <v>0</v>
      </c>
      <c r="BI593" t="e">
        <v>#REF!</v>
      </c>
      <c r="BJ593" t="e">
        <v>#REF!</v>
      </c>
      <c r="BN593" t="e">
        <v>#REF!</v>
      </c>
      <c r="BO593" t="e">
        <v>#REF!</v>
      </c>
      <c r="BS593" t="e">
        <v>#REF!</v>
      </c>
      <c r="BX593" t="e">
        <v>#REF!</v>
      </c>
      <c r="BY593" t="e">
        <v>#REF!</v>
      </c>
      <c r="CC593" t="e">
        <v>#REF!</v>
      </c>
      <c r="CD593">
        <v>0</v>
      </c>
      <c r="CH593" t="e">
        <v>#REF!</v>
      </c>
      <c r="CI593">
        <v>0</v>
      </c>
      <c r="CJ593" t="e">
        <v>#REF!</v>
      </c>
      <c r="CK593">
        <v>95510</v>
      </c>
      <c r="CL593">
        <v>0</v>
      </c>
      <c r="CM593">
        <v>95510</v>
      </c>
      <c r="CN593" t="e">
        <v>#REF!</v>
      </c>
      <c r="CO593">
        <v>0</v>
      </c>
      <c r="DC593">
        <v>0</v>
      </c>
      <c r="DD593">
        <v>310</v>
      </c>
      <c r="DE593">
        <v>95200</v>
      </c>
      <c r="DF593">
        <v>0</v>
      </c>
      <c r="DG593">
        <v>0</v>
      </c>
      <c r="DH593">
        <v>95510</v>
      </c>
      <c r="DI593">
        <v>20601320348</v>
      </c>
      <c r="DJ593" t="s">
        <v>2175</v>
      </c>
      <c r="DK593" t="s">
        <v>178</v>
      </c>
    </row>
    <row r="594" spans="1:115" x14ac:dyDescent="0.3">
      <c r="A594" t="s">
        <v>2176</v>
      </c>
      <c r="B594" t="s">
        <v>191</v>
      </c>
      <c r="C594" t="s">
        <v>533</v>
      </c>
      <c r="D594" t="s">
        <v>737</v>
      </c>
      <c r="E594" t="s">
        <v>738</v>
      </c>
      <c r="F594" t="s">
        <v>737</v>
      </c>
      <c r="G594" t="s">
        <v>739</v>
      </c>
      <c r="H594" t="s">
        <v>740</v>
      </c>
      <c r="P594">
        <v>1</v>
      </c>
      <c r="Q594" t="s">
        <v>167</v>
      </c>
      <c r="R594" t="s">
        <v>20</v>
      </c>
      <c r="S594">
        <v>1</v>
      </c>
      <c r="T594" t="s">
        <v>169</v>
      </c>
      <c r="U594" t="s">
        <v>169</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26</v>
      </c>
      <c r="AP594">
        <v>4</v>
      </c>
      <c r="AQ594">
        <v>30</v>
      </c>
      <c r="AR594">
        <v>30</v>
      </c>
      <c r="BC594">
        <v>5</v>
      </c>
      <c r="BD594">
        <v>0</v>
      </c>
      <c r="BI594" t="e">
        <v>#REF!</v>
      </c>
      <c r="BJ594" t="e">
        <v>#REF!</v>
      </c>
      <c r="BN594" t="e">
        <v>#REF!</v>
      </c>
      <c r="BO594" t="e">
        <v>#REF!</v>
      </c>
      <c r="BS594" t="e">
        <v>#REF!</v>
      </c>
      <c r="BX594" t="e">
        <v>#REF!</v>
      </c>
      <c r="BY594" t="e">
        <v>#REF!</v>
      </c>
      <c r="CC594" t="e">
        <v>#REF!</v>
      </c>
      <c r="CD594">
        <v>0</v>
      </c>
      <c r="CH594" t="e">
        <v>#REF!</v>
      </c>
      <c r="CI594">
        <v>0</v>
      </c>
      <c r="CJ594" t="e">
        <v>#REF!</v>
      </c>
      <c r="CK594">
        <v>0</v>
      </c>
      <c r="CL594">
        <v>0</v>
      </c>
      <c r="CM594">
        <v>0</v>
      </c>
      <c r="CN594" t="e">
        <v>#REF!</v>
      </c>
      <c r="CO594">
        <v>0</v>
      </c>
      <c r="DC594">
        <v>0</v>
      </c>
      <c r="DD594">
        <v>0</v>
      </c>
      <c r="DE594">
        <v>0</v>
      </c>
      <c r="DF594">
        <v>0</v>
      </c>
      <c r="DG594">
        <v>0</v>
      </c>
      <c r="DH594">
        <v>0</v>
      </c>
      <c r="DI594">
        <v>20494145791</v>
      </c>
      <c r="DJ594" t="s">
        <v>2177</v>
      </c>
      <c r="DK594" t="s">
        <v>178</v>
      </c>
    </row>
    <row r="595" spans="1:115" x14ac:dyDescent="0.3">
      <c r="A595" t="s">
        <v>2178</v>
      </c>
      <c r="B595" t="s">
        <v>1410</v>
      </c>
      <c r="C595" t="s">
        <v>1410</v>
      </c>
      <c r="D595" t="s">
        <v>1056</v>
      </c>
      <c r="E595" t="s">
        <v>2179</v>
      </c>
      <c r="F595" t="s">
        <v>1056</v>
      </c>
      <c r="G595" t="s">
        <v>1057</v>
      </c>
      <c r="H595" t="s">
        <v>2180</v>
      </c>
      <c r="P595">
        <v>1</v>
      </c>
      <c r="Q595" t="s">
        <v>167</v>
      </c>
      <c r="R595" t="s">
        <v>20</v>
      </c>
      <c r="S595">
        <v>1</v>
      </c>
      <c r="T595" t="s">
        <v>169</v>
      </c>
      <c r="U595" t="s">
        <v>169</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42</v>
      </c>
      <c r="AP595">
        <v>40</v>
      </c>
      <c r="AQ595">
        <v>82</v>
      </c>
      <c r="AR595">
        <v>82</v>
      </c>
      <c r="BC595">
        <v>20</v>
      </c>
      <c r="BD595">
        <v>4</v>
      </c>
      <c r="BI595" t="e">
        <v>#REF!</v>
      </c>
      <c r="BJ595" t="e">
        <v>#REF!</v>
      </c>
      <c r="BN595" t="e">
        <v>#REF!</v>
      </c>
      <c r="BO595" t="e">
        <v>#REF!</v>
      </c>
      <c r="BS595" t="e">
        <v>#REF!</v>
      </c>
      <c r="BX595" t="e">
        <v>#REF!</v>
      </c>
      <c r="BY595" t="e">
        <v>#REF!</v>
      </c>
      <c r="CC595" t="e">
        <v>#REF!</v>
      </c>
      <c r="CD595">
        <v>0</v>
      </c>
      <c r="CH595" t="e">
        <v>#REF!</v>
      </c>
      <c r="CI595">
        <v>0</v>
      </c>
      <c r="CJ595" t="e">
        <v>#REF!</v>
      </c>
      <c r="CK595">
        <v>146550</v>
      </c>
      <c r="CL595">
        <v>0</v>
      </c>
      <c r="CM595">
        <v>146550</v>
      </c>
      <c r="CN595" t="e">
        <v>#REF!</v>
      </c>
      <c r="CO595">
        <v>0</v>
      </c>
      <c r="DC595">
        <v>0</v>
      </c>
      <c r="DD595">
        <v>146550</v>
      </c>
      <c r="DE595">
        <v>0</v>
      </c>
      <c r="DF595">
        <v>0</v>
      </c>
      <c r="DG595">
        <v>0</v>
      </c>
      <c r="DH595">
        <v>146550</v>
      </c>
      <c r="DI595">
        <v>20611831570</v>
      </c>
      <c r="DJ595" t="s">
        <v>2181</v>
      </c>
      <c r="DK595" t="s">
        <v>178</v>
      </c>
    </row>
    <row r="596" spans="1:115" x14ac:dyDescent="0.3">
      <c r="A596" t="s">
        <v>2182</v>
      </c>
      <c r="B596" t="s">
        <v>317</v>
      </c>
      <c r="C596" t="s">
        <v>317</v>
      </c>
      <c r="D596" t="s">
        <v>1056</v>
      </c>
      <c r="E596" t="s">
        <v>2051</v>
      </c>
      <c r="F596" t="s">
        <v>1056</v>
      </c>
      <c r="G596" t="s">
        <v>1068</v>
      </c>
      <c r="H596" t="s">
        <v>2052</v>
      </c>
      <c r="P596">
        <v>1</v>
      </c>
      <c r="Q596" t="s">
        <v>167</v>
      </c>
      <c r="R596" t="s">
        <v>20</v>
      </c>
      <c r="S596">
        <v>1</v>
      </c>
      <c r="T596" t="s">
        <v>169</v>
      </c>
      <c r="U596" t="s">
        <v>169</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6</v>
      </c>
      <c r="AP596">
        <v>21</v>
      </c>
      <c r="AQ596">
        <v>27</v>
      </c>
      <c r="AR596">
        <v>27</v>
      </c>
      <c r="BC596">
        <v>5</v>
      </c>
      <c r="BD596">
        <v>1</v>
      </c>
      <c r="BI596" t="s">
        <v>538</v>
      </c>
      <c r="BJ596">
        <v>0</v>
      </c>
      <c r="BN596" t="s">
        <v>538</v>
      </c>
      <c r="BO596">
        <v>0</v>
      </c>
      <c r="BS596" t="s">
        <v>538</v>
      </c>
      <c r="BT596">
        <v>0</v>
      </c>
      <c r="BX596" t="s">
        <v>538</v>
      </c>
      <c r="BY596">
        <v>0</v>
      </c>
      <c r="CC596" t="s">
        <v>538</v>
      </c>
      <c r="CD596">
        <v>0</v>
      </c>
      <c r="CH596" t="s">
        <v>538</v>
      </c>
      <c r="CI596">
        <v>0</v>
      </c>
      <c r="CJ596" t="e">
        <v>#REF!</v>
      </c>
      <c r="CK596">
        <v>27432.959999999999</v>
      </c>
      <c r="CL596">
        <v>0</v>
      </c>
      <c r="CM596">
        <v>27432.959999999999</v>
      </c>
      <c r="CN596" t="e">
        <v>#REF!</v>
      </c>
      <c r="CO596">
        <v>0</v>
      </c>
      <c r="DC596">
        <v>0</v>
      </c>
      <c r="DD596">
        <v>27432.959999999999</v>
      </c>
      <c r="DE596">
        <v>0</v>
      </c>
      <c r="DF596">
        <v>0</v>
      </c>
      <c r="DG596">
        <v>0</v>
      </c>
      <c r="DH596">
        <v>27432.959999999999</v>
      </c>
      <c r="DI596">
        <v>20611451602</v>
      </c>
      <c r="DJ596" t="s">
        <v>2183</v>
      </c>
      <c r="DK596" t="s">
        <v>178</v>
      </c>
    </row>
    <row r="597" spans="1:115" x14ac:dyDescent="0.3">
      <c r="A597" t="s">
        <v>2184</v>
      </c>
      <c r="B597" t="s">
        <v>562</v>
      </c>
      <c r="C597" t="s">
        <v>1926</v>
      </c>
      <c r="D597" t="s">
        <v>1056</v>
      </c>
      <c r="E597" t="s">
        <v>2179</v>
      </c>
      <c r="F597" t="s">
        <v>1056</v>
      </c>
      <c r="G597" t="s">
        <v>1057</v>
      </c>
      <c r="H597" t="s">
        <v>2180</v>
      </c>
      <c r="P597">
        <v>1</v>
      </c>
      <c r="Q597" t="s">
        <v>167</v>
      </c>
      <c r="R597" t="s">
        <v>20</v>
      </c>
      <c r="S597">
        <v>1</v>
      </c>
      <c r="T597" t="s">
        <v>169</v>
      </c>
      <c r="U597" t="s">
        <v>169</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12</v>
      </c>
      <c r="AP597">
        <v>11</v>
      </c>
      <c r="AQ597">
        <v>23</v>
      </c>
      <c r="AR597">
        <v>23</v>
      </c>
      <c r="BC597">
        <v>20</v>
      </c>
      <c r="BD597">
        <v>4</v>
      </c>
      <c r="BI597" t="e">
        <v>#REF!</v>
      </c>
      <c r="BJ597" t="e">
        <v>#REF!</v>
      </c>
      <c r="BN597" t="e">
        <v>#REF!</v>
      </c>
      <c r="BO597" t="e">
        <v>#REF!</v>
      </c>
      <c r="BS597" t="e">
        <v>#REF!</v>
      </c>
      <c r="BX597" t="e">
        <v>#REF!</v>
      </c>
      <c r="BY597" t="e">
        <v>#REF!</v>
      </c>
      <c r="CC597" t="e">
        <v>#REF!</v>
      </c>
      <c r="CD597">
        <v>0</v>
      </c>
      <c r="CH597" t="e">
        <v>#REF!</v>
      </c>
      <c r="CI597">
        <v>0</v>
      </c>
      <c r="CJ597">
        <v>0</v>
      </c>
      <c r="CK597">
        <v>86680</v>
      </c>
      <c r="CL597">
        <v>0</v>
      </c>
      <c r="CM597">
        <v>86680</v>
      </c>
      <c r="CN597" t="e">
        <v>#REF!</v>
      </c>
      <c r="CO597">
        <v>0</v>
      </c>
      <c r="DC597">
        <v>0</v>
      </c>
      <c r="DD597">
        <v>86680</v>
      </c>
      <c r="DE597">
        <v>0</v>
      </c>
      <c r="DF597">
        <v>0</v>
      </c>
      <c r="DG597">
        <v>0</v>
      </c>
      <c r="DH597">
        <v>86680</v>
      </c>
      <c r="DI597">
        <v>20612512320</v>
      </c>
      <c r="DJ597" t="s">
        <v>2185</v>
      </c>
      <c r="DK597" t="s">
        <v>178</v>
      </c>
    </row>
    <row r="598" spans="1:115" x14ac:dyDescent="0.3">
      <c r="A598" t="s">
        <v>2186</v>
      </c>
      <c r="B598" t="s">
        <v>2187</v>
      </c>
      <c r="C598" t="s">
        <v>2188</v>
      </c>
      <c r="D598" t="s">
        <v>1056</v>
      </c>
      <c r="E598" t="s">
        <v>2189</v>
      </c>
      <c r="F598" t="s">
        <v>1056</v>
      </c>
      <c r="G598" t="s">
        <v>2190</v>
      </c>
      <c r="H598" t="s">
        <v>2191</v>
      </c>
      <c r="P598">
        <v>1</v>
      </c>
      <c r="Q598" t="s">
        <v>167</v>
      </c>
      <c r="R598" t="s">
        <v>20</v>
      </c>
      <c r="S598">
        <v>1</v>
      </c>
      <c r="T598" t="s">
        <v>169</v>
      </c>
      <c r="U598" t="s">
        <v>169</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11</v>
      </c>
      <c r="AP598">
        <v>14</v>
      </c>
      <c r="AQ598">
        <v>25</v>
      </c>
      <c r="AR598">
        <v>25</v>
      </c>
      <c r="BC598">
        <v>20</v>
      </c>
      <c r="BD598">
        <v>4</v>
      </c>
      <c r="BI598" t="e">
        <v>#REF!</v>
      </c>
      <c r="BJ598" t="e">
        <v>#REF!</v>
      </c>
      <c r="BN598" t="e">
        <v>#REF!</v>
      </c>
      <c r="BO598" t="e">
        <v>#REF!</v>
      </c>
      <c r="BS598" t="e">
        <v>#REF!</v>
      </c>
      <c r="BX598" t="e">
        <v>#REF!</v>
      </c>
      <c r="BY598" t="e">
        <v>#REF!</v>
      </c>
      <c r="CC598" t="e">
        <v>#REF!</v>
      </c>
      <c r="CD598">
        <v>0</v>
      </c>
      <c r="CH598" t="e">
        <v>#REF!</v>
      </c>
      <c r="CI598">
        <v>0</v>
      </c>
      <c r="CJ598" t="e">
        <v>#REF!</v>
      </c>
      <c r="CK598">
        <v>393912</v>
      </c>
      <c r="CL598">
        <v>0</v>
      </c>
      <c r="CM598">
        <v>393912</v>
      </c>
      <c r="CN598" t="e">
        <v>#REF!</v>
      </c>
      <c r="CO598">
        <v>0</v>
      </c>
      <c r="DC598">
        <v>0</v>
      </c>
      <c r="DD598">
        <v>393912</v>
      </c>
      <c r="DE598">
        <v>0</v>
      </c>
      <c r="DF598">
        <v>0</v>
      </c>
      <c r="DG598">
        <v>0</v>
      </c>
      <c r="DH598">
        <v>393912</v>
      </c>
      <c r="DI598">
        <v>20607660515</v>
      </c>
      <c r="DJ598" t="s">
        <v>1947</v>
      </c>
      <c r="DK598" t="s">
        <v>178</v>
      </c>
    </row>
    <row r="599" spans="1:115" x14ac:dyDescent="0.3">
      <c r="A599" t="s">
        <v>2192</v>
      </c>
      <c r="B599" t="s">
        <v>191</v>
      </c>
      <c r="C599" t="s">
        <v>533</v>
      </c>
      <c r="D599" t="s">
        <v>1142</v>
      </c>
      <c r="E599" t="s">
        <v>2193</v>
      </c>
      <c r="F599" t="s">
        <v>1142</v>
      </c>
      <c r="G599" t="s">
        <v>1144</v>
      </c>
      <c r="H599" t="s">
        <v>2194</v>
      </c>
      <c r="P599">
        <v>1</v>
      </c>
      <c r="Q599" t="s">
        <v>167</v>
      </c>
      <c r="R599" t="s">
        <v>20</v>
      </c>
      <c r="S599">
        <v>1</v>
      </c>
      <c r="T599" t="s">
        <v>169</v>
      </c>
      <c r="U599" t="s">
        <v>169</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137</v>
      </c>
      <c r="AP599">
        <v>43</v>
      </c>
      <c r="AQ599">
        <v>180</v>
      </c>
      <c r="AR599">
        <v>180</v>
      </c>
      <c r="BC599">
        <v>85</v>
      </c>
      <c r="BD599">
        <v>5</v>
      </c>
      <c r="BI599" t="e">
        <v>#REF!</v>
      </c>
      <c r="BJ599" t="e">
        <v>#REF!</v>
      </c>
      <c r="BN599" t="e">
        <v>#REF!</v>
      </c>
      <c r="BO599" t="e">
        <v>#REF!</v>
      </c>
      <c r="BS599" t="e">
        <v>#REF!</v>
      </c>
      <c r="BX599" t="e">
        <v>#REF!</v>
      </c>
      <c r="BY599" t="e">
        <v>#REF!</v>
      </c>
      <c r="CC599" t="e">
        <v>#REF!</v>
      </c>
      <c r="CD599">
        <v>0</v>
      </c>
      <c r="CH599" t="e">
        <v>#REF!</v>
      </c>
      <c r="CI599">
        <v>0</v>
      </c>
      <c r="CJ599" t="e">
        <v>#REF!</v>
      </c>
      <c r="CK599">
        <v>220735.59990175001</v>
      </c>
      <c r="CL599">
        <v>1068430</v>
      </c>
      <c r="CM599">
        <v>1289165.59990175</v>
      </c>
      <c r="CN599" t="e">
        <v>#REF!</v>
      </c>
      <c r="CO599">
        <v>0</v>
      </c>
      <c r="DC599">
        <v>127317.59990175</v>
      </c>
      <c r="DD599">
        <v>0</v>
      </c>
      <c r="DE599">
        <v>1161848</v>
      </c>
      <c r="DF599">
        <v>0</v>
      </c>
      <c r="DG599">
        <v>0</v>
      </c>
      <c r="DH599">
        <v>1289165.59990175</v>
      </c>
      <c r="DI599">
        <v>20484163902</v>
      </c>
      <c r="DJ599" t="s">
        <v>2195</v>
      </c>
      <c r="DK599" t="s">
        <v>171</v>
      </c>
    </row>
    <row r="600" spans="1:115" x14ac:dyDescent="0.3">
      <c r="A600" t="s">
        <v>2196</v>
      </c>
      <c r="B600" t="s">
        <v>191</v>
      </c>
      <c r="C600" t="s">
        <v>533</v>
      </c>
      <c r="D600" t="s">
        <v>1181</v>
      </c>
      <c r="E600" t="s">
        <v>1228</v>
      </c>
      <c r="F600" t="s">
        <v>1181</v>
      </c>
      <c r="G600" t="s">
        <v>1209</v>
      </c>
      <c r="H600" t="s">
        <v>1229</v>
      </c>
      <c r="P600">
        <v>1</v>
      </c>
      <c r="Q600" t="s">
        <v>167</v>
      </c>
      <c r="R600" t="s">
        <v>20</v>
      </c>
      <c r="S600">
        <v>1</v>
      </c>
      <c r="T600" t="s">
        <v>169</v>
      </c>
      <c r="U600" t="s">
        <v>169</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10</v>
      </c>
      <c r="AP600">
        <v>20</v>
      </c>
      <c r="AQ600">
        <v>30</v>
      </c>
      <c r="AR600">
        <v>30</v>
      </c>
      <c r="BC600">
        <v>103</v>
      </c>
      <c r="BD600">
        <v>0</v>
      </c>
      <c r="BI600" t="e">
        <v>#REF!</v>
      </c>
      <c r="BJ600" t="e">
        <v>#REF!</v>
      </c>
      <c r="BN600" t="e">
        <v>#REF!</v>
      </c>
      <c r="BO600" t="e">
        <v>#REF!</v>
      </c>
      <c r="BS600" t="e">
        <v>#REF!</v>
      </c>
      <c r="BX600" t="e">
        <v>#REF!</v>
      </c>
      <c r="BY600" t="e">
        <v>#REF!</v>
      </c>
      <c r="CC600" t="e">
        <v>#REF!</v>
      </c>
      <c r="CD600">
        <v>0</v>
      </c>
      <c r="CH600" t="e">
        <v>#REF!</v>
      </c>
      <c r="CI600">
        <v>0</v>
      </c>
      <c r="CJ600" t="e">
        <v>#REF!</v>
      </c>
      <c r="CK600">
        <v>49800.511586640001</v>
      </c>
      <c r="CL600">
        <v>0</v>
      </c>
      <c r="CM600">
        <v>49800.511586640001</v>
      </c>
      <c r="CN600" t="e">
        <v>#REF!</v>
      </c>
      <c r="CO600">
        <v>0</v>
      </c>
      <c r="DC600">
        <v>0</v>
      </c>
      <c r="DD600">
        <v>0</v>
      </c>
      <c r="DE600">
        <v>49800.511586640001</v>
      </c>
      <c r="DF600">
        <v>0</v>
      </c>
      <c r="DG600">
        <v>0</v>
      </c>
      <c r="DH600">
        <v>49800.511586640001</v>
      </c>
      <c r="DI600">
        <v>20447888701</v>
      </c>
      <c r="DJ600" t="s">
        <v>2197</v>
      </c>
      <c r="DK600" t="s">
        <v>171</v>
      </c>
    </row>
    <row r="601" spans="1:115" x14ac:dyDescent="0.3">
      <c r="A601" t="s">
        <v>2198</v>
      </c>
      <c r="B601" t="s">
        <v>162</v>
      </c>
      <c r="C601" t="s">
        <v>1903</v>
      </c>
      <c r="D601" t="s">
        <v>1248</v>
      </c>
      <c r="E601" t="s">
        <v>1301</v>
      </c>
      <c r="F601" t="s">
        <v>1248</v>
      </c>
      <c r="G601" t="s">
        <v>1273</v>
      </c>
      <c r="H601" t="s">
        <v>1273</v>
      </c>
      <c r="P601">
        <v>1</v>
      </c>
      <c r="Q601" t="s">
        <v>167</v>
      </c>
      <c r="R601" t="s">
        <v>20</v>
      </c>
      <c r="S601">
        <v>1</v>
      </c>
      <c r="T601" t="s">
        <v>169</v>
      </c>
      <c r="U601" t="s">
        <v>169</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407</v>
      </c>
      <c r="AP601">
        <v>200</v>
      </c>
      <c r="AQ601">
        <v>607</v>
      </c>
      <c r="AR601">
        <v>607</v>
      </c>
      <c r="BC601">
        <v>6</v>
      </c>
      <c r="BD601">
        <v>0</v>
      </c>
      <c r="BI601" t="e">
        <v>#REF!</v>
      </c>
      <c r="BJ601" t="e">
        <v>#REF!</v>
      </c>
      <c r="BN601" t="e">
        <v>#REF!</v>
      </c>
      <c r="BO601" t="e">
        <v>#REF!</v>
      </c>
      <c r="BS601" t="e">
        <v>#REF!</v>
      </c>
      <c r="BX601" t="e">
        <v>#REF!</v>
      </c>
      <c r="BY601" t="e">
        <v>#REF!</v>
      </c>
      <c r="CC601" t="e">
        <v>#REF!</v>
      </c>
      <c r="CD601">
        <v>0</v>
      </c>
      <c r="CH601" t="e">
        <v>#REF!</v>
      </c>
      <c r="CI601">
        <v>0</v>
      </c>
      <c r="CJ601" t="e">
        <v>#REF!</v>
      </c>
      <c r="CK601">
        <v>374967.70016578003</v>
      </c>
      <c r="CL601">
        <v>25644583.31777142</v>
      </c>
      <c r="CM601">
        <v>26019551.017937198</v>
      </c>
      <c r="CN601" t="e">
        <v>#REF!</v>
      </c>
      <c r="CO601">
        <v>0</v>
      </c>
      <c r="DC601">
        <v>0</v>
      </c>
      <c r="DD601">
        <v>0</v>
      </c>
      <c r="DE601">
        <v>26019551.017937198</v>
      </c>
      <c r="DF601">
        <v>0</v>
      </c>
      <c r="DG601">
        <v>0</v>
      </c>
      <c r="DH601">
        <v>26019551.017937198</v>
      </c>
      <c r="DI601">
        <v>20602650643</v>
      </c>
      <c r="DJ601" t="s">
        <v>2199</v>
      </c>
      <c r="DK601" t="s">
        <v>178</v>
      </c>
    </row>
    <row r="602" spans="1:115" x14ac:dyDescent="0.3">
      <c r="A602" t="s">
        <v>2200</v>
      </c>
      <c r="B602" t="s">
        <v>162</v>
      </c>
      <c r="C602" t="s">
        <v>1903</v>
      </c>
      <c r="D602" t="s">
        <v>1248</v>
      </c>
      <c r="E602" t="s">
        <v>2201</v>
      </c>
      <c r="F602" t="s">
        <v>1248</v>
      </c>
      <c r="G602" t="s">
        <v>1273</v>
      </c>
      <c r="H602" t="s">
        <v>2202</v>
      </c>
      <c r="P602">
        <v>1</v>
      </c>
      <c r="Q602" t="s">
        <v>167</v>
      </c>
      <c r="R602" t="s">
        <v>20</v>
      </c>
      <c r="S602">
        <v>1</v>
      </c>
      <c r="T602" t="s">
        <v>169</v>
      </c>
      <c r="U602" t="s">
        <v>169</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21</v>
      </c>
      <c r="AP602">
        <v>10</v>
      </c>
      <c r="AQ602">
        <v>31</v>
      </c>
      <c r="AR602">
        <v>31</v>
      </c>
      <c r="BC602">
        <v>6</v>
      </c>
      <c r="BD602">
        <v>0</v>
      </c>
      <c r="BI602" t="e">
        <v>#REF!</v>
      </c>
      <c r="BJ602" t="e">
        <v>#REF!</v>
      </c>
      <c r="BN602" t="e">
        <v>#REF!</v>
      </c>
      <c r="BO602" t="e">
        <v>#REF!</v>
      </c>
      <c r="BS602" t="e">
        <v>#REF!</v>
      </c>
      <c r="BX602" t="e">
        <v>#REF!</v>
      </c>
      <c r="BY602" t="e">
        <v>#REF!</v>
      </c>
      <c r="CC602" t="e">
        <v>#REF!</v>
      </c>
      <c r="CD602">
        <v>0</v>
      </c>
      <c r="CH602" t="e">
        <v>#REF!</v>
      </c>
      <c r="CI602">
        <v>0</v>
      </c>
      <c r="CJ602" t="e">
        <v>#REF!</v>
      </c>
      <c r="CK602">
        <v>4199064.4011907605</v>
      </c>
      <c r="CL602">
        <v>2688149.2098482801</v>
      </c>
      <c r="CM602">
        <v>6887213.6110390406</v>
      </c>
      <c r="CN602" t="e">
        <v>#REF!</v>
      </c>
      <c r="CO602">
        <v>0</v>
      </c>
      <c r="DC602">
        <v>0</v>
      </c>
      <c r="DD602">
        <v>0</v>
      </c>
      <c r="DE602">
        <v>6887213.6110390415</v>
      </c>
      <c r="DF602">
        <v>0</v>
      </c>
      <c r="DG602">
        <v>0</v>
      </c>
      <c r="DH602">
        <v>6887213.6110390415</v>
      </c>
      <c r="DI602">
        <v>20606451122</v>
      </c>
      <c r="DJ602" t="s">
        <v>2203</v>
      </c>
      <c r="DK602" t="s">
        <v>178</v>
      </c>
    </row>
    <row r="603" spans="1:115" x14ac:dyDescent="0.3">
      <c r="A603" t="s">
        <v>2204</v>
      </c>
      <c r="B603" t="s">
        <v>162</v>
      </c>
      <c r="C603" t="s">
        <v>1903</v>
      </c>
      <c r="D603" t="s">
        <v>1248</v>
      </c>
      <c r="E603" t="s">
        <v>1272</v>
      </c>
      <c r="F603" t="s">
        <v>1248</v>
      </c>
      <c r="G603" t="s">
        <v>1273</v>
      </c>
      <c r="H603" t="s">
        <v>1274</v>
      </c>
      <c r="P603">
        <v>1</v>
      </c>
      <c r="Q603" t="s">
        <v>167</v>
      </c>
      <c r="R603" t="s">
        <v>20</v>
      </c>
      <c r="S603">
        <v>1</v>
      </c>
      <c r="T603" t="s">
        <v>169</v>
      </c>
      <c r="U603" t="s">
        <v>169</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400</v>
      </c>
      <c r="AP603">
        <v>206</v>
      </c>
      <c r="AQ603">
        <v>606</v>
      </c>
      <c r="AR603">
        <v>606</v>
      </c>
      <c r="BC603">
        <v>6</v>
      </c>
      <c r="BD603">
        <v>0</v>
      </c>
      <c r="BI603" t="e">
        <v>#REF!</v>
      </c>
      <c r="BJ603" t="e">
        <v>#REF!</v>
      </c>
      <c r="BN603" t="e">
        <v>#REF!</v>
      </c>
      <c r="BO603" t="e">
        <v>#REF!</v>
      </c>
      <c r="BS603" t="e">
        <v>#REF!</v>
      </c>
      <c r="BX603" t="e">
        <v>#REF!</v>
      </c>
      <c r="BY603" t="e">
        <v>#REF!</v>
      </c>
      <c r="CC603" t="e">
        <v>#REF!</v>
      </c>
      <c r="CD603">
        <v>0</v>
      </c>
      <c r="CH603" t="e">
        <v>#REF!</v>
      </c>
      <c r="CI603">
        <v>0</v>
      </c>
      <c r="CJ603" t="e">
        <v>#REF!</v>
      </c>
      <c r="CK603">
        <v>3981139.445442799</v>
      </c>
      <c r="CL603">
        <v>38924310.933466069</v>
      </c>
      <c r="CM603">
        <v>42905450.378908873</v>
      </c>
      <c r="CN603" t="e">
        <v>#REF!</v>
      </c>
      <c r="CO603">
        <v>0</v>
      </c>
      <c r="DC603">
        <v>0</v>
      </c>
      <c r="DD603">
        <v>0</v>
      </c>
      <c r="DE603">
        <v>42905450.378908858</v>
      </c>
      <c r="DF603">
        <v>0</v>
      </c>
      <c r="DG603">
        <v>0</v>
      </c>
      <c r="DH603">
        <v>42905450.378908858</v>
      </c>
      <c r="DI603">
        <v>20542209951</v>
      </c>
      <c r="DJ603" t="s">
        <v>2205</v>
      </c>
      <c r="DK603" t="s">
        <v>171</v>
      </c>
    </row>
    <row r="604" spans="1:115" x14ac:dyDescent="0.3">
      <c r="A604" t="s">
        <v>2206</v>
      </c>
      <c r="B604" t="s">
        <v>1066</v>
      </c>
      <c r="C604" t="s">
        <v>1066</v>
      </c>
      <c r="D604" t="s">
        <v>1313</v>
      </c>
      <c r="E604" t="s">
        <v>2207</v>
      </c>
      <c r="F604" t="s">
        <v>1313</v>
      </c>
      <c r="G604" t="s">
        <v>1333</v>
      </c>
      <c r="H604" t="s">
        <v>2208</v>
      </c>
      <c r="P604">
        <v>1</v>
      </c>
      <c r="Q604" t="s">
        <v>167</v>
      </c>
      <c r="R604" t="s">
        <v>20</v>
      </c>
      <c r="S604">
        <v>1</v>
      </c>
      <c r="T604" t="s">
        <v>169</v>
      </c>
      <c r="U604" t="s">
        <v>169</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4</v>
      </c>
      <c r="AP604">
        <v>2</v>
      </c>
      <c r="AQ604">
        <v>6</v>
      </c>
      <c r="AR604">
        <v>6</v>
      </c>
      <c r="BC604">
        <v>21</v>
      </c>
      <c r="BD604">
        <v>4</v>
      </c>
      <c r="BI604" t="s">
        <v>538</v>
      </c>
      <c r="BJ604">
        <v>0</v>
      </c>
      <c r="BN604" t="s">
        <v>538</v>
      </c>
      <c r="BO604">
        <v>0</v>
      </c>
      <c r="BS604" t="s">
        <v>538</v>
      </c>
      <c r="BT604">
        <v>0</v>
      </c>
      <c r="BX604" t="s">
        <v>538</v>
      </c>
      <c r="BY604">
        <v>0</v>
      </c>
      <c r="CC604" t="s">
        <v>538</v>
      </c>
      <c r="CD604">
        <v>0</v>
      </c>
      <c r="CH604" t="s">
        <v>538</v>
      </c>
      <c r="CI604">
        <v>0</v>
      </c>
      <c r="CJ604" t="e">
        <v>#REF!</v>
      </c>
      <c r="CK604">
        <v>80133.996500000008</v>
      </c>
      <c r="CL604">
        <v>0</v>
      </c>
      <c r="CM604">
        <v>80133.996500000008</v>
      </c>
      <c r="CN604" t="e">
        <v>#REF!</v>
      </c>
      <c r="CO604">
        <v>0</v>
      </c>
      <c r="DC604">
        <v>0</v>
      </c>
      <c r="DD604">
        <v>80133.996500000008</v>
      </c>
      <c r="DE604">
        <v>0</v>
      </c>
      <c r="DF604">
        <v>0</v>
      </c>
      <c r="DG604">
        <v>0</v>
      </c>
      <c r="DH604">
        <v>80133.996500000008</v>
      </c>
      <c r="DI604">
        <v>20601154499</v>
      </c>
      <c r="DJ604" t="s">
        <v>2209</v>
      </c>
      <c r="DK604" t="s">
        <v>383</v>
      </c>
    </row>
    <row r="605" spans="1:115" x14ac:dyDescent="0.3">
      <c r="A605" t="s">
        <v>2210</v>
      </c>
      <c r="B605" t="s">
        <v>2211</v>
      </c>
      <c r="C605" t="s">
        <v>2211</v>
      </c>
      <c r="D605" t="s">
        <v>1142</v>
      </c>
      <c r="F605" t="s">
        <v>1142</v>
      </c>
      <c r="G605" t="s">
        <v>1144</v>
      </c>
      <c r="H605" t="s">
        <v>1718</v>
      </c>
      <c r="P605">
        <v>1</v>
      </c>
      <c r="Q605" t="s">
        <v>167</v>
      </c>
      <c r="R605" t="s">
        <v>20</v>
      </c>
      <c r="S605">
        <v>1</v>
      </c>
      <c r="T605" t="s">
        <v>169</v>
      </c>
      <c r="U605" t="s">
        <v>169</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22</v>
      </c>
      <c r="AP605">
        <v>14</v>
      </c>
      <c r="AQ605">
        <v>36</v>
      </c>
      <c r="AR605">
        <v>36</v>
      </c>
      <c r="BC605">
        <v>8</v>
      </c>
      <c r="BD605">
        <v>1</v>
      </c>
      <c r="BI605" t="e">
        <v>#REF!</v>
      </c>
      <c r="BJ605" t="e">
        <v>#REF!</v>
      </c>
      <c r="BN605" t="e">
        <v>#REF!</v>
      </c>
      <c r="BO605" t="e">
        <v>#REF!</v>
      </c>
      <c r="BS605" t="e">
        <v>#REF!</v>
      </c>
      <c r="BX605" t="e">
        <v>#REF!</v>
      </c>
      <c r="BY605" t="e">
        <v>#REF!</v>
      </c>
      <c r="CC605" t="e">
        <v>#REF!</v>
      </c>
      <c r="CD605">
        <v>0</v>
      </c>
      <c r="CH605" t="e">
        <v>#REF!</v>
      </c>
      <c r="CI605">
        <v>0</v>
      </c>
      <c r="CJ605" t="e">
        <v>#REF!</v>
      </c>
      <c r="CK605">
        <v>0</v>
      </c>
      <c r="CL605">
        <v>781855.20000000019</v>
      </c>
      <c r="CM605">
        <v>781855.20000000019</v>
      </c>
      <c r="CN605" t="e">
        <v>#REF!</v>
      </c>
      <c r="CO605">
        <v>0</v>
      </c>
      <c r="DC605">
        <v>0</v>
      </c>
      <c r="DD605">
        <v>0</v>
      </c>
      <c r="DE605">
        <v>781855.20000000019</v>
      </c>
      <c r="DF605">
        <v>0</v>
      </c>
      <c r="DG605">
        <v>0</v>
      </c>
      <c r="DH605">
        <v>781855.20000000019</v>
      </c>
      <c r="DI605">
        <v>20526179367</v>
      </c>
      <c r="DJ605" t="s">
        <v>2212</v>
      </c>
      <c r="DK605" t="s">
        <v>171</v>
      </c>
    </row>
    <row r="606" spans="1:115" x14ac:dyDescent="0.3">
      <c r="A606" t="s">
        <v>2213</v>
      </c>
      <c r="B606" t="s">
        <v>2084</v>
      </c>
      <c r="C606" t="s">
        <v>2090</v>
      </c>
      <c r="D606" t="s">
        <v>1248</v>
      </c>
      <c r="F606" t="s">
        <v>1248</v>
      </c>
      <c r="G606" t="s">
        <v>1259</v>
      </c>
      <c r="H606" t="s">
        <v>2214</v>
      </c>
      <c r="P606">
        <v>1</v>
      </c>
      <c r="Q606" t="s">
        <v>167</v>
      </c>
      <c r="R606" t="s">
        <v>20</v>
      </c>
      <c r="S606">
        <v>1</v>
      </c>
      <c r="T606" t="s">
        <v>169</v>
      </c>
      <c r="U606" t="s">
        <v>169</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10</v>
      </c>
      <c r="AP606">
        <v>6</v>
      </c>
      <c r="AQ606">
        <v>16</v>
      </c>
      <c r="AR606">
        <v>16</v>
      </c>
      <c r="BC606">
        <v>6</v>
      </c>
      <c r="BD606">
        <v>1</v>
      </c>
      <c r="BI606" t="e">
        <v>#REF!</v>
      </c>
      <c r="BJ606" t="e">
        <v>#REF!</v>
      </c>
      <c r="BN606" t="e">
        <v>#REF!</v>
      </c>
      <c r="BO606" t="e">
        <v>#REF!</v>
      </c>
      <c r="BS606" t="e">
        <v>#REF!</v>
      </c>
      <c r="BX606" t="e">
        <v>#REF!</v>
      </c>
      <c r="BY606" t="e">
        <v>#REF!</v>
      </c>
      <c r="CC606" t="e">
        <v>#REF!</v>
      </c>
      <c r="CD606">
        <v>0</v>
      </c>
      <c r="CH606" t="e">
        <v>#REF!</v>
      </c>
      <c r="CI606">
        <v>0</v>
      </c>
      <c r="CJ606" t="e">
        <v>#REF!</v>
      </c>
      <c r="CK606">
        <v>0</v>
      </c>
      <c r="CL606">
        <v>0</v>
      </c>
      <c r="CM606">
        <v>0</v>
      </c>
      <c r="CN606" t="e">
        <v>#REF!</v>
      </c>
      <c r="CO606">
        <v>0</v>
      </c>
      <c r="DC606">
        <v>0</v>
      </c>
      <c r="DD606">
        <v>0</v>
      </c>
      <c r="DE606">
        <v>0</v>
      </c>
      <c r="DF606">
        <v>0</v>
      </c>
      <c r="DG606">
        <v>0</v>
      </c>
      <c r="DH606">
        <v>0</v>
      </c>
      <c r="DI606">
        <v>20600464915</v>
      </c>
      <c r="DJ606" t="s">
        <v>2215</v>
      </c>
      <c r="DK606" t="s">
        <v>178</v>
      </c>
    </row>
    <row r="607" spans="1:115" x14ac:dyDescent="0.3">
      <c r="A607" t="s">
        <v>2216</v>
      </c>
      <c r="B607" t="s">
        <v>2217</v>
      </c>
      <c r="C607" t="s">
        <v>2217</v>
      </c>
      <c r="D607" t="s">
        <v>1248</v>
      </c>
      <c r="F607" t="s">
        <v>1248</v>
      </c>
      <c r="G607" t="s">
        <v>1259</v>
      </c>
      <c r="H607" t="s">
        <v>2214</v>
      </c>
      <c r="P607">
        <v>1</v>
      </c>
      <c r="Q607" t="s">
        <v>167</v>
      </c>
      <c r="R607" t="s">
        <v>20</v>
      </c>
      <c r="S607">
        <v>1</v>
      </c>
      <c r="T607" t="s">
        <v>169</v>
      </c>
      <c r="U607" t="s">
        <v>169</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5</v>
      </c>
      <c r="AP607">
        <v>9</v>
      </c>
      <c r="AQ607">
        <v>14</v>
      </c>
      <c r="AR607">
        <v>14</v>
      </c>
      <c r="BC607">
        <v>6</v>
      </c>
      <c r="BD607">
        <v>1</v>
      </c>
      <c r="BI607" t="e">
        <v>#REF!</v>
      </c>
      <c r="BJ607" t="e">
        <v>#REF!</v>
      </c>
      <c r="BN607" t="e">
        <v>#REF!</v>
      </c>
      <c r="BO607" t="e">
        <v>#REF!</v>
      </c>
      <c r="BS607" t="e">
        <v>#REF!</v>
      </c>
      <c r="BX607" t="e">
        <v>#REF!</v>
      </c>
      <c r="BY607" t="e">
        <v>#REF!</v>
      </c>
      <c r="CC607" t="e">
        <v>#REF!</v>
      </c>
      <c r="CD607">
        <v>0</v>
      </c>
      <c r="CH607" t="e">
        <v>#REF!</v>
      </c>
      <c r="CI607">
        <v>0</v>
      </c>
      <c r="CJ607" t="e">
        <v>#REF!</v>
      </c>
      <c r="CK607">
        <v>0</v>
      </c>
      <c r="CL607">
        <v>0</v>
      </c>
      <c r="CM607">
        <v>0</v>
      </c>
      <c r="CN607" t="e">
        <v>#REF!</v>
      </c>
      <c r="CO607">
        <v>0</v>
      </c>
      <c r="DC607">
        <v>0</v>
      </c>
      <c r="DD607">
        <v>0</v>
      </c>
      <c r="DE607">
        <v>0</v>
      </c>
      <c r="DF607">
        <v>0</v>
      </c>
      <c r="DG607">
        <v>0</v>
      </c>
      <c r="DH607">
        <v>0</v>
      </c>
      <c r="DI607">
        <v>20606930101</v>
      </c>
      <c r="DJ607" t="s">
        <v>2218</v>
      </c>
      <c r="DK607" t="s">
        <v>178</v>
      </c>
    </row>
    <row r="608" spans="1:115" x14ac:dyDescent="0.3">
      <c r="A608" t="s">
        <v>2219</v>
      </c>
      <c r="B608" t="s">
        <v>162</v>
      </c>
      <c r="C608" t="s">
        <v>2130</v>
      </c>
      <c r="D608" t="s">
        <v>1248</v>
      </c>
      <c r="F608" t="s">
        <v>1248</v>
      </c>
      <c r="G608" t="s">
        <v>2220</v>
      </c>
      <c r="H608" t="s">
        <v>2220</v>
      </c>
      <c r="P608">
        <v>1</v>
      </c>
      <c r="Q608" t="s">
        <v>167</v>
      </c>
      <c r="R608" t="s">
        <v>20</v>
      </c>
      <c r="S608">
        <v>1</v>
      </c>
      <c r="T608" t="s">
        <v>169</v>
      </c>
      <c r="U608" t="s">
        <v>169</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21</v>
      </c>
      <c r="AP608">
        <v>12</v>
      </c>
      <c r="AQ608">
        <v>33</v>
      </c>
      <c r="AR608">
        <v>33</v>
      </c>
      <c r="BC608">
        <v>9</v>
      </c>
      <c r="BD608">
        <v>1</v>
      </c>
      <c r="BI608" t="e">
        <v>#REF!</v>
      </c>
      <c r="BJ608" t="e">
        <v>#REF!</v>
      </c>
      <c r="BN608" t="e">
        <v>#REF!</v>
      </c>
      <c r="BO608" t="e">
        <v>#REF!</v>
      </c>
      <c r="BS608" t="e">
        <v>#REF!</v>
      </c>
      <c r="BX608" t="e">
        <v>#REF!</v>
      </c>
      <c r="BY608" t="e">
        <v>#REF!</v>
      </c>
      <c r="CC608" t="e">
        <v>#REF!</v>
      </c>
      <c r="CD608">
        <v>0</v>
      </c>
      <c r="CH608" t="e">
        <v>#REF!</v>
      </c>
      <c r="CI608">
        <v>0</v>
      </c>
      <c r="CJ608" t="e">
        <v>#REF!</v>
      </c>
      <c r="CK608">
        <v>19935430.169769902</v>
      </c>
      <c r="CL608">
        <v>2127055.0888574002</v>
      </c>
      <c r="CM608">
        <v>22062485.258627299</v>
      </c>
      <c r="CN608" t="e">
        <v>#REF!</v>
      </c>
      <c r="CO608">
        <v>0</v>
      </c>
      <c r="DC608">
        <v>0</v>
      </c>
      <c r="DD608">
        <v>0</v>
      </c>
      <c r="DE608">
        <v>22062485.258627299</v>
      </c>
      <c r="DF608">
        <v>0</v>
      </c>
      <c r="DG608">
        <v>0</v>
      </c>
      <c r="DH608">
        <v>22062485.258627299</v>
      </c>
      <c r="DI608">
        <v>20603820691</v>
      </c>
      <c r="DJ608" t="s">
        <v>2221</v>
      </c>
      <c r="DK608" t="s">
        <v>171</v>
      </c>
    </row>
    <row r="609" spans="1:115" x14ac:dyDescent="0.3">
      <c r="A609" t="s">
        <v>2222</v>
      </c>
      <c r="B609" t="s">
        <v>162</v>
      </c>
      <c r="C609" t="s">
        <v>2130</v>
      </c>
      <c r="D609" t="s">
        <v>1248</v>
      </c>
      <c r="F609" t="s">
        <v>1248</v>
      </c>
      <c r="G609" t="s">
        <v>2220</v>
      </c>
      <c r="H609" t="s">
        <v>2220</v>
      </c>
      <c r="P609">
        <v>1</v>
      </c>
      <c r="Q609" t="s">
        <v>167</v>
      </c>
      <c r="R609" t="s">
        <v>20</v>
      </c>
      <c r="S609">
        <v>1</v>
      </c>
      <c r="T609" t="s">
        <v>169</v>
      </c>
      <c r="U609" t="s">
        <v>169</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14</v>
      </c>
      <c r="AP609">
        <v>8</v>
      </c>
      <c r="AQ609">
        <v>22</v>
      </c>
      <c r="AR609">
        <v>22</v>
      </c>
      <c r="BC609">
        <v>7</v>
      </c>
      <c r="BD609">
        <v>0</v>
      </c>
      <c r="BI609" t="e">
        <v>#REF!</v>
      </c>
      <c r="BJ609" t="e">
        <v>#REF!</v>
      </c>
      <c r="BN609" t="e">
        <v>#REF!</v>
      </c>
      <c r="BO609" t="e">
        <v>#REF!</v>
      </c>
      <c r="BS609" t="e">
        <v>#REF!</v>
      </c>
      <c r="BX609" t="e">
        <v>#REF!</v>
      </c>
      <c r="BY609" t="e">
        <v>#REF!</v>
      </c>
      <c r="CC609" t="e">
        <v>#REF!</v>
      </c>
      <c r="CD609">
        <v>0</v>
      </c>
      <c r="CH609" t="e">
        <v>#REF!</v>
      </c>
      <c r="CI609">
        <v>0</v>
      </c>
      <c r="CJ609" t="e">
        <v>#REF!</v>
      </c>
      <c r="CK609">
        <v>9983111.2096029893</v>
      </c>
      <c r="CL609">
        <v>3866609.3400496999</v>
      </c>
      <c r="CM609">
        <v>13849720.54965269</v>
      </c>
      <c r="CN609" t="e">
        <v>#REF!</v>
      </c>
      <c r="CO609">
        <v>0</v>
      </c>
      <c r="DC609">
        <v>0</v>
      </c>
      <c r="DD609">
        <v>0</v>
      </c>
      <c r="DE609">
        <v>13849720.54965269</v>
      </c>
      <c r="DF609">
        <v>0</v>
      </c>
      <c r="DG609">
        <v>0</v>
      </c>
      <c r="DH609">
        <v>13849720.54965269</v>
      </c>
      <c r="DI609">
        <v>20542264544</v>
      </c>
      <c r="DJ609" t="s">
        <v>2223</v>
      </c>
      <c r="DK609" t="s">
        <v>171</v>
      </c>
    </row>
    <row r="610" spans="1:115" x14ac:dyDescent="0.3">
      <c r="A610" t="s">
        <v>2224</v>
      </c>
      <c r="B610" t="s">
        <v>600</v>
      </c>
      <c r="C610" t="s">
        <v>600</v>
      </c>
      <c r="D610" t="s">
        <v>1248</v>
      </c>
      <c r="F610" t="s">
        <v>1248</v>
      </c>
      <c r="G610" t="s">
        <v>1273</v>
      </c>
      <c r="H610" t="s">
        <v>2225</v>
      </c>
      <c r="P610">
        <v>1</v>
      </c>
      <c r="Q610" t="s">
        <v>167</v>
      </c>
      <c r="R610" t="s">
        <v>20</v>
      </c>
      <c r="S610">
        <v>1</v>
      </c>
      <c r="T610" t="s">
        <v>169</v>
      </c>
      <c r="U610" t="s">
        <v>169</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18</v>
      </c>
      <c r="AP610">
        <v>10</v>
      </c>
      <c r="AQ610">
        <v>28</v>
      </c>
      <c r="AR610">
        <v>28</v>
      </c>
      <c r="BC610">
        <v>6</v>
      </c>
      <c r="BD610">
        <v>1</v>
      </c>
      <c r="BI610" t="e">
        <v>#REF!</v>
      </c>
      <c r="BJ610" t="e">
        <v>#REF!</v>
      </c>
      <c r="BN610" t="e">
        <v>#REF!</v>
      </c>
      <c r="BO610" t="e">
        <v>#REF!</v>
      </c>
      <c r="BS610" t="e">
        <v>#REF!</v>
      </c>
      <c r="BX610" t="e">
        <v>#REF!</v>
      </c>
      <c r="BY610" t="e">
        <v>#REF!</v>
      </c>
      <c r="CC610" t="e">
        <v>#REF!</v>
      </c>
      <c r="CD610">
        <v>0</v>
      </c>
      <c r="CH610" t="e">
        <v>#REF!</v>
      </c>
      <c r="CI610">
        <v>0</v>
      </c>
      <c r="CJ610" t="e">
        <v>#REF!</v>
      </c>
      <c r="CK610">
        <v>2313.5</v>
      </c>
      <c r="CL610">
        <v>0</v>
      </c>
      <c r="CM610">
        <v>2313.5</v>
      </c>
      <c r="CN610" t="e">
        <v>#REF!</v>
      </c>
      <c r="CO610">
        <v>0</v>
      </c>
      <c r="DC610">
        <v>0</v>
      </c>
      <c r="DD610">
        <v>0</v>
      </c>
      <c r="DE610">
        <v>2313.5</v>
      </c>
      <c r="DF610">
        <v>0</v>
      </c>
      <c r="DG610">
        <v>0</v>
      </c>
      <c r="DH610">
        <v>2313.5</v>
      </c>
      <c r="DI610">
        <v>20613068075</v>
      </c>
      <c r="DJ610" t="s">
        <v>2226</v>
      </c>
      <c r="DK610" t="s">
        <v>178</v>
      </c>
    </row>
    <row r="611" spans="1:115" x14ac:dyDescent="0.3">
      <c r="A611" t="s">
        <v>2227</v>
      </c>
      <c r="B611" t="s">
        <v>1576</v>
      </c>
      <c r="C611" t="s">
        <v>2228</v>
      </c>
      <c r="D611" t="s">
        <v>1248</v>
      </c>
      <c r="F611" t="s">
        <v>1248</v>
      </c>
      <c r="G611" t="s">
        <v>2220</v>
      </c>
      <c r="H611" t="s">
        <v>2220</v>
      </c>
      <c r="P611">
        <v>1</v>
      </c>
      <c r="Q611" t="s">
        <v>167</v>
      </c>
      <c r="R611" t="s">
        <v>20</v>
      </c>
      <c r="S611">
        <v>1</v>
      </c>
      <c r="T611" t="s">
        <v>169</v>
      </c>
      <c r="U611" t="s">
        <v>169</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20</v>
      </c>
      <c r="AP611">
        <v>9</v>
      </c>
      <c r="AQ611">
        <v>29</v>
      </c>
      <c r="AR611">
        <v>29</v>
      </c>
      <c r="BC611">
        <v>6</v>
      </c>
      <c r="BD611">
        <v>0</v>
      </c>
      <c r="BI611" t="e">
        <v>#REF!</v>
      </c>
      <c r="BJ611" t="e">
        <v>#REF!</v>
      </c>
      <c r="BN611" t="e">
        <v>#REF!</v>
      </c>
      <c r="BO611" t="e">
        <v>#REF!</v>
      </c>
      <c r="BS611" t="e">
        <v>#REF!</v>
      </c>
      <c r="BX611" t="e">
        <v>#REF!</v>
      </c>
      <c r="BY611" t="e">
        <v>#REF!</v>
      </c>
      <c r="CC611" t="e">
        <v>#REF!</v>
      </c>
      <c r="CD611">
        <v>0</v>
      </c>
      <c r="CH611" t="e">
        <v>#REF!</v>
      </c>
      <c r="CI611">
        <v>0</v>
      </c>
      <c r="CJ611" t="e">
        <v>#REF!</v>
      </c>
      <c r="CK611">
        <v>10288.184999999999</v>
      </c>
      <c r="CL611">
        <v>0</v>
      </c>
      <c r="CM611">
        <v>10288.184999999999</v>
      </c>
      <c r="CN611" t="e">
        <v>#REF!</v>
      </c>
      <c r="CO611">
        <v>0</v>
      </c>
      <c r="DC611">
        <v>0</v>
      </c>
      <c r="DD611">
        <v>0</v>
      </c>
      <c r="DE611">
        <v>10288.184999999999</v>
      </c>
      <c r="DF611">
        <v>0</v>
      </c>
      <c r="DG611">
        <v>0</v>
      </c>
      <c r="DH611">
        <v>10288.184999999999</v>
      </c>
      <c r="DI611">
        <v>20606942762</v>
      </c>
      <c r="DJ611" t="s">
        <v>2229</v>
      </c>
      <c r="DK611" t="s">
        <v>171</v>
      </c>
    </row>
    <row r="612" spans="1:115" x14ac:dyDescent="0.3">
      <c r="A612" t="s">
        <v>2230</v>
      </c>
      <c r="B612" t="s">
        <v>236</v>
      </c>
      <c r="C612" t="s">
        <v>2231</v>
      </c>
      <c r="D612" t="s">
        <v>1313</v>
      </c>
      <c r="F612" t="s">
        <v>1313</v>
      </c>
      <c r="G612" t="s">
        <v>1313</v>
      </c>
      <c r="H612" t="s">
        <v>2232</v>
      </c>
      <c r="P612">
        <v>1</v>
      </c>
      <c r="Q612" t="s">
        <v>167</v>
      </c>
      <c r="R612" t="s">
        <v>20</v>
      </c>
      <c r="S612">
        <v>1</v>
      </c>
      <c r="T612" t="s">
        <v>169</v>
      </c>
      <c r="U612" t="s">
        <v>169</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10</v>
      </c>
      <c r="AP612">
        <v>8</v>
      </c>
      <c r="AQ612">
        <v>18</v>
      </c>
      <c r="AR612">
        <v>18</v>
      </c>
      <c r="BC612">
        <v>16</v>
      </c>
      <c r="BD612">
        <v>3</v>
      </c>
      <c r="BI612" t="e">
        <v>#REF!</v>
      </c>
      <c r="BJ612" t="e">
        <v>#REF!</v>
      </c>
      <c r="BN612" t="e">
        <v>#REF!</v>
      </c>
      <c r="BO612" t="e">
        <v>#REF!</v>
      </c>
      <c r="BS612" t="e">
        <v>#REF!</v>
      </c>
      <c r="BX612" t="e">
        <v>#REF!</v>
      </c>
      <c r="BY612" t="e">
        <v>#REF!</v>
      </c>
      <c r="CC612" t="e">
        <v>#REF!</v>
      </c>
      <c r="CD612">
        <v>0</v>
      </c>
      <c r="CH612" t="e">
        <v>#REF!</v>
      </c>
      <c r="CI612">
        <v>0</v>
      </c>
      <c r="CJ612" t="e">
        <v>#REF!</v>
      </c>
      <c r="CK612">
        <v>36400</v>
      </c>
      <c r="CL612">
        <v>0</v>
      </c>
      <c r="CM612">
        <v>36400</v>
      </c>
      <c r="CN612" t="e">
        <v>#REF!</v>
      </c>
      <c r="CO612">
        <v>0</v>
      </c>
      <c r="DC612">
        <v>0</v>
      </c>
      <c r="DD612">
        <v>36400</v>
      </c>
      <c r="DE612">
        <v>0</v>
      </c>
      <c r="DF612">
        <v>0</v>
      </c>
      <c r="DG612">
        <v>0</v>
      </c>
      <c r="DH612">
        <v>36400</v>
      </c>
      <c r="DI612">
        <v>20611510731</v>
      </c>
      <c r="DJ612" t="s">
        <v>2233</v>
      </c>
      <c r="DK612" t="s">
        <v>178</v>
      </c>
    </row>
    <row r="613" spans="1:115" x14ac:dyDescent="0.3">
      <c r="A613" t="s">
        <v>2234</v>
      </c>
      <c r="B613" t="s">
        <v>2235</v>
      </c>
      <c r="C613" t="s">
        <v>1066</v>
      </c>
      <c r="D613" t="s">
        <v>1313</v>
      </c>
      <c r="F613" t="s">
        <v>1313</v>
      </c>
      <c r="G613" t="s">
        <v>1313</v>
      </c>
      <c r="H613" t="s">
        <v>2236</v>
      </c>
      <c r="P613">
        <v>1</v>
      </c>
      <c r="Q613" t="s">
        <v>167</v>
      </c>
      <c r="R613" t="s">
        <v>20</v>
      </c>
      <c r="S613">
        <v>1</v>
      </c>
      <c r="T613" t="s">
        <v>169</v>
      </c>
      <c r="U613" t="s">
        <v>169</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12</v>
      </c>
      <c r="AP613">
        <v>5</v>
      </c>
      <c r="AQ613">
        <v>17</v>
      </c>
      <c r="AR613">
        <v>17</v>
      </c>
      <c r="BC613">
        <v>9</v>
      </c>
      <c r="BD613">
        <v>1</v>
      </c>
      <c r="BI613" t="e">
        <v>#REF!</v>
      </c>
      <c r="BJ613" t="e">
        <v>#REF!</v>
      </c>
      <c r="BN613" t="e">
        <v>#REF!</v>
      </c>
      <c r="BO613" t="e">
        <v>#REF!</v>
      </c>
      <c r="BS613" t="e">
        <v>#REF!</v>
      </c>
      <c r="BX613" t="e">
        <v>#REF!</v>
      </c>
      <c r="BY613" t="e">
        <v>#REF!</v>
      </c>
      <c r="CC613" t="e">
        <v>#REF!</v>
      </c>
      <c r="CD613">
        <v>0</v>
      </c>
      <c r="CH613" t="e">
        <v>#REF!</v>
      </c>
      <c r="CI613">
        <v>0</v>
      </c>
      <c r="CJ613" t="e">
        <v>#REF!</v>
      </c>
      <c r="CK613">
        <v>51000</v>
      </c>
      <c r="CL613">
        <v>0</v>
      </c>
      <c r="CM613">
        <v>51000</v>
      </c>
      <c r="CN613" t="e">
        <v>#REF!</v>
      </c>
      <c r="CO613">
        <v>0</v>
      </c>
      <c r="DC613">
        <v>0</v>
      </c>
      <c r="DD613">
        <v>51000</v>
      </c>
      <c r="DE613">
        <v>0</v>
      </c>
      <c r="DF613">
        <v>0</v>
      </c>
      <c r="DG613">
        <v>0</v>
      </c>
      <c r="DH613">
        <v>51000</v>
      </c>
      <c r="DI613">
        <v>20607148881</v>
      </c>
      <c r="DJ613" t="s">
        <v>2237</v>
      </c>
      <c r="DK613" t="s">
        <v>178</v>
      </c>
    </row>
    <row r="614" spans="1:115" x14ac:dyDescent="0.3">
      <c r="A614" t="s">
        <v>2238</v>
      </c>
      <c r="B614" t="s">
        <v>1606</v>
      </c>
      <c r="C614" t="s">
        <v>1066</v>
      </c>
      <c r="D614" t="s">
        <v>1313</v>
      </c>
      <c r="F614" t="s">
        <v>1313</v>
      </c>
      <c r="G614" t="s">
        <v>1328</v>
      </c>
      <c r="H614" t="s">
        <v>1338</v>
      </c>
      <c r="P614">
        <v>1</v>
      </c>
      <c r="Q614" t="s">
        <v>167</v>
      </c>
      <c r="R614" t="s">
        <v>20</v>
      </c>
      <c r="S614">
        <v>1</v>
      </c>
      <c r="T614" t="s">
        <v>169</v>
      </c>
      <c r="U614" t="s">
        <v>169</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13</v>
      </c>
      <c r="AP614">
        <v>15</v>
      </c>
      <c r="AQ614">
        <v>28</v>
      </c>
      <c r="AR614">
        <v>28</v>
      </c>
      <c r="BC614">
        <v>9</v>
      </c>
      <c r="BD614">
        <v>1</v>
      </c>
      <c r="BI614" t="e">
        <v>#REF!</v>
      </c>
      <c r="BJ614" t="e">
        <v>#REF!</v>
      </c>
      <c r="BN614" t="e">
        <v>#REF!</v>
      </c>
      <c r="BO614" t="e">
        <v>#REF!</v>
      </c>
      <c r="BS614" t="e">
        <v>#REF!</v>
      </c>
      <c r="BX614" t="e">
        <v>#REF!</v>
      </c>
      <c r="BY614" t="e">
        <v>#REF!</v>
      </c>
      <c r="CC614" t="e">
        <v>#REF!</v>
      </c>
      <c r="CD614">
        <v>0</v>
      </c>
      <c r="CH614" t="e">
        <v>#REF!</v>
      </c>
      <c r="CI614">
        <v>0</v>
      </c>
      <c r="CJ614" t="e">
        <v>#REF!</v>
      </c>
      <c r="CK614">
        <v>96957.996633000002</v>
      </c>
      <c r="CL614">
        <v>0</v>
      </c>
      <c r="CM614">
        <v>96957.996633000002</v>
      </c>
      <c r="CN614" t="e">
        <v>#REF!</v>
      </c>
      <c r="CO614">
        <v>0</v>
      </c>
      <c r="DC614">
        <v>0</v>
      </c>
      <c r="DD614">
        <v>96957.996633000002</v>
      </c>
      <c r="DE614">
        <v>0</v>
      </c>
      <c r="DF614">
        <v>0</v>
      </c>
      <c r="DG614">
        <v>0</v>
      </c>
      <c r="DH614">
        <v>96957.996633000002</v>
      </c>
      <c r="DI614">
        <v>20602264549</v>
      </c>
      <c r="DJ614" t="s">
        <v>2239</v>
      </c>
      <c r="DK614" t="s">
        <v>178</v>
      </c>
    </row>
    <row r="615" spans="1:115" x14ac:dyDescent="0.3">
      <c r="A615" t="s">
        <v>2240</v>
      </c>
      <c r="B615" t="s">
        <v>644</v>
      </c>
      <c r="C615" t="s">
        <v>2235</v>
      </c>
      <c r="D615" t="s">
        <v>1313</v>
      </c>
      <c r="F615" t="s">
        <v>1313</v>
      </c>
      <c r="G615" t="s">
        <v>1313</v>
      </c>
      <c r="H615" t="s">
        <v>2241</v>
      </c>
      <c r="P615">
        <v>1</v>
      </c>
      <c r="Q615" t="s">
        <v>167</v>
      </c>
      <c r="R615" t="s">
        <v>20</v>
      </c>
      <c r="S615">
        <v>1</v>
      </c>
      <c r="T615" t="s">
        <v>169</v>
      </c>
      <c r="U615" t="s">
        <v>169</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17</v>
      </c>
      <c r="AP615">
        <v>5</v>
      </c>
      <c r="AQ615">
        <v>22</v>
      </c>
      <c r="AR615">
        <v>22</v>
      </c>
      <c r="BC615">
        <v>16</v>
      </c>
      <c r="BD615">
        <v>3</v>
      </c>
      <c r="BI615" t="e">
        <v>#REF!</v>
      </c>
      <c r="BJ615" t="e">
        <v>#REF!</v>
      </c>
      <c r="BN615" t="e">
        <v>#REF!</v>
      </c>
      <c r="BO615" t="e">
        <v>#REF!</v>
      </c>
      <c r="BS615" t="e">
        <v>#REF!</v>
      </c>
      <c r="BX615" t="e">
        <v>#REF!</v>
      </c>
      <c r="BY615" t="e">
        <v>#REF!</v>
      </c>
      <c r="CC615" t="e">
        <v>#REF!</v>
      </c>
      <c r="CD615">
        <v>0</v>
      </c>
      <c r="CH615" t="e">
        <v>#REF!</v>
      </c>
      <c r="CI615">
        <v>0</v>
      </c>
      <c r="CJ615" t="e">
        <v>#REF!</v>
      </c>
      <c r="CK615">
        <v>189500</v>
      </c>
      <c r="CL615">
        <v>0</v>
      </c>
      <c r="CM615">
        <v>189500</v>
      </c>
      <c r="CN615" t="e">
        <v>#REF!</v>
      </c>
      <c r="CO615">
        <v>0</v>
      </c>
      <c r="DC615">
        <v>0</v>
      </c>
      <c r="DD615">
        <v>189500</v>
      </c>
      <c r="DE615">
        <v>0</v>
      </c>
      <c r="DF615">
        <v>0</v>
      </c>
      <c r="DG615">
        <v>0</v>
      </c>
      <c r="DH615">
        <v>189500</v>
      </c>
      <c r="DI615">
        <v>20613016253</v>
      </c>
      <c r="DJ615" t="s">
        <v>2242</v>
      </c>
      <c r="DK615" t="s">
        <v>178</v>
      </c>
    </row>
    <row r="616" spans="1:115" x14ac:dyDescent="0.3">
      <c r="A616" t="s">
        <v>2243</v>
      </c>
      <c r="B616" t="s">
        <v>1940</v>
      </c>
      <c r="C616" t="s">
        <v>1940</v>
      </c>
      <c r="D616" t="s">
        <v>939</v>
      </c>
      <c r="F616" t="s">
        <v>939</v>
      </c>
      <c r="G616" t="s">
        <v>2244</v>
      </c>
      <c r="H616" t="s">
        <v>2244</v>
      </c>
      <c r="P616">
        <v>1</v>
      </c>
      <c r="Q616" t="s">
        <v>167</v>
      </c>
      <c r="R616" t="s">
        <v>20</v>
      </c>
      <c r="S616">
        <v>1</v>
      </c>
      <c r="T616" t="s">
        <v>169</v>
      </c>
      <c r="U616" t="s">
        <v>169</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15</v>
      </c>
      <c r="AP616">
        <v>10</v>
      </c>
      <c r="AQ616">
        <v>25</v>
      </c>
      <c r="AR616">
        <v>25</v>
      </c>
      <c r="BC616">
        <v>8</v>
      </c>
      <c r="BD616">
        <v>1</v>
      </c>
      <c r="BI616" t="e">
        <v>#REF!</v>
      </c>
      <c r="BJ616" t="e">
        <v>#REF!</v>
      </c>
      <c r="BN616" t="e">
        <v>#REF!</v>
      </c>
      <c r="BO616" t="e">
        <v>#REF!</v>
      </c>
      <c r="BS616" t="e">
        <v>#REF!</v>
      </c>
      <c r="BX616" t="e">
        <v>#REF!</v>
      </c>
      <c r="BY616" t="e">
        <v>#REF!</v>
      </c>
      <c r="CC616" t="e">
        <v>#REF!</v>
      </c>
      <c r="CD616">
        <v>0</v>
      </c>
      <c r="CH616" t="e">
        <v>#REF!</v>
      </c>
      <c r="CI616">
        <v>0</v>
      </c>
      <c r="CJ616" t="e">
        <v>#REF!</v>
      </c>
      <c r="CK616">
        <v>62500</v>
      </c>
      <c r="CL616">
        <v>0</v>
      </c>
      <c r="CM616">
        <v>62500</v>
      </c>
      <c r="CN616" t="e">
        <v>#REF!</v>
      </c>
      <c r="CO616">
        <v>0</v>
      </c>
      <c r="DC616">
        <v>0</v>
      </c>
      <c r="DD616">
        <v>62500</v>
      </c>
      <c r="DE616">
        <v>0</v>
      </c>
      <c r="DF616">
        <v>0</v>
      </c>
      <c r="DG616">
        <v>0</v>
      </c>
      <c r="DH616">
        <v>62500</v>
      </c>
      <c r="DI616">
        <v>20611854553</v>
      </c>
      <c r="DJ616" t="s">
        <v>2245</v>
      </c>
      <c r="DK616" t="s">
        <v>171</v>
      </c>
    </row>
    <row r="617" spans="1:115" x14ac:dyDescent="0.3">
      <c r="A617" t="s">
        <v>2246</v>
      </c>
      <c r="B617" t="s">
        <v>317</v>
      </c>
      <c r="C617" t="s">
        <v>317</v>
      </c>
      <c r="D617" t="s">
        <v>681</v>
      </c>
      <c r="F617" t="s">
        <v>681</v>
      </c>
      <c r="G617" t="s">
        <v>1506</v>
      </c>
      <c r="H617" t="s">
        <v>2002</v>
      </c>
      <c r="P617">
        <v>1</v>
      </c>
      <c r="Q617" t="s">
        <v>167</v>
      </c>
      <c r="R617" t="s">
        <v>20</v>
      </c>
      <c r="S617">
        <v>1</v>
      </c>
      <c r="T617" t="s">
        <v>169</v>
      </c>
      <c r="U617" t="s">
        <v>169</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15</v>
      </c>
      <c r="AP617">
        <v>9</v>
      </c>
      <c r="AQ617">
        <v>24</v>
      </c>
      <c r="AR617">
        <v>24</v>
      </c>
      <c r="BC617">
        <v>8</v>
      </c>
      <c r="BD617">
        <v>1</v>
      </c>
      <c r="BI617" t="e">
        <v>#REF!</v>
      </c>
      <c r="BJ617" t="e">
        <v>#REF!</v>
      </c>
      <c r="BN617" t="e">
        <v>#REF!</v>
      </c>
      <c r="BO617" t="e">
        <v>#REF!</v>
      </c>
      <c r="BS617" t="e">
        <v>#REF!</v>
      </c>
      <c r="BX617" t="e">
        <v>#REF!</v>
      </c>
      <c r="BY617" t="e">
        <v>#REF!</v>
      </c>
      <c r="CC617" t="e">
        <v>#REF!</v>
      </c>
      <c r="CD617">
        <v>0</v>
      </c>
      <c r="CH617" t="e">
        <v>#REF!</v>
      </c>
      <c r="CI617">
        <v>0</v>
      </c>
      <c r="CJ617" t="e">
        <v>#REF!</v>
      </c>
      <c r="CK617">
        <v>0</v>
      </c>
      <c r="CL617">
        <v>0</v>
      </c>
      <c r="CM617">
        <v>0</v>
      </c>
      <c r="CN617" t="e">
        <v>#REF!</v>
      </c>
      <c r="CO617">
        <v>0</v>
      </c>
      <c r="DC617">
        <v>0</v>
      </c>
      <c r="DD617">
        <v>0</v>
      </c>
      <c r="DE617">
        <v>0</v>
      </c>
      <c r="DF617">
        <v>0</v>
      </c>
      <c r="DG617">
        <v>0</v>
      </c>
      <c r="DH617">
        <v>0</v>
      </c>
      <c r="DI617">
        <v>20613911279</v>
      </c>
      <c r="DJ617" t="s">
        <v>2247</v>
      </c>
      <c r="DK617" t="s">
        <v>171</v>
      </c>
    </row>
    <row r="618" spans="1:115" x14ac:dyDescent="0.3">
      <c r="A618" t="s">
        <v>2248</v>
      </c>
      <c r="B618" t="s">
        <v>1015</v>
      </c>
      <c r="C618" t="s">
        <v>1015</v>
      </c>
      <c r="D618" t="s">
        <v>1005</v>
      </c>
      <c r="F618" t="s">
        <v>1005</v>
      </c>
      <c r="G618" t="s">
        <v>1269</v>
      </c>
      <c r="H618" t="s">
        <v>1005</v>
      </c>
      <c r="P618">
        <v>1</v>
      </c>
      <c r="Q618" t="s">
        <v>167</v>
      </c>
      <c r="R618" t="s">
        <v>20</v>
      </c>
      <c r="S618">
        <v>1</v>
      </c>
      <c r="T618" t="s">
        <v>169</v>
      </c>
      <c r="U618" t="s">
        <v>169</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10</v>
      </c>
      <c r="AP618">
        <v>1</v>
      </c>
      <c r="AQ618">
        <v>11</v>
      </c>
      <c r="AR618">
        <v>11</v>
      </c>
      <c r="BC618">
        <v>45</v>
      </c>
      <c r="BD618">
        <v>0</v>
      </c>
      <c r="BI618" t="e">
        <v>#REF!</v>
      </c>
      <c r="BJ618" t="e">
        <v>#REF!</v>
      </c>
      <c r="BN618" t="e">
        <v>#REF!</v>
      </c>
      <c r="BO618" t="e">
        <v>#REF!</v>
      </c>
      <c r="BS618" t="e">
        <v>#REF!</v>
      </c>
      <c r="BX618" t="e">
        <v>#REF!</v>
      </c>
      <c r="BY618" t="e">
        <v>#REF!</v>
      </c>
      <c r="CC618" t="e">
        <v>#REF!</v>
      </c>
      <c r="CD618">
        <v>0</v>
      </c>
      <c r="CH618" t="e">
        <v>#REF!</v>
      </c>
      <c r="CI618">
        <v>0</v>
      </c>
      <c r="CJ618" t="e">
        <v>#REF!</v>
      </c>
      <c r="CK618">
        <v>49046.8</v>
      </c>
      <c r="CL618">
        <v>0</v>
      </c>
      <c r="CM618">
        <v>49046.8</v>
      </c>
      <c r="CN618" t="e">
        <v>#REF!</v>
      </c>
      <c r="CO618">
        <v>0</v>
      </c>
      <c r="DC618">
        <v>9818.7999999999993</v>
      </c>
      <c r="DD618">
        <v>0</v>
      </c>
      <c r="DE618">
        <v>39228</v>
      </c>
      <c r="DF618">
        <v>0</v>
      </c>
      <c r="DG618">
        <v>0</v>
      </c>
      <c r="DH618">
        <v>49046.8</v>
      </c>
      <c r="DI618">
        <v>20608952315</v>
      </c>
      <c r="DJ618" t="s">
        <v>2249</v>
      </c>
      <c r="DK618" t="s">
        <v>383</v>
      </c>
    </row>
    <row r="619" spans="1:115" x14ac:dyDescent="0.3">
      <c r="A619" t="s">
        <v>2250</v>
      </c>
      <c r="B619" t="s">
        <v>644</v>
      </c>
      <c r="C619" t="s">
        <v>644</v>
      </c>
      <c r="D619" t="s">
        <v>1313</v>
      </c>
      <c r="F619" t="s">
        <v>1313</v>
      </c>
      <c r="G619" t="s">
        <v>1313</v>
      </c>
      <c r="H619" t="s">
        <v>2232</v>
      </c>
      <c r="P619">
        <v>1</v>
      </c>
      <c r="Q619" t="s">
        <v>167</v>
      </c>
      <c r="R619" t="s">
        <v>20</v>
      </c>
      <c r="S619">
        <v>1</v>
      </c>
      <c r="T619" t="s">
        <v>169</v>
      </c>
      <c r="U619" t="s">
        <v>169</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12</v>
      </c>
      <c r="AP619">
        <v>17</v>
      </c>
      <c r="AQ619">
        <v>29</v>
      </c>
      <c r="AR619">
        <v>29</v>
      </c>
      <c r="BC619">
        <v>16</v>
      </c>
      <c r="BD619">
        <v>3</v>
      </c>
      <c r="BI619" t="e">
        <v>#REF!</v>
      </c>
      <c r="BJ619" t="e">
        <v>#REF!</v>
      </c>
      <c r="BN619" t="e">
        <v>#REF!</v>
      </c>
      <c r="BO619" t="e">
        <v>#REF!</v>
      </c>
      <c r="BS619" t="e">
        <v>#REF!</v>
      </c>
      <c r="BX619" t="e">
        <v>#REF!</v>
      </c>
      <c r="BY619" t="e">
        <v>#REF!</v>
      </c>
      <c r="CC619" t="e">
        <v>#REF!</v>
      </c>
      <c r="CD619">
        <v>0</v>
      </c>
      <c r="CH619" t="e">
        <v>#REF!</v>
      </c>
      <c r="CI619">
        <v>0</v>
      </c>
      <c r="CJ619" t="e">
        <v>#REF!</v>
      </c>
      <c r="CK619">
        <v>322748.89808299998</v>
      </c>
      <c r="CL619">
        <v>0</v>
      </c>
      <c r="CM619">
        <v>322748.89808299998</v>
      </c>
      <c r="CN619" t="e">
        <v>#REF!</v>
      </c>
      <c r="CO619">
        <v>0</v>
      </c>
      <c r="DC619">
        <v>0</v>
      </c>
      <c r="DD619">
        <v>322748.89808299998</v>
      </c>
      <c r="DE619">
        <v>0</v>
      </c>
      <c r="DF619">
        <v>0</v>
      </c>
      <c r="DG619">
        <v>0</v>
      </c>
      <c r="DH619">
        <v>322748.89808299998</v>
      </c>
      <c r="DI619">
        <v>20612976857</v>
      </c>
      <c r="DJ619" t="s">
        <v>2251</v>
      </c>
      <c r="DK619" t="s">
        <v>171</v>
      </c>
    </row>
    <row r="620" spans="1:115" x14ac:dyDescent="0.3">
      <c r="A620" t="s">
        <v>2252</v>
      </c>
      <c r="B620" t="s">
        <v>1971</v>
      </c>
      <c r="C620" t="s">
        <v>1971</v>
      </c>
      <c r="D620" t="s">
        <v>505</v>
      </c>
      <c r="E620" t="s">
        <v>2253</v>
      </c>
      <c r="F620" t="s">
        <v>505</v>
      </c>
      <c r="G620" t="s">
        <v>462</v>
      </c>
      <c r="H620" t="s">
        <v>2254</v>
      </c>
      <c r="P620">
        <v>1</v>
      </c>
      <c r="Q620" t="s">
        <v>167</v>
      </c>
      <c r="R620" t="s">
        <v>20</v>
      </c>
      <c r="S620">
        <v>1</v>
      </c>
      <c r="T620" t="s">
        <v>169</v>
      </c>
      <c r="U620" t="s">
        <v>169</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6</v>
      </c>
      <c r="AP620">
        <v>9</v>
      </c>
      <c r="AQ620">
        <v>15</v>
      </c>
      <c r="AR620">
        <v>15</v>
      </c>
      <c r="BC620">
        <v>5</v>
      </c>
      <c r="BD620">
        <v>0</v>
      </c>
      <c r="BI620" t="e">
        <v>#REF!</v>
      </c>
      <c r="BJ620" t="e">
        <v>#REF!</v>
      </c>
      <c r="BN620" t="e">
        <v>#REF!</v>
      </c>
      <c r="BO620" t="e">
        <v>#REF!</v>
      </c>
      <c r="BS620" t="e">
        <v>#REF!</v>
      </c>
      <c r="BX620" t="e">
        <v>#REF!</v>
      </c>
      <c r="BY620" t="e">
        <v>#REF!</v>
      </c>
      <c r="CC620" t="e">
        <v>#REF!</v>
      </c>
      <c r="CD620">
        <v>0</v>
      </c>
      <c r="CH620" t="e">
        <v>#REF!</v>
      </c>
      <c r="CI620">
        <v>0</v>
      </c>
      <c r="CJ620" t="e">
        <v>#REF!</v>
      </c>
      <c r="CK620">
        <v>10270</v>
      </c>
      <c r="CL620">
        <v>0</v>
      </c>
      <c r="CM620">
        <v>10270</v>
      </c>
      <c r="CN620" t="e">
        <v>#REF!</v>
      </c>
      <c r="CO620">
        <v>0</v>
      </c>
      <c r="DC620">
        <v>0</v>
      </c>
      <c r="DD620">
        <v>10270</v>
      </c>
      <c r="DE620">
        <v>0</v>
      </c>
      <c r="DF620">
        <v>0</v>
      </c>
      <c r="DG620">
        <v>0</v>
      </c>
      <c r="DH620">
        <v>10270</v>
      </c>
      <c r="DK620" t="s">
        <v>178</v>
      </c>
    </row>
    <row r="621" spans="1:115" x14ac:dyDescent="0.3">
      <c r="A621" t="s">
        <v>2255</v>
      </c>
      <c r="B621" t="s">
        <v>1971</v>
      </c>
      <c r="C621" t="s">
        <v>1971</v>
      </c>
      <c r="D621" t="s">
        <v>505</v>
      </c>
      <c r="E621" t="s">
        <v>2256</v>
      </c>
      <c r="F621" t="s">
        <v>505</v>
      </c>
      <c r="G621" t="s">
        <v>550</v>
      </c>
      <c r="H621" t="s">
        <v>2257</v>
      </c>
      <c r="P621">
        <v>1</v>
      </c>
      <c r="Q621" t="s">
        <v>167</v>
      </c>
      <c r="R621" t="s">
        <v>20</v>
      </c>
      <c r="S621">
        <v>1</v>
      </c>
      <c r="T621" t="s">
        <v>169</v>
      </c>
      <c r="U621" t="s">
        <v>169</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18</v>
      </c>
      <c r="AP621">
        <v>12</v>
      </c>
      <c r="AQ621">
        <v>30</v>
      </c>
      <c r="AR621">
        <v>30</v>
      </c>
      <c r="BC621">
        <v>5</v>
      </c>
      <c r="BD621">
        <v>0</v>
      </c>
      <c r="BI621" t="e">
        <v>#REF!</v>
      </c>
      <c r="BJ621" t="e">
        <v>#REF!</v>
      </c>
      <c r="BN621" t="e">
        <v>#REF!</v>
      </c>
      <c r="BO621" t="e">
        <v>#REF!</v>
      </c>
      <c r="BS621" t="e">
        <v>#REF!</v>
      </c>
      <c r="BX621" t="e">
        <v>#REF!</v>
      </c>
      <c r="BY621" t="e">
        <v>#REF!</v>
      </c>
      <c r="CC621" t="e">
        <v>#REF!</v>
      </c>
      <c r="CD621">
        <v>0</v>
      </c>
      <c r="CH621" t="e">
        <v>#REF!</v>
      </c>
      <c r="CI621">
        <v>0</v>
      </c>
      <c r="CJ621" t="e">
        <v>#REF!</v>
      </c>
      <c r="CK621">
        <v>158940</v>
      </c>
      <c r="CL621">
        <v>0</v>
      </c>
      <c r="CM621">
        <v>158940</v>
      </c>
      <c r="CN621" t="e">
        <v>#REF!</v>
      </c>
      <c r="CO621">
        <v>0</v>
      </c>
      <c r="DC621">
        <v>0</v>
      </c>
      <c r="DD621">
        <v>158940</v>
      </c>
      <c r="DE621">
        <v>0</v>
      </c>
      <c r="DF621">
        <v>0</v>
      </c>
      <c r="DG621">
        <v>0</v>
      </c>
      <c r="DH621">
        <v>158940</v>
      </c>
      <c r="DK621" t="s">
        <v>178</v>
      </c>
    </row>
    <row r="622" spans="1:115" x14ac:dyDescent="0.3">
      <c r="A622" t="s">
        <v>2258</v>
      </c>
      <c r="B622" t="s">
        <v>362</v>
      </c>
      <c r="C622" t="s">
        <v>1996</v>
      </c>
      <c r="D622" t="s">
        <v>681</v>
      </c>
      <c r="E622" t="s">
        <v>2259</v>
      </c>
      <c r="F622" t="s">
        <v>681</v>
      </c>
      <c r="G622" t="s">
        <v>687</v>
      </c>
      <c r="H622" t="s">
        <v>2260</v>
      </c>
      <c r="P622">
        <v>1</v>
      </c>
      <c r="Q622" t="s">
        <v>167</v>
      </c>
      <c r="R622" t="s">
        <v>20</v>
      </c>
      <c r="S622">
        <v>1</v>
      </c>
      <c r="T622" t="s">
        <v>169</v>
      </c>
      <c r="U622" t="s">
        <v>169</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2</v>
      </c>
      <c r="AP622">
        <v>8</v>
      </c>
      <c r="AQ622">
        <v>10</v>
      </c>
      <c r="AR622">
        <v>10</v>
      </c>
      <c r="BC622">
        <v>12</v>
      </c>
      <c r="BD622">
        <v>2</v>
      </c>
      <c r="BI622" t="e">
        <v>#REF!</v>
      </c>
      <c r="BJ622" t="e">
        <v>#REF!</v>
      </c>
      <c r="BN622" t="e">
        <v>#REF!</v>
      </c>
      <c r="BO622" t="e">
        <v>#REF!</v>
      </c>
      <c r="BS622" t="e">
        <v>#REF!</v>
      </c>
      <c r="BX622" t="e">
        <v>#REF!</v>
      </c>
      <c r="BY622" t="e">
        <v>#REF!</v>
      </c>
      <c r="CC622" t="e">
        <v>#REF!</v>
      </c>
      <c r="CD622">
        <v>0</v>
      </c>
      <c r="CH622" t="e">
        <v>#REF!</v>
      </c>
      <c r="CI622">
        <v>0</v>
      </c>
      <c r="CJ622" t="e">
        <v>#REF!</v>
      </c>
      <c r="CK622">
        <v>0</v>
      </c>
      <c r="CL622">
        <v>0</v>
      </c>
      <c r="CM622">
        <v>0</v>
      </c>
      <c r="CN622" t="e">
        <v>#REF!</v>
      </c>
      <c r="CO622">
        <v>0</v>
      </c>
      <c r="DC622">
        <v>0</v>
      </c>
      <c r="DD622">
        <v>0</v>
      </c>
      <c r="DE622">
        <v>0</v>
      </c>
      <c r="DF622">
        <v>0</v>
      </c>
      <c r="DG622">
        <v>0</v>
      </c>
      <c r="DH622">
        <v>0</v>
      </c>
      <c r="DK622" t="s">
        <v>178</v>
      </c>
    </row>
    <row r="623" spans="1:115" x14ac:dyDescent="0.3">
      <c r="A623" t="s">
        <v>2261</v>
      </c>
      <c r="B623" t="s">
        <v>362</v>
      </c>
      <c r="C623" t="s">
        <v>1996</v>
      </c>
      <c r="D623" t="s">
        <v>681</v>
      </c>
      <c r="E623" t="s">
        <v>2259</v>
      </c>
      <c r="F623" t="s">
        <v>681</v>
      </c>
      <c r="G623" t="s">
        <v>687</v>
      </c>
      <c r="H623" t="s">
        <v>2260</v>
      </c>
      <c r="P623">
        <v>1</v>
      </c>
      <c r="Q623" t="s">
        <v>167</v>
      </c>
      <c r="R623" t="s">
        <v>20</v>
      </c>
      <c r="S623">
        <v>1</v>
      </c>
      <c r="T623" t="s">
        <v>169</v>
      </c>
      <c r="U623" t="s">
        <v>169</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10</v>
      </c>
      <c r="AP623">
        <v>6</v>
      </c>
      <c r="AQ623">
        <v>16</v>
      </c>
      <c r="AR623">
        <v>16</v>
      </c>
      <c r="BC623">
        <v>12</v>
      </c>
      <c r="BD623">
        <v>2</v>
      </c>
      <c r="BI623" t="e">
        <v>#REF!</v>
      </c>
      <c r="BJ623" t="e">
        <v>#REF!</v>
      </c>
      <c r="BN623" t="e">
        <v>#REF!</v>
      </c>
      <c r="BO623" t="e">
        <v>#REF!</v>
      </c>
      <c r="BS623" t="e">
        <v>#REF!</v>
      </c>
      <c r="BX623" t="e">
        <v>#REF!</v>
      </c>
      <c r="BY623" t="e">
        <v>#REF!</v>
      </c>
      <c r="CC623" t="e">
        <v>#REF!</v>
      </c>
      <c r="CD623">
        <v>0</v>
      </c>
      <c r="CH623" t="e">
        <v>#REF!</v>
      </c>
      <c r="CI623">
        <v>0</v>
      </c>
      <c r="CJ623" t="e">
        <v>#REF!</v>
      </c>
      <c r="CK623">
        <v>0</v>
      </c>
      <c r="CL623">
        <v>0</v>
      </c>
      <c r="CM623">
        <v>0</v>
      </c>
      <c r="CN623" t="e">
        <v>#REF!</v>
      </c>
      <c r="CO623">
        <v>0</v>
      </c>
      <c r="DC623">
        <v>0</v>
      </c>
      <c r="DD623">
        <v>0</v>
      </c>
      <c r="DE623">
        <v>0</v>
      </c>
      <c r="DF623">
        <v>0</v>
      </c>
      <c r="DG623">
        <v>0</v>
      </c>
      <c r="DH623">
        <v>0</v>
      </c>
      <c r="DK623" t="s">
        <v>178</v>
      </c>
    </row>
    <row r="624" spans="1:115" x14ac:dyDescent="0.3">
      <c r="A624" t="s">
        <v>2262</v>
      </c>
      <c r="B624" t="s">
        <v>362</v>
      </c>
      <c r="C624" t="s">
        <v>1996</v>
      </c>
      <c r="D624" t="s">
        <v>681</v>
      </c>
      <c r="E624" t="s">
        <v>2263</v>
      </c>
      <c r="F624" t="s">
        <v>681</v>
      </c>
      <c r="G624" t="s">
        <v>681</v>
      </c>
      <c r="H624" t="s">
        <v>2264</v>
      </c>
      <c r="P624">
        <v>1</v>
      </c>
      <c r="Q624" t="s">
        <v>167</v>
      </c>
      <c r="R624" t="s">
        <v>20</v>
      </c>
      <c r="S624">
        <v>1</v>
      </c>
      <c r="T624" t="s">
        <v>169</v>
      </c>
      <c r="U624" t="s">
        <v>169</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7</v>
      </c>
      <c r="AP624">
        <v>8</v>
      </c>
      <c r="AQ624">
        <v>15</v>
      </c>
      <c r="AR624">
        <v>15</v>
      </c>
      <c r="BC624">
        <v>12</v>
      </c>
      <c r="BD624">
        <v>2</v>
      </c>
      <c r="BI624" t="e">
        <v>#REF!</v>
      </c>
      <c r="BJ624" t="e">
        <v>#REF!</v>
      </c>
      <c r="BN624" t="e">
        <v>#REF!</v>
      </c>
      <c r="BO624" t="e">
        <v>#REF!</v>
      </c>
      <c r="BS624" t="e">
        <v>#REF!</v>
      </c>
      <c r="BX624" t="e">
        <v>#REF!</v>
      </c>
      <c r="BY624" t="e">
        <v>#REF!</v>
      </c>
      <c r="CC624" t="e">
        <v>#REF!</v>
      </c>
      <c r="CD624">
        <v>0</v>
      </c>
      <c r="CH624" t="e">
        <v>#REF!</v>
      </c>
      <c r="CI624">
        <v>0</v>
      </c>
      <c r="CJ624" t="e">
        <v>#REF!</v>
      </c>
      <c r="CK624">
        <v>0</v>
      </c>
      <c r="CL624">
        <v>0</v>
      </c>
      <c r="CM624">
        <v>0</v>
      </c>
      <c r="CN624" t="e">
        <v>#REF!</v>
      </c>
      <c r="CO624">
        <v>0</v>
      </c>
      <c r="DC624">
        <v>0</v>
      </c>
      <c r="DD624">
        <v>0</v>
      </c>
      <c r="DE624">
        <v>0</v>
      </c>
      <c r="DF624">
        <v>0</v>
      </c>
      <c r="DG624">
        <v>0</v>
      </c>
      <c r="DH624">
        <v>0</v>
      </c>
      <c r="DK624" t="s">
        <v>178</v>
      </c>
    </row>
    <row r="625" spans="1:115" x14ac:dyDescent="0.3">
      <c r="A625" t="s">
        <v>2265</v>
      </c>
      <c r="B625" t="s">
        <v>1940</v>
      </c>
      <c r="C625" t="s">
        <v>2266</v>
      </c>
      <c r="D625" t="s">
        <v>939</v>
      </c>
      <c r="E625" t="s">
        <v>2267</v>
      </c>
      <c r="F625" t="s">
        <v>939</v>
      </c>
      <c r="G625" t="s">
        <v>2268</v>
      </c>
      <c r="H625" t="s">
        <v>2269</v>
      </c>
      <c r="P625">
        <v>1</v>
      </c>
      <c r="Q625" t="s">
        <v>167</v>
      </c>
      <c r="R625" t="s">
        <v>20</v>
      </c>
      <c r="S625">
        <v>1</v>
      </c>
      <c r="T625" t="s">
        <v>169</v>
      </c>
      <c r="U625" t="s">
        <v>169</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17</v>
      </c>
      <c r="AQ625">
        <v>17</v>
      </c>
      <c r="AR625">
        <v>17</v>
      </c>
      <c r="BC625">
        <v>2</v>
      </c>
      <c r="BD625">
        <v>0</v>
      </c>
      <c r="BI625" t="e">
        <v>#REF!</v>
      </c>
      <c r="BJ625" t="e">
        <v>#REF!</v>
      </c>
      <c r="BN625" t="e">
        <v>#REF!</v>
      </c>
      <c r="BO625" t="e">
        <v>#REF!</v>
      </c>
      <c r="BS625" t="e">
        <v>#REF!</v>
      </c>
      <c r="BX625" t="e">
        <v>#REF!</v>
      </c>
      <c r="BY625" t="e">
        <v>#REF!</v>
      </c>
      <c r="CC625" t="e">
        <v>#REF!</v>
      </c>
      <c r="CD625">
        <v>0</v>
      </c>
      <c r="CH625" t="e">
        <v>#REF!</v>
      </c>
      <c r="CI625">
        <v>0</v>
      </c>
      <c r="CJ625" t="e">
        <v>#REF!</v>
      </c>
      <c r="CK625">
        <v>22000</v>
      </c>
      <c r="CL625">
        <v>0</v>
      </c>
      <c r="CM625">
        <v>22000</v>
      </c>
      <c r="CN625" t="e">
        <v>#REF!</v>
      </c>
      <c r="CO625">
        <v>0</v>
      </c>
      <c r="DC625">
        <v>0</v>
      </c>
      <c r="DD625">
        <v>22000</v>
      </c>
      <c r="DE625">
        <v>0</v>
      </c>
      <c r="DF625">
        <v>0</v>
      </c>
      <c r="DG625">
        <v>0</v>
      </c>
      <c r="DH625">
        <v>22000</v>
      </c>
      <c r="DK625" t="s">
        <v>178</v>
      </c>
    </row>
    <row r="626" spans="1:115" x14ac:dyDescent="0.3">
      <c r="A626" t="s">
        <v>2270</v>
      </c>
      <c r="B626" t="s">
        <v>1940</v>
      </c>
      <c r="C626" t="s">
        <v>2266</v>
      </c>
      <c r="D626" t="s">
        <v>939</v>
      </c>
      <c r="E626" t="s">
        <v>2271</v>
      </c>
      <c r="F626" t="s">
        <v>939</v>
      </c>
      <c r="G626" t="s">
        <v>2244</v>
      </c>
      <c r="H626" t="s">
        <v>2272</v>
      </c>
      <c r="P626">
        <v>1</v>
      </c>
      <c r="Q626" t="s">
        <v>167</v>
      </c>
      <c r="R626" t="s">
        <v>20</v>
      </c>
      <c r="S626">
        <v>1</v>
      </c>
      <c r="T626" t="s">
        <v>169</v>
      </c>
      <c r="U626" t="s">
        <v>169</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13</v>
      </c>
      <c r="AQ626">
        <v>13</v>
      </c>
      <c r="AR626">
        <v>13</v>
      </c>
      <c r="BC626">
        <v>7</v>
      </c>
      <c r="BD626">
        <v>1</v>
      </c>
      <c r="BI626" t="e">
        <v>#REF!</v>
      </c>
      <c r="BJ626" t="e">
        <v>#REF!</v>
      </c>
      <c r="BN626" t="e">
        <v>#REF!</v>
      </c>
      <c r="BO626" t="e">
        <v>#REF!</v>
      </c>
      <c r="BS626" t="e">
        <v>#REF!</v>
      </c>
      <c r="BX626" t="e">
        <v>#REF!</v>
      </c>
      <c r="BY626" t="e">
        <v>#REF!</v>
      </c>
      <c r="CC626" t="e">
        <v>#REF!</v>
      </c>
      <c r="CD626">
        <v>0</v>
      </c>
      <c r="CH626" t="e">
        <v>#REF!</v>
      </c>
      <c r="CI626">
        <v>0</v>
      </c>
      <c r="CJ626" t="e">
        <v>#REF!</v>
      </c>
      <c r="CK626">
        <v>0</v>
      </c>
      <c r="CL626">
        <v>0</v>
      </c>
      <c r="CM626">
        <v>0</v>
      </c>
      <c r="CN626" t="e">
        <v>#REF!</v>
      </c>
      <c r="CO626">
        <v>0</v>
      </c>
      <c r="DC626">
        <v>0</v>
      </c>
      <c r="DD626">
        <v>0</v>
      </c>
      <c r="DE626">
        <v>0</v>
      </c>
      <c r="DF626">
        <v>0</v>
      </c>
      <c r="DG626">
        <v>0</v>
      </c>
      <c r="DH626">
        <v>0</v>
      </c>
      <c r="DK626" t="s">
        <v>178</v>
      </c>
    </row>
    <row r="627" spans="1:115" x14ac:dyDescent="0.3">
      <c r="A627" t="s">
        <v>2273</v>
      </c>
      <c r="B627" t="s">
        <v>1940</v>
      </c>
      <c r="C627" t="s">
        <v>2266</v>
      </c>
      <c r="D627" t="s">
        <v>939</v>
      </c>
      <c r="E627" t="s">
        <v>2267</v>
      </c>
      <c r="F627" t="s">
        <v>939</v>
      </c>
      <c r="G627" t="s">
        <v>2268</v>
      </c>
      <c r="H627" t="s">
        <v>2269</v>
      </c>
      <c r="P627">
        <v>1</v>
      </c>
      <c r="Q627" t="s">
        <v>167</v>
      </c>
      <c r="R627" t="s">
        <v>20</v>
      </c>
      <c r="S627">
        <v>1</v>
      </c>
      <c r="T627" t="s">
        <v>169</v>
      </c>
      <c r="U627" t="s">
        <v>169</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30</v>
      </c>
      <c r="AP627">
        <v>7</v>
      </c>
      <c r="AQ627">
        <v>37</v>
      </c>
      <c r="AR627">
        <v>37</v>
      </c>
      <c r="BC627">
        <v>8</v>
      </c>
      <c r="BD627">
        <v>1</v>
      </c>
      <c r="BI627" t="e">
        <v>#REF!</v>
      </c>
      <c r="BJ627" t="e">
        <v>#REF!</v>
      </c>
      <c r="BN627" t="e">
        <v>#REF!</v>
      </c>
      <c r="BO627" t="e">
        <v>#REF!</v>
      </c>
      <c r="BS627" t="e">
        <v>#REF!</v>
      </c>
      <c r="BX627" t="e">
        <v>#REF!</v>
      </c>
      <c r="BY627" t="e">
        <v>#REF!</v>
      </c>
      <c r="CC627" t="e">
        <v>#REF!</v>
      </c>
      <c r="CD627">
        <v>0</v>
      </c>
      <c r="CH627" t="e">
        <v>#REF!</v>
      </c>
      <c r="CI627">
        <v>0</v>
      </c>
      <c r="CJ627" t="e">
        <v>#REF!</v>
      </c>
      <c r="CK627">
        <v>205700</v>
      </c>
      <c r="CL627">
        <v>0</v>
      </c>
      <c r="CM627">
        <v>205700</v>
      </c>
      <c r="CN627" t="e">
        <v>#REF!</v>
      </c>
      <c r="CO627">
        <v>0</v>
      </c>
      <c r="DC627">
        <v>0</v>
      </c>
      <c r="DD627">
        <v>205700</v>
      </c>
      <c r="DE627">
        <v>0</v>
      </c>
      <c r="DF627">
        <v>0</v>
      </c>
      <c r="DG627">
        <v>0</v>
      </c>
      <c r="DH627">
        <v>205700</v>
      </c>
      <c r="DK627" t="s">
        <v>171</v>
      </c>
    </row>
    <row r="628" spans="1:115" x14ac:dyDescent="0.3">
      <c r="A628" t="s">
        <v>2274</v>
      </c>
      <c r="B628" t="s">
        <v>1426</v>
      </c>
      <c r="C628" t="s">
        <v>1426</v>
      </c>
      <c r="D628" t="s">
        <v>1142</v>
      </c>
      <c r="E628" t="s">
        <v>2275</v>
      </c>
      <c r="F628" t="s">
        <v>1142</v>
      </c>
      <c r="G628" t="s">
        <v>1142</v>
      </c>
      <c r="H628" t="s">
        <v>2276</v>
      </c>
      <c r="P628">
        <v>1</v>
      </c>
      <c r="Q628" t="s">
        <v>167</v>
      </c>
      <c r="R628" t="s">
        <v>20</v>
      </c>
      <c r="S628">
        <v>1</v>
      </c>
      <c r="T628" t="s">
        <v>169</v>
      </c>
      <c r="U628" t="s">
        <v>169</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41</v>
      </c>
      <c r="AP628">
        <v>13</v>
      </c>
      <c r="AQ628">
        <v>54</v>
      </c>
      <c r="AR628">
        <v>54</v>
      </c>
      <c r="BC628">
        <v>3</v>
      </c>
      <c r="BD628">
        <v>1</v>
      </c>
      <c r="BI628" t="e">
        <v>#REF!</v>
      </c>
      <c r="BJ628" t="e">
        <v>#REF!</v>
      </c>
      <c r="BN628" t="e">
        <v>#REF!</v>
      </c>
      <c r="BO628" t="e">
        <v>#REF!</v>
      </c>
      <c r="BS628" t="e">
        <v>#REF!</v>
      </c>
      <c r="BX628" t="e">
        <v>#REF!</v>
      </c>
      <c r="BY628" t="e">
        <v>#REF!</v>
      </c>
      <c r="CC628" t="e">
        <v>#REF!</v>
      </c>
      <c r="CD628">
        <v>0</v>
      </c>
      <c r="CH628" t="e">
        <v>#REF!</v>
      </c>
      <c r="CI628">
        <v>0</v>
      </c>
      <c r="CJ628" t="e">
        <v>#REF!</v>
      </c>
      <c r="CK628">
        <v>0</v>
      </c>
      <c r="CL628">
        <v>0</v>
      </c>
      <c r="CM628">
        <v>0</v>
      </c>
      <c r="CN628" t="e">
        <v>#REF!</v>
      </c>
      <c r="CO628">
        <v>0</v>
      </c>
      <c r="DC628">
        <v>0</v>
      </c>
      <c r="DD628">
        <v>0</v>
      </c>
      <c r="DE628">
        <v>0</v>
      </c>
      <c r="DF628">
        <v>0</v>
      </c>
      <c r="DG628">
        <v>0</v>
      </c>
      <c r="DH628">
        <v>0</v>
      </c>
      <c r="DK628" t="s">
        <v>178</v>
      </c>
    </row>
    <row r="629" spans="1:115" x14ac:dyDescent="0.3">
      <c r="A629" t="s">
        <v>2277</v>
      </c>
      <c r="B629" t="s">
        <v>362</v>
      </c>
      <c r="C629" t="s">
        <v>2278</v>
      </c>
      <c r="D629" t="s">
        <v>1142</v>
      </c>
      <c r="E629" t="s">
        <v>2279</v>
      </c>
      <c r="F629" t="s">
        <v>1142</v>
      </c>
      <c r="G629" t="s">
        <v>2280</v>
      </c>
      <c r="H629" t="s">
        <v>2281</v>
      </c>
      <c r="P629">
        <v>1</v>
      </c>
      <c r="Q629" t="s">
        <v>167</v>
      </c>
      <c r="R629" t="s">
        <v>20</v>
      </c>
      <c r="S629">
        <v>1</v>
      </c>
      <c r="T629" t="s">
        <v>169</v>
      </c>
      <c r="U629" t="s">
        <v>169</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12</v>
      </c>
      <c r="AP629">
        <v>9</v>
      </c>
      <c r="AQ629">
        <v>21</v>
      </c>
      <c r="AR629">
        <v>21</v>
      </c>
      <c r="BC629">
        <v>5</v>
      </c>
      <c r="BD629">
        <v>5</v>
      </c>
      <c r="BI629" t="e">
        <v>#REF!</v>
      </c>
      <c r="BJ629" t="e">
        <v>#REF!</v>
      </c>
      <c r="BN629" t="e">
        <v>#REF!</v>
      </c>
      <c r="BO629" t="e">
        <v>#REF!</v>
      </c>
      <c r="BS629" t="e">
        <v>#REF!</v>
      </c>
      <c r="BX629" t="e">
        <v>#REF!</v>
      </c>
      <c r="BY629" t="e">
        <v>#REF!</v>
      </c>
      <c r="CC629" t="e">
        <v>#REF!</v>
      </c>
      <c r="CD629">
        <v>0</v>
      </c>
      <c r="CH629" t="e">
        <v>#REF!</v>
      </c>
      <c r="CI629">
        <v>0</v>
      </c>
      <c r="CJ629" t="e">
        <v>#REF!</v>
      </c>
      <c r="CK629">
        <v>0</v>
      </c>
      <c r="CL629">
        <v>0</v>
      </c>
      <c r="CM629">
        <v>0</v>
      </c>
      <c r="CN629" t="e">
        <v>#REF!</v>
      </c>
      <c r="CO629">
        <v>0</v>
      </c>
      <c r="DC629">
        <v>0</v>
      </c>
      <c r="DD629">
        <v>0</v>
      </c>
      <c r="DE629">
        <v>0</v>
      </c>
      <c r="DF629">
        <v>0</v>
      </c>
      <c r="DG629">
        <v>0</v>
      </c>
      <c r="DH629">
        <v>0</v>
      </c>
      <c r="DK629" t="s">
        <v>178</v>
      </c>
    </row>
    <row r="630" spans="1:115" x14ac:dyDescent="0.3">
      <c r="A630" t="s">
        <v>2282</v>
      </c>
      <c r="B630" t="s">
        <v>2211</v>
      </c>
      <c r="C630" t="s">
        <v>2211</v>
      </c>
      <c r="D630" t="s">
        <v>1142</v>
      </c>
      <c r="E630" t="s">
        <v>1717</v>
      </c>
      <c r="F630" t="s">
        <v>1142</v>
      </c>
      <c r="G630" t="s">
        <v>1144</v>
      </c>
      <c r="H630" t="s">
        <v>1718</v>
      </c>
      <c r="P630">
        <v>1</v>
      </c>
      <c r="Q630" t="s">
        <v>167</v>
      </c>
      <c r="R630" t="s">
        <v>20</v>
      </c>
      <c r="S630">
        <v>1</v>
      </c>
      <c r="T630" t="s">
        <v>169</v>
      </c>
      <c r="U630" t="s">
        <v>169</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37</v>
      </c>
      <c r="AP630">
        <v>3</v>
      </c>
      <c r="AQ630">
        <v>40</v>
      </c>
      <c r="AR630">
        <v>40</v>
      </c>
      <c r="BC630">
        <v>4</v>
      </c>
      <c r="BD630">
        <v>0</v>
      </c>
      <c r="BI630" t="e">
        <v>#REF!</v>
      </c>
      <c r="BJ630" t="e">
        <v>#REF!</v>
      </c>
      <c r="BN630" t="e">
        <v>#REF!</v>
      </c>
      <c r="BO630" t="e">
        <v>#REF!</v>
      </c>
      <c r="BS630" t="e">
        <v>#REF!</v>
      </c>
      <c r="BX630" t="e">
        <v>#REF!</v>
      </c>
      <c r="BY630" t="e">
        <v>#REF!</v>
      </c>
      <c r="CC630" t="e">
        <v>#REF!</v>
      </c>
      <c r="CD630">
        <v>0</v>
      </c>
      <c r="CH630" t="e">
        <v>#REF!</v>
      </c>
      <c r="CI630">
        <v>0</v>
      </c>
      <c r="CJ630" t="e">
        <v>#REF!</v>
      </c>
      <c r="CK630">
        <v>0</v>
      </c>
      <c r="CL630">
        <v>401678.46000000008</v>
      </c>
      <c r="CM630">
        <v>401678.46000000008</v>
      </c>
      <c r="CN630" t="e">
        <v>#REF!</v>
      </c>
      <c r="CO630">
        <v>0</v>
      </c>
      <c r="DC630">
        <v>0</v>
      </c>
      <c r="DD630">
        <v>0</v>
      </c>
      <c r="DE630">
        <v>401678.46000000008</v>
      </c>
      <c r="DF630">
        <v>0</v>
      </c>
      <c r="DG630">
        <v>0</v>
      </c>
      <c r="DH630">
        <v>401678.46000000008</v>
      </c>
      <c r="DK630" t="s">
        <v>171</v>
      </c>
    </row>
    <row r="631" spans="1:115" x14ac:dyDescent="0.3">
      <c r="A631" t="s">
        <v>2283</v>
      </c>
      <c r="B631" t="s">
        <v>1426</v>
      </c>
      <c r="C631" t="s">
        <v>1426</v>
      </c>
      <c r="D631" t="s">
        <v>1142</v>
      </c>
      <c r="E631" t="s">
        <v>2275</v>
      </c>
      <c r="F631" t="s">
        <v>1142</v>
      </c>
      <c r="G631" t="s">
        <v>1142</v>
      </c>
      <c r="H631" t="s">
        <v>2276</v>
      </c>
      <c r="P631">
        <v>1</v>
      </c>
      <c r="Q631" t="s">
        <v>167</v>
      </c>
      <c r="R631" t="s">
        <v>20</v>
      </c>
      <c r="S631">
        <v>1</v>
      </c>
      <c r="T631" t="s">
        <v>169</v>
      </c>
      <c r="U631" t="s">
        <v>169</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43</v>
      </c>
      <c r="AP631">
        <v>4</v>
      </c>
      <c r="AQ631">
        <v>47</v>
      </c>
      <c r="AR631">
        <v>47</v>
      </c>
      <c r="BC631">
        <v>6</v>
      </c>
      <c r="BD631">
        <v>1</v>
      </c>
      <c r="BI631" t="e">
        <v>#REF!</v>
      </c>
      <c r="BJ631" t="e">
        <v>#REF!</v>
      </c>
      <c r="BN631" t="e">
        <v>#REF!</v>
      </c>
      <c r="BO631" t="e">
        <v>#REF!</v>
      </c>
      <c r="BS631" t="e">
        <v>#REF!</v>
      </c>
      <c r="BX631" t="e">
        <v>#REF!</v>
      </c>
      <c r="BY631" t="e">
        <v>#REF!</v>
      </c>
      <c r="CC631" t="e">
        <v>#REF!</v>
      </c>
      <c r="CD631">
        <v>0</v>
      </c>
      <c r="CH631" t="e">
        <v>#REF!</v>
      </c>
      <c r="CI631">
        <v>0</v>
      </c>
      <c r="CJ631" t="e">
        <v>#REF!</v>
      </c>
      <c r="CK631">
        <v>0</v>
      </c>
      <c r="CL631">
        <v>0</v>
      </c>
      <c r="CM631">
        <v>0</v>
      </c>
      <c r="CN631" t="e">
        <v>#REF!</v>
      </c>
      <c r="CO631">
        <v>0</v>
      </c>
      <c r="DC631">
        <v>0</v>
      </c>
      <c r="DD631">
        <v>0</v>
      </c>
      <c r="DE631">
        <v>0</v>
      </c>
      <c r="DF631">
        <v>0</v>
      </c>
      <c r="DG631">
        <v>0</v>
      </c>
      <c r="DH631">
        <v>0</v>
      </c>
      <c r="DK631" t="s">
        <v>171</v>
      </c>
    </row>
    <row r="632" spans="1:115" x14ac:dyDescent="0.3">
      <c r="A632" t="s">
        <v>2284</v>
      </c>
      <c r="B632" t="s">
        <v>362</v>
      </c>
      <c r="C632" t="s">
        <v>2278</v>
      </c>
      <c r="D632" t="s">
        <v>1142</v>
      </c>
      <c r="E632" t="s">
        <v>2285</v>
      </c>
      <c r="F632" t="s">
        <v>1142</v>
      </c>
      <c r="G632" t="s">
        <v>1149</v>
      </c>
      <c r="H632" t="s">
        <v>2286</v>
      </c>
      <c r="P632">
        <v>1</v>
      </c>
      <c r="Q632" t="s">
        <v>167</v>
      </c>
      <c r="R632" t="s">
        <v>20</v>
      </c>
      <c r="S632">
        <v>1</v>
      </c>
      <c r="T632" t="s">
        <v>169</v>
      </c>
      <c r="U632" t="s">
        <v>169</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5</v>
      </c>
      <c r="AP632">
        <v>7</v>
      </c>
      <c r="AQ632">
        <v>12</v>
      </c>
      <c r="AR632">
        <v>12</v>
      </c>
      <c r="BC632">
        <v>6</v>
      </c>
      <c r="BD632">
        <v>3</v>
      </c>
      <c r="BI632" t="e">
        <v>#REF!</v>
      </c>
      <c r="BJ632" t="e">
        <v>#REF!</v>
      </c>
      <c r="BN632" t="e">
        <v>#REF!</v>
      </c>
      <c r="BO632" t="e">
        <v>#REF!</v>
      </c>
      <c r="BS632" t="e">
        <v>#REF!</v>
      </c>
      <c r="BX632" t="e">
        <v>#REF!</v>
      </c>
      <c r="BY632" t="e">
        <v>#REF!</v>
      </c>
      <c r="CC632" t="e">
        <v>#REF!</v>
      </c>
      <c r="CD632">
        <v>0</v>
      </c>
      <c r="CH632" t="e">
        <v>#REF!</v>
      </c>
      <c r="CI632">
        <v>0</v>
      </c>
      <c r="CJ632" t="e">
        <v>#REF!</v>
      </c>
      <c r="CK632">
        <v>0</v>
      </c>
      <c r="CL632">
        <v>0</v>
      </c>
      <c r="CM632">
        <v>0</v>
      </c>
      <c r="CN632" t="e">
        <v>#REF!</v>
      </c>
      <c r="CO632">
        <v>0</v>
      </c>
      <c r="DC632">
        <v>0</v>
      </c>
      <c r="DD632">
        <v>0</v>
      </c>
      <c r="DE632">
        <v>0</v>
      </c>
      <c r="DF632">
        <v>0</v>
      </c>
      <c r="DG632">
        <v>0</v>
      </c>
      <c r="DH632">
        <v>0</v>
      </c>
      <c r="DK632" t="s">
        <v>178</v>
      </c>
    </row>
    <row r="633" spans="1:115" x14ac:dyDescent="0.3">
      <c r="A633" t="s">
        <v>2287</v>
      </c>
      <c r="B633" t="s">
        <v>2288</v>
      </c>
      <c r="D633" t="s">
        <v>919</v>
      </c>
      <c r="E633" t="s">
        <v>2289</v>
      </c>
      <c r="F633" t="s">
        <v>919</v>
      </c>
      <c r="G633" t="s">
        <v>926</v>
      </c>
      <c r="H633" t="s">
        <v>2290</v>
      </c>
      <c r="P633">
        <v>1</v>
      </c>
      <c r="Q633" t="s">
        <v>167</v>
      </c>
      <c r="R633" t="s">
        <v>20</v>
      </c>
      <c r="S633">
        <v>1</v>
      </c>
      <c r="T633" t="s">
        <v>169</v>
      </c>
      <c r="U633" t="s">
        <v>169</v>
      </c>
      <c r="AO633">
        <v>0</v>
      </c>
      <c r="AP633">
        <v>33</v>
      </c>
      <c r="AQ633">
        <v>33</v>
      </c>
      <c r="AR633">
        <v>33</v>
      </c>
      <c r="BI633" t="e">
        <v>#REF!</v>
      </c>
      <c r="BJ633" t="e">
        <v>#REF!</v>
      </c>
      <c r="BN633" t="e">
        <v>#REF!</v>
      </c>
      <c r="BO633" t="e">
        <v>#REF!</v>
      </c>
      <c r="BS633" t="e">
        <v>#REF!</v>
      </c>
      <c r="BX633" t="e">
        <v>#REF!</v>
      </c>
      <c r="BY633" t="e">
        <v>#REF!</v>
      </c>
      <c r="CC633" t="e">
        <v>#REF!</v>
      </c>
      <c r="CD633">
        <v>0</v>
      </c>
      <c r="CH633" t="e">
        <v>#REF!</v>
      </c>
      <c r="CI633">
        <v>0</v>
      </c>
      <c r="CJ633" t="e">
        <v>#REF!</v>
      </c>
      <c r="CK633">
        <v>6556</v>
      </c>
      <c r="CL633">
        <v>0</v>
      </c>
      <c r="CM633">
        <v>6556</v>
      </c>
      <c r="CN633" t="e">
        <v>#REF!</v>
      </c>
      <c r="CO633">
        <v>0</v>
      </c>
      <c r="DC633">
        <v>0</v>
      </c>
      <c r="DD633">
        <v>6556</v>
      </c>
      <c r="DE633">
        <v>0</v>
      </c>
      <c r="DF633">
        <v>0</v>
      </c>
      <c r="DG633">
        <v>0</v>
      </c>
      <c r="DH633">
        <v>6556</v>
      </c>
      <c r="DK633" t="s">
        <v>178</v>
      </c>
    </row>
    <row r="634" spans="1:115" x14ac:dyDescent="0.3">
      <c r="A634" t="s">
        <v>2291</v>
      </c>
      <c r="B634" t="s">
        <v>2211</v>
      </c>
      <c r="D634" t="s">
        <v>919</v>
      </c>
      <c r="E634" t="s">
        <v>2292</v>
      </c>
      <c r="F634" t="s">
        <v>919</v>
      </c>
      <c r="G634" t="s">
        <v>919</v>
      </c>
      <c r="H634" t="s">
        <v>2293</v>
      </c>
      <c r="P634">
        <v>1</v>
      </c>
      <c r="Q634" t="s">
        <v>167</v>
      </c>
      <c r="R634" t="s">
        <v>20</v>
      </c>
      <c r="S634">
        <v>1</v>
      </c>
      <c r="T634" t="s">
        <v>169</v>
      </c>
      <c r="U634" t="s">
        <v>169</v>
      </c>
      <c r="AO634">
        <v>6</v>
      </c>
      <c r="AP634">
        <v>1</v>
      </c>
      <c r="AQ634">
        <v>7</v>
      </c>
      <c r="AR634">
        <v>7</v>
      </c>
      <c r="BI634" t="e">
        <v>#REF!</v>
      </c>
      <c r="BJ634" t="e">
        <v>#REF!</v>
      </c>
      <c r="BN634" t="e">
        <v>#REF!</v>
      </c>
      <c r="BO634" t="e">
        <v>#REF!</v>
      </c>
      <c r="BS634" t="e">
        <v>#REF!</v>
      </c>
      <c r="BX634" t="e">
        <v>#REF!</v>
      </c>
      <c r="BY634" t="e">
        <v>#REF!</v>
      </c>
      <c r="CC634" t="e">
        <v>#REF!</v>
      </c>
      <c r="CD634">
        <v>0</v>
      </c>
      <c r="CH634" t="e">
        <v>#REF!</v>
      </c>
      <c r="CI634">
        <v>0</v>
      </c>
      <c r="CJ634" t="e">
        <v>#REF!</v>
      </c>
      <c r="CK634">
        <v>17584.439999999999</v>
      </c>
      <c r="CL634">
        <v>0</v>
      </c>
      <c r="CM634">
        <v>17584.439999999999</v>
      </c>
      <c r="CN634" t="e">
        <v>#REF!</v>
      </c>
      <c r="CO634">
        <v>0</v>
      </c>
      <c r="DC634">
        <v>0</v>
      </c>
      <c r="DD634">
        <v>17584.439999999999</v>
      </c>
      <c r="DE634">
        <v>0</v>
      </c>
      <c r="DF634">
        <v>0</v>
      </c>
      <c r="DG634">
        <v>0</v>
      </c>
      <c r="DH634">
        <v>17584.439999999999</v>
      </c>
      <c r="DK634" t="s">
        <v>178</v>
      </c>
    </row>
    <row r="635" spans="1:115" x14ac:dyDescent="0.3">
      <c r="A635" t="s">
        <v>2294</v>
      </c>
      <c r="B635" t="s">
        <v>2211</v>
      </c>
      <c r="D635" t="s">
        <v>919</v>
      </c>
      <c r="E635" t="s">
        <v>2292</v>
      </c>
      <c r="F635" t="s">
        <v>919</v>
      </c>
      <c r="G635" t="s">
        <v>919</v>
      </c>
      <c r="H635" t="s">
        <v>2293</v>
      </c>
      <c r="P635">
        <v>1</v>
      </c>
      <c r="Q635" t="s">
        <v>167</v>
      </c>
      <c r="R635" t="s">
        <v>20</v>
      </c>
      <c r="S635">
        <v>1</v>
      </c>
      <c r="T635" t="s">
        <v>169</v>
      </c>
      <c r="U635" t="s">
        <v>169</v>
      </c>
      <c r="AO635">
        <v>9</v>
      </c>
      <c r="AP635">
        <v>4</v>
      </c>
      <c r="AQ635">
        <v>13</v>
      </c>
      <c r="AR635">
        <v>13</v>
      </c>
      <c r="BI635" t="e">
        <v>#REF!</v>
      </c>
      <c r="BJ635" t="e">
        <v>#REF!</v>
      </c>
      <c r="BN635" t="e">
        <v>#REF!</v>
      </c>
      <c r="BO635" t="e">
        <v>#REF!</v>
      </c>
      <c r="BS635" t="e">
        <v>#REF!</v>
      </c>
      <c r="BX635" t="e">
        <v>#REF!</v>
      </c>
      <c r="BY635" t="e">
        <v>#REF!</v>
      </c>
      <c r="CC635" t="e">
        <v>#REF!</v>
      </c>
      <c r="CD635">
        <v>0</v>
      </c>
      <c r="CH635" t="e">
        <v>#REF!</v>
      </c>
      <c r="CI635">
        <v>0</v>
      </c>
      <c r="CJ635" t="e">
        <v>#REF!</v>
      </c>
      <c r="CK635">
        <v>142724.50080000001</v>
      </c>
      <c r="CL635">
        <v>0</v>
      </c>
      <c r="CM635">
        <v>142724.50080000001</v>
      </c>
      <c r="CN635" t="e">
        <v>#REF!</v>
      </c>
      <c r="CO635">
        <v>0</v>
      </c>
      <c r="DC635">
        <v>0</v>
      </c>
      <c r="DD635">
        <v>142724.50080000001</v>
      </c>
      <c r="DE635">
        <v>0</v>
      </c>
      <c r="DF635">
        <v>0</v>
      </c>
      <c r="DG635">
        <v>0</v>
      </c>
      <c r="DH635">
        <v>142724.50080000001</v>
      </c>
      <c r="DK635" t="s">
        <v>178</v>
      </c>
    </row>
    <row r="636" spans="1:115" x14ac:dyDescent="0.3">
      <c r="A636" t="s">
        <v>2295</v>
      </c>
      <c r="B636" t="s">
        <v>2211</v>
      </c>
      <c r="D636" t="s">
        <v>919</v>
      </c>
      <c r="E636" t="s">
        <v>2292</v>
      </c>
      <c r="F636" t="s">
        <v>919</v>
      </c>
      <c r="G636" t="s">
        <v>919</v>
      </c>
      <c r="H636" t="s">
        <v>2293</v>
      </c>
      <c r="P636">
        <v>1</v>
      </c>
      <c r="Q636" t="s">
        <v>167</v>
      </c>
      <c r="R636" t="s">
        <v>20</v>
      </c>
      <c r="S636">
        <v>1</v>
      </c>
      <c r="T636" t="s">
        <v>169</v>
      </c>
      <c r="U636" t="s">
        <v>169</v>
      </c>
      <c r="AO636">
        <v>22</v>
      </c>
      <c r="AP636">
        <v>13</v>
      </c>
      <c r="AQ636">
        <v>35</v>
      </c>
      <c r="AR636">
        <v>35</v>
      </c>
      <c r="BI636" t="e">
        <v>#REF!</v>
      </c>
      <c r="BJ636" t="e">
        <v>#REF!</v>
      </c>
      <c r="BN636" t="e">
        <v>#REF!</v>
      </c>
      <c r="BO636" t="e">
        <v>#REF!</v>
      </c>
      <c r="BS636" t="e">
        <v>#REF!</v>
      </c>
      <c r="BX636" t="e">
        <v>#REF!</v>
      </c>
      <c r="BY636" t="e">
        <v>#REF!</v>
      </c>
      <c r="CC636" t="e">
        <v>#REF!</v>
      </c>
      <c r="CD636">
        <v>0</v>
      </c>
      <c r="CH636" t="e">
        <v>#REF!</v>
      </c>
      <c r="CI636">
        <v>0</v>
      </c>
      <c r="CJ636" t="e">
        <v>#REF!</v>
      </c>
      <c r="CK636">
        <v>1363678.176</v>
      </c>
      <c r="CL636">
        <v>0</v>
      </c>
      <c r="CM636">
        <v>1363678.176</v>
      </c>
      <c r="CN636" t="e">
        <v>#REF!</v>
      </c>
      <c r="CO636">
        <v>0</v>
      </c>
      <c r="DC636">
        <v>0</v>
      </c>
      <c r="DD636">
        <v>1363678.176</v>
      </c>
      <c r="DE636">
        <v>0</v>
      </c>
      <c r="DF636">
        <v>0</v>
      </c>
      <c r="DG636">
        <v>0</v>
      </c>
      <c r="DH636">
        <v>1363678.176</v>
      </c>
      <c r="DK636" t="s">
        <v>171</v>
      </c>
    </row>
    <row r="637" spans="1:115" x14ac:dyDescent="0.3">
      <c r="A637" t="s">
        <v>2296</v>
      </c>
      <c r="B637" t="s">
        <v>218</v>
      </c>
      <c r="D637" t="s">
        <v>963</v>
      </c>
      <c r="E637" t="s">
        <v>2297</v>
      </c>
      <c r="F637" t="s">
        <v>963</v>
      </c>
      <c r="G637" t="s">
        <v>2298</v>
      </c>
      <c r="H637" t="s">
        <v>2299</v>
      </c>
      <c r="P637">
        <v>1</v>
      </c>
      <c r="Q637" t="s">
        <v>167</v>
      </c>
      <c r="R637" t="s">
        <v>20</v>
      </c>
      <c r="S637">
        <v>1</v>
      </c>
      <c r="T637" t="s">
        <v>169</v>
      </c>
      <c r="U637" t="s">
        <v>169</v>
      </c>
      <c r="AO637">
        <v>0</v>
      </c>
      <c r="AP637">
        <v>9</v>
      </c>
      <c r="AQ637">
        <v>9</v>
      </c>
      <c r="AR637">
        <v>9</v>
      </c>
      <c r="BI637" t="e">
        <v>#REF!</v>
      </c>
      <c r="BJ637" t="e">
        <v>#REF!</v>
      </c>
      <c r="BN637" t="e">
        <v>#REF!</v>
      </c>
      <c r="BO637" t="e">
        <v>#REF!</v>
      </c>
      <c r="BS637" t="e">
        <v>#REF!</v>
      </c>
      <c r="BX637" t="e">
        <v>#REF!</v>
      </c>
      <c r="BY637" t="e">
        <v>#REF!</v>
      </c>
      <c r="CC637" t="e">
        <v>#REF!</v>
      </c>
      <c r="CD637">
        <v>0</v>
      </c>
      <c r="CH637" t="e">
        <v>#REF!</v>
      </c>
      <c r="CI637">
        <v>0</v>
      </c>
      <c r="CJ637" t="e">
        <v>#REF!</v>
      </c>
      <c r="CK637">
        <v>0</v>
      </c>
      <c r="CL637">
        <v>0</v>
      </c>
      <c r="CM637">
        <v>0</v>
      </c>
      <c r="CN637" t="e">
        <v>#REF!</v>
      </c>
      <c r="CO637">
        <v>0</v>
      </c>
      <c r="DC637">
        <v>0</v>
      </c>
      <c r="DD637">
        <v>0</v>
      </c>
      <c r="DE637">
        <v>0</v>
      </c>
      <c r="DF637">
        <v>0</v>
      </c>
      <c r="DG637">
        <v>0</v>
      </c>
      <c r="DH637">
        <v>0</v>
      </c>
      <c r="DK637" t="s">
        <v>178</v>
      </c>
    </row>
    <row r="638" spans="1:115" x14ac:dyDescent="0.3">
      <c r="A638" t="s">
        <v>2300</v>
      </c>
      <c r="B638" t="s">
        <v>261</v>
      </c>
      <c r="D638" t="s">
        <v>963</v>
      </c>
      <c r="E638" t="s">
        <v>2301</v>
      </c>
      <c r="F638" t="s">
        <v>963</v>
      </c>
      <c r="G638" t="s">
        <v>2302</v>
      </c>
      <c r="H638" t="s">
        <v>2303</v>
      </c>
      <c r="P638">
        <v>1</v>
      </c>
      <c r="Q638" t="s">
        <v>167</v>
      </c>
      <c r="R638" t="s">
        <v>20</v>
      </c>
      <c r="S638">
        <v>1</v>
      </c>
      <c r="T638" t="s">
        <v>169</v>
      </c>
      <c r="U638" t="s">
        <v>169</v>
      </c>
      <c r="AO638">
        <v>19</v>
      </c>
      <c r="AP638">
        <v>5</v>
      </c>
      <c r="AQ638">
        <v>24</v>
      </c>
      <c r="AR638">
        <v>24</v>
      </c>
      <c r="BI638" t="e">
        <v>#REF!</v>
      </c>
      <c r="BJ638" t="e">
        <v>#REF!</v>
      </c>
      <c r="BN638" t="e">
        <v>#REF!</v>
      </c>
      <c r="BO638" t="e">
        <v>#REF!</v>
      </c>
      <c r="BS638" t="e">
        <v>#REF!</v>
      </c>
      <c r="BX638" t="e">
        <v>#REF!</v>
      </c>
      <c r="BY638" t="e">
        <v>#REF!</v>
      </c>
      <c r="CC638" t="e">
        <v>#REF!</v>
      </c>
      <c r="CD638">
        <v>0</v>
      </c>
      <c r="CH638" t="e">
        <v>#REF!</v>
      </c>
      <c r="CI638">
        <v>0</v>
      </c>
      <c r="CJ638" t="e">
        <v>#REF!</v>
      </c>
      <c r="CK638">
        <v>72700</v>
      </c>
      <c r="CL638">
        <v>0</v>
      </c>
      <c r="CM638">
        <v>72700</v>
      </c>
      <c r="CN638" t="e">
        <v>#REF!</v>
      </c>
      <c r="CO638">
        <v>0</v>
      </c>
      <c r="DC638">
        <v>0</v>
      </c>
      <c r="DD638">
        <v>72700</v>
      </c>
      <c r="DE638">
        <v>0</v>
      </c>
      <c r="DF638">
        <v>0</v>
      </c>
      <c r="DG638">
        <v>0</v>
      </c>
      <c r="DH638">
        <v>72700</v>
      </c>
      <c r="DK638" t="s">
        <v>178</v>
      </c>
    </row>
    <row r="639" spans="1:115" x14ac:dyDescent="0.3">
      <c r="A639" t="s">
        <v>2304</v>
      </c>
      <c r="B639" t="s">
        <v>2278</v>
      </c>
      <c r="D639" t="s">
        <v>963</v>
      </c>
      <c r="E639" t="s">
        <v>2305</v>
      </c>
      <c r="F639" t="s">
        <v>963</v>
      </c>
      <c r="G639" t="s">
        <v>2306</v>
      </c>
      <c r="H639" t="s">
        <v>2307</v>
      </c>
      <c r="P639">
        <v>1</v>
      </c>
      <c r="Q639" t="s">
        <v>167</v>
      </c>
      <c r="R639" t="s">
        <v>20</v>
      </c>
      <c r="S639">
        <v>1</v>
      </c>
      <c r="T639" t="s">
        <v>169</v>
      </c>
      <c r="U639" t="s">
        <v>169</v>
      </c>
      <c r="AO639">
        <v>13</v>
      </c>
      <c r="AP639">
        <v>4</v>
      </c>
      <c r="AQ639">
        <v>17</v>
      </c>
      <c r="AR639">
        <v>17</v>
      </c>
      <c r="BI639" t="e">
        <v>#REF!</v>
      </c>
      <c r="BJ639" t="e">
        <v>#REF!</v>
      </c>
      <c r="BN639" t="e">
        <v>#REF!</v>
      </c>
      <c r="BO639" t="e">
        <v>#REF!</v>
      </c>
      <c r="BS639" t="e">
        <v>#REF!</v>
      </c>
      <c r="BX639" t="e">
        <v>#REF!</v>
      </c>
      <c r="BY639" t="e">
        <v>#REF!</v>
      </c>
      <c r="CC639" t="e">
        <v>#REF!</v>
      </c>
      <c r="CD639">
        <v>0</v>
      </c>
      <c r="CH639" t="e">
        <v>#REF!</v>
      </c>
      <c r="CI639">
        <v>0</v>
      </c>
      <c r="CJ639" t="e">
        <v>#REF!</v>
      </c>
      <c r="CK639">
        <v>205857</v>
      </c>
      <c r="CL639">
        <v>0</v>
      </c>
      <c r="CM639">
        <v>205857</v>
      </c>
      <c r="CN639" t="e">
        <v>#REF!</v>
      </c>
      <c r="CO639">
        <v>0</v>
      </c>
      <c r="DC639">
        <v>0</v>
      </c>
      <c r="DD639">
        <v>205857</v>
      </c>
      <c r="DE639">
        <v>0</v>
      </c>
      <c r="DF639">
        <v>0</v>
      </c>
      <c r="DG639">
        <v>0</v>
      </c>
      <c r="DH639">
        <v>205857</v>
      </c>
      <c r="DK639" t="s">
        <v>178</v>
      </c>
    </row>
    <row r="640" spans="1:115" x14ac:dyDescent="0.3">
      <c r="A640" t="s">
        <v>2308</v>
      </c>
      <c r="B640" t="s">
        <v>2288</v>
      </c>
      <c r="D640" t="s">
        <v>963</v>
      </c>
      <c r="E640" t="s">
        <v>2309</v>
      </c>
      <c r="F640" t="s">
        <v>963</v>
      </c>
      <c r="G640" t="s">
        <v>2298</v>
      </c>
      <c r="H640" t="s">
        <v>2298</v>
      </c>
      <c r="P640">
        <v>1</v>
      </c>
      <c r="Q640" t="s">
        <v>167</v>
      </c>
      <c r="R640" t="s">
        <v>20</v>
      </c>
      <c r="S640">
        <v>1</v>
      </c>
      <c r="T640" t="s">
        <v>169</v>
      </c>
      <c r="U640" t="s">
        <v>169</v>
      </c>
      <c r="AO640">
        <v>8</v>
      </c>
      <c r="AP640">
        <v>3</v>
      </c>
      <c r="AQ640">
        <v>11</v>
      </c>
      <c r="AR640">
        <v>11</v>
      </c>
      <c r="BI640" t="e">
        <v>#REF!</v>
      </c>
      <c r="BJ640" t="e">
        <v>#REF!</v>
      </c>
      <c r="BN640" t="e">
        <v>#REF!</v>
      </c>
      <c r="BO640" t="e">
        <v>#REF!</v>
      </c>
      <c r="BS640" t="e">
        <v>#REF!</v>
      </c>
      <c r="BX640" t="e">
        <v>#REF!</v>
      </c>
      <c r="BY640" t="e">
        <v>#REF!</v>
      </c>
      <c r="CC640" t="e">
        <v>#REF!</v>
      </c>
      <c r="CD640">
        <v>0</v>
      </c>
      <c r="CH640" t="e">
        <v>#REF!</v>
      </c>
      <c r="CI640">
        <v>0</v>
      </c>
      <c r="CJ640" t="e">
        <v>#REF!</v>
      </c>
      <c r="CK640">
        <v>10789.24</v>
      </c>
      <c r="CL640">
        <v>0</v>
      </c>
      <c r="CM640">
        <v>10789.24</v>
      </c>
      <c r="CN640" t="e">
        <v>#REF!</v>
      </c>
      <c r="CO640">
        <v>0</v>
      </c>
      <c r="DC640">
        <v>0</v>
      </c>
      <c r="DD640">
        <v>9984.5</v>
      </c>
      <c r="DE640">
        <v>804.74</v>
      </c>
      <c r="DF640">
        <v>0</v>
      </c>
      <c r="DG640">
        <v>0</v>
      </c>
      <c r="DH640">
        <v>10789.24</v>
      </c>
      <c r="DK640" t="s">
        <v>383</v>
      </c>
    </row>
    <row r="641" spans="1:115" x14ac:dyDescent="0.3">
      <c r="A641" t="s">
        <v>2310</v>
      </c>
      <c r="B641" t="s">
        <v>218</v>
      </c>
      <c r="D641" t="s">
        <v>963</v>
      </c>
      <c r="E641" t="s">
        <v>2311</v>
      </c>
      <c r="F641" t="s">
        <v>963</v>
      </c>
      <c r="G641" t="s">
        <v>1551</v>
      </c>
      <c r="H641" t="s">
        <v>2312</v>
      </c>
      <c r="P641">
        <v>1</v>
      </c>
      <c r="Q641" t="s">
        <v>167</v>
      </c>
      <c r="R641" t="s">
        <v>20</v>
      </c>
      <c r="S641">
        <v>1</v>
      </c>
      <c r="T641" t="s">
        <v>169</v>
      </c>
      <c r="U641" t="s">
        <v>169</v>
      </c>
      <c r="AO641">
        <v>19</v>
      </c>
      <c r="AP641">
        <v>10</v>
      </c>
      <c r="AQ641">
        <v>29</v>
      </c>
      <c r="AR641">
        <v>29</v>
      </c>
      <c r="BI641" t="e">
        <v>#REF!</v>
      </c>
      <c r="BJ641" t="e">
        <v>#REF!</v>
      </c>
      <c r="BN641" t="e">
        <v>#REF!</v>
      </c>
      <c r="BO641" t="e">
        <v>#REF!</v>
      </c>
      <c r="BS641" t="e">
        <v>#REF!</v>
      </c>
      <c r="BX641" t="e">
        <v>#REF!</v>
      </c>
      <c r="BY641" t="e">
        <v>#REF!</v>
      </c>
      <c r="CC641" t="e">
        <v>#REF!</v>
      </c>
      <c r="CD641">
        <v>0</v>
      </c>
      <c r="CH641" t="e">
        <v>#REF!</v>
      </c>
      <c r="CI641">
        <v>0</v>
      </c>
      <c r="CJ641" t="e">
        <v>#REF!</v>
      </c>
      <c r="CK641">
        <v>0</v>
      </c>
      <c r="CL641">
        <v>0</v>
      </c>
      <c r="CM641">
        <v>0</v>
      </c>
      <c r="CN641" t="e">
        <v>#REF!</v>
      </c>
      <c r="CO641">
        <v>0</v>
      </c>
      <c r="DC641">
        <v>0</v>
      </c>
      <c r="DD641">
        <v>0</v>
      </c>
      <c r="DE641">
        <v>0</v>
      </c>
      <c r="DF641">
        <v>0</v>
      </c>
      <c r="DG641">
        <v>0</v>
      </c>
      <c r="DH641">
        <v>0</v>
      </c>
      <c r="DK641" t="s">
        <v>178</v>
      </c>
    </row>
    <row r="642" spans="1:115" x14ac:dyDescent="0.3">
      <c r="A642" t="s">
        <v>2313</v>
      </c>
      <c r="B642" t="s">
        <v>2288</v>
      </c>
      <c r="D642" t="s">
        <v>963</v>
      </c>
      <c r="E642" t="s">
        <v>2314</v>
      </c>
      <c r="F642" t="s">
        <v>963</v>
      </c>
      <c r="G642" t="s">
        <v>2302</v>
      </c>
      <c r="H642" t="s">
        <v>2315</v>
      </c>
      <c r="P642">
        <v>1</v>
      </c>
      <c r="Q642" t="s">
        <v>167</v>
      </c>
      <c r="R642" t="s">
        <v>20</v>
      </c>
      <c r="S642">
        <v>1</v>
      </c>
      <c r="T642" t="s">
        <v>169</v>
      </c>
      <c r="U642" t="s">
        <v>169</v>
      </c>
      <c r="AO642">
        <v>19</v>
      </c>
      <c r="AP642">
        <v>3</v>
      </c>
      <c r="AQ642">
        <v>22</v>
      </c>
      <c r="AR642">
        <v>22</v>
      </c>
      <c r="BI642" t="e">
        <v>#REF!</v>
      </c>
      <c r="BJ642" t="e">
        <v>#REF!</v>
      </c>
      <c r="BN642" t="e">
        <v>#REF!</v>
      </c>
      <c r="BO642" t="e">
        <v>#REF!</v>
      </c>
      <c r="BS642" t="e">
        <v>#REF!</v>
      </c>
      <c r="BX642" t="e">
        <v>#REF!</v>
      </c>
      <c r="BY642" t="e">
        <v>#REF!</v>
      </c>
      <c r="CC642" t="e">
        <v>#REF!</v>
      </c>
      <c r="CD642">
        <v>0</v>
      </c>
      <c r="CH642" t="e">
        <v>#REF!</v>
      </c>
      <c r="CI642">
        <v>0</v>
      </c>
      <c r="CJ642" t="e">
        <v>#REF!</v>
      </c>
      <c r="CK642">
        <v>47632</v>
      </c>
      <c r="CL642">
        <v>0</v>
      </c>
      <c r="CM642">
        <v>47632</v>
      </c>
      <c r="CN642" t="e">
        <v>#REF!</v>
      </c>
      <c r="CO642">
        <v>0</v>
      </c>
      <c r="DC642">
        <v>0</v>
      </c>
      <c r="DD642">
        <v>47632</v>
      </c>
      <c r="DE642">
        <v>0</v>
      </c>
      <c r="DF642">
        <v>0</v>
      </c>
      <c r="DG642">
        <v>0</v>
      </c>
      <c r="DH642">
        <v>47632</v>
      </c>
      <c r="DK642" t="s">
        <v>178</v>
      </c>
    </row>
    <row r="643" spans="1:115" x14ac:dyDescent="0.3">
      <c r="A643" t="s">
        <v>2316</v>
      </c>
      <c r="B643" t="s">
        <v>985</v>
      </c>
      <c r="D643" t="s">
        <v>737</v>
      </c>
      <c r="E643" t="s">
        <v>986</v>
      </c>
      <c r="F643" t="s">
        <v>737</v>
      </c>
      <c r="G643" t="s">
        <v>737</v>
      </c>
      <c r="H643" t="s">
        <v>987</v>
      </c>
      <c r="P643">
        <v>1</v>
      </c>
      <c r="Q643" t="s">
        <v>167</v>
      </c>
      <c r="R643" t="s">
        <v>20</v>
      </c>
      <c r="S643">
        <v>1</v>
      </c>
      <c r="T643" t="s">
        <v>169</v>
      </c>
      <c r="U643" t="s">
        <v>169</v>
      </c>
      <c r="AO643">
        <v>75</v>
      </c>
      <c r="AP643">
        <v>5</v>
      </c>
      <c r="AQ643">
        <v>80</v>
      </c>
      <c r="AR643">
        <v>80</v>
      </c>
      <c r="BI643" t="e">
        <v>#REF!</v>
      </c>
      <c r="BJ643" t="e">
        <v>#REF!</v>
      </c>
      <c r="BN643" t="e">
        <v>#REF!</v>
      </c>
      <c r="BO643" t="e">
        <v>#REF!</v>
      </c>
      <c r="BS643" t="e">
        <v>#REF!</v>
      </c>
      <c r="BX643" t="e">
        <v>#REF!</v>
      </c>
      <c r="BY643" t="e">
        <v>#REF!</v>
      </c>
      <c r="CC643" t="e">
        <v>#REF!</v>
      </c>
      <c r="CD643">
        <v>0</v>
      </c>
      <c r="CH643" t="e">
        <v>#REF!</v>
      </c>
      <c r="CI643">
        <v>0</v>
      </c>
      <c r="CJ643" t="e">
        <v>#REF!</v>
      </c>
      <c r="CK643">
        <v>10300</v>
      </c>
      <c r="CL643">
        <v>0</v>
      </c>
      <c r="CM643">
        <v>10300</v>
      </c>
      <c r="CN643" t="e">
        <v>#REF!</v>
      </c>
      <c r="CO643">
        <v>0</v>
      </c>
      <c r="DC643">
        <v>0</v>
      </c>
      <c r="DD643">
        <v>0</v>
      </c>
      <c r="DE643">
        <v>10300</v>
      </c>
      <c r="DF643">
        <v>0</v>
      </c>
      <c r="DG643">
        <v>0</v>
      </c>
      <c r="DH643">
        <v>10300</v>
      </c>
      <c r="DK643" t="s">
        <v>637</v>
      </c>
    </row>
    <row r="644" spans="1:115" x14ac:dyDescent="0.3">
      <c r="A644" t="s">
        <v>2317</v>
      </c>
      <c r="B644" t="s">
        <v>191</v>
      </c>
      <c r="D644" t="s">
        <v>737</v>
      </c>
      <c r="E644" t="s">
        <v>2318</v>
      </c>
      <c r="F644" t="s">
        <v>737</v>
      </c>
      <c r="G644" t="s">
        <v>998</v>
      </c>
      <c r="H644" t="s">
        <v>1673</v>
      </c>
      <c r="P644">
        <v>1</v>
      </c>
      <c r="Q644" t="s">
        <v>167</v>
      </c>
      <c r="R644" t="s">
        <v>20</v>
      </c>
      <c r="S644">
        <v>1</v>
      </c>
      <c r="T644" t="s">
        <v>169</v>
      </c>
      <c r="U644" t="s">
        <v>169</v>
      </c>
      <c r="AO644">
        <v>24</v>
      </c>
      <c r="AP644">
        <v>15</v>
      </c>
      <c r="AQ644">
        <v>39</v>
      </c>
      <c r="AR644">
        <v>39</v>
      </c>
      <c r="BI644" t="e">
        <v>#REF!</v>
      </c>
      <c r="BJ644" t="e">
        <v>#REF!</v>
      </c>
      <c r="BN644" t="e">
        <v>#REF!</v>
      </c>
      <c r="BO644" t="e">
        <v>#REF!</v>
      </c>
      <c r="BS644" t="e">
        <v>#REF!</v>
      </c>
      <c r="BX644" t="e">
        <v>#REF!</v>
      </c>
      <c r="BY644" t="e">
        <v>#REF!</v>
      </c>
      <c r="CC644" t="e">
        <v>#REF!</v>
      </c>
      <c r="CD644">
        <v>0</v>
      </c>
      <c r="CH644" t="e">
        <v>#REF!</v>
      </c>
      <c r="CI644">
        <v>0</v>
      </c>
      <c r="CJ644" t="e">
        <v>#REF!</v>
      </c>
      <c r="CK644">
        <v>1440</v>
      </c>
      <c r="CL644">
        <v>0</v>
      </c>
      <c r="CM644">
        <v>1440</v>
      </c>
      <c r="CN644" t="e">
        <v>#REF!</v>
      </c>
      <c r="CO644">
        <v>0</v>
      </c>
      <c r="DC644">
        <v>1440</v>
      </c>
      <c r="DD644">
        <v>0</v>
      </c>
      <c r="DE644">
        <v>0</v>
      </c>
      <c r="DF644">
        <v>0</v>
      </c>
      <c r="DG644">
        <v>0</v>
      </c>
      <c r="DH644">
        <v>1440</v>
      </c>
      <c r="DI644">
        <v>20541141171</v>
      </c>
      <c r="DK644" t="s">
        <v>171</v>
      </c>
    </row>
    <row r="645" spans="1:115" x14ac:dyDescent="0.3">
      <c r="A645" t="s">
        <v>1001</v>
      </c>
      <c r="B645" t="s">
        <v>753</v>
      </c>
      <c r="C645" t="s">
        <v>2037</v>
      </c>
      <c r="D645" t="s">
        <v>737</v>
      </c>
      <c r="E645" t="s">
        <v>986</v>
      </c>
      <c r="F645" t="s">
        <v>737</v>
      </c>
      <c r="G645" t="s">
        <v>737</v>
      </c>
      <c r="H645" t="s">
        <v>987</v>
      </c>
      <c r="P645">
        <v>1</v>
      </c>
      <c r="Q645" t="s">
        <v>167</v>
      </c>
      <c r="R645" t="s">
        <v>20</v>
      </c>
      <c r="S645">
        <v>1</v>
      </c>
      <c r="T645" t="s">
        <v>169</v>
      </c>
      <c r="U645" t="s">
        <v>169</v>
      </c>
      <c r="AO645">
        <v>8</v>
      </c>
      <c r="AP645">
        <v>2</v>
      </c>
      <c r="AQ645">
        <v>10</v>
      </c>
      <c r="AR645">
        <v>10</v>
      </c>
      <c r="BI645" t="e">
        <v>#REF!</v>
      </c>
      <c r="BJ645" t="e">
        <v>#REF!</v>
      </c>
      <c r="BN645" t="e">
        <v>#REF!</v>
      </c>
      <c r="BO645" t="e">
        <v>#REF!</v>
      </c>
      <c r="BS645" t="e">
        <v>#REF!</v>
      </c>
      <c r="BX645" t="e">
        <v>#REF!</v>
      </c>
      <c r="BY645" t="e">
        <v>#REF!</v>
      </c>
      <c r="CC645" t="e">
        <v>#REF!</v>
      </c>
      <c r="CD645">
        <v>0</v>
      </c>
      <c r="CH645" t="e">
        <v>#REF!</v>
      </c>
      <c r="CI645">
        <v>0</v>
      </c>
      <c r="CJ645" t="e">
        <v>#REF!</v>
      </c>
      <c r="CK645">
        <v>23241</v>
      </c>
      <c r="CL645">
        <v>0</v>
      </c>
      <c r="CM645">
        <v>23241</v>
      </c>
      <c r="CN645" t="e">
        <v>#REF!</v>
      </c>
      <c r="CO645">
        <v>0</v>
      </c>
      <c r="DC645">
        <v>0</v>
      </c>
      <c r="DD645">
        <v>0</v>
      </c>
      <c r="DE645">
        <v>23241</v>
      </c>
      <c r="DF645">
        <v>0</v>
      </c>
      <c r="DG645">
        <v>0</v>
      </c>
      <c r="DH645">
        <v>23241</v>
      </c>
      <c r="DI645">
        <v>20608311387</v>
      </c>
      <c r="DK645" t="s">
        <v>178</v>
      </c>
    </row>
    <row r="646" spans="1:115" x14ac:dyDescent="0.3">
      <c r="A646" t="s">
        <v>2319</v>
      </c>
      <c r="B646" t="s">
        <v>191</v>
      </c>
      <c r="D646" t="s">
        <v>2320</v>
      </c>
      <c r="E646" t="s">
        <v>2321</v>
      </c>
      <c r="F646" t="s">
        <v>2320</v>
      </c>
      <c r="G646" t="s">
        <v>2322</v>
      </c>
      <c r="H646" t="s">
        <v>2323</v>
      </c>
      <c r="P646">
        <v>1</v>
      </c>
      <c r="Q646" t="s">
        <v>167</v>
      </c>
      <c r="R646" t="s">
        <v>20</v>
      </c>
      <c r="S646">
        <v>1</v>
      </c>
      <c r="T646" t="s">
        <v>169</v>
      </c>
      <c r="U646" t="s">
        <v>169</v>
      </c>
      <c r="AO646">
        <v>39</v>
      </c>
      <c r="AP646">
        <v>9</v>
      </c>
      <c r="AQ646">
        <v>48</v>
      </c>
      <c r="AR646">
        <v>48</v>
      </c>
      <c r="BI646" t="e">
        <v>#REF!</v>
      </c>
      <c r="BJ646" t="e">
        <v>#REF!</v>
      </c>
      <c r="BN646" t="e">
        <v>#REF!</v>
      </c>
      <c r="BO646" t="e">
        <v>#REF!</v>
      </c>
      <c r="BS646" t="e">
        <v>#REF!</v>
      </c>
      <c r="BX646" t="e">
        <v>#REF!</v>
      </c>
      <c r="BY646" t="e">
        <v>#REF!</v>
      </c>
      <c r="CC646" t="e">
        <v>#REF!</v>
      </c>
      <c r="CD646">
        <v>0</v>
      </c>
      <c r="CH646" t="e">
        <v>#REF!</v>
      </c>
      <c r="CI646">
        <v>0</v>
      </c>
      <c r="CJ646" t="e">
        <v>#REF!</v>
      </c>
      <c r="CK646">
        <v>23780.648956000001</v>
      </c>
      <c r="CL646">
        <v>7401.4968600000002</v>
      </c>
      <c r="CM646">
        <v>31182.145816</v>
      </c>
      <c r="CN646" t="e">
        <v>#REF!</v>
      </c>
      <c r="CO646">
        <v>0</v>
      </c>
      <c r="DC646">
        <v>2310</v>
      </c>
      <c r="DD646">
        <v>28872.145816</v>
      </c>
      <c r="DE646">
        <v>0</v>
      </c>
      <c r="DF646">
        <v>0</v>
      </c>
      <c r="DG646">
        <v>0</v>
      </c>
      <c r="DH646">
        <v>31182.145816</v>
      </c>
      <c r="DI646">
        <v>20608466721</v>
      </c>
      <c r="DK646" t="s">
        <v>178</v>
      </c>
    </row>
    <row r="647" spans="1:115" x14ac:dyDescent="0.3">
      <c r="A647" t="s">
        <v>2324</v>
      </c>
      <c r="B647" t="s">
        <v>2325</v>
      </c>
      <c r="D647" t="s">
        <v>2320</v>
      </c>
      <c r="E647" t="s">
        <v>2326</v>
      </c>
      <c r="F647" t="s">
        <v>2320</v>
      </c>
      <c r="G647" t="s">
        <v>2322</v>
      </c>
      <c r="H647" t="s">
        <v>2327</v>
      </c>
      <c r="P647">
        <v>1</v>
      </c>
      <c r="Q647" t="s">
        <v>167</v>
      </c>
      <c r="R647" t="s">
        <v>20</v>
      </c>
      <c r="S647">
        <v>1</v>
      </c>
      <c r="T647" t="s">
        <v>169</v>
      </c>
      <c r="U647" t="s">
        <v>169</v>
      </c>
      <c r="AO647">
        <v>32</v>
      </c>
      <c r="AP647">
        <v>2</v>
      </c>
      <c r="AQ647">
        <v>34</v>
      </c>
      <c r="AR647">
        <v>34</v>
      </c>
      <c r="BI647" t="e">
        <v>#REF!</v>
      </c>
      <c r="BJ647" t="e">
        <v>#REF!</v>
      </c>
      <c r="BN647" t="e">
        <v>#REF!</v>
      </c>
      <c r="BO647" t="e">
        <v>#REF!</v>
      </c>
      <c r="BS647" t="e">
        <v>#REF!</v>
      </c>
      <c r="BX647" t="e">
        <v>#REF!</v>
      </c>
      <c r="BY647" t="e">
        <v>#REF!</v>
      </c>
      <c r="CC647" t="e">
        <v>#REF!</v>
      </c>
      <c r="CD647">
        <v>0</v>
      </c>
      <c r="CH647" t="e">
        <v>#REF!</v>
      </c>
      <c r="CI647">
        <v>0</v>
      </c>
      <c r="CJ647" t="e">
        <v>#REF!</v>
      </c>
      <c r="CK647">
        <v>0</v>
      </c>
      <c r="CL647">
        <v>0</v>
      </c>
      <c r="CM647">
        <v>0</v>
      </c>
      <c r="CN647" t="e">
        <v>#REF!</v>
      </c>
      <c r="CO647">
        <v>0</v>
      </c>
      <c r="DC647">
        <v>0</v>
      </c>
      <c r="DD647">
        <v>0</v>
      </c>
      <c r="DE647">
        <v>0</v>
      </c>
      <c r="DF647">
        <v>0</v>
      </c>
      <c r="DG647">
        <v>0</v>
      </c>
      <c r="DH647">
        <v>0</v>
      </c>
      <c r="DK647" t="s">
        <v>178</v>
      </c>
    </row>
    <row r="648" spans="1:115" x14ac:dyDescent="0.3">
      <c r="A648" t="s">
        <v>2328</v>
      </c>
      <c r="B648" t="s">
        <v>672</v>
      </c>
      <c r="D648" t="s">
        <v>2320</v>
      </c>
      <c r="E648" t="s">
        <v>2329</v>
      </c>
      <c r="F648" t="s">
        <v>2320</v>
      </c>
      <c r="G648" t="s">
        <v>2322</v>
      </c>
      <c r="H648" t="s">
        <v>2322</v>
      </c>
      <c r="P648">
        <v>1</v>
      </c>
      <c r="Q648" t="s">
        <v>167</v>
      </c>
      <c r="R648" t="s">
        <v>20</v>
      </c>
      <c r="S648">
        <v>1</v>
      </c>
      <c r="T648" t="s">
        <v>169</v>
      </c>
      <c r="U648" t="s">
        <v>169</v>
      </c>
      <c r="AO648">
        <v>40</v>
      </c>
      <c r="AP648">
        <v>7</v>
      </c>
      <c r="AQ648">
        <v>47</v>
      </c>
      <c r="AR648">
        <v>47</v>
      </c>
      <c r="BI648" t="e">
        <v>#REF!</v>
      </c>
      <c r="BJ648" t="e">
        <v>#REF!</v>
      </c>
      <c r="BN648" t="e">
        <v>#REF!</v>
      </c>
      <c r="BO648" t="e">
        <v>#REF!</v>
      </c>
      <c r="BS648" t="e">
        <v>#REF!</v>
      </c>
      <c r="BX648" t="e">
        <v>#REF!</v>
      </c>
      <c r="BY648" t="e">
        <v>#REF!</v>
      </c>
      <c r="CC648" t="e">
        <v>#REF!</v>
      </c>
      <c r="CD648">
        <v>0</v>
      </c>
      <c r="CH648" t="e">
        <v>#REF!</v>
      </c>
      <c r="CI648">
        <v>0</v>
      </c>
      <c r="CJ648" t="e">
        <v>#REF!</v>
      </c>
      <c r="CK648">
        <v>2220</v>
      </c>
      <c r="CL648">
        <v>0</v>
      </c>
      <c r="CM648">
        <v>2220</v>
      </c>
      <c r="CN648" t="e">
        <v>#REF!</v>
      </c>
      <c r="CO648">
        <v>0</v>
      </c>
      <c r="DC648">
        <v>0</v>
      </c>
      <c r="DD648">
        <v>2220</v>
      </c>
      <c r="DE648">
        <v>0</v>
      </c>
      <c r="DF648">
        <v>0</v>
      </c>
      <c r="DG648">
        <v>0</v>
      </c>
      <c r="DH648">
        <v>2220</v>
      </c>
      <c r="DK648" t="s">
        <v>178</v>
      </c>
    </row>
    <row r="649" spans="1:115" x14ac:dyDescent="0.3">
      <c r="A649" t="s">
        <v>2330</v>
      </c>
      <c r="B649" t="s">
        <v>672</v>
      </c>
      <c r="D649" t="s">
        <v>2320</v>
      </c>
      <c r="E649" t="s">
        <v>2326</v>
      </c>
      <c r="F649" t="s">
        <v>2320</v>
      </c>
      <c r="G649" t="s">
        <v>2322</v>
      </c>
      <c r="H649" t="s">
        <v>2327</v>
      </c>
      <c r="P649">
        <v>1</v>
      </c>
      <c r="Q649" t="s">
        <v>167</v>
      </c>
      <c r="R649" t="s">
        <v>20</v>
      </c>
      <c r="S649">
        <v>1</v>
      </c>
      <c r="T649" t="s">
        <v>169</v>
      </c>
      <c r="U649" t="s">
        <v>169</v>
      </c>
      <c r="AO649">
        <v>20</v>
      </c>
      <c r="AP649">
        <v>9</v>
      </c>
      <c r="AQ649">
        <v>29</v>
      </c>
      <c r="AR649">
        <v>29</v>
      </c>
      <c r="BI649" t="e">
        <v>#REF!</v>
      </c>
      <c r="BJ649" t="e">
        <v>#REF!</v>
      </c>
      <c r="BN649" t="e">
        <v>#REF!</v>
      </c>
      <c r="BO649" t="e">
        <v>#REF!</v>
      </c>
      <c r="BS649" t="e">
        <v>#REF!</v>
      </c>
      <c r="BX649" t="e">
        <v>#REF!</v>
      </c>
      <c r="BY649" t="e">
        <v>#REF!</v>
      </c>
      <c r="CC649" t="e">
        <v>#REF!</v>
      </c>
      <c r="CD649">
        <v>0</v>
      </c>
      <c r="CH649" t="e">
        <v>#REF!</v>
      </c>
      <c r="CI649">
        <v>0</v>
      </c>
      <c r="CJ649" t="e">
        <v>#REF!</v>
      </c>
      <c r="CK649">
        <v>22709.995579999999</v>
      </c>
      <c r="CL649">
        <v>0</v>
      </c>
      <c r="CM649">
        <v>22709.995579999999</v>
      </c>
      <c r="CN649" t="e">
        <v>#REF!</v>
      </c>
      <c r="CO649">
        <v>0</v>
      </c>
      <c r="DC649">
        <v>0</v>
      </c>
      <c r="DD649">
        <v>22709.995579999999</v>
      </c>
      <c r="DE649">
        <v>0</v>
      </c>
      <c r="DF649">
        <v>0</v>
      </c>
      <c r="DG649">
        <v>0</v>
      </c>
      <c r="DH649">
        <v>22709.995579999999</v>
      </c>
      <c r="DK649" t="s">
        <v>178</v>
      </c>
    </row>
    <row r="650" spans="1:115" x14ac:dyDescent="0.3">
      <c r="A650" t="s">
        <v>2331</v>
      </c>
      <c r="B650" t="s">
        <v>2211</v>
      </c>
      <c r="D650" t="s">
        <v>2320</v>
      </c>
      <c r="E650" t="s">
        <v>2332</v>
      </c>
      <c r="F650" t="s">
        <v>2320</v>
      </c>
      <c r="G650" t="s">
        <v>2322</v>
      </c>
      <c r="H650" t="s">
        <v>2333</v>
      </c>
      <c r="P650">
        <v>1</v>
      </c>
      <c r="Q650" t="s">
        <v>167</v>
      </c>
      <c r="R650" t="s">
        <v>20</v>
      </c>
      <c r="S650">
        <v>1</v>
      </c>
      <c r="T650" t="s">
        <v>169</v>
      </c>
      <c r="U650" t="s">
        <v>169</v>
      </c>
      <c r="AO650">
        <v>24</v>
      </c>
      <c r="AP650">
        <v>5</v>
      </c>
      <c r="AQ650">
        <v>29</v>
      </c>
      <c r="AR650">
        <v>29</v>
      </c>
      <c r="BI650" t="e">
        <v>#REF!</v>
      </c>
      <c r="BJ650" t="e">
        <v>#REF!</v>
      </c>
      <c r="BN650" t="e">
        <v>#REF!</v>
      </c>
      <c r="BO650" t="e">
        <v>#REF!</v>
      </c>
      <c r="BS650" t="e">
        <v>#REF!</v>
      </c>
      <c r="BX650" t="e">
        <v>#REF!</v>
      </c>
      <c r="BY650" t="e">
        <v>#REF!</v>
      </c>
      <c r="CC650" t="e">
        <v>#REF!</v>
      </c>
      <c r="CD650">
        <v>0</v>
      </c>
      <c r="CH650" t="e">
        <v>#REF!</v>
      </c>
      <c r="CI650">
        <v>0</v>
      </c>
      <c r="CJ650" t="e">
        <v>#REF!</v>
      </c>
      <c r="CK650">
        <v>139475.00368190001</v>
      </c>
      <c r="CL650">
        <v>0</v>
      </c>
      <c r="CM650">
        <v>139475.00368190001</v>
      </c>
      <c r="CN650" t="e">
        <v>#REF!</v>
      </c>
      <c r="CO650">
        <v>0</v>
      </c>
      <c r="DC650">
        <v>0</v>
      </c>
      <c r="DD650">
        <v>139475.00368190001</v>
      </c>
      <c r="DE650">
        <v>0</v>
      </c>
      <c r="DF650">
        <v>0</v>
      </c>
      <c r="DG650">
        <v>0</v>
      </c>
      <c r="DH650">
        <v>139475.00368190001</v>
      </c>
      <c r="DK650" t="s">
        <v>178</v>
      </c>
    </row>
    <row r="651" spans="1:115" x14ac:dyDescent="0.3">
      <c r="A651" t="s">
        <v>2334</v>
      </c>
      <c r="B651" t="s">
        <v>1940</v>
      </c>
      <c r="D651" t="s">
        <v>219</v>
      </c>
      <c r="E651" t="s">
        <v>2335</v>
      </c>
      <c r="F651" t="s">
        <v>219</v>
      </c>
      <c r="G651" t="s">
        <v>221</v>
      </c>
      <c r="H651" t="s">
        <v>2336</v>
      </c>
      <c r="P651">
        <v>1</v>
      </c>
      <c r="Q651" t="s">
        <v>167</v>
      </c>
      <c r="R651" t="s">
        <v>20</v>
      </c>
      <c r="S651">
        <v>1</v>
      </c>
      <c r="T651" t="s">
        <v>169</v>
      </c>
      <c r="U651" t="s">
        <v>169</v>
      </c>
      <c r="AO651">
        <v>4</v>
      </c>
      <c r="AP651">
        <v>14</v>
      </c>
      <c r="AQ651">
        <v>18</v>
      </c>
      <c r="AR651">
        <v>18</v>
      </c>
      <c r="BI651" t="e">
        <v>#REF!</v>
      </c>
      <c r="BJ651" t="e">
        <v>#REF!</v>
      </c>
      <c r="BN651" t="e">
        <v>#REF!</v>
      </c>
      <c r="BO651" t="e">
        <v>#REF!</v>
      </c>
      <c r="BS651" t="e">
        <v>#REF!</v>
      </c>
      <c r="BX651" t="e">
        <v>#REF!</v>
      </c>
      <c r="BY651" t="e">
        <v>#REF!</v>
      </c>
      <c r="CC651" t="e">
        <v>#REF!</v>
      </c>
      <c r="CD651">
        <v>0</v>
      </c>
      <c r="CH651" t="e">
        <v>#REF!</v>
      </c>
      <c r="CI651">
        <v>0</v>
      </c>
      <c r="CJ651" t="e">
        <v>#REF!</v>
      </c>
      <c r="CK651">
        <v>50695</v>
      </c>
      <c r="CL651">
        <v>0</v>
      </c>
      <c r="CM651">
        <v>50695</v>
      </c>
      <c r="CN651" t="e">
        <v>#REF!</v>
      </c>
      <c r="CO651">
        <v>0</v>
      </c>
      <c r="DC651">
        <v>0</v>
      </c>
      <c r="DD651">
        <v>50695</v>
      </c>
      <c r="DE651">
        <v>0</v>
      </c>
      <c r="DF651">
        <v>0</v>
      </c>
      <c r="DG651">
        <v>0</v>
      </c>
      <c r="DH651">
        <v>50695</v>
      </c>
      <c r="DK651" t="s">
        <v>178</v>
      </c>
    </row>
    <row r="652" spans="1:115" x14ac:dyDescent="0.3">
      <c r="A652" t="s">
        <v>2337</v>
      </c>
      <c r="B652" t="s">
        <v>1426</v>
      </c>
      <c r="D652" t="s">
        <v>219</v>
      </c>
      <c r="E652" t="s">
        <v>2101</v>
      </c>
      <c r="F652" t="s">
        <v>219</v>
      </c>
      <c r="G652" t="s">
        <v>2102</v>
      </c>
      <c r="H652" t="s">
        <v>2102</v>
      </c>
      <c r="P652">
        <v>1</v>
      </c>
      <c r="Q652" t="s">
        <v>167</v>
      </c>
      <c r="R652" t="s">
        <v>20</v>
      </c>
      <c r="S652">
        <v>1</v>
      </c>
      <c r="T652" t="s">
        <v>169</v>
      </c>
      <c r="U652" t="s">
        <v>169</v>
      </c>
      <c r="AO652">
        <v>15</v>
      </c>
      <c r="AP652">
        <v>9</v>
      </c>
      <c r="AQ652">
        <v>24</v>
      </c>
      <c r="AR652">
        <v>24</v>
      </c>
      <c r="BI652" t="e">
        <v>#REF!</v>
      </c>
      <c r="BJ652" t="e">
        <v>#REF!</v>
      </c>
      <c r="BN652" t="e">
        <v>#REF!</v>
      </c>
      <c r="BO652" t="e">
        <v>#REF!</v>
      </c>
      <c r="BS652" t="e">
        <v>#REF!</v>
      </c>
      <c r="BX652" t="e">
        <v>#REF!</v>
      </c>
      <c r="BY652" t="e">
        <v>#REF!</v>
      </c>
      <c r="CC652" t="e">
        <v>#REF!</v>
      </c>
      <c r="CD652">
        <v>0</v>
      </c>
      <c r="CH652" t="e">
        <v>#REF!</v>
      </c>
      <c r="CI652">
        <v>0</v>
      </c>
      <c r="CJ652" t="e">
        <v>#REF!</v>
      </c>
      <c r="CK652">
        <v>1265201.2743903</v>
      </c>
      <c r="CL652">
        <v>0</v>
      </c>
      <c r="CM652">
        <v>1265201.2743903</v>
      </c>
      <c r="CN652" t="e">
        <v>#REF!</v>
      </c>
      <c r="CO652">
        <v>0</v>
      </c>
      <c r="DC652">
        <v>0</v>
      </c>
      <c r="DD652">
        <v>399056.4</v>
      </c>
      <c r="DE652">
        <v>866144.87439030013</v>
      </c>
      <c r="DF652">
        <v>0</v>
      </c>
      <c r="DG652">
        <v>0</v>
      </c>
      <c r="DH652">
        <v>1265201.2743903</v>
      </c>
      <c r="DK652" t="s">
        <v>171</v>
      </c>
    </row>
    <row r="653" spans="1:115" x14ac:dyDescent="0.3">
      <c r="A653" t="s">
        <v>2338</v>
      </c>
      <c r="B653" t="s">
        <v>1426</v>
      </c>
      <c r="D653" t="s">
        <v>219</v>
      </c>
      <c r="E653" t="s">
        <v>2101</v>
      </c>
      <c r="F653" t="s">
        <v>219</v>
      </c>
      <c r="G653" t="s">
        <v>2102</v>
      </c>
      <c r="H653" t="s">
        <v>2102</v>
      </c>
      <c r="P653">
        <v>1</v>
      </c>
      <c r="Q653" t="s">
        <v>167</v>
      </c>
      <c r="R653" t="s">
        <v>20</v>
      </c>
      <c r="S653">
        <v>1</v>
      </c>
      <c r="T653" t="s">
        <v>169</v>
      </c>
      <c r="U653" t="s">
        <v>169</v>
      </c>
      <c r="AO653">
        <v>27</v>
      </c>
      <c r="AP653">
        <v>4</v>
      </c>
      <c r="AQ653">
        <v>31</v>
      </c>
      <c r="AR653">
        <v>31</v>
      </c>
      <c r="BI653" t="e">
        <v>#REF!</v>
      </c>
      <c r="BJ653" t="e">
        <v>#REF!</v>
      </c>
      <c r="BN653" t="e">
        <v>#REF!</v>
      </c>
      <c r="BO653" t="e">
        <v>#REF!</v>
      </c>
      <c r="BS653" t="e">
        <v>#REF!</v>
      </c>
      <c r="BX653" t="e">
        <v>#REF!</v>
      </c>
      <c r="BY653" t="e">
        <v>#REF!</v>
      </c>
      <c r="CC653" t="e">
        <v>#REF!</v>
      </c>
      <c r="CD653">
        <v>0</v>
      </c>
      <c r="CH653" t="e">
        <v>#REF!</v>
      </c>
      <c r="CI653">
        <v>0</v>
      </c>
      <c r="CJ653" t="e">
        <v>#REF!</v>
      </c>
      <c r="CK653">
        <v>0</v>
      </c>
      <c r="CL653">
        <v>0</v>
      </c>
      <c r="CM653">
        <v>0</v>
      </c>
      <c r="CN653" t="e">
        <v>#REF!</v>
      </c>
      <c r="CO653">
        <v>0</v>
      </c>
      <c r="DC653">
        <v>0</v>
      </c>
      <c r="DD653">
        <v>0</v>
      </c>
      <c r="DE653">
        <v>0</v>
      </c>
      <c r="DF653">
        <v>0</v>
      </c>
      <c r="DG653">
        <v>0</v>
      </c>
      <c r="DH653">
        <v>0</v>
      </c>
      <c r="DK653" t="s">
        <v>178</v>
      </c>
    </row>
    <row r="654" spans="1:115" x14ac:dyDescent="0.3">
      <c r="A654" t="s">
        <v>2339</v>
      </c>
      <c r="B654" t="s">
        <v>2288</v>
      </c>
      <c r="F654" t="s">
        <v>219</v>
      </c>
      <c r="P654">
        <v>1</v>
      </c>
      <c r="Q654" t="s">
        <v>167</v>
      </c>
      <c r="R654" t="s">
        <v>20</v>
      </c>
      <c r="S654">
        <v>1</v>
      </c>
      <c r="T654" t="s">
        <v>169</v>
      </c>
      <c r="U654" t="s">
        <v>169</v>
      </c>
      <c r="AO654">
        <v>34</v>
      </c>
      <c r="AP654">
        <v>5</v>
      </c>
      <c r="AQ654">
        <v>39</v>
      </c>
      <c r="AR654">
        <v>39</v>
      </c>
      <c r="BI654" t="e">
        <v>#REF!</v>
      </c>
      <c r="BJ654" t="e">
        <v>#REF!</v>
      </c>
      <c r="BN654" t="e">
        <v>#REF!</v>
      </c>
      <c r="BO654" t="e">
        <v>#REF!</v>
      </c>
      <c r="BS654" t="e">
        <v>#REF!</v>
      </c>
      <c r="BX654" t="e">
        <v>#REF!</v>
      </c>
      <c r="BY654" t="e">
        <v>#REF!</v>
      </c>
      <c r="CC654" t="e">
        <v>#REF!</v>
      </c>
      <c r="CD654">
        <v>0</v>
      </c>
      <c r="CH654" t="e">
        <v>#REF!</v>
      </c>
      <c r="CI654">
        <v>0</v>
      </c>
      <c r="CJ654" t="e">
        <v>#REF!</v>
      </c>
      <c r="CK654">
        <v>179896.76082489971</v>
      </c>
      <c r="CL654">
        <v>0</v>
      </c>
      <c r="CM654">
        <v>179896.76082489971</v>
      </c>
      <c r="CN654" t="e">
        <v>#REF!</v>
      </c>
      <c r="CO654">
        <v>0</v>
      </c>
      <c r="DC654">
        <v>0</v>
      </c>
      <c r="DD654">
        <v>0</v>
      </c>
      <c r="DE654">
        <v>179896.76082489971</v>
      </c>
      <c r="DF654">
        <v>0</v>
      </c>
      <c r="DG654">
        <v>0</v>
      </c>
      <c r="DH654">
        <v>179896.76082489971</v>
      </c>
      <c r="DK654" t="s">
        <v>178</v>
      </c>
    </row>
    <row r="655" spans="1:115" x14ac:dyDescent="0.3">
      <c r="A655" t="s">
        <v>2340</v>
      </c>
      <c r="B655" t="s">
        <v>600</v>
      </c>
      <c r="C655" t="s">
        <v>600</v>
      </c>
      <c r="D655" t="s">
        <v>163</v>
      </c>
      <c r="E655" t="s">
        <v>2086</v>
      </c>
      <c r="F655" t="s">
        <v>163</v>
      </c>
      <c r="G655" t="s">
        <v>193</v>
      </c>
      <c r="H655" t="s">
        <v>2087</v>
      </c>
      <c r="P655">
        <v>1</v>
      </c>
      <c r="Q655" t="s">
        <v>167</v>
      </c>
      <c r="R655" t="s">
        <v>20</v>
      </c>
      <c r="T655" t="s">
        <v>169</v>
      </c>
      <c r="U655" t="s">
        <v>169</v>
      </c>
      <c r="AO655">
        <v>36</v>
      </c>
      <c r="AP655">
        <v>6</v>
      </c>
      <c r="AQ655">
        <v>42</v>
      </c>
      <c r="AR655">
        <v>42</v>
      </c>
      <c r="BC655">
        <v>20</v>
      </c>
      <c r="BD655">
        <v>4</v>
      </c>
      <c r="BI655" t="e">
        <v>#REF!</v>
      </c>
      <c r="BJ655" t="e">
        <v>#REF!</v>
      </c>
      <c r="BN655" t="e">
        <v>#REF!</v>
      </c>
      <c r="BO655" t="e">
        <v>#REF!</v>
      </c>
      <c r="BS655" t="e">
        <v>#REF!</v>
      </c>
      <c r="BX655" t="e">
        <v>#REF!</v>
      </c>
      <c r="BY655" t="e">
        <v>#REF!</v>
      </c>
      <c r="CC655" t="e">
        <v>#REF!</v>
      </c>
      <c r="CD655">
        <v>0</v>
      </c>
      <c r="CH655" t="e">
        <v>#REF!</v>
      </c>
      <c r="CI655">
        <v>0</v>
      </c>
      <c r="CJ655" t="e">
        <v>#REF!</v>
      </c>
      <c r="CK655">
        <v>0</v>
      </c>
      <c r="CL655">
        <v>0</v>
      </c>
      <c r="CM655">
        <v>0</v>
      </c>
      <c r="CN655" t="e">
        <v>#REF!</v>
      </c>
      <c r="CO655">
        <v>0</v>
      </c>
      <c r="DC655">
        <v>0</v>
      </c>
      <c r="DD655">
        <v>0</v>
      </c>
      <c r="DE655">
        <v>0</v>
      </c>
      <c r="DF655">
        <v>0</v>
      </c>
      <c r="DG655">
        <v>0</v>
      </c>
      <c r="DH655">
        <v>0</v>
      </c>
      <c r="DK655" t="s">
        <v>178</v>
      </c>
    </row>
    <row r="656" spans="1:115" x14ac:dyDescent="0.3">
      <c r="A656" t="s">
        <v>2341</v>
      </c>
      <c r="B656" t="s">
        <v>600</v>
      </c>
      <c r="C656" t="s">
        <v>600</v>
      </c>
      <c r="D656" t="s">
        <v>163</v>
      </c>
      <c r="E656" t="s">
        <v>2086</v>
      </c>
      <c r="F656" t="s">
        <v>163</v>
      </c>
      <c r="G656" t="s">
        <v>193</v>
      </c>
      <c r="H656" t="s">
        <v>2087</v>
      </c>
      <c r="P656">
        <v>1</v>
      </c>
      <c r="Q656" t="s">
        <v>167</v>
      </c>
      <c r="R656" t="s">
        <v>20</v>
      </c>
      <c r="T656" t="s">
        <v>169</v>
      </c>
      <c r="U656" t="s">
        <v>169</v>
      </c>
      <c r="AO656">
        <v>35</v>
      </c>
      <c r="AP656">
        <v>15</v>
      </c>
      <c r="AQ656">
        <v>50</v>
      </c>
      <c r="AR656">
        <v>50</v>
      </c>
      <c r="BC656">
        <v>20</v>
      </c>
      <c r="BD656">
        <v>4</v>
      </c>
      <c r="BI656" t="e">
        <v>#REF!</v>
      </c>
      <c r="BJ656" t="e">
        <v>#REF!</v>
      </c>
      <c r="BN656" t="e">
        <v>#REF!</v>
      </c>
      <c r="BO656" t="e">
        <v>#REF!</v>
      </c>
      <c r="BS656" t="e">
        <v>#REF!</v>
      </c>
      <c r="BX656" t="e">
        <v>#REF!</v>
      </c>
      <c r="BY656" t="e">
        <v>#REF!</v>
      </c>
      <c r="CC656" t="e">
        <v>#REF!</v>
      </c>
      <c r="CD656">
        <v>0</v>
      </c>
      <c r="CH656" t="e">
        <v>#REF!</v>
      </c>
      <c r="CI656">
        <v>0</v>
      </c>
      <c r="CJ656" t="e">
        <v>#REF!</v>
      </c>
      <c r="CK656">
        <v>10000</v>
      </c>
      <c r="CL656">
        <v>0</v>
      </c>
      <c r="CM656">
        <v>10000</v>
      </c>
      <c r="CN656" t="e">
        <v>#REF!</v>
      </c>
      <c r="CO656">
        <v>0</v>
      </c>
      <c r="DC656">
        <v>10000</v>
      </c>
      <c r="DD656">
        <v>0</v>
      </c>
      <c r="DE656">
        <v>0</v>
      </c>
      <c r="DF656">
        <v>0</v>
      </c>
      <c r="DG656">
        <v>0</v>
      </c>
      <c r="DH656">
        <v>10000</v>
      </c>
      <c r="DK656" t="s">
        <v>178</v>
      </c>
    </row>
    <row r="657" spans="1:115" x14ac:dyDescent="0.3">
      <c r="A657" t="s">
        <v>2342</v>
      </c>
      <c r="B657" t="s">
        <v>162</v>
      </c>
      <c r="C657" t="s">
        <v>162</v>
      </c>
      <c r="D657" t="s">
        <v>535</v>
      </c>
      <c r="E657" t="s">
        <v>645</v>
      </c>
      <c r="F657" t="s">
        <v>535</v>
      </c>
      <c r="G657" t="s">
        <v>583</v>
      </c>
      <c r="H657" t="s">
        <v>646</v>
      </c>
      <c r="P657">
        <v>1</v>
      </c>
      <c r="Q657" t="s">
        <v>167</v>
      </c>
      <c r="R657" t="s">
        <v>20</v>
      </c>
      <c r="T657" t="s">
        <v>169</v>
      </c>
      <c r="U657" t="s">
        <v>169</v>
      </c>
      <c r="AO657">
        <v>30</v>
      </c>
      <c r="AP657">
        <v>14</v>
      </c>
      <c r="AQ657">
        <v>44</v>
      </c>
      <c r="AR657">
        <v>44</v>
      </c>
      <c r="BC657">
        <v>15</v>
      </c>
      <c r="BD657">
        <v>3</v>
      </c>
      <c r="BI657" t="e">
        <v>#REF!</v>
      </c>
      <c r="BJ657" t="e">
        <v>#REF!</v>
      </c>
      <c r="BN657" t="e">
        <v>#REF!</v>
      </c>
      <c r="BO657" t="e">
        <v>#REF!</v>
      </c>
      <c r="BS657" t="e">
        <v>#REF!</v>
      </c>
      <c r="BX657" t="e">
        <v>#REF!</v>
      </c>
      <c r="BY657" t="e">
        <v>#REF!</v>
      </c>
      <c r="CC657" t="e">
        <v>#REF!</v>
      </c>
      <c r="CD657">
        <v>0</v>
      </c>
      <c r="CH657" t="e">
        <v>#REF!</v>
      </c>
      <c r="CI657">
        <v>0</v>
      </c>
      <c r="CJ657" t="e">
        <v>#REF!</v>
      </c>
      <c r="CK657">
        <v>132161.69857929999</v>
      </c>
      <c r="CL657">
        <v>0</v>
      </c>
      <c r="CM657">
        <v>132161.69857929999</v>
      </c>
      <c r="CN657" t="e">
        <v>#REF!</v>
      </c>
      <c r="CO657">
        <v>0</v>
      </c>
      <c r="DC657">
        <v>0</v>
      </c>
      <c r="DD657">
        <v>132161.69857929999</v>
      </c>
      <c r="DE657">
        <v>0</v>
      </c>
      <c r="DF657">
        <v>0</v>
      </c>
      <c r="DG657">
        <v>0</v>
      </c>
      <c r="DH657">
        <v>132161.69857929999</v>
      </c>
      <c r="DK657" t="s">
        <v>171</v>
      </c>
    </row>
    <row r="658" spans="1:115" x14ac:dyDescent="0.3">
      <c r="A658" t="s">
        <v>2343</v>
      </c>
      <c r="B658" t="s">
        <v>162</v>
      </c>
      <c r="C658" t="s">
        <v>162</v>
      </c>
      <c r="D658" t="s">
        <v>535</v>
      </c>
      <c r="E658" t="s">
        <v>2344</v>
      </c>
      <c r="F658" t="s">
        <v>535</v>
      </c>
      <c r="G658" t="s">
        <v>536</v>
      </c>
      <c r="H658" t="s">
        <v>1909</v>
      </c>
      <c r="P658">
        <v>1</v>
      </c>
      <c r="Q658" t="s">
        <v>167</v>
      </c>
      <c r="R658" t="s">
        <v>20</v>
      </c>
      <c r="T658" t="s">
        <v>169</v>
      </c>
      <c r="U658" t="s">
        <v>169</v>
      </c>
      <c r="AO658">
        <v>58</v>
      </c>
      <c r="AP658">
        <v>10</v>
      </c>
      <c r="AQ658">
        <v>68</v>
      </c>
      <c r="AR658">
        <v>68</v>
      </c>
      <c r="BC658">
        <v>20</v>
      </c>
      <c r="BD658">
        <v>4</v>
      </c>
      <c r="BI658" t="e">
        <v>#REF!</v>
      </c>
      <c r="BJ658" t="e">
        <v>#REF!</v>
      </c>
      <c r="BN658" t="e">
        <v>#REF!</v>
      </c>
      <c r="BO658" t="e">
        <v>#REF!</v>
      </c>
      <c r="BS658" t="e">
        <v>#REF!</v>
      </c>
      <c r="BX658" t="e">
        <v>#REF!</v>
      </c>
      <c r="BY658" t="e">
        <v>#REF!</v>
      </c>
      <c r="CC658" t="e">
        <v>#REF!</v>
      </c>
      <c r="CD658">
        <v>0</v>
      </c>
      <c r="CH658" t="e">
        <v>#REF!</v>
      </c>
      <c r="CI658">
        <v>0</v>
      </c>
      <c r="CJ658" t="e">
        <v>#REF!</v>
      </c>
      <c r="CK658">
        <v>168485.13301699999</v>
      </c>
      <c r="CL658">
        <v>0</v>
      </c>
      <c r="CM658">
        <v>168485.13301699999</v>
      </c>
      <c r="CN658" t="e">
        <v>#REF!</v>
      </c>
      <c r="CO658">
        <v>0</v>
      </c>
      <c r="DC658">
        <v>0</v>
      </c>
      <c r="DD658">
        <v>168485.13301699999</v>
      </c>
      <c r="DE658">
        <v>0</v>
      </c>
      <c r="DF658">
        <v>0</v>
      </c>
      <c r="DG658">
        <v>0</v>
      </c>
      <c r="DH658">
        <v>168485.13301699999</v>
      </c>
      <c r="DK658" t="s">
        <v>171</v>
      </c>
    </row>
    <row r="659" spans="1:115" x14ac:dyDescent="0.3">
      <c r="A659" t="s">
        <v>2345</v>
      </c>
      <c r="B659" t="s">
        <v>162</v>
      </c>
      <c r="C659" t="s">
        <v>162</v>
      </c>
      <c r="D659" t="s">
        <v>535</v>
      </c>
      <c r="E659" t="s">
        <v>645</v>
      </c>
      <c r="F659" t="s">
        <v>535</v>
      </c>
      <c r="G659" t="s">
        <v>583</v>
      </c>
      <c r="H659" t="s">
        <v>646</v>
      </c>
      <c r="P659">
        <v>1</v>
      </c>
      <c r="Q659" t="s">
        <v>167</v>
      </c>
      <c r="R659" t="s">
        <v>20</v>
      </c>
      <c r="T659" t="s">
        <v>169</v>
      </c>
      <c r="U659" t="s">
        <v>169</v>
      </c>
      <c r="AO659">
        <v>29</v>
      </c>
      <c r="AP659">
        <v>7</v>
      </c>
      <c r="AQ659">
        <v>36</v>
      </c>
      <c r="AR659">
        <v>36</v>
      </c>
      <c r="BC659">
        <v>7</v>
      </c>
      <c r="BD659">
        <v>1</v>
      </c>
      <c r="BI659" t="e">
        <v>#REF!</v>
      </c>
      <c r="BJ659" t="e">
        <v>#REF!</v>
      </c>
      <c r="BN659" t="e">
        <v>#REF!</v>
      </c>
      <c r="BO659" t="e">
        <v>#REF!</v>
      </c>
      <c r="BS659" t="e">
        <v>#REF!</v>
      </c>
      <c r="BX659" t="e">
        <v>#REF!</v>
      </c>
      <c r="BY659" t="e">
        <v>#REF!</v>
      </c>
      <c r="CC659" t="e">
        <v>#REF!</v>
      </c>
      <c r="CD659">
        <v>0</v>
      </c>
      <c r="CH659" t="e">
        <v>#REF!</v>
      </c>
      <c r="CI659">
        <v>0</v>
      </c>
      <c r="CJ659" t="e">
        <v>#REF!</v>
      </c>
      <c r="CK659">
        <v>496625.19381059997</v>
      </c>
      <c r="CL659">
        <v>0</v>
      </c>
      <c r="CM659">
        <v>496625.19381059997</v>
      </c>
      <c r="CN659" t="e">
        <v>#REF!</v>
      </c>
      <c r="CO659">
        <v>0</v>
      </c>
      <c r="DC659">
        <v>0</v>
      </c>
      <c r="DD659">
        <v>496625.19381059997</v>
      </c>
      <c r="DE659">
        <v>0</v>
      </c>
      <c r="DF659">
        <v>0</v>
      </c>
      <c r="DG659">
        <v>0</v>
      </c>
      <c r="DH659">
        <v>496625.19381059997</v>
      </c>
      <c r="DK659" t="s">
        <v>171</v>
      </c>
    </row>
    <row r="660" spans="1:115" x14ac:dyDescent="0.3">
      <c r="A660" t="s">
        <v>2346</v>
      </c>
      <c r="B660" t="s">
        <v>1426</v>
      </c>
      <c r="C660" t="s">
        <v>1426</v>
      </c>
      <c r="D660" t="s">
        <v>919</v>
      </c>
      <c r="E660" t="s">
        <v>2347</v>
      </c>
      <c r="F660" t="s">
        <v>919</v>
      </c>
      <c r="G660" t="s">
        <v>919</v>
      </c>
      <c r="H660" t="s">
        <v>2348</v>
      </c>
      <c r="P660">
        <v>1</v>
      </c>
      <c r="Q660" t="s">
        <v>167</v>
      </c>
      <c r="R660" t="s">
        <v>20</v>
      </c>
      <c r="T660" t="s">
        <v>169</v>
      </c>
      <c r="U660" t="s">
        <v>169</v>
      </c>
      <c r="AO660">
        <v>62</v>
      </c>
      <c r="AP660">
        <v>10</v>
      </c>
      <c r="AQ660">
        <v>72</v>
      </c>
      <c r="AR660">
        <v>72</v>
      </c>
      <c r="BC660">
        <v>10</v>
      </c>
      <c r="BD660">
        <v>2</v>
      </c>
      <c r="BI660" t="e">
        <v>#REF!</v>
      </c>
      <c r="BJ660" t="e">
        <v>#REF!</v>
      </c>
      <c r="BN660" t="e">
        <v>#REF!</v>
      </c>
      <c r="BO660" t="e">
        <v>#REF!</v>
      </c>
      <c r="BS660" t="e">
        <v>#REF!</v>
      </c>
      <c r="BX660" t="e">
        <v>#REF!</v>
      </c>
      <c r="BY660" t="e">
        <v>#REF!</v>
      </c>
      <c r="CC660" t="e">
        <v>#REF!</v>
      </c>
      <c r="CD660">
        <v>0</v>
      </c>
      <c r="CH660" t="e">
        <v>#REF!</v>
      </c>
      <c r="CI660">
        <v>0</v>
      </c>
      <c r="CJ660" t="e">
        <v>#REF!</v>
      </c>
      <c r="CK660">
        <v>22435.002499999999</v>
      </c>
      <c r="CL660">
        <v>0</v>
      </c>
      <c r="CM660">
        <v>22435.002499999999</v>
      </c>
      <c r="CN660" t="e">
        <v>#REF!</v>
      </c>
      <c r="CO660">
        <v>0</v>
      </c>
      <c r="DC660">
        <v>0</v>
      </c>
      <c r="DD660">
        <v>0</v>
      </c>
      <c r="DE660">
        <v>22435.002499999999</v>
      </c>
      <c r="DF660">
        <v>0</v>
      </c>
      <c r="DG660">
        <v>0</v>
      </c>
      <c r="DH660">
        <v>22435.002499999999</v>
      </c>
      <c r="DK660" t="s">
        <v>171</v>
      </c>
    </row>
    <row r="661" spans="1:115" x14ac:dyDescent="0.3">
      <c r="A661" t="s">
        <v>2349</v>
      </c>
      <c r="B661" t="s">
        <v>1426</v>
      </c>
      <c r="C661" t="s">
        <v>1426</v>
      </c>
      <c r="D661" t="s">
        <v>919</v>
      </c>
      <c r="E661" t="s">
        <v>2347</v>
      </c>
      <c r="F661" t="s">
        <v>919</v>
      </c>
      <c r="G661" t="s">
        <v>919</v>
      </c>
      <c r="H661" t="s">
        <v>2348</v>
      </c>
      <c r="P661">
        <v>1</v>
      </c>
      <c r="Q661" t="s">
        <v>167</v>
      </c>
      <c r="R661" t="s">
        <v>20</v>
      </c>
      <c r="T661" t="s">
        <v>169</v>
      </c>
      <c r="U661" t="s">
        <v>169</v>
      </c>
      <c r="AO661">
        <v>35</v>
      </c>
      <c r="AP661">
        <v>26</v>
      </c>
      <c r="AQ661">
        <v>61</v>
      </c>
      <c r="AR661">
        <v>61</v>
      </c>
      <c r="BC661">
        <v>10</v>
      </c>
      <c r="BD661">
        <v>2</v>
      </c>
      <c r="BI661" t="e">
        <v>#REF!</v>
      </c>
      <c r="BJ661" t="e">
        <v>#REF!</v>
      </c>
      <c r="BN661" t="e">
        <v>#REF!</v>
      </c>
      <c r="BO661" t="e">
        <v>#REF!</v>
      </c>
      <c r="BS661" t="e">
        <v>#REF!</v>
      </c>
      <c r="BX661" t="e">
        <v>#REF!</v>
      </c>
      <c r="BY661" t="e">
        <v>#REF!</v>
      </c>
      <c r="CC661" t="e">
        <v>#REF!</v>
      </c>
      <c r="CD661">
        <v>0</v>
      </c>
      <c r="CH661" t="e">
        <v>#REF!</v>
      </c>
      <c r="CI661">
        <v>0</v>
      </c>
      <c r="CJ661" t="e">
        <v>#REF!</v>
      </c>
      <c r="CK661">
        <v>0</v>
      </c>
      <c r="CL661">
        <v>0</v>
      </c>
      <c r="CM661">
        <v>0</v>
      </c>
      <c r="CN661" t="e">
        <v>#REF!</v>
      </c>
      <c r="CO661">
        <v>0</v>
      </c>
      <c r="DC661">
        <v>0</v>
      </c>
      <c r="DD661">
        <v>0</v>
      </c>
      <c r="DE661">
        <v>0</v>
      </c>
      <c r="DF661">
        <v>0</v>
      </c>
      <c r="DG661">
        <v>0</v>
      </c>
      <c r="DH661">
        <v>0</v>
      </c>
      <c r="DK661" t="s">
        <v>178</v>
      </c>
    </row>
    <row r="662" spans="1:115" x14ac:dyDescent="0.3">
      <c r="A662" t="s">
        <v>2350</v>
      </c>
      <c r="B662" t="s">
        <v>1426</v>
      </c>
      <c r="C662" t="s">
        <v>1426</v>
      </c>
      <c r="D662" t="s">
        <v>919</v>
      </c>
      <c r="E662" t="s">
        <v>2347</v>
      </c>
      <c r="F662" t="s">
        <v>919</v>
      </c>
      <c r="G662" t="s">
        <v>919</v>
      </c>
      <c r="H662" t="s">
        <v>2348</v>
      </c>
      <c r="P662">
        <v>1</v>
      </c>
      <c r="Q662" t="s">
        <v>167</v>
      </c>
      <c r="R662" t="s">
        <v>20</v>
      </c>
      <c r="T662" t="s">
        <v>169</v>
      </c>
      <c r="U662" t="s">
        <v>169</v>
      </c>
      <c r="AO662">
        <v>23</v>
      </c>
      <c r="AP662">
        <v>5</v>
      </c>
      <c r="AQ662">
        <v>28</v>
      </c>
      <c r="AR662">
        <v>28</v>
      </c>
      <c r="BC662">
        <v>10</v>
      </c>
      <c r="BD662">
        <v>2</v>
      </c>
      <c r="BI662" t="e">
        <v>#REF!</v>
      </c>
      <c r="BJ662" t="e">
        <v>#REF!</v>
      </c>
      <c r="BN662" t="e">
        <v>#REF!</v>
      </c>
      <c r="BO662" t="e">
        <v>#REF!</v>
      </c>
      <c r="BS662" t="e">
        <v>#REF!</v>
      </c>
      <c r="BX662" t="e">
        <v>#REF!</v>
      </c>
      <c r="BY662" t="e">
        <v>#REF!</v>
      </c>
      <c r="CC662" t="e">
        <v>#REF!</v>
      </c>
      <c r="CD662">
        <v>0</v>
      </c>
      <c r="CH662" t="e">
        <v>#REF!</v>
      </c>
      <c r="CI662">
        <v>0</v>
      </c>
      <c r="CJ662" t="e">
        <v>#REF!</v>
      </c>
      <c r="CK662">
        <v>0</v>
      </c>
      <c r="CL662">
        <v>0</v>
      </c>
      <c r="CM662">
        <v>0</v>
      </c>
      <c r="CN662" t="e">
        <v>#REF!</v>
      </c>
      <c r="CO662">
        <v>0</v>
      </c>
      <c r="DC662">
        <v>0</v>
      </c>
      <c r="DD662">
        <v>0</v>
      </c>
      <c r="DE662">
        <v>0</v>
      </c>
      <c r="DF662">
        <v>0</v>
      </c>
      <c r="DG662">
        <v>0</v>
      </c>
      <c r="DH662">
        <v>0</v>
      </c>
      <c r="DK662" t="s">
        <v>383</v>
      </c>
    </row>
    <row r="663" spans="1:115" x14ac:dyDescent="0.3">
      <c r="A663" t="s">
        <v>2351</v>
      </c>
      <c r="B663" t="s">
        <v>2325</v>
      </c>
      <c r="C663" t="s">
        <v>2325</v>
      </c>
      <c r="D663" t="s">
        <v>919</v>
      </c>
      <c r="E663" t="s">
        <v>2352</v>
      </c>
      <c r="F663" t="s">
        <v>919</v>
      </c>
      <c r="G663" t="s">
        <v>919</v>
      </c>
      <c r="H663" t="s">
        <v>2353</v>
      </c>
      <c r="P663">
        <v>1</v>
      </c>
      <c r="Q663" t="s">
        <v>167</v>
      </c>
      <c r="R663" t="s">
        <v>20</v>
      </c>
      <c r="T663" t="s">
        <v>169</v>
      </c>
      <c r="U663" t="s">
        <v>169</v>
      </c>
      <c r="AO663">
        <v>27</v>
      </c>
      <c r="AP663">
        <v>10</v>
      </c>
      <c r="AQ663">
        <v>37</v>
      </c>
      <c r="AR663">
        <v>37</v>
      </c>
      <c r="BC663">
        <v>14</v>
      </c>
      <c r="BD663">
        <v>8</v>
      </c>
      <c r="BI663" t="e">
        <v>#REF!</v>
      </c>
      <c r="BJ663" t="e">
        <v>#REF!</v>
      </c>
      <c r="BN663" t="e">
        <v>#REF!</v>
      </c>
      <c r="BO663" t="e">
        <v>#REF!</v>
      </c>
      <c r="BS663" t="e">
        <v>#REF!</v>
      </c>
      <c r="BX663" t="e">
        <v>#REF!</v>
      </c>
      <c r="BY663" t="e">
        <v>#REF!</v>
      </c>
      <c r="CC663" t="e">
        <v>#REF!</v>
      </c>
      <c r="CD663">
        <v>0</v>
      </c>
      <c r="CH663" t="e">
        <v>#REF!</v>
      </c>
      <c r="CI663">
        <v>0</v>
      </c>
      <c r="CJ663" t="e">
        <v>#REF!</v>
      </c>
      <c r="CK663">
        <v>20000</v>
      </c>
      <c r="CL663">
        <v>0</v>
      </c>
      <c r="CM663">
        <v>20000</v>
      </c>
      <c r="CN663" t="e">
        <v>#REF!</v>
      </c>
      <c r="CO663">
        <v>0</v>
      </c>
      <c r="DC663">
        <v>0</v>
      </c>
      <c r="DD663">
        <v>20000</v>
      </c>
      <c r="DE663">
        <v>0</v>
      </c>
      <c r="DF663">
        <v>0</v>
      </c>
      <c r="DG663">
        <v>0</v>
      </c>
      <c r="DH663">
        <v>20000</v>
      </c>
      <c r="DK663" t="s">
        <v>178</v>
      </c>
    </row>
    <row r="664" spans="1:115" x14ac:dyDescent="0.3">
      <c r="A664" t="s">
        <v>2354</v>
      </c>
      <c r="B664" t="s">
        <v>317</v>
      </c>
      <c r="C664" t="s">
        <v>317</v>
      </c>
      <c r="D664" t="s">
        <v>1313</v>
      </c>
      <c r="E664" t="s">
        <v>1332</v>
      </c>
      <c r="F664" t="s">
        <v>1313</v>
      </c>
      <c r="G664" t="s">
        <v>1333</v>
      </c>
      <c r="H664" t="s">
        <v>1334</v>
      </c>
      <c r="P664">
        <v>1</v>
      </c>
      <c r="Q664" t="s">
        <v>167</v>
      </c>
      <c r="R664" t="s">
        <v>20</v>
      </c>
      <c r="T664" t="s">
        <v>169</v>
      </c>
      <c r="U664" t="s">
        <v>169</v>
      </c>
      <c r="AO664">
        <v>19</v>
      </c>
      <c r="AP664">
        <v>12</v>
      </c>
      <c r="AQ664">
        <v>31</v>
      </c>
      <c r="AR664">
        <v>31</v>
      </c>
      <c r="BC664">
        <v>3</v>
      </c>
      <c r="BD664">
        <v>2</v>
      </c>
      <c r="BI664" t="e">
        <v>#REF!</v>
      </c>
      <c r="BJ664" t="e">
        <v>#REF!</v>
      </c>
      <c r="BN664" t="e">
        <v>#REF!</v>
      </c>
      <c r="BO664" t="e">
        <v>#REF!</v>
      </c>
      <c r="BS664" t="e">
        <v>#REF!</v>
      </c>
      <c r="BX664" t="e">
        <v>#REF!</v>
      </c>
      <c r="BY664" t="e">
        <v>#REF!</v>
      </c>
      <c r="CC664" t="e">
        <v>#REF!</v>
      </c>
      <c r="CD664">
        <v>0</v>
      </c>
      <c r="CH664" t="e">
        <v>#REF!</v>
      </c>
      <c r="CI664">
        <v>0</v>
      </c>
      <c r="CJ664" t="e">
        <v>#REF!</v>
      </c>
      <c r="CK664">
        <v>20136</v>
      </c>
      <c r="CL664">
        <v>0</v>
      </c>
      <c r="CM664">
        <v>20136</v>
      </c>
      <c r="CN664" t="e">
        <v>#REF!</v>
      </c>
      <c r="CO664">
        <v>0</v>
      </c>
      <c r="DC664">
        <v>0</v>
      </c>
      <c r="DD664">
        <v>20136</v>
      </c>
      <c r="DE664">
        <v>0</v>
      </c>
      <c r="DF664">
        <v>0</v>
      </c>
      <c r="DG664">
        <v>0</v>
      </c>
      <c r="DH664">
        <v>20136</v>
      </c>
      <c r="DK664" t="s">
        <v>178</v>
      </c>
    </row>
    <row r="665" spans="1:115" x14ac:dyDescent="0.3">
      <c r="A665" t="s">
        <v>2355</v>
      </c>
      <c r="B665" t="s">
        <v>2188</v>
      </c>
      <c r="C665" t="s">
        <v>2188</v>
      </c>
      <c r="D665" t="s">
        <v>1313</v>
      </c>
      <c r="E665" t="s">
        <v>2356</v>
      </c>
      <c r="F665" t="s">
        <v>1313</v>
      </c>
      <c r="G665" t="s">
        <v>1313</v>
      </c>
      <c r="H665" t="s">
        <v>2232</v>
      </c>
      <c r="P665">
        <v>1</v>
      </c>
      <c r="Q665" t="s">
        <v>167</v>
      </c>
      <c r="R665" t="s">
        <v>20</v>
      </c>
      <c r="T665" t="s">
        <v>169</v>
      </c>
      <c r="U665" t="s">
        <v>169</v>
      </c>
      <c r="AO665">
        <v>57</v>
      </c>
      <c r="AP665">
        <v>24</v>
      </c>
      <c r="AQ665">
        <v>81</v>
      </c>
      <c r="AR665">
        <v>81</v>
      </c>
      <c r="BC665">
        <v>5</v>
      </c>
      <c r="BD665">
        <v>1</v>
      </c>
      <c r="BI665" t="e">
        <v>#REF!</v>
      </c>
      <c r="BJ665" t="e">
        <v>#REF!</v>
      </c>
      <c r="BN665" t="e">
        <v>#REF!</v>
      </c>
      <c r="BO665" t="e">
        <v>#REF!</v>
      </c>
      <c r="BS665" t="e">
        <v>#REF!</v>
      </c>
      <c r="BX665" t="e">
        <v>#REF!</v>
      </c>
      <c r="BY665" t="e">
        <v>#REF!</v>
      </c>
      <c r="CC665" t="e">
        <v>#REF!</v>
      </c>
      <c r="CD665">
        <v>0</v>
      </c>
      <c r="CH665" t="e">
        <v>#REF!</v>
      </c>
      <c r="CI665">
        <v>0</v>
      </c>
      <c r="CJ665" t="e">
        <v>#REF!</v>
      </c>
      <c r="CK665">
        <v>4399495</v>
      </c>
      <c r="CL665">
        <v>0</v>
      </c>
      <c r="CM665">
        <v>4399495</v>
      </c>
      <c r="CN665" t="e">
        <v>#REF!</v>
      </c>
      <c r="CO665">
        <v>0</v>
      </c>
      <c r="DC665">
        <v>0</v>
      </c>
      <c r="DD665">
        <v>4399495</v>
      </c>
      <c r="DE665">
        <v>0</v>
      </c>
      <c r="DF665">
        <v>0</v>
      </c>
      <c r="DG665">
        <v>0</v>
      </c>
      <c r="DH665">
        <v>4399495</v>
      </c>
      <c r="DK665" t="s">
        <v>178</v>
      </c>
    </row>
    <row r="666" spans="1:115" x14ac:dyDescent="0.3">
      <c r="A666" t="s">
        <v>2357</v>
      </c>
      <c r="B666" t="s">
        <v>562</v>
      </c>
      <c r="C666" t="s">
        <v>562</v>
      </c>
      <c r="D666" t="s">
        <v>1313</v>
      </c>
      <c r="E666" t="s">
        <v>1316</v>
      </c>
      <c r="F666" t="s">
        <v>1313</v>
      </c>
      <c r="G666" t="s">
        <v>1317</v>
      </c>
      <c r="H666" t="s">
        <v>1318</v>
      </c>
      <c r="P666">
        <v>1</v>
      </c>
      <c r="Q666" t="s">
        <v>167</v>
      </c>
      <c r="R666" t="s">
        <v>20</v>
      </c>
      <c r="T666" t="s">
        <v>169</v>
      </c>
      <c r="U666" t="s">
        <v>169</v>
      </c>
      <c r="AO666">
        <v>5</v>
      </c>
      <c r="AP666">
        <v>5</v>
      </c>
      <c r="AQ666">
        <v>10</v>
      </c>
      <c r="AR666">
        <v>10</v>
      </c>
      <c r="BC666">
        <v>5</v>
      </c>
      <c r="BD666">
        <v>1</v>
      </c>
      <c r="BI666" t="e">
        <v>#REF!</v>
      </c>
      <c r="BJ666" t="e">
        <v>#REF!</v>
      </c>
      <c r="BN666" t="e">
        <v>#REF!</v>
      </c>
      <c r="BO666" t="e">
        <v>#REF!</v>
      </c>
      <c r="BS666" t="e">
        <v>#REF!</v>
      </c>
      <c r="BX666" t="e">
        <v>#REF!</v>
      </c>
      <c r="BY666" t="e">
        <v>#REF!</v>
      </c>
      <c r="CC666" t="e">
        <v>#REF!</v>
      </c>
      <c r="CD666">
        <v>0</v>
      </c>
      <c r="CH666" t="e">
        <v>#REF!</v>
      </c>
      <c r="CI666">
        <v>0</v>
      </c>
      <c r="CJ666" t="e">
        <v>#REF!</v>
      </c>
      <c r="CK666">
        <v>67220</v>
      </c>
      <c r="CL666">
        <v>0</v>
      </c>
      <c r="CM666">
        <v>67220</v>
      </c>
      <c r="CN666" t="e">
        <v>#REF!</v>
      </c>
      <c r="CO666">
        <v>0</v>
      </c>
      <c r="DC666">
        <v>0</v>
      </c>
      <c r="DD666">
        <v>67220</v>
      </c>
      <c r="DE666">
        <v>0</v>
      </c>
      <c r="DF666">
        <v>0</v>
      </c>
      <c r="DG666">
        <v>0</v>
      </c>
      <c r="DH666">
        <v>67220</v>
      </c>
      <c r="DK666" t="s">
        <v>178</v>
      </c>
    </row>
    <row r="667" spans="1:115" x14ac:dyDescent="0.3">
      <c r="A667" t="s">
        <v>2358</v>
      </c>
      <c r="B667" t="s">
        <v>218</v>
      </c>
      <c r="C667" t="s">
        <v>218</v>
      </c>
      <c r="D667" t="s">
        <v>1313</v>
      </c>
      <c r="E667" t="s">
        <v>1316</v>
      </c>
      <c r="F667" t="s">
        <v>1313</v>
      </c>
      <c r="G667" t="s">
        <v>1317</v>
      </c>
      <c r="H667" t="s">
        <v>1318</v>
      </c>
      <c r="P667">
        <v>1</v>
      </c>
      <c r="Q667" t="s">
        <v>167</v>
      </c>
      <c r="R667" t="s">
        <v>20</v>
      </c>
      <c r="T667" t="s">
        <v>169</v>
      </c>
      <c r="U667" t="s">
        <v>169</v>
      </c>
      <c r="AO667">
        <v>19</v>
      </c>
      <c r="AP667">
        <v>11</v>
      </c>
      <c r="AQ667">
        <v>30</v>
      </c>
      <c r="AR667">
        <v>30</v>
      </c>
      <c r="BC667">
        <v>5</v>
      </c>
      <c r="BD667">
        <v>1</v>
      </c>
      <c r="BI667" t="e">
        <v>#REF!</v>
      </c>
      <c r="BJ667" t="e">
        <v>#REF!</v>
      </c>
      <c r="BN667" t="e">
        <v>#REF!</v>
      </c>
      <c r="BO667" t="e">
        <v>#REF!</v>
      </c>
      <c r="BS667" t="e">
        <v>#REF!</v>
      </c>
      <c r="BX667" t="e">
        <v>#REF!</v>
      </c>
      <c r="BY667" t="e">
        <v>#REF!</v>
      </c>
      <c r="CC667" t="e">
        <v>#REF!</v>
      </c>
      <c r="CD667">
        <v>0</v>
      </c>
      <c r="CH667" t="e">
        <v>#REF!</v>
      </c>
      <c r="CI667">
        <v>0</v>
      </c>
      <c r="CJ667" t="e">
        <v>#REF!</v>
      </c>
      <c r="CK667">
        <v>2550</v>
      </c>
      <c r="CL667">
        <v>0</v>
      </c>
      <c r="CM667">
        <v>2550</v>
      </c>
      <c r="CN667" t="e">
        <v>#REF!</v>
      </c>
      <c r="CO667">
        <v>0</v>
      </c>
      <c r="DC667">
        <v>0</v>
      </c>
      <c r="DD667">
        <v>2550</v>
      </c>
      <c r="DE667">
        <v>0</v>
      </c>
      <c r="DF667">
        <v>0</v>
      </c>
      <c r="DG667">
        <v>0</v>
      </c>
      <c r="DH667">
        <v>2550</v>
      </c>
      <c r="DK667" t="s">
        <v>171</v>
      </c>
    </row>
    <row r="668" spans="1:115" x14ac:dyDescent="0.3">
      <c r="A668" t="s">
        <v>2359</v>
      </c>
      <c r="B668" t="s">
        <v>672</v>
      </c>
      <c r="C668" t="s">
        <v>672</v>
      </c>
      <c r="D668" t="s">
        <v>2320</v>
      </c>
      <c r="E668" t="s">
        <v>2360</v>
      </c>
      <c r="F668" t="s">
        <v>2320</v>
      </c>
      <c r="G668" t="s">
        <v>2320</v>
      </c>
      <c r="H668" t="s">
        <v>2361</v>
      </c>
      <c r="P668">
        <v>1</v>
      </c>
      <c r="Q668" t="s">
        <v>167</v>
      </c>
      <c r="R668" t="s">
        <v>20</v>
      </c>
      <c r="T668" t="s">
        <v>169</v>
      </c>
      <c r="U668" t="s">
        <v>169</v>
      </c>
      <c r="AO668">
        <v>26</v>
      </c>
      <c r="AP668">
        <v>11</v>
      </c>
      <c r="AQ668">
        <v>97</v>
      </c>
      <c r="AR668">
        <v>97</v>
      </c>
      <c r="BC668">
        <v>7</v>
      </c>
      <c r="BD668">
        <v>3</v>
      </c>
      <c r="BI668" t="e">
        <v>#REF!</v>
      </c>
      <c r="BJ668" t="e">
        <v>#REF!</v>
      </c>
      <c r="BN668" t="e">
        <v>#REF!</v>
      </c>
      <c r="BO668" t="e">
        <v>#REF!</v>
      </c>
      <c r="BS668" t="e">
        <v>#REF!</v>
      </c>
      <c r="BX668" t="e">
        <v>#REF!</v>
      </c>
      <c r="BY668" t="e">
        <v>#REF!</v>
      </c>
      <c r="CC668" t="e">
        <v>#REF!</v>
      </c>
      <c r="CD668">
        <v>0</v>
      </c>
      <c r="CH668" t="e">
        <v>#REF!</v>
      </c>
      <c r="CI668">
        <v>0</v>
      </c>
      <c r="CJ668" t="e">
        <v>#REF!</v>
      </c>
      <c r="CK668">
        <v>39145.999998550004</v>
      </c>
      <c r="CL668">
        <v>0</v>
      </c>
      <c r="CM668">
        <v>39145.999998550004</v>
      </c>
      <c r="CN668" t="e">
        <v>#REF!</v>
      </c>
      <c r="CO668">
        <v>0</v>
      </c>
      <c r="DC668">
        <v>0</v>
      </c>
      <c r="DD668">
        <v>39145.999998550004</v>
      </c>
      <c r="DE668">
        <v>0</v>
      </c>
      <c r="DF668">
        <v>0</v>
      </c>
      <c r="DG668">
        <v>0</v>
      </c>
      <c r="DH668">
        <v>39145.999998550004</v>
      </c>
      <c r="DK668" t="s">
        <v>178</v>
      </c>
    </row>
    <row r="669" spans="1:115" x14ac:dyDescent="0.3">
      <c r="A669" t="s">
        <v>2362</v>
      </c>
      <c r="B669" t="s">
        <v>218</v>
      </c>
      <c r="C669" t="s">
        <v>218</v>
      </c>
      <c r="D669" t="s">
        <v>219</v>
      </c>
      <c r="F669" t="s">
        <v>219</v>
      </c>
      <c r="G669" t="s">
        <v>221</v>
      </c>
      <c r="H669" t="s">
        <v>2336</v>
      </c>
      <c r="P669">
        <v>1</v>
      </c>
      <c r="Q669" t="s">
        <v>167</v>
      </c>
      <c r="R669" t="s">
        <v>20</v>
      </c>
      <c r="S669">
        <v>1</v>
      </c>
      <c r="T669" t="s">
        <v>169</v>
      </c>
      <c r="U669" t="s">
        <v>169</v>
      </c>
      <c r="AO669">
        <v>4</v>
      </c>
      <c r="AP669">
        <v>7</v>
      </c>
      <c r="AQ669">
        <v>11</v>
      </c>
      <c r="AR669">
        <v>11</v>
      </c>
      <c r="BI669" t="e">
        <v>#REF!</v>
      </c>
      <c r="BJ669" t="e">
        <v>#REF!</v>
      </c>
      <c r="BN669" t="e">
        <v>#REF!</v>
      </c>
      <c r="BO669" t="e">
        <v>#REF!</v>
      </c>
      <c r="BS669" t="e">
        <v>#REF!</v>
      </c>
      <c r="BX669" t="e">
        <v>#REF!</v>
      </c>
      <c r="BY669" t="e">
        <v>#REF!</v>
      </c>
      <c r="CC669" t="e">
        <v>#REF!</v>
      </c>
      <c r="CD669">
        <v>0</v>
      </c>
      <c r="CH669" t="e">
        <v>#REF!</v>
      </c>
      <c r="CI669">
        <v>0</v>
      </c>
      <c r="CJ669" t="e">
        <v>#REF!</v>
      </c>
      <c r="CK669">
        <v>120000</v>
      </c>
      <c r="CL669">
        <v>0</v>
      </c>
      <c r="CM669">
        <v>120000</v>
      </c>
      <c r="CN669" t="e">
        <v>#REF!</v>
      </c>
      <c r="CO669">
        <v>0</v>
      </c>
      <c r="DC669">
        <v>0</v>
      </c>
      <c r="DD669">
        <v>120000</v>
      </c>
      <c r="DE669">
        <v>0</v>
      </c>
      <c r="DF669">
        <v>0</v>
      </c>
      <c r="DG669">
        <v>0</v>
      </c>
      <c r="DH669">
        <v>120000</v>
      </c>
      <c r="DK669" t="s">
        <v>178</v>
      </c>
    </row>
    <row r="670" spans="1:115" x14ac:dyDescent="0.3">
      <c r="A670" t="s">
        <v>2363</v>
      </c>
      <c r="B670" t="s">
        <v>2364</v>
      </c>
      <c r="C670" t="s">
        <v>2364</v>
      </c>
      <c r="D670" t="s">
        <v>2365</v>
      </c>
      <c r="F670" t="s">
        <v>2365</v>
      </c>
      <c r="G670" t="s">
        <v>2365</v>
      </c>
      <c r="H670" t="s">
        <v>2366</v>
      </c>
      <c r="P670">
        <v>1</v>
      </c>
      <c r="Q670" t="s">
        <v>167</v>
      </c>
      <c r="R670" t="s">
        <v>20</v>
      </c>
      <c r="S670">
        <v>1</v>
      </c>
      <c r="T670" t="s">
        <v>169</v>
      </c>
      <c r="U670" t="s">
        <v>169</v>
      </c>
      <c r="AO670">
        <v>19</v>
      </c>
      <c r="AP670">
        <v>3</v>
      </c>
      <c r="AQ670">
        <v>22</v>
      </c>
      <c r="AR670">
        <v>22</v>
      </c>
      <c r="BI670" t="e">
        <v>#REF!</v>
      </c>
      <c r="BJ670" t="e">
        <v>#REF!</v>
      </c>
      <c r="BN670" t="e">
        <v>#REF!</v>
      </c>
      <c r="BO670" t="e">
        <v>#REF!</v>
      </c>
      <c r="BS670" t="e">
        <v>#REF!</v>
      </c>
      <c r="BX670" t="e">
        <v>#REF!</v>
      </c>
      <c r="BY670" t="e">
        <v>#REF!</v>
      </c>
      <c r="CC670" t="e">
        <v>#REF!</v>
      </c>
      <c r="CD670">
        <v>0</v>
      </c>
      <c r="CH670" t="e">
        <v>#REF!</v>
      </c>
      <c r="CI670">
        <v>0</v>
      </c>
      <c r="CJ670" t="e">
        <v>#REF!</v>
      </c>
      <c r="CK670">
        <v>126500</v>
      </c>
      <c r="CL670">
        <v>0</v>
      </c>
      <c r="CM670">
        <v>126500</v>
      </c>
      <c r="CN670" t="e">
        <v>#REF!</v>
      </c>
      <c r="CO670">
        <v>0</v>
      </c>
      <c r="DC670">
        <v>0</v>
      </c>
      <c r="DD670">
        <v>126500</v>
      </c>
      <c r="DE670">
        <v>0</v>
      </c>
      <c r="DF670">
        <v>0</v>
      </c>
      <c r="DG670">
        <v>0</v>
      </c>
      <c r="DH670">
        <v>126500</v>
      </c>
      <c r="DK670" t="s">
        <v>178</v>
      </c>
    </row>
    <row r="671" spans="1:115" x14ac:dyDescent="0.3">
      <c r="A671" t="s">
        <v>2367</v>
      </c>
      <c r="B671" t="s">
        <v>1076</v>
      </c>
      <c r="C671" t="s">
        <v>1076</v>
      </c>
      <c r="D671" t="s">
        <v>2368</v>
      </c>
      <c r="F671" t="s">
        <v>963</v>
      </c>
      <c r="G671" t="s">
        <v>2369</v>
      </c>
      <c r="H671" t="s">
        <v>2370</v>
      </c>
      <c r="P671">
        <v>1</v>
      </c>
      <c r="Q671" t="s">
        <v>167</v>
      </c>
      <c r="R671" t="s">
        <v>20</v>
      </c>
      <c r="S671">
        <v>1</v>
      </c>
      <c r="T671" t="s">
        <v>169</v>
      </c>
      <c r="U671" t="s">
        <v>169</v>
      </c>
      <c r="AO671">
        <v>10</v>
      </c>
      <c r="AP671">
        <v>9</v>
      </c>
      <c r="AQ671">
        <v>19</v>
      </c>
      <c r="AR671">
        <v>19</v>
      </c>
      <c r="BI671" t="e">
        <v>#REF!</v>
      </c>
      <c r="BJ671" t="e">
        <v>#REF!</v>
      </c>
      <c r="BN671" t="e">
        <v>#REF!</v>
      </c>
      <c r="BO671" t="e">
        <v>#REF!</v>
      </c>
      <c r="BS671" t="e">
        <v>#REF!</v>
      </c>
      <c r="BX671" t="e">
        <v>#REF!</v>
      </c>
      <c r="BY671" t="e">
        <v>#REF!</v>
      </c>
      <c r="CC671" t="e">
        <v>#REF!</v>
      </c>
      <c r="CD671">
        <v>0</v>
      </c>
      <c r="CH671" t="e">
        <v>#REF!</v>
      </c>
      <c r="CI671">
        <v>0</v>
      </c>
      <c r="CJ671" t="e">
        <v>#REF!</v>
      </c>
      <c r="CK671">
        <v>176451</v>
      </c>
      <c r="CL671">
        <v>0</v>
      </c>
      <c r="CM671">
        <v>176451</v>
      </c>
      <c r="CN671" t="e">
        <v>#REF!</v>
      </c>
      <c r="CO671">
        <v>0</v>
      </c>
      <c r="DC671">
        <v>0</v>
      </c>
      <c r="DD671">
        <v>0</v>
      </c>
      <c r="DE671">
        <v>176451</v>
      </c>
      <c r="DF671">
        <v>0</v>
      </c>
      <c r="DG671">
        <v>0</v>
      </c>
      <c r="DH671">
        <v>176451</v>
      </c>
      <c r="DK671" t="s">
        <v>178</v>
      </c>
    </row>
    <row r="672" spans="1:115" x14ac:dyDescent="0.3">
      <c r="A672" t="s">
        <v>2371</v>
      </c>
      <c r="B672" t="s">
        <v>1076</v>
      </c>
      <c r="C672" t="s">
        <v>1076</v>
      </c>
      <c r="D672" t="s">
        <v>2368</v>
      </c>
      <c r="F672" t="s">
        <v>963</v>
      </c>
      <c r="G672" t="s">
        <v>2369</v>
      </c>
      <c r="H672" t="s">
        <v>2370</v>
      </c>
      <c r="P672">
        <v>1</v>
      </c>
      <c r="Q672" t="s">
        <v>167</v>
      </c>
      <c r="R672" t="s">
        <v>20</v>
      </c>
      <c r="S672">
        <v>1</v>
      </c>
      <c r="T672" t="s">
        <v>169</v>
      </c>
      <c r="U672" t="s">
        <v>169</v>
      </c>
      <c r="AO672">
        <v>32</v>
      </c>
      <c r="AP672">
        <v>14</v>
      </c>
      <c r="AQ672">
        <v>46</v>
      </c>
      <c r="AR672">
        <v>46</v>
      </c>
      <c r="BI672" t="e">
        <v>#REF!</v>
      </c>
      <c r="BJ672" t="e">
        <v>#REF!</v>
      </c>
      <c r="BN672" t="e">
        <v>#REF!</v>
      </c>
      <c r="BO672" t="e">
        <v>#REF!</v>
      </c>
      <c r="BS672" t="e">
        <v>#REF!</v>
      </c>
      <c r="BX672" t="e">
        <v>#REF!</v>
      </c>
      <c r="BY672" t="e">
        <v>#REF!</v>
      </c>
      <c r="CC672" t="e">
        <v>#REF!</v>
      </c>
      <c r="CD672">
        <v>0</v>
      </c>
      <c r="CH672" t="e">
        <v>#REF!</v>
      </c>
      <c r="CI672">
        <v>0</v>
      </c>
      <c r="CJ672" t="e">
        <v>#REF!</v>
      </c>
      <c r="CK672">
        <v>0</v>
      </c>
      <c r="CL672">
        <v>0</v>
      </c>
      <c r="CM672">
        <v>0</v>
      </c>
      <c r="CN672" t="e">
        <v>#REF!</v>
      </c>
      <c r="CO672">
        <v>0</v>
      </c>
      <c r="DC672">
        <v>0</v>
      </c>
      <c r="DD672">
        <v>0</v>
      </c>
      <c r="DE672">
        <v>0</v>
      </c>
      <c r="DF672">
        <v>0</v>
      </c>
      <c r="DG672">
        <v>0</v>
      </c>
      <c r="DH672">
        <v>0</v>
      </c>
      <c r="DK672" t="s">
        <v>178</v>
      </c>
    </row>
    <row r="673" spans="1:115" x14ac:dyDescent="0.3">
      <c r="A673" t="s">
        <v>2372</v>
      </c>
      <c r="B673" t="s">
        <v>1076</v>
      </c>
      <c r="C673" t="s">
        <v>1076</v>
      </c>
      <c r="D673" t="s">
        <v>2368</v>
      </c>
      <c r="F673" t="s">
        <v>963</v>
      </c>
      <c r="G673" t="s">
        <v>2369</v>
      </c>
      <c r="H673" t="s">
        <v>2370</v>
      </c>
      <c r="P673">
        <v>1</v>
      </c>
      <c r="Q673" t="s">
        <v>167</v>
      </c>
      <c r="R673" t="s">
        <v>20</v>
      </c>
      <c r="S673">
        <v>1</v>
      </c>
      <c r="T673" t="s">
        <v>169</v>
      </c>
      <c r="U673" t="s">
        <v>169</v>
      </c>
      <c r="AO673">
        <v>18</v>
      </c>
      <c r="AP673">
        <v>9</v>
      </c>
      <c r="AQ673">
        <v>27</v>
      </c>
      <c r="AR673">
        <v>27</v>
      </c>
      <c r="BI673" t="e">
        <v>#REF!</v>
      </c>
      <c r="BJ673" t="e">
        <v>#REF!</v>
      </c>
      <c r="BN673" t="e">
        <v>#REF!</v>
      </c>
      <c r="BO673" t="e">
        <v>#REF!</v>
      </c>
      <c r="BS673" t="e">
        <v>#REF!</v>
      </c>
      <c r="BX673" t="e">
        <v>#REF!</v>
      </c>
      <c r="BY673" t="e">
        <v>#REF!</v>
      </c>
      <c r="CC673" t="e">
        <v>#REF!</v>
      </c>
      <c r="CD673">
        <v>0</v>
      </c>
      <c r="CH673" t="e">
        <v>#REF!</v>
      </c>
      <c r="CI673">
        <v>0</v>
      </c>
      <c r="CJ673" t="e">
        <v>#REF!</v>
      </c>
      <c r="CK673">
        <v>0</v>
      </c>
      <c r="CL673">
        <v>0</v>
      </c>
      <c r="CM673">
        <v>0</v>
      </c>
      <c r="CN673" t="e">
        <v>#REF!</v>
      </c>
      <c r="CO673">
        <v>0</v>
      </c>
      <c r="DC673">
        <v>0</v>
      </c>
      <c r="DD673">
        <v>0</v>
      </c>
      <c r="DE673">
        <v>0</v>
      </c>
      <c r="DF673">
        <v>0</v>
      </c>
      <c r="DG673">
        <v>0</v>
      </c>
      <c r="DH673">
        <v>0</v>
      </c>
      <c r="DK673" t="s">
        <v>178</v>
      </c>
    </row>
    <row r="674" spans="1:115" x14ac:dyDescent="0.3">
      <c r="A674" t="s">
        <v>2373</v>
      </c>
      <c r="B674" t="s">
        <v>317</v>
      </c>
      <c r="C674" t="s">
        <v>317</v>
      </c>
      <c r="D674" t="s">
        <v>1082</v>
      </c>
      <c r="F674" t="s">
        <v>1082</v>
      </c>
      <c r="G674" t="s">
        <v>1082</v>
      </c>
      <c r="H674" t="s">
        <v>1092</v>
      </c>
      <c r="P674">
        <v>1</v>
      </c>
      <c r="Q674" t="s">
        <v>167</v>
      </c>
      <c r="R674" t="s">
        <v>20</v>
      </c>
      <c r="S674">
        <v>1</v>
      </c>
      <c r="T674" t="s">
        <v>169</v>
      </c>
      <c r="U674" t="s">
        <v>169</v>
      </c>
      <c r="AO674">
        <v>112</v>
      </c>
      <c r="AP674">
        <v>60</v>
      </c>
      <c r="AQ674">
        <v>172</v>
      </c>
      <c r="AR674">
        <v>172</v>
      </c>
      <c r="BI674" t="e">
        <v>#REF!</v>
      </c>
      <c r="BJ674" t="e">
        <v>#REF!</v>
      </c>
      <c r="BN674" t="e">
        <v>#REF!</v>
      </c>
      <c r="BO674" t="e">
        <v>#REF!</v>
      </c>
      <c r="BS674" t="e">
        <v>#REF!</v>
      </c>
      <c r="BX674" t="e">
        <v>#REF!</v>
      </c>
      <c r="BY674" t="e">
        <v>#REF!</v>
      </c>
      <c r="CC674" t="e">
        <v>#REF!</v>
      </c>
      <c r="CD674">
        <v>0</v>
      </c>
      <c r="CH674" t="e">
        <v>#REF!</v>
      </c>
      <c r="CI674">
        <v>0</v>
      </c>
      <c r="CJ674" t="e">
        <v>#REF!</v>
      </c>
      <c r="CK674">
        <v>0</v>
      </c>
      <c r="CL674">
        <v>0</v>
      </c>
      <c r="CM674">
        <v>0</v>
      </c>
      <c r="CN674" t="e">
        <v>#REF!</v>
      </c>
      <c r="CO674">
        <v>0</v>
      </c>
      <c r="DC674">
        <v>0</v>
      </c>
      <c r="DD674">
        <v>0</v>
      </c>
      <c r="DE674">
        <v>0</v>
      </c>
      <c r="DF674">
        <v>0</v>
      </c>
      <c r="DG674">
        <v>0</v>
      </c>
      <c r="DH674">
        <v>0</v>
      </c>
      <c r="DK674" t="s">
        <v>171</v>
      </c>
    </row>
    <row r="675" spans="1:115" x14ac:dyDescent="0.3">
      <c r="A675" t="s">
        <v>2374</v>
      </c>
      <c r="B675" t="s">
        <v>2364</v>
      </c>
      <c r="C675" t="s">
        <v>2364</v>
      </c>
      <c r="D675" t="s">
        <v>2365</v>
      </c>
      <c r="F675" t="s">
        <v>2365</v>
      </c>
      <c r="G675" t="s">
        <v>2365</v>
      </c>
      <c r="H675" t="s">
        <v>2375</v>
      </c>
      <c r="P675">
        <v>1</v>
      </c>
      <c r="Q675" t="s">
        <v>167</v>
      </c>
      <c r="R675" t="s">
        <v>20</v>
      </c>
      <c r="S675">
        <v>1</v>
      </c>
      <c r="T675" t="s">
        <v>169</v>
      </c>
      <c r="U675" t="s">
        <v>169</v>
      </c>
      <c r="AO675">
        <v>55</v>
      </c>
      <c r="AP675">
        <v>61</v>
      </c>
      <c r="AQ675">
        <v>116</v>
      </c>
      <c r="AR675">
        <v>116</v>
      </c>
      <c r="BI675" t="e">
        <v>#REF!</v>
      </c>
      <c r="BJ675" t="e">
        <v>#REF!</v>
      </c>
      <c r="BN675" t="e">
        <v>#REF!</v>
      </c>
      <c r="BO675" t="e">
        <v>#REF!</v>
      </c>
      <c r="BS675" t="e">
        <v>#REF!</v>
      </c>
      <c r="BX675" t="e">
        <v>#REF!</v>
      </c>
      <c r="BY675" t="e">
        <v>#REF!</v>
      </c>
      <c r="CC675" t="e">
        <v>#REF!</v>
      </c>
      <c r="CD675">
        <v>0</v>
      </c>
      <c r="CH675" t="e">
        <v>#REF!</v>
      </c>
      <c r="CI675">
        <v>0</v>
      </c>
      <c r="CJ675" t="e">
        <v>#REF!</v>
      </c>
      <c r="CK675">
        <v>0</v>
      </c>
      <c r="CL675">
        <v>0</v>
      </c>
      <c r="CM675">
        <v>0</v>
      </c>
      <c r="CN675" t="e">
        <v>#REF!</v>
      </c>
      <c r="CO675">
        <v>0</v>
      </c>
      <c r="DC675">
        <v>0</v>
      </c>
      <c r="DD675">
        <v>0</v>
      </c>
      <c r="DE675">
        <v>0</v>
      </c>
      <c r="DF675">
        <v>0</v>
      </c>
      <c r="DG675">
        <v>0</v>
      </c>
      <c r="DH675">
        <v>0</v>
      </c>
      <c r="DK675" t="s">
        <v>637</v>
      </c>
    </row>
    <row r="676" spans="1:115" x14ac:dyDescent="0.3">
      <c r="A676" t="s">
        <v>2376</v>
      </c>
      <c r="B676" t="s">
        <v>2377</v>
      </c>
      <c r="C676" t="s">
        <v>2377</v>
      </c>
      <c r="D676" t="s">
        <v>2365</v>
      </c>
      <c r="F676" t="s">
        <v>2365</v>
      </c>
      <c r="G676" t="s">
        <v>2378</v>
      </c>
      <c r="H676" t="s">
        <v>2379</v>
      </c>
      <c r="P676">
        <v>1</v>
      </c>
      <c r="Q676" t="s">
        <v>167</v>
      </c>
      <c r="R676" t="s">
        <v>20</v>
      </c>
      <c r="S676">
        <v>1</v>
      </c>
      <c r="T676" t="s">
        <v>169</v>
      </c>
      <c r="U676" t="s">
        <v>169</v>
      </c>
      <c r="AO676">
        <v>101</v>
      </c>
      <c r="AP676">
        <v>41</v>
      </c>
      <c r="AQ676">
        <v>142</v>
      </c>
      <c r="AR676">
        <v>142</v>
      </c>
      <c r="BI676" t="e">
        <v>#REF!</v>
      </c>
      <c r="BJ676" t="e">
        <v>#REF!</v>
      </c>
      <c r="BN676" t="e">
        <v>#REF!</v>
      </c>
      <c r="BO676" t="e">
        <v>#REF!</v>
      </c>
      <c r="BS676" t="e">
        <v>#REF!</v>
      </c>
      <c r="BX676" t="e">
        <v>#REF!</v>
      </c>
      <c r="BY676" t="e">
        <v>#REF!</v>
      </c>
      <c r="CC676" t="e">
        <v>#REF!</v>
      </c>
      <c r="CD676">
        <v>0</v>
      </c>
      <c r="CH676" t="e">
        <v>#REF!</v>
      </c>
      <c r="CI676">
        <v>0</v>
      </c>
      <c r="CJ676" t="e">
        <v>#REF!</v>
      </c>
      <c r="CK676">
        <v>0</v>
      </c>
      <c r="CL676">
        <v>0</v>
      </c>
      <c r="CM676">
        <v>0</v>
      </c>
      <c r="CN676" t="e">
        <v>#REF!</v>
      </c>
      <c r="CO676">
        <v>0</v>
      </c>
      <c r="DC676">
        <v>0</v>
      </c>
      <c r="DD676">
        <v>0</v>
      </c>
      <c r="DE676">
        <v>0</v>
      </c>
      <c r="DF676">
        <v>0</v>
      </c>
      <c r="DG676">
        <v>0</v>
      </c>
      <c r="DH676">
        <v>0</v>
      </c>
      <c r="DK676" t="s">
        <v>178</v>
      </c>
    </row>
    <row r="677" spans="1:115" x14ac:dyDescent="0.3">
      <c r="A677" t="s">
        <v>2380</v>
      </c>
      <c r="B677" t="s">
        <v>2377</v>
      </c>
      <c r="C677" t="s">
        <v>2377</v>
      </c>
      <c r="D677" t="s">
        <v>2365</v>
      </c>
      <c r="F677" t="s">
        <v>2365</v>
      </c>
      <c r="G677" t="s">
        <v>2365</v>
      </c>
      <c r="H677" t="s">
        <v>2375</v>
      </c>
      <c r="P677">
        <v>1</v>
      </c>
      <c r="Q677" t="s">
        <v>167</v>
      </c>
      <c r="R677" t="s">
        <v>20</v>
      </c>
      <c r="S677">
        <v>1</v>
      </c>
      <c r="T677" t="s">
        <v>169</v>
      </c>
      <c r="U677" t="s">
        <v>169</v>
      </c>
      <c r="AO677">
        <v>4</v>
      </c>
      <c r="AP677">
        <v>4</v>
      </c>
      <c r="AQ677">
        <v>8</v>
      </c>
      <c r="AR677">
        <v>8</v>
      </c>
      <c r="BI677" t="e">
        <v>#REF!</v>
      </c>
      <c r="BJ677" t="e">
        <v>#REF!</v>
      </c>
      <c r="BN677" t="e">
        <v>#REF!</v>
      </c>
      <c r="BO677" t="e">
        <v>#REF!</v>
      </c>
      <c r="BS677" t="e">
        <v>#REF!</v>
      </c>
      <c r="BX677" t="e">
        <v>#REF!</v>
      </c>
      <c r="BY677" t="e">
        <v>#REF!</v>
      </c>
      <c r="CC677" t="e">
        <v>#REF!</v>
      </c>
      <c r="CD677">
        <v>0</v>
      </c>
      <c r="CH677" t="e">
        <v>#REF!</v>
      </c>
      <c r="CI677">
        <v>0</v>
      </c>
      <c r="CJ677" t="e">
        <v>#REF!</v>
      </c>
      <c r="CK677">
        <v>0</v>
      </c>
      <c r="CL677">
        <v>0</v>
      </c>
      <c r="CM677">
        <v>0</v>
      </c>
      <c r="CN677" t="e">
        <v>#REF!</v>
      </c>
      <c r="CO677">
        <v>0</v>
      </c>
      <c r="DC677">
        <v>0</v>
      </c>
      <c r="DD677">
        <v>0</v>
      </c>
      <c r="DE677">
        <v>0</v>
      </c>
      <c r="DF677">
        <v>0</v>
      </c>
      <c r="DG677">
        <v>0</v>
      </c>
      <c r="DH677">
        <v>0</v>
      </c>
      <c r="DK677" t="s">
        <v>178</v>
      </c>
    </row>
    <row r="678" spans="1:115" x14ac:dyDescent="0.3">
      <c r="I678">
        <v>50</v>
      </c>
      <c r="J678">
        <v>84</v>
      </c>
      <c r="K678">
        <v>50</v>
      </c>
      <c r="L678">
        <v>49</v>
      </c>
      <c r="M678">
        <v>42</v>
      </c>
      <c r="N678">
        <v>54</v>
      </c>
      <c r="O678">
        <v>62</v>
      </c>
      <c r="P678">
        <v>74</v>
      </c>
      <c r="V678">
        <v>10216</v>
      </c>
      <c r="Y678">
        <v>11217</v>
      </c>
      <c r="AB678">
        <v>9036</v>
      </c>
      <c r="AE678">
        <v>10798</v>
      </c>
      <c r="AH678">
        <v>9837</v>
      </c>
      <c r="AK678">
        <v>12220</v>
      </c>
      <c r="AN678">
        <v>12924</v>
      </c>
      <c r="AO678">
        <v>8632</v>
      </c>
      <c r="AP678">
        <v>3723</v>
      </c>
      <c r="AQ678">
        <v>12355</v>
      </c>
      <c r="AR678">
        <v>28936</v>
      </c>
      <c r="AS678">
        <v>13</v>
      </c>
      <c r="AT678">
        <v>120</v>
      </c>
      <c r="AU678">
        <v>1674</v>
      </c>
      <c r="AV678">
        <v>354</v>
      </c>
      <c r="AW678">
        <v>1500</v>
      </c>
      <c r="AX678">
        <v>228</v>
      </c>
      <c r="AY678">
        <v>1728</v>
      </c>
      <c r="AZ678">
        <v>173</v>
      </c>
      <c r="BA678">
        <v>1893</v>
      </c>
      <c r="BB678">
        <v>190</v>
      </c>
      <c r="BC678">
        <v>1761</v>
      </c>
      <c r="BD678">
        <v>152</v>
      </c>
      <c r="CE678">
        <v>49277687.63685897</v>
      </c>
      <c r="CF678">
        <v>132755645.1538069</v>
      </c>
      <c r="CG678">
        <v>182033332.79066589</v>
      </c>
      <c r="CK678">
        <v>120934403.0440339</v>
      </c>
      <c r="CL678">
        <v>263933049.75768349</v>
      </c>
      <c r="CM678">
        <v>384867452.80171728</v>
      </c>
      <c r="CW678">
        <v>121297.0123</v>
      </c>
      <c r="CX678">
        <v>1527551.3651117601</v>
      </c>
      <c r="CY678">
        <v>180257457.1346252</v>
      </c>
      <c r="CZ678">
        <v>0</v>
      </c>
      <c r="DA678">
        <v>127027.27862890001</v>
      </c>
      <c r="DB678">
        <v>182033332.79066589</v>
      </c>
      <c r="DC678">
        <v>416828.09990174999</v>
      </c>
      <c r="DD678">
        <v>6396539.8708759798</v>
      </c>
      <c r="DE678">
        <v>378054084.83093959</v>
      </c>
      <c r="DF678">
        <v>0</v>
      </c>
      <c r="DG678">
        <v>0</v>
      </c>
      <c r="DH678">
        <v>384867452.80171728</v>
      </c>
    </row>
    <row r="679" spans="1:115" x14ac:dyDescent="0.3">
      <c r="CH679" t="s">
        <v>2381</v>
      </c>
    </row>
    <row r="680" spans="1:115" x14ac:dyDescent="0.3">
      <c r="CH680">
        <v>1</v>
      </c>
      <c r="CI680" t="s">
        <v>2382</v>
      </c>
    </row>
    <row r="681" spans="1:115" x14ac:dyDescent="0.3">
      <c r="CH681">
        <v>0</v>
      </c>
      <c r="CI681" t="s">
        <v>2383</v>
      </c>
    </row>
    <row r="682" spans="1:115" x14ac:dyDescent="0.3">
      <c r="CH682">
        <v>-1</v>
      </c>
      <c r="CI682" t="s">
        <v>2384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
  <sheetViews>
    <sheetView workbookViewId="0"/>
  </sheetViews>
  <sheetFormatPr baseColWidth="10" defaultColWidth="8.88671875" defaultRowHeight="14.4" x14ac:dyDescent="0.3"/>
  <sheetData>
    <row r="1" spans="1:31" x14ac:dyDescent="0.3">
      <c r="A1" s="1" t="s">
        <v>2385</v>
      </c>
      <c r="B1" s="1" t="s">
        <v>2386</v>
      </c>
      <c r="C1" s="1" t="s">
        <v>2387</v>
      </c>
      <c r="D1" s="1" t="s">
        <v>2388</v>
      </c>
      <c r="E1" s="1" t="s">
        <v>2389</v>
      </c>
      <c r="F1" s="1" t="s">
        <v>2390</v>
      </c>
      <c r="G1" s="1" t="s">
        <v>2391</v>
      </c>
      <c r="H1" s="1" t="s">
        <v>2392</v>
      </c>
      <c r="I1" s="1" t="s">
        <v>2393</v>
      </c>
      <c r="J1" s="1" t="s">
        <v>2394</v>
      </c>
      <c r="K1" s="1" t="s">
        <v>2395</v>
      </c>
      <c r="L1" s="1" t="s">
        <v>2396</v>
      </c>
      <c r="M1" s="1" t="s">
        <v>2397</v>
      </c>
      <c r="N1" s="1" t="s">
        <v>2398</v>
      </c>
      <c r="O1" s="1" t="s">
        <v>2399</v>
      </c>
      <c r="P1" s="1" t="s">
        <v>2400</v>
      </c>
      <c r="Q1" s="1" t="s">
        <v>38</v>
      </c>
      <c r="R1" s="1" t="s">
        <v>2401</v>
      </c>
      <c r="S1" s="1" t="s">
        <v>2402</v>
      </c>
      <c r="T1" s="1" t="s">
        <v>2403</v>
      </c>
      <c r="U1" s="1" t="s">
        <v>39</v>
      </c>
      <c r="V1" s="1" t="s">
        <v>2404</v>
      </c>
      <c r="W1" s="1" t="s">
        <v>2405</v>
      </c>
      <c r="X1" s="1" t="s">
        <v>51</v>
      </c>
      <c r="Y1" s="1" t="s">
        <v>2406</v>
      </c>
      <c r="Z1" s="1" t="s">
        <v>2407</v>
      </c>
      <c r="AA1" s="1" t="s">
        <v>2408</v>
      </c>
      <c r="AB1" s="1" t="s">
        <v>2409</v>
      </c>
      <c r="AC1" s="1" t="s">
        <v>2410</v>
      </c>
      <c r="AD1" s="1" t="s">
        <v>2411</v>
      </c>
      <c r="AE1" s="1" t="s">
        <v>2412</v>
      </c>
    </row>
    <row r="2" spans="1:31" x14ac:dyDescent="0.3">
      <c r="O2" t="s">
        <v>52</v>
      </c>
      <c r="S2" t="s">
        <v>54</v>
      </c>
    </row>
    <row r="3" spans="1:31" x14ac:dyDescent="0.3">
      <c r="A3" t="s">
        <v>56</v>
      </c>
      <c r="B3" t="s">
        <v>57</v>
      </c>
      <c r="C3" t="s">
        <v>58</v>
      </c>
      <c r="D3" t="s">
        <v>59</v>
      </c>
      <c r="E3" t="s">
        <v>60</v>
      </c>
      <c r="F3" t="s">
        <v>6</v>
      </c>
      <c r="G3" t="s">
        <v>61</v>
      </c>
      <c r="H3" t="s">
        <v>62</v>
      </c>
      <c r="I3" t="s">
        <v>2413</v>
      </c>
      <c r="J3">
        <v>2025</v>
      </c>
      <c r="K3" t="s">
        <v>64</v>
      </c>
      <c r="L3" t="s">
        <v>65</v>
      </c>
      <c r="M3" t="s">
        <v>66</v>
      </c>
      <c r="N3" t="s">
        <v>67</v>
      </c>
      <c r="O3" t="s">
        <v>88</v>
      </c>
      <c r="P3" t="s">
        <v>89</v>
      </c>
      <c r="Q3" t="s">
        <v>90</v>
      </c>
      <c r="R3" t="s">
        <v>135</v>
      </c>
      <c r="S3" t="s">
        <v>136</v>
      </c>
      <c r="T3" t="s">
        <v>137</v>
      </c>
      <c r="U3" t="s">
        <v>138</v>
      </c>
      <c r="V3" t="s">
        <v>139</v>
      </c>
      <c r="W3" t="s">
        <v>140</v>
      </c>
      <c r="X3" t="s">
        <v>154</v>
      </c>
      <c r="Y3" t="s">
        <v>155</v>
      </c>
      <c r="Z3" t="s">
        <v>156</v>
      </c>
      <c r="AA3" t="s">
        <v>157</v>
      </c>
      <c r="AB3" t="s">
        <v>158</v>
      </c>
      <c r="AC3" t="s">
        <v>159</v>
      </c>
      <c r="AD3" t="s">
        <v>1</v>
      </c>
      <c r="AE3" t="s">
        <v>160</v>
      </c>
    </row>
    <row r="4" spans="1:31" x14ac:dyDescent="0.3">
      <c r="A4" t="s">
        <v>2337</v>
      </c>
      <c r="B4" t="s">
        <v>1426</v>
      </c>
      <c r="C4" t="s">
        <v>1426</v>
      </c>
      <c r="D4" t="s">
        <v>219</v>
      </c>
      <c r="E4" t="s">
        <v>2101</v>
      </c>
      <c r="F4" t="s">
        <v>219</v>
      </c>
      <c r="G4" t="s">
        <v>2102</v>
      </c>
      <c r="H4" t="s">
        <v>2102</v>
      </c>
      <c r="I4" t="s">
        <v>2414</v>
      </c>
      <c r="J4">
        <v>1</v>
      </c>
      <c r="K4" t="s">
        <v>167</v>
      </c>
      <c r="L4">
        <v>2025</v>
      </c>
      <c r="M4">
        <v>1</v>
      </c>
      <c r="N4" t="s">
        <v>2415</v>
      </c>
      <c r="O4">
        <v>15</v>
      </c>
      <c r="P4">
        <v>9</v>
      </c>
      <c r="Q4">
        <v>24</v>
      </c>
      <c r="X4">
        <v>0</v>
      </c>
      <c r="Y4">
        <v>399056.4</v>
      </c>
      <c r="Z4">
        <v>866144.87439030013</v>
      </c>
      <c r="AA4">
        <v>0</v>
      </c>
      <c r="AB4">
        <v>0</v>
      </c>
      <c r="AC4">
        <v>1265201.2743903</v>
      </c>
      <c r="AD4">
        <v>20601575184</v>
      </c>
      <c r="AE4" t="s">
        <v>2416</v>
      </c>
    </row>
    <row r="5" spans="1:31" x14ac:dyDescent="0.3">
      <c r="A5" t="s">
        <v>2346</v>
      </c>
      <c r="B5" t="s">
        <v>1426</v>
      </c>
      <c r="C5" t="s">
        <v>1426</v>
      </c>
      <c r="D5" t="s">
        <v>919</v>
      </c>
      <c r="E5" t="s">
        <v>2347</v>
      </c>
      <c r="F5" t="s">
        <v>919</v>
      </c>
      <c r="G5" t="s">
        <v>919</v>
      </c>
      <c r="H5" t="s">
        <v>2348</v>
      </c>
      <c r="I5" t="s">
        <v>2417</v>
      </c>
      <c r="J5">
        <v>1</v>
      </c>
      <c r="K5" t="s">
        <v>167</v>
      </c>
      <c r="L5">
        <v>2025</v>
      </c>
      <c r="M5">
        <v>1</v>
      </c>
      <c r="O5">
        <v>62</v>
      </c>
      <c r="P5">
        <v>10</v>
      </c>
      <c r="Q5">
        <v>72</v>
      </c>
      <c r="R5" t="e">
        <v>#REF!</v>
      </c>
      <c r="S5">
        <v>22435.002499999999</v>
      </c>
      <c r="T5">
        <v>0</v>
      </c>
      <c r="U5">
        <v>22435.002499999999</v>
      </c>
      <c r="V5" t="e">
        <v>#REF!</v>
      </c>
      <c r="X5">
        <v>0</v>
      </c>
      <c r="Y5">
        <v>0</v>
      </c>
      <c r="Z5">
        <v>22435.002499999999</v>
      </c>
      <c r="AA5">
        <v>0</v>
      </c>
      <c r="AB5">
        <v>0</v>
      </c>
      <c r="AC5">
        <v>22435.002499999999</v>
      </c>
      <c r="AD5">
        <v>20613899287</v>
      </c>
      <c r="AE5" t="s">
        <v>2416</v>
      </c>
    </row>
    <row r="6" spans="1:31" x14ac:dyDescent="0.3">
      <c r="A6" t="s">
        <v>2210</v>
      </c>
      <c r="B6" t="s">
        <v>2211</v>
      </c>
      <c r="C6" t="s">
        <v>2211</v>
      </c>
      <c r="D6" t="s">
        <v>1142</v>
      </c>
      <c r="F6" t="s">
        <v>1142</v>
      </c>
      <c r="G6" t="s">
        <v>1144</v>
      </c>
      <c r="H6" t="s">
        <v>1718</v>
      </c>
      <c r="I6" t="s">
        <v>2418</v>
      </c>
      <c r="J6">
        <v>1</v>
      </c>
      <c r="K6" t="s">
        <v>167</v>
      </c>
      <c r="L6">
        <v>2025</v>
      </c>
      <c r="M6">
        <v>1</v>
      </c>
      <c r="O6">
        <v>22</v>
      </c>
      <c r="P6">
        <v>14</v>
      </c>
      <c r="Q6">
        <v>36</v>
      </c>
      <c r="R6" t="e">
        <v>#REF!</v>
      </c>
      <c r="S6">
        <v>0</v>
      </c>
      <c r="T6">
        <v>781855.20000000019</v>
      </c>
      <c r="U6">
        <v>781855.20000000019</v>
      </c>
      <c r="V6" t="e">
        <v>#REF!</v>
      </c>
      <c r="X6">
        <v>0</v>
      </c>
      <c r="Y6">
        <v>0</v>
      </c>
      <c r="Z6">
        <v>781855.20000000019</v>
      </c>
      <c r="AA6">
        <v>0</v>
      </c>
      <c r="AB6">
        <v>0</v>
      </c>
      <c r="AC6">
        <v>781855.20000000019</v>
      </c>
      <c r="AD6">
        <v>20526179367</v>
      </c>
      <c r="AE6" t="s">
        <v>2419</v>
      </c>
    </row>
    <row r="7" spans="1:31" x14ac:dyDescent="0.3">
      <c r="A7" t="s">
        <v>2362</v>
      </c>
      <c r="B7" t="s">
        <v>218</v>
      </c>
      <c r="C7" t="s">
        <v>218</v>
      </c>
      <c r="D7" t="s">
        <v>219</v>
      </c>
      <c r="F7" t="s">
        <v>219</v>
      </c>
      <c r="G7" t="s">
        <v>221</v>
      </c>
      <c r="H7" t="s">
        <v>2336</v>
      </c>
      <c r="I7" t="s">
        <v>2420</v>
      </c>
      <c r="J7">
        <v>1</v>
      </c>
      <c r="K7" t="s">
        <v>167</v>
      </c>
      <c r="L7">
        <v>2025</v>
      </c>
      <c r="O7">
        <v>4</v>
      </c>
      <c r="P7">
        <v>7</v>
      </c>
      <c r="Q7">
        <v>11</v>
      </c>
      <c r="R7" t="e">
        <v>#REF!</v>
      </c>
      <c r="S7">
        <v>120000</v>
      </c>
      <c r="T7">
        <v>0</v>
      </c>
      <c r="U7">
        <v>120000</v>
      </c>
      <c r="V7" t="e">
        <v>#REF!</v>
      </c>
      <c r="X7">
        <v>0</v>
      </c>
      <c r="Y7">
        <v>120000</v>
      </c>
      <c r="Z7">
        <v>0</v>
      </c>
      <c r="AA7">
        <v>0</v>
      </c>
      <c r="AB7">
        <v>0</v>
      </c>
      <c r="AC7">
        <v>120000</v>
      </c>
      <c r="AD7" t="s">
        <v>2421</v>
      </c>
      <c r="AE7" t="s">
        <v>2422</v>
      </c>
    </row>
    <row r="8" spans="1:31" x14ac:dyDescent="0.3">
      <c r="A8" t="s">
        <v>2423</v>
      </c>
      <c r="B8" t="s">
        <v>218</v>
      </c>
      <c r="C8" t="s">
        <v>218</v>
      </c>
      <c r="D8" t="s">
        <v>681</v>
      </c>
      <c r="E8" t="s">
        <v>2001</v>
      </c>
      <c r="F8" t="s">
        <v>681</v>
      </c>
      <c r="G8" t="s">
        <v>1506</v>
      </c>
      <c r="H8" t="s">
        <v>2002</v>
      </c>
      <c r="I8" t="s">
        <v>2420</v>
      </c>
      <c r="J8">
        <v>1</v>
      </c>
      <c r="K8" t="s">
        <v>167</v>
      </c>
      <c r="L8">
        <v>2025</v>
      </c>
      <c r="M8">
        <v>1</v>
      </c>
      <c r="O8">
        <v>20</v>
      </c>
      <c r="P8">
        <v>4</v>
      </c>
      <c r="Q8">
        <v>24</v>
      </c>
      <c r="R8" t="e">
        <v>#REF!</v>
      </c>
      <c r="S8">
        <v>0</v>
      </c>
      <c r="T8">
        <v>0</v>
      </c>
      <c r="U8">
        <v>0</v>
      </c>
      <c r="V8" t="e">
        <v>#REF!</v>
      </c>
      <c r="X8">
        <v>0</v>
      </c>
      <c r="Y8">
        <v>0</v>
      </c>
      <c r="Z8">
        <v>0</v>
      </c>
      <c r="AA8">
        <v>0</v>
      </c>
      <c r="AB8">
        <v>0</v>
      </c>
      <c r="AC8">
        <v>0</v>
      </c>
      <c r="AD8">
        <v>20607063576</v>
      </c>
      <c r="AE8" t="s">
        <v>2424</v>
      </c>
    </row>
    <row r="9" spans="1:31" x14ac:dyDescent="0.3">
      <c r="A9" t="s">
        <v>2425</v>
      </c>
      <c r="B9" t="s">
        <v>218</v>
      </c>
      <c r="C9" t="s">
        <v>218</v>
      </c>
      <c r="D9" t="s">
        <v>2365</v>
      </c>
      <c r="F9" t="s">
        <v>2365</v>
      </c>
      <c r="G9" t="s">
        <v>2378</v>
      </c>
      <c r="H9" t="s">
        <v>2426</v>
      </c>
      <c r="I9" t="s">
        <v>2420</v>
      </c>
      <c r="J9">
        <v>1</v>
      </c>
      <c r="K9" t="s">
        <v>167</v>
      </c>
      <c r="L9">
        <v>2025</v>
      </c>
      <c r="M9">
        <v>1</v>
      </c>
      <c r="O9">
        <v>19</v>
      </c>
      <c r="P9">
        <v>2</v>
      </c>
      <c r="Q9">
        <v>21</v>
      </c>
      <c r="R9">
        <v>0</v>
      </c>
      <c r="S9">
        <v>0</v>
      </c>
      <c r="T9">
        <v>0</v>
      </c>
      <c r="U9">
        <v>0</v>
      </c>
      <c r="V9">
        <v>0</v>
      </c>
      <c r="W9">
        <v>0</v>
      </c>
      <c r="X9">
        <v>0</v>
      </c>
      <c r="Y9">
        <v>0</v>
      </c>
      <c r="Z9">
        <v>0</v>
      </c>
      <c r="AA9">
        <v>0</v>
      </c>
      <c r="AB9">
        <v>0</v>
      </c>
      <c r="AC9">
        <v>0</v>
      </c>
      <c r="AD9">
        <v>20605371869</v>
      </c>
      <c r="AE9" t="s">
        <v>2424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I597"/>
  <sheetViews>
    <sheetView topLeftCell="A565" workbookViewId="0"/>
  </sheetViews>
  <sheetFormatPr baseColWidth="10" defaultColWidth="8.88671875" defaultRowHeight="14.4" x14ac:dyDescent="0.3"/>
  <sheetData>
    <row r="1" spans="1:165" x14ac:dyDescent="0.3">
      <c r="A1" s="1" t="s">
        <v>1</v>
      </c>
      <c r="B1" s="1" t="s">
        <v>56</v>
      </c>
      <c r="C1" s="1" t="s">
        <v>57</v>
      </c>
      <c r="D1" s="1" t="s">
        <v>58</v>
      </c>
      <c r="E1" s="1" t="s">
        <v>59</v>
      </c>
      <c r="F1" s="1" t="s">
        <v>60</v>
      </c>
      <c r="G1" s="1" t="s">
        <v>6</v>
      </c>
      <c r="H1" s="1" t="s">
        <v>61</v>
      </c>
      <c r="I1" s="1" t="s">
        <v>62</v>
      </c>
      <c r="J1" s="1" t="s">
        <v>63</v>
      </c>
      <c r="K1" s="1" t="s">
        <v>180</v>
      </c>
      <c r="L1" s="1" t="s">
        <v>2427</v>
      </c>
      <c r="M1" s="1" t="s">
        <v>264</v>
      </c>
      <c r="N1" s="1" t="s">
        <v>1400</v>
      </c>
      <c r="O1" s="1" t="s">
        <v>1414</v>
      </c>
      <c r="P1" s="1" t="s">
        <v>35</v>
      </c>
      <c r="Q1" s="1" t="s">
        <v>20</v>
      </c>
      <c r="R1" s="1" t="s">
        <v>64</v>
      </c>
      <c r="S1" s="1" t="s">
        <v>65</v>
      </c>
      <c r="T1" s="1" t="s">
        <v>66</v>
      </c>
      <c r="U1" s="1" t="s">
        <v>67</v>
      </c>
      <c r="V1" s="1" t="s">
        <v>68</v>
      </c>
      <c r="W1" s="1" t="s">
        <v>69</v>
      </c>
      <c r="X1" s="1" t="s">
        <v>70</v>
      </c>
      <c r="Y1" s="1" t="s">
        <v>71</v>
      </c>
      <c r="Z1" s="1" t="s">
        <v>72</v>
      </c>
      <c r="AA1" s="1" t="s">
        <v>73</v>
      </c>
      <c r="AB1" s="1" t="s">
        <v>74</v>
      </c>
      <c r="AC1" s="1" t="s">
        <v>75</v>
      </c>
      <c r="AD1" s="1" t="s">
        <v>76</v>
      </c>
      <c r="AE1" s="1" t="s">
        <v>77</v>
      </c>
      <c r="AF1" s="1" t="s">
        <v>78</v>
      </c>
      <c r="AG1" s="1" t="s">
        <v>79</v>
      </c>
      <c r="AH1" s="1" t="s">
        <v>80</v>
      </c>
      <c r="AI1" s="1" t="s">
        <v>81</v>
      </c>
      <c r="AJ1" s="1" t="s">
        <v>82</v>
      </c>
      <c r="AK1" s="1" t="s">
        <v>83</v>
      </c>
      <c r="AL1" s="1" t="s">
        <v>84</v>
      </c>
      <c r="AM1" s="1" t="s">
        <v>85</v>
      </c>
      <c r="AN1" s="1" t="s">
        <v>86</v>
      </c>
      <c r="AO1" s="1" t="s">
        <v>87</v>
      </c>
      <c r="AP1" s="1" t="s">
        <v>88</v>
      </c>
      <c r="AQ1" s="1" t="s">
        <v>89</v>
      </c>
      <c r="AR1" s="1" t="s">
        <v>90</v>
      </c>
      <c r="AS1" s="1" t="s">
        <v>91</v>
      </c>
      <c r="AT1" s="1" t="s">
        <v>92</v>
      </c>
      <c r="AU1" s="1" t="s">
        <v>93</v>
      </c>
      <c r="AV1" s="1" t="s">
        <v>94</v>
      </c>
      <c r="AW1" s="1" t="s">
        <v>95</v>
      </c>
      <c r="AX1" s="1" t="s">
        <v>96</v>
      </c>
      <c r="AY1" s="1" t="s">
        <v>97</v>
      </c>
      <c r="AZ1" s="1" t="s">
        <v>98</v>
      </c>
      <c r="BA1" s="1" t="s">
        <v>99</v>
      </c>
      <c r="BB1" s="1" t="s">
        <v>100</v>
      </c>
      <c r="BC1" s="1" t="s">
        <v>101</v>
      </c>
      <c r="BD1" s="1" t="s">
        <v>102</v>
      </c>
      <c r="BE1" s="1" t="s">
        <v>103</v>
      </c>
      <c r="BF1" s="1" t="s">
        <v>104</v>
      </c>
      <c r="BG1" s="1" t="s">
        <v>105</v>
      </c>
      <c r="BH1" s="1" t="s">
        <v>106</v>
      </c>
      <c r="BI1" s="1" t="s">
        <v>107</v>
      </c>
      <c r="BJ1" s="1" t="s">
        <v>108</v>
      </c>
      <c r="BK1" s="1" t="s">
        <v>109</v>
      </c>
      <c r="BL1" s="1" t="s">
        <v>110</v>
      </c>
      <c r="BM1" s="1" t="s">
        <v>111</v>
      </c>
      <c r="BN1" s="1" t="s">
        <v>112</v>
      </c>
      <c r="BO1" s="1" t="s">
        <v>113</v>
      </c>
      <c r="BP1" s="1" t="s">
        <v>114</v>
      </c>
      <c r="BQ1" s="1" t="s">
        <v>115</v>
      </c>
      <c r="BR1" s="1" t="s">
        <v>116</v>
      </c>
      <c r="BS1" s="1" t="s">
        <v>117</v>
      </c>
      <c r="BT1" s="1" t="s">
        <v>118</v>
      </c>
      <c r="BU1" s="1" t="s">
        <v>119</v>
      </c>
      <c r="BV1" s="1" t="s">
        <v>120</v>
      </c>
      <c r="BW1" s="1" t="s">
        <v>121</v>
      </c>
      <c r="BX1" s="1" t="s">
        <v>122</v>
      </c>
      <c r="BY1" s="1" t="s">
        <v>123</v>
      </c>
      <c r="BZ1" s="1" t="s">
        <v>124</v>
      </c>
      <c r="CA1" s="1" t="s">
        <v>125</v>
      </c>
      <c r="CB1" s="1" t="s">
        <v>126</v>
      </c>
      <c r="CC1" s="1" t="s">
        <v>127</v>
      </c>
      <c r="CD1" s="1" t="s">
        <v>128</v>
      </c>
      <c r="CE1" s="1" t="s">
        <v>129</v>
      </c>
      <c r="CF1" s="1" t="s">
        <v>130</v>
      </c>
      <c r="CG1" s="1" t="s">
        <v>131</v>
      </c>
      <c r="CH1" s="1" t="s">
        <v>2428</v>
      </c>
      <c r="CI1" s="1" t="s">
        <v>133</v>
      </c>
      <c r="CJ1" s="1" t="s">
        <v>134</v>
      </c>
      <c r="CK1" s="1" t="s">
        <v>135</v>
      </c>
      <c r="CL1" s="1" t="s">
        <v>136</v>
      </c>
      <c r="CM1" s="1" t="s">
        <v>137</v>
      </c>
      <c r="CN1" s="1" t="s">
        <v>138</v>
      </c>
      <c r="CO1" s="1" t="s">
        <v>139</v>
      </c>
      <c r="CP1" s="1" t="s">
        <v>140</v>
      </c>
      <c r="CQ1" s="1" t="s">
        <v>141</v>
      </c>
      <c r="CR1" s="1" t="s">
        <v>142</v>
      </c>
      <c r="CS1" s="1" t="s">
        <v>143</v>
      </c>
      <c r="CT1" s="1" t="s">
        <v>144</v>
      </c>
      <c r="CU1" s="1" t="s">
        <v>145</v>
      </c>
      <c r="CV1" s="1" t="s">
        <v>146</v>
      </c>
      <c r="CW1" s="1" t="s">
        <v>147</v>
      </c>
      <c r="CX1" s="1" t="s">
        <v>148</v>
      </c>
      <c r="CY1" s="1" t="s">
        <v>149</v>
      </c>
      <c r="CZ1" s="1" t="s">
        <v>150</v>
      </c>
      <c r="DA1" s="1" t="s">
        <v>151</v>
      </c>
      <c r="DB1" s="1" t="s">
        <v>152</v>
      </c>
      <c r="DC1" s="1" t="s">
        <v>153</v>
      </c>
      <c r="DD1" s="1" t="s">
        <v>154</v>
      </c>
      <c r="DE1" s="1" t="s">
        <v>155</v>
      </c>
      <c r="DF1" s="1" t="s">
        <v>156</v>
      </c>
      <c r="DG1" s="1" t="s">
        <v>157</v>
      </c>
      <c r="DH1" s="1" t="s">
        <v>158</v>
      </c>
      <c r="DI1" s="1" t="s">
        <v>159</v>
      </c>
      <c r="DJ1" s="1" t="s">
        <v>3</v>
      </c>
      <c r="DK1" s="1" t="s">
        <v>160</v>
      </c>
      <c r="DL1" s="1" t="s">
        <v>2413</v>
      </c>
      <c r="DM1" s="1" t="s">
        <v>0</v>
      </c>
      <c r="DN1" s="1" t="s">
        <v>2429</v>
      </c>
      <c r="DO1" s="1" t="s">
        <v>2430</v>
      </c>
      <c r="DP1" s="1" t="s">
        <v>2431</v>
      </c>
      <c r="DQ1" s="1" t="s">
        <v>2432</v>
      </c>
      <c r="DR1" s="1" t="s">
        <v>2433</v>
      </c>
      <c r="DS1" s="1" t="s">
        <v>2434</v>
      </c>
      <c r="DT1" s="1" t="s">
        <v>2435</v>
      </c>
      <c r="DU1" s="1" t="s">
        <v>2436</v>
      </c>
      <c r="DV1" s="1" t="s">
        <v>2437</v>
      </c>
      <c r="DW1" s="1" t="s">
        <v>2438</v>
      </c>
      <c r="DX1" s="1" t="s">
        <v>2439</v>
      </c>
      <c r="DY1" s="1" t="s">
        <v>2440</v>
      </c>
      <c r="DZ1" s="1" t="s">
        <v>2441</v>
      </c>
      <c r="EA1" s="1" t="s">
        <v>2442</v>
      </c>
      <c r="EB1" s="1" t="s">
        <v>2443</v>
      </c>
      <c r="EC1" s="1" t="s">
        <v>2444</v>
      </c>
      <c r="ED1" s="1" t="s">
        <v>2445</v>
      </c>
      <c r="EE1" s="1" t="s">
        <v>2446</v>
      </c>
      <c r="EF1" s="1" t="s">
        <v>2447</v>
      </c>
      <c r="EG1" s="1" t="s">
        <v>2448</v>
      </c>
      <c r="EH1" s="1" t="s">
        <v>2449</v>
      </c>
      <c r="EI1" s="1" t="s">
        <v>2450</v>
      </c>
      <c r="EJ1" s="1" t="s">
        <v>2451</v>
      </c>
      <c r="EK1" s="1" t="s">
        <v>2452</v>
      </c>
      <c r="EL1" s="1" t="s">
        <v>2453</v>
      </c>
      <c r="EM1" s="1" t="s">
        <v>2454</v>
      </c>
      <c r="EN1" s="1" t="s">
        <v>2455</v>
      </c>
      <c r="EO1" s="1" t="s">
        <v>2456</v>
      </c>
      <c r="EP1" s="1" t="s">
        <v>2457</v>
      </c>
      <c r="EQ1" s="1" t="s">
        <v>2458</v>
      </c>
      <c r="ER1" s="1" t="s">
        <v>2459</v>
      </c>
      <c r="ES1" s="1" t="s">
        <v>2460</v>
      </c>
      <c r="ET1" s="1" t="s">
        <v>2461</v>
      </c>
      <c r="EU1" s="1" t="s">
        <v>2462</v>
      </c>
      <c r="EV1" s="1" t="s">
        <v>2463</v>
      </c>
      <c r="EW1" s="1" t="s">
        <v>2464</v>
      </c>
      <c r="EX1" s="1" t="s">
        <v>2465</v>
      </c>
      <c r="EY1" s="1" t="s">
        <v>2466</v>
      </c>
      <c r="EZ1" s="1" t="s">
        <v>2467</v>
      </c>
      <c r="FA1" s="1" t="s">
        <v>2468</v>
      </c>
      <c r="FB1" s="1" t="s">
        <v>2469</v>
      </c>
      <c r="FC1" s="1" t="s">
        <v>2470</v>
      </c>
      <c r="FD1" s="1" t="s">
        <v>2471</v>
      </c>
      <c r="FE1" s="1" t="s">
        <v>2472</v>
      </c>
      <c r="FF1" s="1" t="s">
        <v>2473</v>
      </c>
      <c r="FG1" s="1" t="s">
        <v>2474</v>
      </c>
      <c r="FH1" s="1" t="s">
        <v>2475</v>
      </c>
      <c r="FI1" s="1" t="s">
        <v>2476</v>
      </c>
    </row>
    <row r="2" spans="1:165" x14ac:dyDescent="0.3">
      <c r="A2">
        <v>20600529693</v>
      </c>
      <c r="B2" t="s">
        <v>466</v>
      </c>
      <c r="C2" t="s">
        <v>191</v>
      </c>
      <c r="D2" t="s">
        <v>191</v>
      </c>
      <c r="E2" t="s">
        <v>423</v>
      </c>
      <c r="F2">
        <v>50408</v>
      </c>
      <c r="G2" t="s">
        <v>423</v>
      </c>
      <c r="H2" t="s">
        <v>468</v>
      </c>
      <c r="I2" t="s">
        <v>469</v>
      </c>
      <c r="J2">
        <v>1</v>
      </c>
      <c r="K2">
        <v>1</v>
      </c>
      <c r="R2" t="s">
        <v>167</v>
      </c>
      <c r="S2" t="s">
        <v>202</v>
      </c>
      <c r="T2">
        <v>2</v>
      </c>
      <c r="U2" t="s">
        <v>169</v>
      </c>
      <c r="V2" t="s">
        <v>181</v>
      </c>
      <c r="W2">
        <v>33</v>
      </c>
      <c r="X2">
        <v>21</v>
      </c>
      <c r="Y2">
        <v>12</v>
      </c>
      <c r="Z2">
        <v>33</v>
      </c>
      <c r="AA2">
        <v>0</v>
      </c>
      <c r="AB2">
        <v>0</v>
      </c>
      <c r="AC2">
        <v>0</v>
      </c>
      <c r="AD2">
        <v>0</v>
      </c>
      <c r="AE2">
        <v>0</v>
      </c>
      <c r="AF2">
        <v>0</v>
      </c>
      <c r="AG2">
        <v>0</v>
      </c>
      <c r="AH2">
        <v>0</v>
      </c>
      <c r="AI2">
        <v>0</v>
      </c>
      <c r="AJ2">
        <v>0</v>
      </c>
      <c r="AK2">
        <v>0</v>
      </c>
      <c r="AL2">
        <v>0</v>
      </c>
      <c r="AM2">
        <v>0</v>
      </c>
      <c r="AN2">
        <v>0</v>
      </c>
      <c r="AO2">
        <v>0</v>
      </c>
      <c r="AP2">
        <v>0</v>
      </c>
      <c r="AQ2">
        <v>0</v>
      </c>
      <c r="AR2">
        <v>0</v>
      </c>
      <c r="AS2">
        <v>33</v>
      </c>
      <c r="AT2">
        <v>0</v>
      </c>
      <c r="AU2">
        <v>0</v>
      </c>
      <c r="AV2">
        <v>0</v>
      </c>
      <c r="AW2">
        <v>0</v>
      </c>
      <c r="AX2">
        <v>0</v>
      </c>
      <c r="AY2">
        <v>0</v>
      </c>
      <c r="AZ2">
        <v>0</v>
      </c>
      <c r="BA2">
        <v>0</v>
      </c>
      <c r="BB2">
        <v>0</v>
      </c>
      <c r="BC2">
        <v>0</v>
      </c>
      <c r="BD2">
        <v>0</v>
      </c>
      <c r="BE2">
        <v>0</v>
      </c>
      <c r="BF2">
        <v>0</v>
      </c>
      <c r="BG2">
        <v>59766</v>
      </c>
      <c r="BH2">
        <v>0</v>
      </c>
      <c r="BI2">
        <v>59766</v>
      </c>
      <c r="BJ2">
        <v>59766</v>
      </c>
      <c r="BK2">
        <v>59766</v>
      </c>
      <c r="BL2">
        <v>0</v>
      </c>
      <c r="BM2">
        <v>0</v>
      </c>
      <c r="BN2">
        <v>0</v>
      </c>
      <c r="BO2">
        <v>-59766</v>
      </c>
      <c r="BP2">
        <v>-59766</v>
      </c>
      <c r="BQ2">
        <v>0</v>
      </c>
      <c r="BR2">
        <v>0</v>
      </c>
      <c r="BS2">
        <v>0</v>
      </c>
      <c r="BT2">
        <v>0</v>
      </c>
      <c r="BU2">
        <v>0</v>
      </c>
      <c r="BV2">
        <v>0</v>
      </c>
      <c r="BW2">
        <v>0</v>
      </c>
      <c r="BX2">
        <v>0</v>
      </c>
      <c r="BY2">
        <v>0</v>
      </c>
      <c r="BZ2">
        <v>0</v>
      </c>
      <c r="CA2">
        <v>0</v>
      </c>
      <c r="CB2">
        <v>0</v>
      </c>
      <c r="CC2">
        <v>0</v>
      </c>
      <c r="CD2">
        <v>0</v>
      </c>
      <c r="CE2">
        <v>0</v>
      </c>
      <c r="CF2">
        <v>0</v>
      </c>
      <c r="CG2">
        <v>0</v>
      </c>
      <c r="CH2">
        <v>0</v>
      </c>
      <c r="CI2">
        <v>0</v>
      </c>
      <c r="CJ2">
        <v>0</v>
      </c>
      <c r="CK2">
        <v>59766</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t="s">
        <v>470</v>
      </c>
      <c r="DK2" t="s">
        <v>178</v>
      </c>
      <c r="FI2" t="s">
        <v>2477</v>
      </c>
    </row>
    <row r="3" spans="1:165" x14ac:dyDescent="0.3">
      <c r="A3">
        <v>20118588135</v>
      </c>
      <c r="B3" t="s">
        <v>1205</v>
      </c>
      <c r="C3" t="s">
        <v>317</v>
      </c>
      <c r="D3" t="s">
        <v>317</v>
      </c>
      <c r="E3" t="s">
        <v>1181</v>
      </c>
      <c r="F3">
        <v>211101</v>
      </c>
      <c r="G3" t="s">
        <v>1181</v>
      </c>
      <c r="H3" t="s">
        <v>1187</v>
      </c>
      <c r="I3" t="s">
        <v>1188</v>
      </c>
      <c r="J3">
        <v>1</v>
      </c>
      <c r="K3">
        <v>1</v>
      </c>
      <c r="L3">
        <v>1</v>
      </c>
      <c r="M3">
        <v>1</v>
      </c>
      <c r="O3">
        <v>1</v>
      </c>
      <c r="R3" t="s">
        <v>167</v>
      </c>
      <c r="S3" t="s">
        <v>474</v>
      </c>
      <c r="T3">
        <v>5</v>
      </c>
      <c r="U3" t="s">
        <v>169</v>
      </c>
      <c r="V3" t="s">
        <v>169</v>
      </c>
      <c r="W3">
        <v>284</v>
      </c>
      <c r="X3">
        <v>42</v>
      </c>
      <c r="Y3">
        <v>33</v>
      </c>
      <c r="Z3">
        <v>75</v>
      </c>
      <c r="AA3">
        <v>42</v>
      </c>
      <c r="AB3">
        <v>33</v>
      </c>
      <c r="AC3">
        <v>75</v>
      </c>
      <c r="AD3">
        <v>42</v>
      </c>
      <c r="AE3">
        <v>33</v>
      </c>
      <c r="AF3">
        <v>75</v>
      </c>
      <c r="AG3">
        <v>0</v>
      </c>
      <c r="AH3">
        <v>0</v>
      </c>
      <c r="AI3">
        <v>0</v>
      </c>
      <c r="AJ3">
        <v>60</v>
      </c>
      <c r="AK3">
        <v>30</v>
      </c>
      <c r="AL3">
        <v>90</v>
      </c>
      <c r="AM3">
        <v>0</v>
      </c>
      <c r="AN3">
        <v>0</v>
      </c>
      <c r="AO3">
        <v>0</v>
      </c>
      <c r="AP3">
        <v>0</v>
      </c>
      <c r="AQ3">
        <v>0</v>
      </c>
      <c r="AR3">
        <v>0</v>
      </c>
      <c r="AS3">
        <v>90</v>
      </c>
      <c r="AT3">
        <v>5</v>
      </c>
      <c r="AU3">
        <v>4</v>
      </c>
      <c r="AV3">
        <v>60</v>
      </c>
      <c r="AW3">
        <v>5</v>
      </c>
      <c r="AX3">
        <v>0</v>
      </c>
      <c r="AY3">
        <v>0</v>
      </c>
      <c r="AZ3">
        <v>24</v>
      </c>
      <c r="BA3">
        <v>3</v>
      </c>
      <c r="BB3">
        <v>0</v>
      </c>
      <c r="BC3">
        <v>0</v>
      </c>
      <c r="BD3">
        <v>0</v>
      </c>
      <c r="BE3">
        <v>0</v>
      </c>
      <c r="BF3">
        <v>0</v>
      </c>
      <c r="BG3">
        <v>850000</v>
      </c>
      <c r="BH3">
        <v>0</v>
      </c>
      <c r="BI3">
        <v>850000</v>
      </c>
      <c r="BJ3">
        <v>850000</v>
      </c>
      <c r="BK3">
        <v>850000</v>
      </c>
      <c r="BL3">
        <v>850000</v>
      </c>
      <c r="BM3">
        <v>0</v>
      </c>
      <c r="BN3">
        <v>850000</v>
      </c>
      <c r="BO3">
        <v>0</v>
      </c>
      <c r="BP3">
        <v>0</v>
      </c>
      <c r="BQ3">
        <v>436600</v>
      </c>
      <c r="BR3">
        <v>0</v>
      </c>
      <c r="BS3">
        <v>436600</v>
      </c>
      <c r="BT3">
        <v>-413400</v>
      </c>
      <c r="BU3">
        <v>-413400</v>
      </c>
      <c r="BV3">
        <v>0</v>
      </c>
      <c r="BW3">
        <v>0</v>
      </c>
      <c r="BX3">
        <v>0</v>
      </c>
      <c r="BY3">
        <v>-436600</v>
      </c>
      <c r="BZ3">
        <v>-436600</v>
      </c>
      <c r="CA3">
        <v>85185.8</v>
      </c>
      <c r="CB3">
        <v>0</v>
      </c>
      <c r="CC3">
        <v>85185.8</v>
      </c>
      <c r="CD3">
        <v>85185.8</v>
      </c>
      <c r="CE3">
        <v>85185.8</v>
      </c>
      <c r="CF3">
        <v>0</v>
      </c>
      <c r="CG3">
        <v>0</v>
      </c>
      <c r="CH3">
        <v>0</v>
      </c>
      <c r="CI3">
        <v>-85185.8</v>
      </c>
      <c r="CJ3">
        <v>-85185.8</v>
      </c>
      <c r="CK3">
        <v>2221785.7999999998</v>
      </c>
      <c r="CL3">
        <v>0</v>
      </c>
      <c r="CM3">
        <v>0</v>
      </c>
      <c r="CN3">
        <v>0</v>
      </c>
      <c r="CO3">
        <v>0</v>
      </c>
      <c r="CP3">
        <v>0</v>
      </c>
      <c r="CQ3">
        <v>0</v>
      </c>
      <c r="CR3">
        <v>85185.8</v>
      </c>
      <c r="CS3">
        <v>0</v>
      </c>
      <c r="CT3">
        <v>0</v>
      </c>
      <c r="CU3">
        <v>0</v>
      </c>
      <c r="CV3">
        <v>0</v>
      </c>
      <c r="CW3">
        <v>85185.8</v>
      </c>
      <c r="CX3">
        <v>0</v>
      </c>
      <c r="CY3">
        <v>0</v>
      </c>
      <c r="CZ3">
        <v>0</v>
      </c>
      <c r="DA3">
        <v>0</v>
      </c>
      <c r="DB3">
        <v>0</v>
      </c>
      <c r="DC3">
        <v>0</v>
      </c>
      <c r="DD3">
        <v>0</v>
      </c>
      <c r="DE3">
        <v>0</v>
      </c>
      <c r="DF3">
        <v>0</v>
      </c>
      <c r="DG3">
        <v>0</v>
      </c>
      <c r="DH3">
        <v>0</v>
      </c>
      <c r="DI3">
        <v>0</v>
      </c>
      <c r="DJ3" t="s">
        <v>1206</v>
      </c>
      <c r="DK3" t="s">
        <v>383</v>
      </c>
      <c r="FI3" t="s">
        <v>2477</v>
      </c>
    </row>
    <row r="4" spans="1:165" x14ac:dyDescent="0.3">
      <c r="A4">
        <v>20119208026</v>
      </c>
      <c r="B4" t="s">
        <v>1311</v>
      </c>
      <c r="C4" t="s">
        <v>362</v>
      </c>
      <c r="D4" t="s">
        <v>363</v>
      </c>
      <c r="E4" t="s">
        <v>1054</v>
      </c>
      <c r="F4">
        <v>230101</v>
      </c>
      <c r="G4" t="s">
        <v>1313</v>
      </c>
      <c r="H4" t="s">
        <v>1313</v>
      </c>
      <c r="I4" t="s">
        <v>1313</v>
      </c>
      <c r="J4">
        <v>1</v>
      </c>
      <c r="R4" t="s">
        <v>167</v>
      </c>
      <c r="S4" t="s">
        <v>63</v>
      </c>
      <c r="T4">
        <v>1</v>
      </c>
      <c r="U4" t="s">
        <v>181</v>
      </c>
      <c r="V4" t="s">
        <v>181</v>
      </c>
      <c r="W4">
        <v>42</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42</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t="s">
        <v>1314</v>
      </c>
      <c r="DK4" t="s">
        <v>178</v>
      </c>
      <c r="FI4" t="s">
        <v>2477</v>
      </c>
    </row>
    <row r="5" spans="1:165" x14ac:dyDescent="0.3">
      <c r="A5">
        <v>20606556331</v>
      </c>
      <c r="B5" t="s">
        <v>1900</v>
      </c>
      <c r="C5" t="s">
        <v>191</v>
      </c>
      <c r="D5" t="s">
        <v>191</v>
      </c>
      <c r="E5" t="s">
        <v>1248</v>
      </c>
      <c r="F5">
        <v>220601</v>
      </c>
      <c r="G5" t="s">
        <v>1248</v>
      </c>
      <c r="H5" t="s">
        <v>1287</v>
      </c>
      <c r="I5" t="s">
        <v>1288</v>
      </c>
      <c r="P5">
        <v>1</v>
      </c>
      <c r="Q5">
        <v>1</v>
      </c>
      <c r="R5" t="s">
        <v>167</v>
      </c>
      <c r="S5" t="s">
        <v>597</v>
      </c>
      <c r="T5">
        <v>2</v>
      </c>
      <c r="U5" t="s">
        <v>169</v>
      </c>
      <c r="V5" t="s">
        <v>169</v>
      </c>
      <c r="W5">
        <v>0</v>
      </c>
      <c r="X5">
        <v>0</v>
      </c>
      <c r="Y5">
        <v>0</v>
      </c>
      <c r="Z5">
        <v>0</v>
      </c>
      <c r="AA5">
        <v>0</v>
      </c>
      <c r="AB5">
        <v>0</v>
      </c>
      <c r="AC5">
        <v>0</v>
      </c>
      <c r="AD5">
        <v>0</v>
      </c>
      <c r="AE5">
        <v>0</v>
      </c>
      <c r="AF5">
        <v>0</v>
      </c>
      <c r="AG5">
        <v>0</v>
      </c>
      <c r="AH5">
        <v>0</v>
      </c>
      <c r="AI5">
        <v>0</v>
      </c>
      <c r="AJ5">
        <v>0</v>
      </c>
      <c r="AK5">
        <v>0</v>
      </c>
      <c r="AL5">
        <v>0</v>
      </c>
      <c r="AM5">
        <v>22</v>
      </c>
      <c r="AN5">
        <v>8</v>
      </c>
      <c r="AO5">
        <v>30</v>
      </c>
      <c r="AP5">
        <v>33</v>
      </c>
      <c r="AQ5">
        <v>25</v>
      </c>
      <c r="AR5">
        <v>58</v>
      </c>
      <c r="AS5">
        <v>58</v>
      </c>
      <c r="AT5">
        <v>0</v>
      </c>
      <c r="AU5">
        <v>0</v>
      </c>
      <c r="AV5">
        <v>0</v>
      </c>
      <c r="AW5">
        <v>0</v>
      </c>
      <c r="AX5">
        <v>0</v>
      </c>
      <c r="AY5">
        <v>0</v>
      </c>
      <c r="AZ5">
        <v>0</v>
      </c>
      <c r="BA5">
        <v>0</v>
      </c>
      <c r="BB5">
        <v>3</v>
      </c>
      <c r="BC5">
        <v>0</v>
      </c>
      <c r="BD5">
        <v>12</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t="s">
        <v>1901</v>
      </c>
      <c r="DK5" t="s">
        <v>178</v>
      </c>
      <c r="FI5" t="s">
        <v>2477</v>
      </c>
    </row>
    <row r="6" spans="1:165" x14ac:dyDescent="0.3">
      <c r="A6">
        <v>20602650643</v>
      </c>
      <c r="B6" t="s">
        <v>2198</v>
      </c>
      <c r="C6" t="s">
        <v>162</v>
      </c>
      <c r="D6" t="s">
        <v>1903</v>
      </c>
      <c r="E6" t="s">
        <v>1248</v>
      </c>
      <c r="F6">
        <v>220101</v>
      </c>
      <c r="G6" t="s">
        <v>1248</v>
      </c>
      <c r="H6" t="s">
        <v>1273</v>
      </c>
      <c r="I6" t="s">
        <v>1273</v>
      </c>
      <c r="Q6">
        <v>1</v>
      </c>
      <c r="R6" t="s">
        <v>167</v>
      </c>
      <c r="S6" t="s">
        <v>20</v>
      </c>
      <c r="T6">
        <v>1</v>
      </c>
      <c r="U6" t="s">
        <v>169</v>
      </c>
      <c r="V6" t="s">
        <v>169</v>
      </c>
      <c r="W6">
        <v>0</v>
      </c>
      <c r="X6">
        <v>0</v>
      </c>
      <c r="Y6">
        <v>0</v>
      </c>
      <c r="Z6">
        <v>0</v>
      </c>
      <c r="AA6">
        <v>0</v>
      </c>
      <c r="AB6">
        <v>0</v>
      </c>
      <c r="AC6">
        <v>0</v>
      </c>
      <c r="AD6">
        <v>0</v>
      </c>
      <c r="AE6">
        <v>0</v>
      </c>
      <c r="AF6">
        <v>0</v>
      </c>
      <c r="AG6">
        <v>0</v>
      </c>
      <c r="AH6">
        <v>0</v>
      </c>
      <c r="AI6">
        <v>0</v>
      </c>
      <c r="AJ6">
        <v>0</v>
      </c>
      <c r="AK6">
        <v>0</v>
      </c>
      <c r="AL6">
        <v>0</v>
      </c>
      <c r="AM6">
        <v>0</v>
      </c>
      <c r="AN6">
        <v>0</v>
      </c>
      <c r="AO6">
        <v>0</v>
      </c>
      <c r="AP6">
        <v>407</v>
      </c>
      <c r="AQ6">
        <v>200</v>
      </c>
      <c r="AR6">
        <v>607</v>
      </c>
      <c r="AS6">
        <v>607</v>
      </c>
      <c r="BD6">
        <v>6</v>
      </c>
      <c r="BE6">
        <v>0</v>
      </c>
      <c r="CK6">
        <v>26019551.017937198</v>
      </c>
      <c r="CL6">
        <v>374967.70016578003</v>
      </c>
      <c r="CM6">
        <v>25644583.31777142</v>
      </c>
      <c r="CN6">
        <v>26019551.017937198</v>
      </c>
      <c r="CO6">
        <v>26019551.017937198</v>
      </c>
      <c r="CP6">
        <v>26019551.017937198</v>
      </c>
      <c r="DD6">
        <v>0</v>
      </c>
      <c r="DE6">
        <v>0</v>
      </c>
      <c r="DF6">
        <v>26019551.017937198</v>
      </c>
      <c r="DG6">
        <v>0</v>
      </c>
      <c r="DH6">
        <v>0</v>
      </c>
      <c r="DI6">
        <v>26019551.017937198</v>
      </c>
      <c r="DJ6" t="s">
        <v>2199</v>
      </c>
      <c r="DK6" t="s">
        <v>178</v>
      </c>
      <c r="DM6">
        <v>7</v>
      </c>
      <c r="DN6" t="s">
        <v>2478</v>
      </c>
      <c r="DO6" t="s">
        <v>1273</v>
      </c>
      <c r="DP6" t="s">
        <v>1273</v>
      </c>
      <c r="DQ6" t="s">
        <v>169</v>
      </c>
      <c r="DR6" s="2">
        <v>43062</v>
      </c>
      <c r="DS6">
        <v>2025</v>
      </c>
      <c r="DT6" t="s">
        <v>2479</v>
      </c>
      <c r="DU6" t="s">
        <v>2480</v>
      </c>
      <c r="DV6" t="s">
        <v>2481</v>
      </c>
      <c r="DW6" t="s">
        <v>2198</v>
      </c>
      <c r="DX6">
        <v>607</v>
      </c>
      <c r="DY6">
        <v>155</v>
      </c>
      <c r="DZ6">
        <v>1500</v>
      </c>
      <c r="EA6" t="s">
        <v>2482</v>
      </c>
      <c r="EB6" t="s">
        <v>2483</v>
      </c>
      <c r="EC6" t="s">
        <v>2484</v>
      </c>
      <c r="ED6" t="s">
        <v>2485</v>
      </c>
      <c r="EE6" t="s">
        <v>2486</v>
      </c>
      <c r="EF6" t="s">
        <v>2487</v>
      </c>
      <c r="EG6" t="s">
        <v>2488</v>
      </c>
      <c r="EH6" t="s">
        <v>2489</v>
      </c>
      <c r="EI6" t="s">
        <v>2490</v>
      </c>
      <c r="EJ6">
        <v>0.8</v>
      </c>
      <c r="EK6" t="s">
        <v>2491</v>
      </c>
      <c r="EL6" t="s">
        <v>2492</v>
      </c>
      <c r="EM6">
        <v>981234888</v>
      </c>
      <c r="EN6" t="s">
        <v>2493</v>
      </c>
      <c r="EP6" t="s">
        <v>2494</v>
      </c>
      <c r="EQ6">
        <v>981234888</v>
      </c>
      <c r="ER6" t="s">
        <v>2492</v>
      </c>
      <c r="ES6" t="s">
        <v>2494</v>
      </c>
      <c r="ET6">
        <v>981234888</v>
      </c>
      <c r="EU6" t="s">
        <v>2492</v>
      </c>
      <c r="EV6" t="s">
        <v>2495</v>
      </c>
      <c r="EX6" t="s">
        <v>181</v>
      </c>
      <c r="EY6" t="s">
        <v>181</v>
      </c>
      <c r="EZ6" t="s">
        <v>181</v>
      </c>
      <c r="FC6" t="s">
        <v>169</v>
      </c>
      <c r="FD6">
        <v>6402453</v>
      </c>
      <c r="FE6">
        <v>864660</v>
      </c>
      <c r="FF6">
        <v>12531.30434782609</v>
      </c>
      <c r="FG6">
        <v>45.568379446640307</v>
      </c>
      <c r="FH6" t="s">
        <v>2496</v>
      </c>
      <c r="FI6" t="s">
        <v>2497</v>
      </c>
    </row>
    <row r="7" spans="1:165" x14ac:dyDescent="0.3">
      <c r="A7">
        <v>20129772043</v>
      </c>
      <c r="B7" t="s">
        <v>1125</v>
      </c>
      <c r="C7" t="s">
        <v>317</v>
      </c>
      <c r="D7" t="s">
        <v>317</v>
      </c>
      <c r="E7" t="s">
        <v>1082</v>
      </c>
      <c r="F7">
        <v>190112</v>
      </c>
      <c r="G7" t="s">
        <v>1082</v>
      </c>
      <c r="H7" t="s">
        <v>1082</v>
      </c>
      <c r="I7" t="s">
        <v>1127</v>
      </c>
      <c r="M7">
        <v>1</v>
      </c>
      <c r="N7">
        <v>1</v>
      </c>
      <c r="R7" t="s">
        <v>167</v>
      </c>
      <c r="S7" t="s">
        <v>210</v>
      </c>
      <c r="T7">
        <v>2</v>
      </c>
      <c r="U7" t="s">
        <v>169</v>
      </c>
      <c r="V7" t="s">
        <v>169</v>
      </c>
      <c r="W7">
        <v>0</v>
      </c>
      <c r="X7">
        <v>0</v>
      </c>
      <c r="Y7">
        <v>0</v>
      </c>
      <c r="Z7">
        <v>0</v>
      </c>
      <c r="AA7">
        <v>0</v>
      </c>
      <c r="AB7">
        <v>0</v>
      </c>
      <c r="AC7">
        <v>0</v>
      </c>
      <c r="AD7">
        <v>398</v>
      </c>
      <c r="AE7">
        <v>240</v>
      </c>
      <c r="AF7">
        <v>638</v>
      </c>
      <c r="AG7">
        <v>398</v>
      </c>
      <c r="AH7">
        <v>240</v>
      </c>
      <c r="AI7">
        <v>638</v>
      </c>
      <c r="AJ7">
        <v>0</v>
      </c>
      <c r="AK7">
        <v>0</v>
      </c>
      <c r="AL7">
        <v>0</v>
      </c>
      <c r="AM7">
        <v>0</v>
      </c>
      <c r="AN7">
        <v>0</v>
      </c>
      <c r="AO7">
        <v>0</v>
      </c>
      <c r="AP7">
        <v>0</v>
      </c>
      <c r="AQ7">
        <v>0</v>
      </c>
      <c r="AR7">
        <v>0</v>
      </c>
      <c r="AS7">
        <v>638</v>
      </c>
      <c r="AT7">
        <v>0</v>
      </c>
      <c r="AU7">
        <v>0</v>
      </c>
      <c r="AV7">
        <v>34</v>
      </c>
      <c r="AW7">
        <v>1</v>
      </c>
      <c r="AX7">
        <v>42</v>
      </c>
      <c r="AY7">
        <v>0</v>
      </c>
      <c r="AZ7">
        <v>0</v>
      </c>
      <c r="BA7">
        <v>0</v>
      </c>
      <c r="BB7">
        <v>0</v>
      </c>
      <c r="BC7">
        <v>0</v>
      </c>
      <c r="BD7">
        <v>0</v>
      </c>
      <c r="BE7">
        <v>0</v>
      </c>
      <c r="BF7">
        <v>0</v>
      </c>
      <c r="BG7">
        <v>0</v>
      </c>
      <c r="BH7">
        <v>0</v>
      </c>
      <c r="BI7">
        <v>0</v>
      </c>
      <c r="BJ7">
        <v>0</v>
      </c>
      <c r="BK7">
        <v>0</v>
      </c>
      <c r="BL7">
        <v>0</v>
      </c>
      <c r="BM7">
        <v>0</v>
      </c>
      <c r="BN7">
        <v>0</v>
      </c>
      <c r="BO7">
        <v>0</v>
      </c>
      <c r="BP7">
        <v>0</v>
      </c>
      <c r="BQ7">
        <v>28852.7</v>
      </c>
      <c r="BR7">
        <v>0</v>
      </c>
      <c r="BS7">
        <v>28852.7</v>
      </c>
      <c r="BT7">
        <v>28852.7</v>
      </c>
      <c r="BU7">
        <v>28852.7</v>
      </c>
      <c r="BV7">
        <v>0</v>
      </c>
      <c r="BW7">
        <v>0</v>
      </c>
      <c r="BX7">
        <v>0</v>
      </c>
      <c r="BY7">
        <v>-28852.7</v>
      </c>
      <c r="BZ7">
        <v>-28852.7</v>
      </c>
      <c r="CA7">
        <v>0</v>
      </c>
      <c r="CB7">
        <v>0</v>
      </c>
      <c r="CC7">
        <v>0</v>
      </c>
      <c r="CD7">
        <v>0</v>
      </c>
      <c r="CE7">
        <v>0</v>
      </c>
      <c r="CF7">
        <v>0</v>
      </c>
      <c r="CG7">
        <v>0</v>
      </c>
      <c r="CH7">
        <v>0</v>
      </c>
      <c r="CI7">
        <v>0</v>
      </c>
      <c r="CJ7">
        <v>0</v>
      </c>
      <c r="CK7">
        <v>28852.7</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t="s">
        <v>1129</v>
      </c>
      <c r="DK7" t="s">
        <v>171</v>
      </c>
      <c r="FI7" t="s">
        <v>2477</v>
      </c>
    </row>
    <row r="8" spans="1:165" x14ac:dyDescent="0.3">
      <c r="A8">
        <v>20129830426</v>
      </c>
      <c r="B8" t="s">
        <v>1130</v>
      </c>
      <c r="C8" t="s">
        <v>317</v>
      </c>
      <c r="D8" t="s">
        <v>317</v>
      </c>
      <c r="E8" t="s">
        <v>1082</v>
      </c>
      <c r="F8">
        <v>190104</v>
      </c>
      <c r="G8" t="s">
        <v>1082</v>
      </c>
      <c r="H8" t="s">
        <v>1082</v>
      </c>
      <c r="I8" t="s">
        <v>1132</v>
      </c>
      <c r="M8">
        <v>1</v>
      </c>
      <c r="N8">
        <v>1</v>
      </c>
      <c r="P8">
        <v>1</v>
      </c>
      <c r="Q8">
        <v>1</v>
      </c>
      <c r="R8" t="s">
        <v>167</v>
      </c>
      <c r="S8" t="s">
        <v>1123</v>
      </c>
      <c r="T8">
        <v>4</v>
      </c>
      <c r="U8" t="s">
        <v>169</v>
      </c>
      <c r="V8" t="s">
        <v>169</v>
      </c>
      <c r="W8">
        <v>0</v>
      </c>
      <c r="X8">
        <v>0</v>
      </c>
      <c r="Y8">
        <v>0</v>
      </c>
      <c r="Z8">
        <v>0</v>
      </c>
      <c r="AA8">
        <v>0</v>
      </c>
      <c r="AB8">
        <v>0</v>
      </c>
      <c r="AC8">
        <v>0</v>
      </c>
      <c r="AD8">
        <v>272</v>
      </c>
      <c r="AE8">
        <v>215</v>
      </c>
      <c r="AF8">
        <v>487</v>
      </c>
      <c r="AG8">
        <v>272</v>
      </c>
      <c r="AH8">
        <v>215</v>
      </c>
      <c r="AI8">
        <v>487</v>
      </c>
      <c r="AJ8">
        <v>0</v>
      </c>
      <c r="AK8">
        <v>0</v>
      </c>
      <c r="AL8">
        <v>0</v>
      </c>
      <c r="AM8">
        <v>272</v>
      </c>
      <c r="AN8">
        <v>215</v>
      </c>
      <c r="AO8">
        <v>487</v>
      </c>
      <c r="AP8">
        <v>235</v>
      </c>
      <c r="AQ8">
        <v>254</v>
      </c>
      <c r="AR8">
        <v>489</v>
      </c>
      <c r="AS8">
        <v>489</v>
      </c>
      <c r="AT8">
        <v>0</v>
      </c>
      <c r="AU8">
        <v>0</v>
      </c>
      <c r="AV8">
        <v>38</v>
      </c>
      <c r="AW8">
        <v>1</v>
      </c>
      <c r="AX8">
        <v>42</v>
      </c>
      <c r="AY8">
        <v>0</v>
      </c>
      <c r="AZ8">
        <v>0</v>
      </c>
      <c r="BA8">
        <v>0</v>
      </c>
      <c r="BB8">
        <v>33</v>
      </c>
      <c r="BC8">
        <v>0</v>
      </c>
      <c r="BD8">
        <v>20</v>
      </c>
      <c r="BE8">
        <v>4</v>
      </c>
      <c r="BF8">
        <v>0</v>
      </c>
      <c r="BG8">
        <v>0</v>
      </c>
      <c r="BH8">
        <v>0</v>
      </c>
      <c r="BI8">
        <v>0</v>
      </c>
      <c r="BJ8">
        <v>0</v>
      </c>
      <c r="BK8">
        <v>0</v>
      </c>
      <c r="BL8">
        <v>0</v>
      </c>
      <c r="BM8">
        <v>0</v>
      </c>
      <c r="BN8">
        <v>0</v>
      </c>
      <c r="BO8">
        <v>0</v>
      </c>
      <c r="BP8">
        <v>0</v>
      </c>
      <c r="BQ8">
        <v>254137.96</v>
      </c>
      <c r="BR8">
        <v>0</v>
      </c>
      <c r="BS8">
        <v>254137.96</v>
      </c>
      <c r="BT8">
        <v>254137.96</v>
      </c>
      <c r="BU8">
        <v>254137.96</v>
      </c>
      <c r="BV8">
        <v>384239.16</v>
      </c>
      <c r="BW8">
        <v>0</v>
      </c>
      <c r="BX8">
        <v>384239.16</v>
      </c>
      <c r="BY8">
        <v>130101.2</v>
      </c>
      <c r="BZ8">
        <v>130101.2</v>
      </c>
      <c r="CA8">
        <v>0</v>
      </c>
      <c r="CB8">
        <v>0</v>
      </c>
      <c r="CC8">
        <v>0</v>
      </c>
      <c r="CD8">
        <v>-384239.16</v>
      </c>
      <c r="CE8">
        <v>-384239.16</v>
      </c>
      <c r="CF8">
        <v>0</v>
      </c>
      <c r="CG8">
        <v>0</v>
      </c>
      <c r="CH8">
        <v>0</v>
      </c>
      <c r="CI8">
        <v>0</v>
      </c>
      <c r="CJ8">
        <v>0</v>
      </c>
      <c r="CK8">
        <v>638377.12</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t="s">
        <v>1133</v>
      </c>
      <c r="DK8" t="s">
        <v>171</v>
      </c>
      <c r="FI8" t="s">
        <v>2477</v>
      </c>
    </row>
    <row r="9" spans="1:165" x14ac:dyDescent="0.3">
      <c r="A9">
        <v>20129842351</v>
      </c>
      <c r="B9" t="s">
        <v>1090</v>
      </c>
      <c r="C9" t="s">
        <v>317</v>
      </c>
      <c r="D9" t="s">
        <v>317</v>
      </c>
      <c r="E9" t="s">
        <v>1082</v>
      </c>
      <c r="F9">
        <v>190109</v>
      </c>
      <c r="G9" t="s">
        <v>1082</v>
      </c>
      <c r="H9" t="s">
        <v>1082</v>
      </c>
      <c r="I9" t="s">
        <v>1092</v>
      </c>
      <c r="K9">
        <v>1</v>
      </c>
      <c r="L9">
        <v>1</v>
      </c>
      <c r="M9">
        <v>1</v>
      </c>
      <c r="N9">
        <v>1</v>
      </c>
      <c r="R9" t="s">
        <v>167</v>
      </c>
      <c r="S9" t="s">
        <v>404</v>
      </c>
      <c r="T9">
        <v>4</v>
      </c>
      <c r="U9" t="s">
        <v>169</v>
      </c>
      <c r="V9" t="s">
        <v>169</v>
      </c>
      <c r="W9">
        <v>0</v>
      </c>
      <c r="X9">
        <v>6</v>
      </c>
      <c r="Y9">
        <v>2</v>
      </c>
      <c r="Z9">
        <v>8</v>
      </c>
      <c r="AA9">
        <v>87</v>
      </c>
      <c r="AB9">
        <v>76</v>
      </c>
      <c r="AC9">
        <v>163</v>
      </c>
      <c r="AD9">
        <v>85</v>
      </c>
      <c r="AE9">
        <v>79</v>
      </c>
      <c r="AF9">
        <v>164</v>
      </c>
      <c r="AG9">
        <v>85</v>
      </c>
      <c r="AH9">
        <v>79</v>
      </c>
      <c r="AI9">
        <v>164</v>
      </c>
      <c r="AJ9">
        <v>0</v>
      </c>
      <c r="AK9">
        <v>0</v>
      </c>
      <c r="AL9">
        <v>0</v>
      </c>
      <c r="AM9">
        <v>0</v>
      </c>
      <c r="AN9">
        <v>0</v>
      </c>
      <c r="AO9">
        <v>0</v>
      </c>
      <c r="AP9">
        <v>0</v>
      </c>
      <c r="AQ9">
        <v>0</v>
      </c>
      <c r="AR9">
        <v>0</v>
      </c>
      <c r="AS9">
        <v>164</v>
      </c>
      <c r="AT9">
        <v>0</v>
      </c>
      <c r="AU9">
        <v>0</v>
      </c>
      <c r="AV9">
        <v>33</v>
      </c>
      <c r="AW9">
        <v>2</v>
      </c>
      <c r="AX9">
        <v>42</v>
      </c>
      <c r="AY9">
        <v>0</v>
      </c>
      <c r="AZ9">
        <v>0</v>
      </c>
      <c r="BA9">
        <v>0</v>
      </c>
      <c r="BB9">
        <v>0</v>
      </c>
      <c r="BC9">
        <v>0</v>
      </c>
      <c r="BD9">
        <v>0</v>
      </c>
      <c r="BE9">
        <v>0</v>
      </c>
      <c r="BF9">
        <v>0</v>
      </c>
      <c r="BG9">
        <v>0</v>
      </c>
      <c r="BH9">
        <v>0</v>
      </c>
      <c r="BI9">
        <v>0</v>
      </c>
      <c r="BJ9">
        <v>0</v>
      </c>
      <c r="BK9">
        <v>0</v>
      </c>
      <c r="BL9">
        <v>37140</v>
      </c>
      <c r="BM9">
        <v>0</v>
      </c>
      <c r="BN9">
        <v>37140</v>
      </c>
      <c r="BO9">
        <v>37140</v>
      </c>
      <c r="BP9">
        <v>37140</v>
      </c>
      <c r="BQ9">
        <v>0</v>
      </c>
      <c r="BR9">
        <v>0</v>
      </c>
      <c r="BS9">
        <v>0</v>
      </c>
      <c r="BT9">
        <v>-37140</v>
      </c>
      <c r="BU9">
        <v>-37140</v>
      </c>
      <c r="BV9">
        <v>25752</v>
      </c>
      <c r="BW9">
        <v>0</v>
      </c>
      <c r="BX9">
        <v>25752</v>
      </c>
      <c r="BY9">
        <v>25752</v>
      </c>
      <c r="BZ9">
        <v>25752</v>
      </c>
      <c r="CA9">
        <v>0</v>
      </c>
      <c r="CB9">
        <v>0</v>
      </c>
      <c r="CC9">
        <v>0</v>
      </c>
      <c r="CD9">
        <v>-25752</v>
      </c>
      <c r="CE9">
        <v>-25752</v>
      </c>
      <c r="CF9">
        <v>0</v>
      </c>
      <c r="CG9">
        <v>0</v>
      </c>
      <c r="CH9">
        <v>0</v>
      </c>
      <c r="CI9">
        <v>0</v>
      </c>
      <c r="CJ9">
        <v>0</v>
      </c>
      <c r="CK9">
        <v>62892</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t="s">
        <v>1093</v>
      </c>
      <c r="DK9" t="s">
        <v>171</v>
      </c>
      <c r="FI9" t="s">
        <v>2477</v>
      </c>
    </row>
    <row r="10" spans="1:165" x14ac:dyDescent="0.3">
      <c r="A10">
        <v>20131453427</v>
      </c>
      <c r="B10" t="s">
        <v>1122</v>
      </c>
      <c r="C10" t="s">
        <v>317</v>
      </c>
      <c r="D10" t="s">
        <v>317</v>
      </c>
      <c r="E10" t="s">
        <v>1082</v>
      </c>
      <c r="F10">
        <v>190109</v>
      </c>
      <c r="G10" t="s">
        <v>1082</v>
      </c>
      <c r="H10" t="s">
        <v>1082</v>
      </c>
      <c r="I10" t="s">
        <v>1092</v>
      </c>
      <c r="M10">
        <v>1</v>
      </c>
      <c r="N10">
        <v>1</v>
      </c>
      <c r="P10">
        <v>1</v>
      </c>
      <c r="Q10">
        <v>1</v>
      </c>
      <c r="R10" t="s">
        <v>167</v>
      </c>
      <c r="S10" t="s">
        <v>1123</v>
      </c>
      <c r="T10">
        <v>4</v>
      </c>
      <c r="U10" t="s">
        <v>169</v>
      </c>
      <c r="V10" t="s">
        <v>169</v>
      </c>
      <c r="W10">
        <v>0</v>
      </c>
      <c r="X10">
        <v>0</v>
      </c>
      <c r="Y10">
        <v>0</v>
      </c>
      <c r="Z10">
        <v>0</v>
      </c>
      <c r="AA10">
        <v>0</v>
      </c>
      <c r="AB10">
        <v>0</v>
      </c>
      <c r="AC10">
        <v>0</v>
      </c>
      <c r="AD10">
        <v>110</v>
      </c>
      <c r="AE10">
        <v>78</v>
      </c>
      <c r="AF10">
        <v>188</v>
      </c>
      <c r="AG10">
        <v>109</v>
      </c>
      <c r="AH10">
        <v>78</v>
      </c>
      <c r="AI10">
        <v>187</v>
      </c>
      <c r="AJ10">
        <v>0</v>
      </c>
      <c r="AK10">
        <v>0</v>
      </c>
      <c r="AL10">
        <v>0</v>
      </c>
      <c r="AM10">
        <v>111</v>
      </c>
      <c r="AN10">
        <v>80</v>
      </c>
      <c r="AO10">
        <v>191</v>
      </c>
      <c r="AP10">
        <v>117</v>
      </c>
      <c r="AQ10">
        <v>95</v>
      </c>
      <c r="AR10">
        <v>212</v>
      </c>
      <c r="AS10">
        <v>212</v>
      </c>
      <c r="AT10">
        <v>0</v>
      </c>
      <c r="AU10">
        <v>0</v>
      </c>
      <c r="AV10">
        <v>33</v>
      </c>
      <c r="AW10">
        <v>1</v>
      </c>
      <c r="AX10">
        <v>42</v>
      </c>
      <c r="AY10">
        <v>0</v>
      </c>
      <c r="AZ10">
        <v>0</v>
      </c>
      <c r="BA10">
        <v>0</v>
      </c>
      <c r="BB10">
        <v>40</v>
      </c>
      <c r="BC10">
        <v>0</v>
      </c>
      <c r="BD10">
        <v>21</v>
      </c>
      <c r="BE10">
        <v>4</v>
      </c>
      <c r="BF10">
        <v>0</v>
      </c>
      <c r="BG10">
        <v>0</v>
      </c>
      <c r="BH10">
        <v>0</v>
      </c>
      <c r="BI10">
        <v>0</v>
      </c>
      <c r="BJ10">
        <v>0</v>
      </c>
      <c r="BK10">
        <v>0</v>
      </c>
      <c r="BL10">
        <v>0</v>
      </c>
      <c r="BM10">
        <v>0</v>
      </c>
      <c r="BN10">
        <v>0</v>
      </c>
      <c r="BO10">
        <v>0</v>
      </c>
      <c r="BP10">
        <v>0</v>
      </c>
      <c r="BQ10">
        <v>130050.3</v>
      </c>
      <c r="BR10">
        <v>0</v>
      </c>
      <c r="BS10">
        <v>130050.3</v>
      </c>
      <c r="BT10">
        <v>130050.3</v>
      </c>
      <c r="BU10">
        <v>130050.3</v>
      </c>
      <c r="BV10">
        <v>83938</v>
      </c>
      <c r="BW10">
        <v>0</v>
      </c>
      <c r="BX10">
        <v>83938</v>
      </c>
      <c r="BY10">
        <v>-46112.3</v>
      </c>
      <c r="BZ10">
        <v>-46112.3</v>
      </c>
      <c r="CA10">
        <v>0</v>
      </c>
      <c r="CB10">
        <v>0</v>
      </c>
      <c r="CC10">
        <v>0</v>
      </c>
      <c r="CD10">
        <v>-83938</v>
      </c>
      <c r="CE10">
        <v>-83938</v>
      </c>
      <c r="CF10">
        <v>0</v>
      </c>
      <c r="CG10">
        <v>0</v>
      </c>
      <c r="CH10">
        <v>0</v>
      </c>
      <c r="CI10">
        <v>0</v>
      </c>
      <c r="CJ10">
        <v>0</v>
      </c>
      <c r="CK10">
        <v>213988.3</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t="s">
        <v>1124</v>
      </c>
      <c r="DK10" t="s">
        <v>171</v>
      </c>
      <c r="FI10" t="s">
        <v>2477</v>
      </c>
    </row>
    <row r="11" spans="1:165" x14ac:dyDescent="0.3">
      <c r="A11">
        <v>20132489824</v>
      </c>
      <c r="B11" t="s">
        <v>2342</v>
      </c>
      <c r="C11" t="s">
        <v>162</v>
      </c>
      <c r="D11" t="s">
        <v>162</v>
      </c>
      <c r="E11" t="s">
        <v>535</v>
      </c>
      <c r="F11">
        <v>80408</v>
      </c>
      <c r="G11" t="s">
        <v>535</v>
      </c>
      <c r="H11" t="s">
        <v>583</v>
      </c>
      <c r="I11" t="s">
        <v>646</v>
      </c>
      <c r="DJ11" t="s">
        <v>2498</v>
      </c>
      <c r="DK11" t="s">
        <v>171</v>
      </c>
      <c r="DM11">
        <v>19</v>
      </c>
      <c r="DN11" t="s">
        <v>535</v>
      </c>
      <c r="DO11" t="s">
        <v>583</v>
      </c>
      <c r="DP11" t="s">
        <v>646</v>
      </c>
      <c r="DQ11" t="s">
        <v>169</v>
      </c>
      <c r="DR11" s="2">
        <v>27075</v>
      </c>
      <c r="DS11">
        <v>2025</v>
      </c>
      <c r="DT11" t="s">
        <v>2499</v>
      </c>
      <c r="DU11" t="s">
        <v>2500</v>
      </c>
      <c r="DV11" t="s">
        <v>2501</v>
      </c>
      <c r="DW11" t="s">
        <v>2502</v>
      </c>
      <c r="DX11">
        <v>30</v>
      </c>
      <c r="DY11">
        <v>14</v>
      </c>
      <c r="DZ11">
        <v>44</v>
      </c>
      <c r="EA11" t="s">
        <v>2503</v>
      </c>
      <c r="EB11" t="s">
        <v>2504</v>
      </c>
      <c r="EC11" t="s">
        <v>2505</v>
      </c>
      <c r="ED11" t="s">
        <v>2506</v>
      </c>
      <c r="EE11" t="s">
        <v>2507</v>
      </c>
      <c r="EF11" t="s">
        <v>2508</v>
      </c>
      <c r="EG11" t="s">
        <v>2509</v>
      </c>
      <c r="EI11" t="s">
        <v>2510</v>
      </c>
      <c r="EK11" t="s">
        <v>2511</v>
      </c>
      <c r="EL11" t="s">
        <v>2512</v>
      </c>
      <c r="EM11">
        <v>976065194</v>
      </c>
      <c r="EP11" t="s">
        <v>2513</v>
      </c>
      <c r="EQ11">
        <v>976065194</v>
      </c>
      <c r="ER11" t="s">
        <v>2512</v>
      </c>
      <c r="ES11" t="s">
        <v>2513</v>
      </c>
      <c r="ET11">
        <v>976065194</v>
      </c>
      <c r="EU11" t="s">
        <v>2512</v>
      </c>
      <c r="EV11" t="s">
        <v>2514</v>
      </c>
      <c r="FC11" t="s">
        <v>181</v>
      </c>
      <c r="FI11" t="s">
        <v>2515</v>
      </c>
    </row>
    <row r="12" spans="1:165" x14ac:dyDescent="0.3">
      <c r="A12">
        <v>20605228489</v>
      </c>
      <c r="B12" t="s">
        <v>532</v>
      </c>
      <c r="C12" t="s">
        <v>191</v>
      </c>
      <c r="D12" t="s">
        <v>533</v>
      </c>
      <c r="E12" t="s">
        <v>423</v>
      </c>
      <c r="F12">
        <v>80910</v>
      </c>
      <c r="G12" t="s">
        <v>535</v>
      </c>
      <c r="H12" t="s">
        <v>536</v>
      </c>
      <c r="I12" t="s">
        <v>537</v>
      </c>
      <c r="Q12">
        <v>1</v>
      </c>
      <c r="R12" t="s">
        <v>167</v>
      </c>
      <c r="S12" t="s">
        <v>20</v>
      </c>
      <c r="T12">
        <v>1</v>
      </c>
      <c r="U12" t="s">
        <v>169</v>
      </c>
      <c r="V12" t="s">
        <v>169</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77</v>
      </c>
      <c r="AR12">
        <v>77</v>
      </c>
      <c r="AS12">
        <v>77</v>
      </c>
      <c r="BD12">
        <v>29</v>
      </c>
      <c r="BE12">
        <v>0</v>
      </c>
      <c r="CK12">
        <v>313500</v>
      </c>
      <c r="CL12">
        <v>313500</v>
      </c>
      <c r="CM12">
        <v>0</v>
      </c>
      <c r="CN12">
        <v>313500</v>
      </c>
      <c r="CO12">
        <v>313500</v>
      </c>
      <c r="CP12">
        <v>313500</v>
      </c>
      <c r="DD12">
        <v>0</v>
      </c>
      <c r="DE12">
        <v>0</v>
      </c>
      <c r="DF12">
        <v>313500</v>
      </c>
      <c r="DG12">
        <v>0</v>
      </c>
      <c r="DH12">
        <v>0</v>
      </c>
      <c r="DI12">
        <v>313500</v>
      </c>
      <c r="DJ12" t="s">
        <v>2516</v>
      </c>
      <c r="DK12" t="s">
        <v>178</v>
      </c>
      <c r="FI12" t="s">
        <v>2477</v>
      </c>
    </row>
    <row r="13" spans="1:165" x14ac:dyDescent="0.3">
      <c r="A13">
        <v>20606041382</v>
      </c>
      <c r="B13" t="s">
        <v>1811</v>
      </c>
      <c r="C13" t="s">
        <v>162</v>
      </c>
      <c r="D13" t="s">
        <v>162</v>
      </c>
      <c r="E13" t="s">
        <v>919</v>
      </c>
      <c r="F13">
        <v>140310</v>
      </c>
      <c r="G13" t="s">
        <v>919</v>
      </c>
      <c r="H13" t="s">
        <v>919</v>
      </c>
      <c r="I13" t="s">
        <v>921</v>
      </c>
      <c r="P13">
        <v>1</v>
      </c>
      <c r="Q13">
        <v>1</v>
      </c>
      <c r="R13" t="s">
        <v>167</v>
      </c>
      <c r="S13" t="s">
        <v>597</v>
      </c>
      <c r="T13">
        <v>2</v>
      </c>
      <c r="U13" t="s">
        <v>169</v>
      </c>
      <c r="V13" t="s">
        <v>169</v>
      </c>
      <c r="W13">
        <v>0</v>
      </c>
      <c r="X13">
        <v>0</v>
      </c>
      <c r="Y13">
        <v>0</v>
      </c>
      <c r="Z13">
        <v>0</v>
      </c>
      <c r="AA13">
        <v>0</v>
      </c>
      <c r="AB13">
        <v>0</v>
      </c>
      <c r="AC13">
        <v>0</v>
      </c>
      <c r="AD13">
        <v>0</v>
      </c>
      <c r="AE13">
        <v>0</v>
      </c>
      <c r="AF13">
        <v>0</v>
      </c>
      <c r="AG13">
        <v>0</v>
      </c>
      <c r="AH13">
        <v>0</v>
      </c>
      <c r="AI13">
        <v>0</v>
      </c>
      <c r="AJ13">
        <v>0</v>
      </c>
      <c r="AK13">
        <v>0</v>
      </c>
      <c r="AL13">
        <v>0</v>
      </c>
      <c r="AM13">
        <v>20</v>
      </c>
      <c r="AN13">
        <v>14</v>
      </c>
      <c r="AO13">
        <v>34</v>
      </c>
      <c r="AP13">
        <v>13</v>
      </c>
      <c r="AQ13">
        <v>11</v>
      </c>
      <c r="AR13">
        <v>24</v>
      </c>
      <c r="AS13">
        <v>24</v>
      </c>
      <c r="AT13">
        <v>0</v>
      </c>
      <c r="AU13">
        <v>0</v>
      </c>
      <c r="AV13">
        <v>0</v>
      </c>
      <c r="AW13">
        <v>0</v>
      </c>
      <c r="AX13">
        <v>0</v>
      </c>
      <c r="AY13">
        <v>0</v>
      </c>
      <c r="AZ13">
        <v>0</v>
      </c>
      <c r="BA13">
        <v>0</v>
      </c>
      <c r="BB13">
        <v>48</v>
      </c>
      <c r="BC13">
        <v>4</v>
      </c>
      <c r="BD13">
        <v>45</v>
      </c>
      <c r="BE13">
        <v>4</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t="s">
        <v>1812</v>
      </c>
      <c r="DK13" t="s">
        <v>178</v>
      </c>
      <c r="FI13" t="s">
        <v>2477</v>
      </c>
    </row>
    <row r="14" spans="1:165" x14ac:dyDescent="0.3">
      <c r="A14">
        <v>20600964080</v>
      </c>
      <c r="B14" t="s">
        <v>918</v>
      </c>
      <c r="C14" t="s">
        <v>162</v>
      </c>
      <c r="D14" t="s">
        <v>162</v>
      </c>
      <c r="E14" t="s">
        <v>919</v>
      </c>
      <c r="F14">
        <v>140310</v>
      </c>
      <c r="G14" t="s">
        <v>919</v>
      </c>
      <c r="H14" t="s">
        <v>919</v>
      </c>
      <c r="I14" t="s">
        <v>921</v>
      </c>
      <c r="K14">
        <v>1</v>
      </c>
      <c r="L14">
        <v>1</v>
      </c>
      <c r="O14">
        <v>1</v>
      </c>
      <c r="R14" t="s">
        <v>167</v>
      </c>
      <c r="S14" t="s">
        <v>922</v>
      </c>
      <c r="T14">
        <v>3</v>
      </c>
      <c r="U14" t="s">
        <v>169</v>
      </c>
      <c r="V14" t="s">
        <v>169</v>
      </c>
      <c r="W14">
        <v>0</v>
      </c>
      <c r="X14">
        <v>22</v>
      </c>
      <c r="Y14">
        <v>28</v>
      </c>
      <c r="Z14">
        <v>50</v>
      </c>
      <c r="AA14">
        <v>24</v>
      </c>
      <c r="AB14">
        <v>26</v>
      </c>
      <c r="AC14">
        <v>50</v>
      </c>
      <c r="AD14">
        <v>0</v>
      </c>
      <c r="AE14">
        <v>0</v>
      </c>
      <c r="AF14">
        <v>0</v>
      </c>
      <c r="AG14">
        <v>0</v>
      </c>
      <c r="AH14">
        <v>0</v>
      </c>
      <c r="AI14">
        <v>0</v>
      </c>
      <c r="AJ14">
        <v>89</v>
      </c>
      <c r="AK14">
        <v>27</v>
      </c>
      <c r="AL14">
        <v>116</v>
      </c>
      <c r="AM14">
        <v>0</v>
      </c>
      <c r="AN14">
        <v>0</v>
      </c>
      <c r="AO14">
        <v>0</v>
      </c>
      <c r="AP14">
        <v>0</v>
      </c>
      <c r="AQ14">
        <v>0</v>
      </c>
      <c r="AR14">
        <v>0</v>
      </c>
      <c r="AS14">
        <v>116</v>
      </c>
      <c r="AT14">
        <v>0</v>
      </c>
      <c r="AU14">
        <v>0</v>
      </c>
      <c r="AV14">
        <v>0</v>
      </c>
      <c r="AW14">
        <v>0</v>
      </c>
      <c r="AX14">
        <v>0</v>
      </c>
      <c r="AY14">
        <v>0</v>
      </c>
      <c r="AZ14">
        <v>22</v>
      </c>
      <c r="BA14">
        <v>4</v>
      </c>
      <c r="BB14">
        <v>0</v>
      </c>
      <c r="BC14">
        <v>0</v>
      </c>
      <c r="BD14">
        <v>0</v>
      </c>
      <c r="BE14">
        <v>0</v>
      </c>
      <c r="BF14">
        <v>0</v>
      </c>
      <c r="BG14">
        <v>0</v>
      </c>
      <c r="BH14">
        <v>0</v>
      </c>
      <c r="BI14">
        <v>0</v>
      </c>
      <c r="BJ14">
        <v>0</v>
      </c>
      <c r="BK14">
        <v>0</v>
      </c>
      <c r="BL14">
        <v>24668.25</v>
      </c>
      <c r="BM14">
        <v>0</v>
      </c>
      <c r="BN14">
        <v>24668.25</v>
      </c>
      <c r="BO14">
        <v>24668.25</v>
      </c>
      <c r="BP14">
        <v>24668.25</v>
      </c>
      <c r="BQ14">
        <v>0</v>
      </c>
      <c r="BR14">
        <v>0</v>
      </c>
      <c r="BS14">
        <v>0</v>
      </c>
      <c r="BT14">
        <v>-24668.25</v>
      </c>
      <c r="BU14">
        <v>-24668.25</v>
      </c>
      <c r="BV14">
        <v>0</v>
      </c>
      <c r="BW14">
        <v>0</v>
      </c>
      <c r="BX14">
        <v>0</v>
      </c>
      <c r="BY14">
        <v>0</v>
      </c>
      <c r="BZ14">
        <v>0</v>
      </c>
      <c r="CA14">
        <v>28500</v>
      </c>
      <c r="CB14">
        <v>0</v>
      </c>
      <c r="CC14">
        <v>28500</v>
      </c>
      <c r="CD14">
        <v>28500</v>
      </c>
      <c r="CE14">
        <v>28500</v>
      </c>
      <c r="CF14">
        <v>0</v>
      </c>
      <c r="CG14">
        <v>0</v>
      </c>
      <c r="CH14">
        <v>0</v>
      </c>
      <c r="CI14">
        <v>-28500</v>
      </c>
      <c r="CJ14">
        <v>-28500</v>
      </c>
      <c r="CK14">
        <v>53168.25</v>
      </c>
      <c r="CL14">
        <v>0</v>
      </c>
      <c r="CM14">
        <v>0</v>
      </c>
      <c r="CN14">
        <v>0</v>
      </c>
      <c r="CO14">
        <v>0</v>
      </c>
      <c r="CP14">
        <v>0</v>
      </c>
      <c r="CQ14">
        <v>0</v>
      </c>
      <c r="CR14">
        <v>0</v>
      </c>
      <c r="CS14">
        <v>0</v>
      </c>
      <c r="CT14">
        <v>0</v>
      </c>
      <c r="CU14">
        <v>28500</v>
      </c>
      <c r="CV14">
        <v>0</v>
      </c>
      <c r="CW14">
        <v>28500</v>
      </c>
      <c r="CX14">
        <v>0</v>
      </c>
      <c r="CY14">
        <v>0</v>
      </c>
      <c r="CZ14">
        <v>0</v>
      </c>
      <c r="DA14">
        <v>0</v>
      </c>
      <c r="DB14">
        <v>0</v>
      </c>
      <c r="DC14">
        <v>0</v>
      </c>
      <c r="DD14">
        <v>0</v>
      </c>
      <c r="DE14">
        <v>0</v>
      </c>
      <c r="DF14">
        <v>0</v>
      </c>
      <c r="DG14">
        <v>0</v>
      </c>
      <c r="DH14">
        <v>0</v>
      </c>
      <c r="DI14">
        <v>0</v>
      </c>
      <c r="DJ14" t="s">
        <v>2517</v>
      </c>
      <c r="DK14" t="s">
        <v>178</v>
      </c>
      <c r="FI14" t="s">
        <v>2477</v>
      </c>
    </row>
    <row r="15" spans="1:165" x14ac:dyDescent="0.3">
      <c r="A15">
        <v>20610772553</v>
      </c>
      <c r="B15" t="s">
        <v>1805</v>
      </c>
      <c r="C15" t="s">
        <v>162</v>
      </c>
      <c r="D15" t="s">
        <v>162</v>
      </c>
      <c r="E15" t="s">
        <v>919</v>
      </c>
      <c r="F15">
        <v>140202</v>
      </c>
      <c r="G15" t="s">
        <v>919</v>
      </c>
      <c r="H15" t="s">
        <v>926</v>
      </c>
      <c r="I15" t="s">
        <v>927</v>
      </c>
      <c r="P15">
        <v>1</v>
      </c>
      <c r="Q15">
        <v>1</v>
      </c>
      <c r="R15" t="s">
        <v>167</v>
      </c>
      <c r="S15" t="s">
        <v>597</v>
      </c>
      <c r="T15">
        <v>2</v>
      </c>
      <c r="U15" t="s">
        <v>169</v>
      </c>
      <c r="V15" t="s">
        <v>169</v>
      </c>
      <c r="W15">
        <v>0</v>
      </c>
      <c r="X15">
        <v>0</v>
      </c>
      <c r="Y15">
        <v>0</v>
      </c>
      <c r="Z15">
        <v>0</v>
      </c>
      <c r="AA15">
        <v>0</v>
      </c>
      <c r="AB15">
        <v>0</v>
      </c>
      <c r="AC15">
        <v>0</v>
      </c>
      <c r="AD15">
        <v>0</v>
      </c>
      <c r="AE15">
        <v>0</v>
      </c>
      <c r="AF15">
        <v>0</v>
      </c>
      <c r="AG15">
        <v>0</v>
      </c>
      <c r="AH15">
        <v>0</v>
      </c>
      <c r="AI15">
        <v>0</v>
      </c>
      <c r="AJ15">
        <v>0</v>
      </c>
      <c r="AK15">
        <v>0</v>
      </c>
      <c r="AL15">
        <v>0</v>
      </c>
      <c r="AM15">
        <v>8</v>
      </c>
      <c r="AN15">
        <v>27</v>
      </c>
      <c r="AO15">
        <v>35</v>
      </c>
      <c r="AP15">
        <v>1</v>
      </c>
      <c r="AQ15">
        <v>14</v>
      </c>
      <c r="AR15">
        <v>15</v>
      </c>
      <c r="AS15">
        <v>15</v>
      </c>
      <c r="AT15">
        <v>0</v>
      </c>
      <c r="AU15">
        <v>0</v>
      </c>
      <c r="AV15">
        <v>0</v>
      </c>
      <c r="AW15">
        <v>0</v>
      </c>
      <c r="AX15">
        <v>0</v>
      </c>
      <c r="AY15">
        <v>0</v>
      </c>
      <c r="AZ15">
        <v>0</v>
      </c>
      <c r="BA15">
        <v>0</v>
      </c>
      <c r="BB15">
        <v>50</v>
      </c>
      <c r="BC15">
        <v>7</v>
      </c>
      <c r="BD15">
        <v>166</v>
      </c>
      <c r="BE15">
        <v>3</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168424.62</v>
      </c>
      <c r="CL15">
        <v>168424.62</v>
      </c>
      <c r="CM15">
        <v>0</v>
      </c>
      <c r="CN15">
        <v>168424.62</v>
      </c>
      <c r="CO15">
        <v>168424.62</v>
      </c>
      <c r="CP15">
        <v>168424.62</v>
      </c>
      <c r="CQ15">
        <v>0</v>
      </c>
      <c r="CR15">
        <v>0</v>
      </c>
      <c r="CS15">
        <v>0</v>
      </c>
      <c r="CT15">
        <v>0</v>
      </c>
      <c r="CU15">
        <v>0</v>
      </c>
      <c r="CV15">
        <v>0</v>
      </c>
      <c r="CW15">
        <v>0</v>
      </c>
      <c r="CX15">
        <v>0</v>
      </c>
      <c r="CY15">
        <v>0</v>
      </c>
      <c r="CZ15">
        <v>0</v>
      </c>
      <c r="DA15">
        <v>0</v>
      </c>
      <c r="DB15">
        <v>0</v>
      </c>
      <c r="DC15">
        <v>0</v>
      </c>
      <c r="DD15">
        <v>0</v>
      </c>
      <c r="DE15">
        <v>168424.62</v>
      </c>
      <c r="DF15">
        <v>0</v>
      </c>
      <c r="DG15">
        <v>0</v>
      </c>
      <c r="DH15">
        <v>0</v>
      </c>
      <c r="DI15">
        <v>168424.62</v>
      </c>
      <c r="DJ15" t="s">
        <v>2518</v>
      </c>
      <c r="DK15" t="s">
        <v>178</v>
      </c>
      <c r="FI15" t="s">
        <v>2477</v>
      </c>
    </row>
    <row r="16" spans="1:165" x14ac:dyDescent="0.3">
      <c r="A16">
        <v>20602047025</v>
      </c>
      <c r="B16" t="s">
        <v>1399</v>
      </c>
      <c r="C16" t="s">
        <v>191</v>
      </c>
      <c r="D16" t="s">
        <v>191</v>
      </c>
      <c r="E16" t="s">
        <v>1349</v>
      </c>
      <c r="F16">
        <v>250304</v>
      </c>
      <c r="G16" t="s">
        <v>1349</v>
      </c>
      <c r="H16" t="s">
        <v>1356</v>
      </c>
      <c r="I16" t="s">
        <v>1376</v>
      </c>
      <c r="N16">
        <v>1</v>
      </c>
      <c r="R16" t="s">
        <v>167</v>
      </c>
      <c r="S16" t="s">
        <v>1400</v>
      </c>
      <c r="T16">
        <v>1</v>
      </c>
      <c r="U16" t="s">
        <v>169</v>
      </c>
      <c r="V16" t="s">
        <v>169</v>
      </c>
      <c r="W16">
        <v>0</v>
      </c>
      <c r="X16">
        <v>0</v>
      </c>
      <c r="Y16">
        <v>0</v>
      </c>
      <c r="Z16">
        <v>0</v>
      </c>
      <c r="AA16">
        <v>0</v>
      </c>
      <c r="AB16">
        <v>0</v>
      </c>
      <c r="AC16">
        <v>0</v>
      </c>
      <c r="AD16">
        <v>0</v>
      </c>
      <c r="AE16">
        <v>0</v>
      </c>
      <c r="AF16">
        <v>0</v>
      </c>
      <c r="AG16">
        <v>10</v>
      </c>
      <c r="AH16">
        <v>7</v>
      </c>
      <c r="AI16">
        <v>17</v>
      </c>
      <c r="AJ16">
        <v>0</v>
      </c>
      <c r="AK16">
        <v>0</v>
      </c>
      <c r="AL16">
        <v>0</v>
      </c>
      <c r="AM16">
        <v>0</v>
      </c>
      <c r="AN16">
        <v>0</v>
      </c>
      <c r="AO16">
        <v>0</v>
      </c>
      <c r="AP16">
        <v>0</v>
      </c>
      <c r="AQ16">
        <v>0</v>
      </c>
      <c r="AR16">
        <v>0</v>
      </c>
      <c r="AS16">
        <v>17</v>
      </c>
      <c r="AT16">
        <v>0</v>
      </c>
      <c r="AU16">
        <v>0</v>
      </c>
      <c r="AV16">
        <v>0</v>
      </c>
      <c r="AW16">
        <v>0</v>
      </c>
      <c r="AX16">
        <v>47</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12244</v>
      </c>
      <c r="BW16">
        <v>0</v>
      </c>
      <c r="BX16">
        <v>12244</v>
      </c>
      <c r="BY16">
        <v>12244</v>
      </c>
      <c r="BZ16">
        <v>12244</v>
      </c>
      <c r="CA16">
        <v>0</v>
      </c>
      <c r="CB16">
        <v>0</v>
      </c>
      <c r="CC16">
        <v>0</v>
      </c>
      <c r="CD16">
        <v>-12244</v>
      </c>
      <c r="CE16">
        <v>-12244</v>
      </c>
      <c r="CF16">
        <v>0</v>
      </c>
      <c r="CG16">
        <v>0</v>
      </c>
      <c r="CH16">
        <v>0</v>
      </c>
      <c r="CI16">
        <v>0</v>
      </c>
      <c r="CJ16">
        <v>0</v>
      </c>
      <c r="CK16">
        <v>12244</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t="s">
        <v>1401</v>
      </c>
      <c r="DK16" t="s">
        <v>178</v>
      </c>
      <c r="FI16" t="s">
        <v>2477</v>
      </c>
    </row>
    <row r="17" spans="1:165" x14ac:dyDescent="0.3">
      <c r="A17">
        <v>20542251990</v>
      </c>
      <c r="B17" t="s">
        <v>1247</v>
      </c>
      <c r="C17" t="s">
        <v>191</v>
      </c>
      <c r="D17" t="s">
        <v>191</v>
      </c>
      <c r="E17" t="s">
        <v>1248</v>
      </c>
      <c r="F17">
        <v>221002</v>
      </c>
      <c r="G17" t="s">
        <v>1248</v>
      </c>
      <c r="H17" t="s">
        <v>1250</v>
      </c>
      <c r="I17" t="s">
        <v>1251</v>
      </c>
      <c r="J17">
        <v>1</v>
      </c>
      <c r="K17">
        <v>1</v>
      </c>
      <c r="L17">
        <v>1</v>
      </c>
      <c r="R17" t="s">
        <v>167</v>
      </c>
      <c r="S17" t="s">
        <v>168</v>
      </c>
      <c r="T17">
        <v>3</v>
      </c>
      <c r="U17" t="s">
        <v>169</v>
      </c>
      <c r="V17" t="s">
        <v>169</v>
      </c>
      <c r="W17">
        <v>29</v>
      </c>
      <c r="X17">
        <v>0</v>
      </c>
      <c r="Y17">
        <v>29</v>
      </c>
      <c r="Z17">
        <v>29</v>
      </c>
      <c r="AA17">
        <v>0</v>
      </c>
      <c r="AB17">
        <v>29</v>
      </c>
      <c r="AC17">
        <v>29</v>
      </c>
      <c r="AD17">
        <v>0</v>
      </c>
      <c r="AE17">
        <v>0</v>
      </c>
      <c r="AF17">
        <v>0</v>
      </c>
      <c r="AG17">
        <v>0</v>
      </c>
      <c r="AH17">
        <v>0</v>
      </c>
      <c r="AI17">
        <v>0</v>
      </c>
      <c r="AJ17">
        <v>0</v>
      </c>
      <c r="AK17">
        <v>0</v>
      </c>
      <c r="AL17">
        <v>0</v>
      </c>
      <c r="AM17">
        <v>0</v>
      </c>
      <c r="AN17">
        <v>0</v>
      </c>
      <c r="AO17">
        <v>0</v>
      </c>
      <c r="AP17">
        <v>0</v>
      </c>
      <c r="AQ17">
        <v>0</v>
      </c>
      <c r="AR17">
        <v>0</v>
      </c>
      <c r="AS17">
        <v>29</v>
      </c>
      <c r="AT17">
        <v>0</v>
      </c>
      <c r="AU17">
        <v>1</v>
      </c>
      <c r="AV17">
        <v>0</v>
      </c>
      <c r="AW17">
        <v>0</v>
      </c>
      <c r="AX17">
        <v>0</v>
      </c>
      <c r="AY17">
        <v>0</v>
      </c>
      <c r="AZ17">
        <v>0</v>
      </c>
      <c r="BA17">
        <v>0</v>
      </c>
      <c r="BB17">
        <v>0</v>
      </c>
      <c r="BC17">
        <v>0</v>
      </c>
      <c r="BD17">
        <v>0</v>
      </c>
      <c r="BE17">
        <v>0</v>
      </c>
      <c r="BF17">
        <v>0</v>
      </c>
      <c r="BG17">
        <v>9089.2800000000007</v>
      </c>
      <c r="BH17">
        <v>0</v>
      </c>
      <c r="BI17">
        <v>9089.2800000000007</v>
      </c>
      <c r="BJ17">
        <v>9089.2800000000007</v>
      </c>
      <c r="BK17">
        <v>9089.2800000000007</v>
      </c>
      <c r="BL17">
        <v>19627.8</v>
      </c>
      <c r="BM17">
        <v>0</v>
      </c>
      <c r="BN17">
        <v>19627.8</v>
      </c>
      <c r="BO17">
        <v>10538.52</v>
      </c>
      <c r="BP17">
        <v>10538.52</v>
      </c>
      <c r="BQ17">
        <v>0</v>
      </c>
      <c r="BR17">
        <v>0</v>
      </c>
      <c r="BS17">
        <v>0</v>
      </c>
      <c r="BT17">
        <v>-19627.8</v>
      </c>
      <c r="BU17">
        <v>-19627.8</v>
      </c>
      <c r="BV17">
        <v>0</v>
      </c>
      <c r="BW17">
        <v>0</v>
      </c>
      <c r="BX17">
        <v>0</v>
      </c>
      <c r="BY17">
        <v>0</v>
      </c>
      <c r="BZ17">
        <v>0</v>
      </c>
      <c r="CA17">
        <v>0</v>
      </c>
      <c r="CB17">
        <v>0</v>
      </c>
      <c r="CC17">
        <v>0</v>
      </c>
      <c r="CD17">
        <v>0</v>
      </c>
      <c r="CE17">
        <v>0</v>
      </c>
      <c r="CF17">
        <v>0</v>
      </c>
      <c r="CG17">
        <v>0</v>
      </c>
      <c r="CH17">
        <v>0</v>
      </c>
      <c r="CI17">
        <v>0</v>
      </c>
      <c r="CJ17">
        <v>0</v>
      </c>
      <c r="CK17">
        <v>28717.08</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t="s">
        <v>1252</v>
      </c>
      <c r="DK17" t="s">
        <v>178</v>
      </c>
      <c r="FI17" t="s">
        <v>2477</v>
      </c>
    </row>
    <row r="18" spans="1:165" x14ac:dyDescent="0.3">
      <c r="A18">
        <v>20140181405</v>
      </c>
      <c r="B18" t="s">
        <v>2519</v>
      </c>
      <c r="C18" t="s">
        <v>162</v>
      </c>
      <c r="E18" t="s">
        <v>2520</v>
      </c>
      <c r="F18">
        <v>120302</v>
      </c>
      <c r="G18" t="s">
        <v>2520</v>
      </c>
      <c r="H18" t="s">
        <v>810</v>
      </c>
      <c r="I18" t="s">
        <v>857</v>
      </c>
      <c r="DJ18" t="s">
        <v>2521</v>
      </c>
      <c r="DK18" t="s">
        <v>171</v>
      </c>
      <c r="DM18">
        <v>27</v>
      </c>
      <c r="DN18" t="s">
        <v>2520</v>
      </c>
      <c r="DO18" t="s">
        <v>810</v>
      </c>
      <c r="DP18" t="s">
        <v>857</v>
      </c>
      <c r="DQ18" t="s">
        <v>169</v>
      </c>
      <c r="DR18" s="2">
        <v>25849</v>
      </c>
      <c r="DS18">
        <v>2026</v>
      </c>
      <c r="DT18" t="s">
        <v>2479</v>
      </c>
      <c r="DU18" t="s">
        <v>2522</v>
      </c>
      <c r="DV18" t="s">
        <v>2523</v>
      </c>
      <c r="DW18" t="s">
        <v>2519</v>
      </c>
      <c r="DX18">
        <v>339</v>
      </c>
      <c r="DY18">
        <v>111</v>
      </c>
      <c r="DZ18">
        <v>1605.8</v>
      </c>
      <c r="EA18">
        <v>13700</v>
      </c>
      <c r="EB18" t="s">
        <v>2524</v>
      </c>
      <c r="EC18" t="s">
        <v>2525</v>
      </c>
      <c r="ED18" t="s">
        <v>2526</v>
      </c>
      <c r="EE18" t="s">
        <v>2527</v>
      </c>
      <c r="EF18" t="s">
        <v>2528</v>
      </c>
      <c r="EG18" t="s">
        <v>2529</v>
      </c>
      <c r="EH18" t="s">
        <v>2530</v>
      </c>
      <c r="EI18" t="s">
        <v>2531</v>
      </c>
      <c r="EJ18">
        <v>0.75</v>
      </c>
      <c r="EK18" t="s">
        <v>2532</v>
      </c>
      <c r="EL18" t="s">
        <v>2533</v>
      </c>
      <c r="EM18">
        <v>993234718</v>
      </c>
      <c r="EN18" t="s">
        <v>2534</v>
      </c>
      <c r="EO18" t="s">
        <v>2535</v>
      </c>
      <c r="EP18" t="s">
        <v>2536</v>
      </c>
      <c r="EQ18">
        <v>993234718</v>
      </c>
      <c r="ER18" t="s">
        <v>2537</v>
      </c>
      <c r="ES18" t="s">
        <v>2536</v>
      </c>
      <c r="ET18">
        <v>993234718</v>
      </c>
      <c r="EU18" t="s">
        <v>2537</v>
      </c>
      <c r="EV18" t="s">
        <v>2538</v>
      </c>
      <c r="EW18" s="2">
        <v>46635</v>
      </c>
      <c r="EX18" t="s">
        <v>2539</v>
      </c>
      <c r="EY18" t="s">
        <v>2540</v>
      </c>
      <c r="EZ18" t="s">
        <v>2541</v>
      </c>
      <c r="FA18" t="s">
        <v>2542</v>
      </c>
      <c r="FC18" t="s">
        <v>169</v>
      </c>
      <c r="FD18">
        <v>2877331.5699999989</v>
      </c>
      <c r="FE18">
        <v>355410</v>
      </c>
      <c r="FF18">
        <v>5150.869565217391</v>
      </c>
      <c r="FG18">
        <v>18.73043478260869</v>
      </c>
      <c r="FH18" t="s">
        <v>2543</v>
      </c>
      <c r="FI18" t="s">
        <v>2515</v>
      </c>
    </row>
    <row r="19" spans="1:165" x14ac:dyDescent="0.3">
      <c r="A19">
        <v>20393972000</v>
      </c>
      <c r="B19" t="s">
        <v>1394</v>
      </c>
      <c r="C19" t="s">
        <v>191</v>
      </c>
      <c r="D19" t="s">
        <v>191</v>
      </c>
      <c r="E19" t="s">
        <v>1349</v>
      </c>
      <c r="F19">
        <v>250303</v>
      </c>
      <c r="G19" t="s">
        <v>1349</v>
      </c>
      <c r="H19" t="s">
        <v>1356</v>
      </c>
      <c r="I19" t="s">
        <v>1380</v>
      </c>
      <c r="M19">
        <v>1</v>
      </c>
      <c r="R19" t="s">
        <v>167</v>
      </c>
      <c r="S19" t="s">
        <v>264</v>
      </c>
      <c r="T19">
        <v>1</v>
      </c>
      <c r="U19" t="s">
        <v>169</v>
      </c>
      <c r="V19" t="s">
        <v>169</v>
      </c>
      <c r="W19">
        <v>0</v>
      </c>
      <c r="X19">
        <v>0</v>
      </c>
      <c r="Y19">
        <v>0</v>
      </c>
      <c r="Z19">
        <v>0</v>
      </c>
      <c r="AA19">
        <v>0</v>
      </c>
      <c r="AB19">
        <v>0</v>
      </c>
      <c r="AC19">
        <v>0</v>
      </c>
      <c r="AD19">
        <v>1</v>
      </c>
      <c r="AE19">
        <v>19</v>
      </c>
      <c r="AF19">
        <v>20</v>
      </c>
      <c r="AG19">
        <v>0</v>
      </c>
      <c r="AH19">
        <v>0</v>
      </c>
      <c r="AI19">
        <v>0</v>
      </c>
      <c r="AJ19">
        <v>0</v>
      </c>
      <c r="AK19">
        <v>0</v>
      </c>
      <c r="AL19">
        <v>0</v>
      </c>
      <c r="AM19">
        <v>0</v>
      </c>
      <c r="AN19">
        <v>0</v>
      </c>
      <c r="AO19">
        <v>0</v>
      </c>
      <c r="AP19">
        <v>0</v>
      </c>
      <c r="AQ19">
        <v>0</v>
      </c>
      <c r="AR19">
        <v>0</v>
      </c>
      <c r="AS19">
        <v>20</v>
      </c>
      <c r="AT19">
        <v>0</v>
      </c>
      <c r="AU19">
        <v>0</v>
      </c>
      <c r="AV19">
        <v>21</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823</v>
      </c>
      <c r="BR19">
        <v>0</v>
      </c>
      <c r="BS19">
        <v>823</v>
      </c>
      <c r="BT19">
        <v>823</v>
      </c>
      <c r="BU19">
        <v>823</v>
      </c>
      <c r="BV19">
        <v>0</v>
      </c>
      <c r="BW19">
        <v>0</v>
      </c>
      <c r="BX19">
        <v>0</v>
      </c>
      <c r="BY19">
        <v>-823</v>
      </c>
      <c r="BZ19">
        <v>-823</v>
      </c>
      <c r="CA19">
        <v>0</v>
      </c>
      <c r="CB19">
        <v>0</v>
      </c>
      <c r="CC19">
        <v>0</v>
      </c>
      <c r="CD19">
        <v>0</v>
      </c>
      <c r="CE19">
        <v>0</v>
      </c>
      <c r="CF19">
        <v>0</v>
      </c>
      <c r="CG19">
        <v>0</v>
      </c>
      <c r="CH19">
        <v>0</v>
      </c>
      <c r="CI19">
        <v>0</v>
      </c>
      <c r="CJ19">
        <v>0</v>
      </c>
      <c r="CK19">
        <v>823</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t="s">
        <v>2544</v>
      </c>
      <c r="DK19" t="s">
        <v>178</v>
      </c>
      <c r="FI19" t="s">
        <v>2477</v>
      </c>
    </row>
    <row r="20" spans="1:165" x14ac:dyDescent="0.3">
      <c r="A20">
        <v>20143224857</v>
      </c>
      <c r="B20" t="s">
        <v>663</v>
      </c>
      <c r="C20" t="s">
        <v>639</v>
      </c>
      <c r="D20" t="s">
        <v>639</v>
      </c>
      <c r="E20" t="s">
        <v>535</v>
      </c>
      <c r="F20">
        <v>80903</v>
      </c>
      <c r="G20" t="s">
        <v>535</v>
      </c>
      <c r="H20" t="s">
        <v>536</v>
      </c>
      <c r="I20" t="s">
        <v>641</v>
      </c>
      <c r="M20">
        <v>1</v>
      </c>
      <c r="N20">
        <v>1</v>
      </c>
      <c r="O20">
        <v>1</v>
      </c>
      <c r="P20">
        <v>1</v>
      </c>
      <c r="Q20">
        <v>1</v>
      </c>
      <c r="R20" t="s">
        <v>167</v>
      </c>
      <c r="S20" t="s">
        <v>338</v>
      </c>
      <c r="T20">
        <v>5</v>
      </c>
      <c r="U20" t="s">
        <v>169</v>
      </c>
      <c r="V20" t="s">
        <v>169</v>
      </c>
      <c r="W20">
        <v>0</v>
      </c>
      <c r="X20">
        <v>0</v>
      </c>
      <c r="Y20">
        <v>0</v>
      </c>
      <c r="Z20">
        <v>0</v>
      </c>
      <c r="AA20">
        <v>0</v>
      </c>
      <c r="AB20">
        <v>0</v>
      </c>
      <c r="AC20">
        <v>0</v>
      </c>
      <c r="AD20">
        <v>17</v>
      </c>
      <c r="AE20">
        <v>7</v>
      </c>
      <c r="AF20">
        <v>24</v>
      </c>
      <c r="AG20">
        <v>17</v>
      </c>
      <c r="AH20">
        <v>7</v>
      </c>
      <c r="AI20">
        <v>24</v>
      </c>
      <c r="AJ20">
        <v>17</v>
      </c>
      <c r="AK20">
        <v>7</v>
      </c>
      <c r="AL20">
        <v>24</v>
      </c>
      <c r="AM20">
        <v>21</v>
      </c>
      <c r="AN20">
        <v>10</v>
      </c>
      <c r="AO20">
        <v>31</v>
      </c>
      <c r="AP20">
        <v>22</v>
      </c>
      <c r="AQ20">
        <v>9</v>
      </c>
      <c r="AR20">
        <v>31</v>
      </c>
      <c r="AS20">
        <v>31</v>
      </c>
      <c r="AT20">
        <v>0</v>
      </c>
      <c r="AU20">
        <v>0</v>
      </c>
      <c r="AV20">
        <v>23</v>
      </c>
      <c r="AW20">
        <v>4</v>
      </c>
      <c r="AX20">
        <v>33</v>
      </c>
      <c r="AY20">
        <v>6</v>
      </c>
      <c r="AZ20">
        <v>38</v>
      </c>
      <c r="BA20">
        <v>5</v>
      </c>
      <c r="BB20">
        <v>34</v>
      </c>
      <c r="BC20">
        <v>7</v>
      </c>
      <c r="BD20">
        <v>25</v>
      </c>
      <c r="BE20">
        <v>5</v>
      </c>
      <c r="BF20">
        <v>0</v>
      </c>
      <c r="BG20">
        <v>0</v>
      </c>
      <c r="BH20">
        <v>0</v>
      </c>
      <c r="BI20">
        <v>0</v>
      </c>
      <c r="BJ20">
        <v>0</v>
      </c>
      <c r="BK20">
        <v>0</v>
      </c>
      <c r="BL20">
        <v>0</v>
      </c>
      <c r="BM20">
        <v>0</v>
      </c>
      <c r="BN20">
        <v>0</v>
      </c>
      <c r="BO20">
        <v>0</v>
      </c>
      <c r="BP20">
        <v>0</v>
      </c>
      <c r="BQ20">
        <v>11267.5</v>
      </c>
      <c r="BR20">
        <v>0</v>
      </c>
      <c r="BS20">
        <v>11267.5</v>
      </c>
      <c r="BT20">
        <v>11267.5</v>
      </c>
      <c r="BU20">
        <v>11267.5</v>
      </c>
      <c r="BV20">
        <v>75014</v>
      </c>
      <c r="BW20">
        <v>0</v>
      </c>
      <c r="BX20">
        <v>75014</v>
      </c>
      <c r="BY20">
        <v>63746.5</v>
      </c>
      <c r="BZ20">
        <v>63746.5</v>
      </c>
      <c r="CA20">
        <v>110208</v>
      </c>
      <c r="CB20">
        <v>0</v>
      </c>
      <c r="CC20">
        <v>110208</v>
      </c>
      <c r="CD20">
        <v>35194</v>
      </c>
      <c r="CE20">
        <v>35194</v>
      </c>
      <c r="CF20">
        <v>45825.402499999997</v>
      </c>
      <c r="CG20">
        <v>0</v>
      </c>
      <c r="CH20">
        <v>45825.402499999997</v>
      </c>
      <c r="CI20">
        <v>-64382.597500000003</v>
      </c>
      <c r="CJ20">
        <v>-64382.597500000003</v>
      </c>
      <c r="CK20">
        <v>409343.90049999999</v>
      </c>
      <c r="CL20">
        <v>167028.99799999999</v>
      </c>
      <c r="CM20">
        <v>0</v>
      </c>
      <c r="CN20">
        <v>167028.99799999999</v>
      </c>
      <c r="CO20">
        <v>121203.5955</v>
      </c>
      <c r="CP20">
        <v>121203.5955</v>
      </c>
      <c r="CQ20">
        <v>65795.5</v>
      </c>
      <c r="CR20">
        <v>0</v>
      </c>
      <c r="CS20">
        <v>0</v>
      </c>
      <c r="CT20">
        <v>44412.5</v>
      </c>
      <c r="CU20">
        <v>0</v>
      </c>
      <c r="CV20">
        <v>0</v>
      </c>
      <c r="CW20">
        <v>110208</v>
      </c>
      <c r="CX20">
        <v>0</v>
      </c>
      <c r="CY20">
        <v>0</v>
      </c>
      <c r="CZ20">
        <v>45825.402499999997</v>
      </c>
      <c r="DA20">
        <v>0</v>
      </c>
      <c r="DB20">
        <v>0</v>
      </c>
      <c r="DC20">
        <v>45825.402499999997</v>
      </c>
      <c r="DD20">
        <v>29041.5</v>
      </c>
      <c r="DE20">
        <v>0</v>
      </c>
      <c r="DF20">
        <v>137987.49799999999</v>
      </c>
      <c r="DG20">
        <v>0</v>
      </c>
      <c r="DH20">
        <v>0</v>
      </c>
      <c r="DI20">
        <v>167028.99799999999</v>
      </c>
      <c r="DJ20" t="s">
        <v>2545</v>
      </c>
      <c r="DK20" t="s">
        <v>171</v>
      </c>
      <c r="FI20" t="s">
        <v>2477</v>
      </c>
    </row>
    <row r="21" spans="1:165" x14ac:dyDescent="0.3">
      <c r="A21">
        <v>20612331821</v>
      </c>
      <c r="B21" t="s">
        <v>1902</v>
      </c>
      <c r="C21" t="s">
        <v>162</v>
      </c>
      <c r="D21" t="s">
        <v>1903</v>
      </c>
      <c r="E21" t="s">
        <v>163</v>
      </c>
      <c r="F21">
        <v>10514</v>
      </c>
      <c r="G21" t="s">
        <v>163</v>
      </c>
      <c r="H21" t="s">
        <v>1613</v>
      </c>
      <c r="I21" t="s">
        <v>1905</v>
      </c>
      <c r="Q21">
        <v>1</v>
      </c>
      <c r="R21" t="s">
        <v>167</v>
      </c>
      <c r="S21" t="s">
        <v>20</v>
      </c>
      <c r="T21">
        <v>1</v>
      </c>
      <c r="U21" t="s">
        <v>169</v>
      </c>
      <c r="V21" t="s">
        <v>169</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174</v>
      </c>
      <c r="AR21">
        <v>174</v>
      </c>
      <c r="AS21">
        <v>174</v>
      </c>
      <c r="BD21">
        <v>21</v>
      </c>
      <c r="BE21">
        <v>6</v>
      </c>
      <c r="CK21">
        <v>1032801.7697096</v>
      </c>
      <c r="CL21">
        <v>0</v>
      </c>
      <c r="CM21">
        <v>1032801.7697096</v>
      </c>
      <c r="CN21">
        <v>1032801.7697096</v>
      </c>
      <c r="CO21">
        <v>1032801.7697096</v>
      </c>
      <c r="CP21">
        <v>1032801.7697096</v>
      </c>
      <c r="DD21">
        <v>0</v>
      </c>
      <c r="DE21">
        <v>0</v>
      </c>
      <c r="DF21">
        <v>1032801.7697096</v>
      </c>
      <c r="DG21">
        <v>0</v>
      </c>
      <c r="DH21">
        <v>0</v>
      </c>
      <c r="DI21">
        <v>1032801.7697096</v>
      </c>
      <c r="DJ21" t="s">
        <v>2546</v>
      </c>
      <c r="DK21" t="s">
        <v>178</v>
      </c>
      <c r="FI21" t="s">
        <v>2477</v>
      </c>
    </row>
    <row r="22" spans="1:165" x14ac:dyDescent="0.3">
      <c r="A22">
        <v>20572111131</v>
      </c>
      <c r="B22" t="s">
        <v>1303</v>
      </c>
      <c r="C22" t="s">
        <v>191</v>
      </c>
      <c r="D22" t="s">
        <v>191</v>
      </c>
      <c r="E22" t="s">
        <v>1248</v>
      </c>
      <c r="F22">
        <v>220301</v>
      </c>
      <c r="G22" t="s">
        <v>1248</v>
      </c>
      <c r="H22" t="s">
        <v>1305</v>
      </c>
      <c r="I22" t="s">
        <v>1306</v>
      </c>
      <c r="M22">
        <v>1</v>
      </c>
      <c r="R22" t="s">
        <v>167</v>
      </c>
      <c r="S22" t="s">
        <v>264</v>
      </c>
      <c r="T22">
        <v>1</v>
      </c>
      <c r="U22" t="s">
        <v>169</v>
      </c>
      <c r="V22" t="s">
        <v>169</v>
      </c>
      <c r="W22">
        <v>0</v>
      </c>
      <c r="X22">
        <v>0</v>
      </c>
      <c r="Y22">
        <v>0</v>
      </c>
      <c r="Z22">
        <v>0</v>
      </c>
      <c r="AA22">
        <v>0</v>
      </c>
      <c r="AB22">
        <v>0</v>
      </c>
      <c r="AC22">
        <v>0</v>
      </c>
      <c r="AD22">
        <v>0</v>
      </c>
      <c r="AE22">
        <v>20</v>
      </c>
      <c r="AF22">
        <v>20</v>
      </c>
      <c r="AG22">
        <v>0</v>
      </c>
      <c r="AH22">
        <v>0</v>
      </c>
      <c r="AI22">
        <v>0</v>
      </c>
      <c r="AJ22">
        <v>0</v>
      </c>
      <c r="AK22">
        <v>0</v>
      </c>
      <c r="AL22">
        <v>0</v>
      </c>
      <c r="AM22">
        <v>0</v>
      </c>
      <c r="AN22">
        <v>0</v>
      </c>
      <c r="AO22">
        <v>0</v>
      </c>
      <c r="AP22">
        <v>0</v>
      </c>
      <c r="AQ22">
        <v>0</v>
      </c>
      <c r="AR22">
        <v>0</v>
      </c>
      <c r="AS22">
        <v>20</v>
      </c>
      <c r="AT22">
        <v>0</v>
      </c>
      <c r="AU22">
        <v>0</v>
      </c>
      <c r="AV22">
        <v>27</v>
      </c>
      <c r="AW22">
        <v>9</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t="s">
        <v>2547</v>
      </c>
      <c r="DK22" t="s">
        <v>178</v>
      </c>
      <c r="FI22" t="s">
        <v>2477</v>
      </c>
    </row>
    <row r="23" spans="1:165" x14ac:dyDescent="0.3">
      <c r="A23">
        <v>20568609833</v>
      </c>
      <c r="B23" t="s">
        <v>588</v>
      </c>
      <c r="C23" t="s">
        <v>191</v>
      </c>
      <c r="D23" t="s">
        <v>191</v>
      </c>
      <c r="E23" t="s">
        <v>589</v>
      </c>
      <c r="F23">
        <v>120607</v>
      </c>
      <c r="G23" t="s">
        <v>589</v>
      </c>
      <c r="H23" t="s">
        <v>591</v>
      </c>
      <c r="I23" t="s">
        <v>592</v>
      </c>
      <c r="J23">
        <v>1</v>
      </c>
      <c r="R23" t="s">
        <v>167</v>
      </c>
      <c r="S23" t="s">
        <v>63</v>
      </c>
      <c r="T23">
        <v>1</v>
      </c>
      <c r="U23" t="s">
        <v>181</v>
      </c>
      <c r="V23" t="s">
        <v>181</v>
      </c>
      <c r="W23">
        <v>14</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14</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t="s">
        <v>2548</v>
      </c>
      <c r="DK23" t="s">
        <v>178</v>
      </c>
      <c r="FI23" t="s">
        <v>2477</v>
      </c>
    </row>
    <row r="24" spans="1:165" x14ac:dyDescent="0.3">
      <c r="A24">
        <v>20147443120</v>
      </c>
      <c r="B24" t="s">
        <v>2549</v>
      </c>
      <c r="C24" t="s">
        <v>162</v>
      </c>
      <c r="E24" t="s">
        <v>535</v>
      </c>
      <c r="F24">
        <v>80905</v>
      </c>
      <c r="G24" t="s">
        <v>535</v>
      </c>
      <c r="H24" t="s">
        <v>2550</v>
      </c>
      <c r="I24" t="s">
        <v>1909</v>
      </c>
      <c r="DJ24" t="s">
        <v>2551</v>
      </c>
      <c r="DK24" t="s">
        <v>171</v>
      </c>
      <c r="DM24">
        <v>20</v>
      </c>
      <c r="DN24" t="s">
        <v>535</v>
      </c>
      <c r="DO24" t="s">
        <v>536</v>
      </c>
      <c r="DP24" t="s">
        <v>1909</v>
      </c>
      <c r="DQ24" t="s">
        <v>2552</v>
      </c>
      <c r="DR24" s="2">
        <v>27668</v>
      </c>
      <c r="DS24">
        <v>2025</v>
      </c>
      <c r="DT24" t="s">
        <v>2499</v>
      </c>
      <c r="DU24" t="s">
        <v>2553</v>
      </c>
      <c r="DV24" t="s">
        <v>2501</v>
      </c>
      <c r="DW24" t="s">
        <v>2554</v>
      </c>
      <c r="DX24">
        <v>44</v>
      </c>
      <c r="DY24">
        <v>30</v>
      </c>
      <c r="DZ24">
        <v>150</v>
      </c>
      <c r="EA24" t="s">
        <v>2503</v>
      </c>
      <c r="EB24" t="s">
        <v>2504</v>
      </c>
      <c r="EC24" t="s">
        <v>2505</v>
      </c>
      <c r="ED24" t="s">
        <v>2555</v>
      </c>
      <c r="EE24" t="s">
        <v>2507</v>
      </c>
      <c r="EF24" t="s">
        <v>2508</v>
      </c>
      <c r="EG24" t="s">
        <v>2509</v>
      </c>
      <c r="EI24" t="s">
        <v>2510</v>
      </c>
      <c r="EK24" t="s">
        <v>2556</v>
      </c>
      <c r="EL24" t="s">
        <v>2557</v>
      </c>
      <c r="EM24">
        <v>974776817</v>
      </c>
      <c r="EP24" t="s">
        <v>2558</v>
      </c>
      <c r="EQ24">
        <v>974776817</v>
      </c>
      <c r="ER24" t="s">
        <v>2557</v>
      </c>
      <c r="ES24" t="s">
        <v>2558</v>
      </c>
      <c r="ET24">
        <v>974776817</v>
      </c>
      <c r="EU24" t="s">
        <v>2557</v>
      </c>
      <c r="EV24" t="s">
        <v>2514</v>
      </c>
      <c r="FB24" t="s">
        <v>2559</v>
      </c>
      <c r="FC24" t="s">
        <v>181</v>
      </c>
      <c r="FI24" t="s">
        <v>2515</v>
      </c>
    </row>
    <row r="25" spans="1:165" x14ac:dyDescent="0.3">
      <c r="A25">
        <v>20539280644</v>
      </c>
      <c r="B25" t="s">
        <v>930</v>
      </c>
      <c r="C25" t="s">
        <v>162</v>
      </c>
      <c r="D25" t="s">
        <v>162</v>
      </c>
      <c r="E25" t="s">
        <v>919</v>
      </c>
      <c r="F25">
        <v>140310</v>
      </c>
      <c r="G25" t="s">
        <v>919</v>
      </c>
      <c r="H25" t="s">
        <v>919</v>
      </c>
      <c r="I25" t="s">
        <v>921</v>
      </c>
      <c r="K25">
        <v>1</v>
      </c>
      <c r="L25">
        <v>1</v>
      </c>
      <c r="M25">
        <v>1</v>
      </c>
      <c r="O25">
        <v>1</v>
      </c>
      <c r="R25" t="s">
        <v>167</v>
      </c>
      <c r="S25" t="s">
        <v>928</v>
      </c>
      <c r="T25">
        <v>4</v>
      </c>
      <c r="U25" t="s">
        <v>169</v>
      </c>
      <c r="V25" t="s">
        <v>169</v>
      </c>
      <c r="W25">
        <v>0</v>
      </c>
      <c r="X25">
        <v>103</v>
      </c>
      <c r="Y25">
        <v>92</v>
      </c>
      <c r="Z25">
        <v>195</v>
      </c>
      <c r="AA25">
        <v>89</v>
      </c>
      <c r="AB25">
        <v>91</v>
      </c>
      <c r="AC25">
        <v>180</v>
      </c>
      <c r="AD25">
        <v>82</v>
      </c>
      <c r="AE25">
        <v>81</v>
      </c>
      <c r="AF25">
        <v>163</v>
      </c>
      <c r="AG25">
        <v>0</v>
      </c>
      <c r="AH25">
        <v>0</v>
      </c>
      <c r="AI25">
        <v>0</v>
      </c>
      <c r="AJ25">
        <v>8</v>
      </c>
      <c r="AK25">
        <v>12</v>
      </c>
      <c r="AL25">
        <v>20</v>
      </c>
      <c r="AM25">
        <v>0</v>
      </c>
      <c r="AN25">
        <v>0</v>
      </c>
      <c r="AO25">
        <v>0</v>
      </c>
      <c r="AP25">
        <v>0</v>
      </c>
      <c r="AQ25">
        <v>0</v>
      </c>
      <c r="AR25">
        <v>0</v>
      </c>
      <c r="AS25">
        <v>20</v>
      </c>
      <c r="AT25">
        <v>0</v>
      </c>
      <c r="AU25">
        <v>1</v>
      </c>
      <c r="AV25">
        <v>62</v>
      </c>
      <c r="AW25">
        <v>26</v>
      </c>
      <c r="AX25">
        <v>0</v>
      </c>
      <c r="AY25">
        <v>0</v>
      </c>
      <c r="AZ25">
        <v>32</v>
      </c>
      <c r="BA25">
        <v>16</v>
      </c>
      <c r="BB25">
        <v>0</v>
      </c>
      <c r="BC25">
        <v>0</v>
      </c>
      <c r="BD25">
        <v>0</v>
      </c>
      <c r="BE25">
        <v>0</v>
      </c>
      <c r="BF25">
        <v>0</v>
      </c>
      <c r="BG25">
        <v>0</v>
      </c>
      <c r="BH25">
        <v>0</v>
      </c>
      <c r="BI25">
        <v>0</v>
      </c>
      <c r="BJ25">
        <v>0</v>
      </c>
      <c r="BK25">
        <v>0</v>
      </c>
      <c r="BL25">
        <v>399924.47</v>
      </c>
      <c r="BM25">
        <v>0</v>
      </c>
      <c r="BN25">
        <v>399924.47</v>
      </c>
      <c r="BO25">
        <v>399924.47</v>
      </c>
      <c r="BP25">
        <v>399924.47</v>
      </c>
      <c r="BQ25">
        <v>597668.98</v>
      </c>
      <c r="BR25">
        <v>0</v>
      </c>
      <c r="BS25">
        <v>597668.98</v>
      </c>
      <c r="BT25">
        <v>197744.51</v>
      </c>
      <c r="BU25">
        <v>197744.51</v>
      </c>
      <c r="BV25">
        <v>0</v>
      </c>
      <c r="BW25">
        <v>0</v>
      </c>
      <c r="BX25">
        <v>0</v>
      </c>
      <c r="BY25">
        <v>-597668.98</v>
      </c>
      <c r="BZ25">
        <v>-597668.98</v>
      </c>
      <c r="CA25">
        <v>526288.09</v>
      </c>
      <c r="CB25">
        <v>0</v>
      </c>
      <c r="CC25">
        <v>526288.09</v>
      </c>
      <c r="CD25">
        <v>526288.09</v>
      </c>
      <c r="CE25">
        <v>526288.09</v>
      </c>
      <c r="CF25">
        <v>0</v>
      </c>
      <c r="CG25">
        <v>0</v>
      </c>
      <c r="CH25">
        <v>0</v>
      </c>
      <c r="CI25">
        <v>-526288.09</v>
      </c>
      <c r="CJ25">
        <v>-526288.09</v>
      </c>
      <c r="CK25">
        <v>1523881.54</v>
      </c>
      <c r="CL25">
        <v>0</v>
      </c>
      <c r="CM25">
        <v>0</v>
      </c>
      <c r="CN25">
        <v>0</v>
      </c>
      <c r="CO25">
        <v>0</v>
      </c>
      <c r="CP25">
        <v>0</v>
      </c>
      <c r="CQ25">
        <v>0</v>
      </c>
      <c r="CR25">
        <v>0</v>
      </c>
      <c r="CS25">
        <v>0</v>
      </c>
      <c r="CT25">
        <v>4034.8099689999999</v>
      </c>
      <c r="CU25">
        <v>0</v>
      </c>
      <c r="CV25">
        <v>522253.46912499971</v>
      </c>
      <c r="CW25">
        <v>526288.27909399976</v>
      </c>
      <c r="CX25">
        <v>0</v>
      </c>
      <c r="CY25">
        <v>0</v>
      </c>
      <c r="CZ25">
        <v>0</v>
      </c>
      <c r="DA25">
        <v>0</v>
      </c>
      <c r="DB25">
        <v>0</v>
      </c>
      <c r="DC25">
        <v>0</v>
      </c>
      <c r="DD25">
        <v>0</v>
      </c>
      <c r="DE25">
        <v>0</v>
      </c>
      <c r="DF25">
        <v>0</v>
      </c>
      <c r="DG25">
        <v>0</v>
      </c>
      <c r="DH25">
        <v>0</v>
      </c>
      <c r="DI25">
        <v>0</v>
      </c>
      <c r="DJ25" t="s">
        <v>931</v>
      </c>
      <c r="DK25" t="s">
        <v>178</v>
      </c>
      <c r="FI25" t="s">
        <v>2477</v>
      </c>
    </row>
    <row r="26" spans="1:165" x14ac:dyDescent="0.3">
      <c r="A26">
        <v>20568560133</v>
      </c>
      <c r="B26" t="s">
        <v>1099</v>
      </c>
      <c r="C26" t="s">
        <v>191</v>
      </c>
      <c r="D26" t="s">
        <v>191</v>
      </c>
      <c r="E26" t="s">
        <v>1082</v>
      </c>
      <c r="F26">
        <v>190304</v>
      </c>
      <c r="G26" t="s">
        <v>1082</v>
      </c>
      <c r="H26" t="s">
        <v>1084</v>
      </c>
      <c r="I26" t="s">
        <v>1101</v>
      </c>
      <c r="K26">
        <v>1</v>
      </c>
      <c r="L26">
        <v>1</v>
      </c>
      <c r="O26">
        <v>1</v>
      </c>
      <c r="P26">
        <v>1</v>
      </c>
      <c r="R26" t="s">
        <v>167</v>
      </c>
      <c r="S26" t="s">
        <v>1097</v>
      </c>
      <c r="T26">
        <v>4</v>
      </c>
      <c r="U26" t="s">
        <v>169</v>
      </c>
      <c r="V26" t="s">
        <v>169</v>
      </c>
      <c r="W26">
        <v>0</v>
      </c>
      <c r="X26">
        <v>24</v>
      </c>
      <c r="Y26">
        <v>16</v>
      </c>
      <c r="Z26">
        <v>40</v>
      </c>
      <c r="AA26">
        <v>24</v>
      </c>
      <c r="AB26">
        <v>16</v>
      </c>
      <c r="AC26">
        <v>40</v>
      </c>
      <c r="AD26">
        <v>0</v>
      </c>
      <c r="AE26">
        <v>0</v>
      </c>
      <c r="AF26">
        <v>0</v>
      </c>
      <c r="AG26">
        <v>0</v>
      </c>
      <c r="AH26">
        <v>0</v>
      </c>
      <c r="AI26">
        <v>0</v>
      </c>
      <c r="AJ26">
        <v>30</v>
      </c>
      <c r="AK26">
        <v>10</v>
      </c>
      <c r="AL26">
        <v>40</v>
      </c>
      <c r="AM26">
        <v>30</v>
      </c>
      <c r="AN26">
        <v>10</v>
      </c>
      <c r="AO26">
        <v>40</v>
      </c>
      <c r="AP26">
        <v>0</v>
      </c>
      <c r="AQ26">
        <v>0</v>
      </c>
      <c r="AR26">
        <v>0</v>
      </c>
      <c r="AS26">
        <v>40</v>
      </c>
      <c r="AT26">
        <v>0</v>
      </c>
      <c r="AU26">
        <v>0</v>
      </c>
      <c r="AV26">
        <v>0</v>
      </c>
      <c r="AW26">
        <v>0</v>
      </c>
      <c r="AX26">
        <v>0</v>
      </c>
      <c r="AY26">
        <v>0</v>
      </c>
      <c r="AZ26">
        <v>27</v>
      </c>
      <c r="BA26">
        <v>3</v>
      </c>
      <c r="BB26">
        <v>28</v>
      </c>
      <c r="BC26">
        <v>1</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21799.200000000001</v>
      </c>
      <c r="CB26">
        <v>0</v>
      </c>
      <c r="CC26">
        <v>21799.200000000001</v>
      </c>
      <c r="CD26">
        <v>21799.200000000001</v>
      </c>
      <c r="CE26">
        <v>21799.200000000001</v>
      </c>
      <c r="CF26">
        <v>0</v>
      </c>
      <c r="CG26">
        <v>0</v>
      </c>
      <c r="CH26">
        <v>0</v>
      </c>
      <c r="CI26">
        <v>-21799.200000000001</v>
      </c>
      <c r="CJ26">
        <v>-21799.200000000001</v>
      </c>
      <c r="CK26">
        <v>21799.200000000001</v>
      </c>
      <c r="CL26">
        <v>0</v>
      </c>
      <c r="CM26">
        <v>0</v>
      </c>
      <c r="CN26">
        <v>0</v>
      </c>
      <c r="CO26">
        <v>0</v>
      </c>
      <c r="CP26">
        <v>0</v>
      </c>
      <c r="CQ26">
        <v>5808</v>
      </c>
      <c r="CR26">
        <v>10899.600021</v>
      </c>
      <c r="CS26">
        <v>0</v>
      </c>
      <c r="CT26">
        <v>0</v>
      </c>
      <c r="CU26">
        <v>5091.6000000000004</v>
      </c>
      <c r="CV26">
        <v>0</v>
      </c>
      <c r="CW26">
        <v>21799.200021000001</v>
      </c>
      <c r="CX26">
        <v>0</v>
      </c>
      <c r="CY26">
        <v>0</v>
      </c>
      <c r="CZ26">
        <v>0</v>
      </c>
      <c r="DA26">
        <v>0</v>
      </c>
      <c r="DB26">
        <v>0</v>
      </c>
      <c r="DC26">
        <v>0</v>
      </c>
      <c r="DD26">
        <v>0</v>
      </c>
      <c r="DE26">
        <v>0</v>
      </c>
      <c r="DF26">
        <v>0</v>
      </c>
      <c r="DG26">
        <v>0</v>
      </c>
      <c r="DH26">
        <v>0</v>
      </c>
      <c r="DI26">
        <v>0</v>
      </c>
      <c r="DJ26" t="s">
        <v>1102</v>
      </c>
      <c r="DK26" t="s">
        <v>178</v>
      </c>
      <c r="FI26" t="s">
        <v>2477</v>
      </c>
    </row>
    <row r="27" spans="1:165" x14ac:dyDescent="0.3">
      <c r="A27">
        <v>20175089111</v>
      </c>
      <c r="B27" t="s">
        <v>1467</v>
      </c>
      <c r="C27" t="s">
        <v>362</v>
      </c>
      <c r="D27" t="s">
        <v>362</v>
      </c>
      <c r="E27" t="s">
        <v>505</v>
      </c>
      <c r="F27">
        <v>60104</v>
      </c>
      <c r="G27" t="s">
        <v>505</v>
      </c>
      <c r="H27" t="s">
        <v>505</v>
      </c>
      <c r="I27" t="s">
        <v>1469</v>
      </c>
      <c r="O27">
        <v>1</v>
      </c>
      <c r="P27">
        <v>1</v>
      </c>
      <c r="Q27">
        <v>1</v>
      </c>
      <c r="R27" t="s">
        <v>167</v>
      </c>
      <c r="S27" t="s">
        <v>1407</v>
      </c>
      <c r="T27">
        <v>3</v>
      </c>
      <c r="U27" t="s">
        <v>169</v>
      </c>
      <c r="V27" t="s">
        <v>169</v>
      </c>
      <c r="W27">
        <v>0</v>
      </c>
      <c r="X27">
        <v>0</v>
      </c>
      <c r="Y27">
        <v>0</v>
      </c>
      <c r="Z27">
        <v>0</v>
      </c>
      <c r="AA27">
        <v>0</v>
      </c>
      <c r="AB27">
        <v>0</v>
      </c>
      <c r="AC27">
        <v>0</v>
      </c>
      <c r="AD27">
        <v>0</v>
      </c>
      <c r="AE27">
        <v>0</v>
      </c>
      <c r="AF27">
        <v>0</v>
      </c>
      <c r="AG27">
        <v>0</v>
      </c>
      <c r="AH27">
        <v>0</v>
      </c>
      <c r="AI27">
        <v>0</v>
      </c>
      <c r="AJ27">
        <v>250</v>
      </c>
      <c r="AK27">
        <v>42</v>
      </c>
      <c r="AL27">
        <v>292</v>
      </c>
      <c r="AM27">
        <v>199</v>
      </c>
      <c r="AN27">
        <v>93</v>
      </c>
      <c r="AO27">
        <v>292</v>
      </c>
      <c r="AP27">
        <v>24</v>
      </c>
      <c r="AQ27">
        <v>5</v>
      </c>
      <c r="AR27">
        <v>29</v>
      </c>
      <c r="AS27">
        <v>29</v>
      </c>
      <c r="AT27">
        <v>0</v>
      </c>
      <c r="AU27">
        <v>0</v>
      </c>
      <c r="AV27">
        <v>0</v>
      </c>
      <c r="AW27">
        <v>0</v>
      </c>
      <c r="AX27">
        <v>0</v>
      </c>
      <c r="AY27">
        <v>0</v>
      </c>
      <c r="AZ27">
        <v>47</v>
      </c>
      <c r="BA27">
        <v>5</v>
      </c>
      <c r="BB27">
        <v>30</v>
      </c>
      <c r="BC27">
        <v>5</v>
      </c>
      <c r="BD27">
        <v>30</v>
      </c>
      <c r="BE27">
        <v>4</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15015.6</v>
      </c>
      <c r="CB27">
        <v>0</v>
      </c>
      <c r="CC27">
        <v>15015.6</v>
      </c>
      <c r="CD27">
        <v>15015.6</v>
      </c>
      <c r="CE27">
        <v>15015.6</v>
      </c>
      <c r="CF27">
        <v>17323</v>
      </c>
      <c r="CG27">
        <v>0</v>
      </c>
      <c r="CH27">
        <v>17323</v>
      </c>
      <c r="CI27">
        <v>2307.4</v>
      </c>
      <c r="CJ27">
        <v>2307.4</v>
      </c>
      <c r="CK27">
        <v>48138.6</v>
      </c>
      <c r="CL27">
        <v>15800</v>
      </c>
      <c r="CM27">
        <v>0</v>
      </c>
      <c r="CN27">
        <v>15800</v>
      </c>
      <c r="CO27">
        <v>-1523</v>
      </c>
      <c r="CP27">
        <v>-1523</v>
      </c>
      <c r="CQ27">
        <v>0</v>
      </c>
      <c r="CR27">
        <v>15015.6</v>
      </c>
      <c r="CS27">
        <v>0</v>
      </c>
      <c r="CT27">
        <v>0</v>
      </c>
      <c r="CU27">
        <v>0</v>
      </c>
      <c r="CV27">
        <v>0</v>
      </c>
      <c r="CW27">
        <v>15015.6</v>
      </c>
      <c r="CX27">
        <v>0</v>
      </c>
      <c r="CY27">
        <v>17323</v>
      </c>
      <c r="CZ27">
        <v>0</v>
      </c>
      <c r="DA27">
        <v>0</v>
      </c>
      <c r="DB27">
        <v>0</v>
      </c>
      <c r="DC27">
        <v>17323</v>
      </c>
      <c r="DD27">
        <v>0</v>
      </c>
      <c r="DE27">
        <v>15800</v>
      </c>
      <c r="DF27">
        <v>0</v>
      </c>
      <c r="DG27">
        <v>0</v>
      </c>
      <c r="DH27">
        <v>0</v>
      </c>
      <c r="DI27">
        <v>15800</v>
      </c>
      <c r="DJ27" t="s">
        <v>1470</v>
      </c>
      <c r="DK27" t="s">
        <v>171</v>
      </c>
      <c r="FI27" t="s">
        <v>2477</v>
      </c>
    </row>
    <row r="28" spans="1:165" x14ac:dyDescent="0.3">
      <c r="A28">
        <v>20183732031</v>
      </c>
      <c r="B28" t="s">
        <v>1117</v>
      </c>
      <c r="C28" t="s">
        <v>1118</v>
      </c>
      <c r="D28" t="s">
        <v>1118</v>
      </c>
      <c r="E28" t="s">
        <v>1082</v>
      </c>
      <c r="F28">
        <v>190301</v>
      </c>
      <c r="G28" t="s">
        <v>1082</v>
      </c>
      <c r="H28" t="s">
        <v>1084</v>
      </c>
      <c r="I28" t="s">
        <v>1084</v>
      </c>
      <c r="K28">
        <v>1</v>
      </c>
      <c r="R28" t="s">
        <v>167</v>
      </c>
      <c r="S28" t="s">
        <v>180</v>
      </c>
      <c r="T28">
        <v>1</v>
      </c>
      <c r="U28" t="s">
        <v>169</v>
      </c>
      <c r="V28" t="s">
        <v>181</v>
      </c>
      <c r="W28">
        <v>0</v>
      </c>
      <c r="X28">
        <v>26</v>
      </c>
      <c r="Y28">
        <v>0</v>
      </c>
      <c r="Z28">
        <v>26</v>
      </c>
      <c r="AA28">
        <v>0</v>
      </c>
      <c r="AB28">
        <v>0</v>
      </c>
      <c r="AC28">
        <v>0</v>
      </c>
      <c r="AD28">
        <v>0</v>
      </c>
      <c r="AE28">
        <v>0</v>
      </c>
      <c r="AF28">
        <v>0</v>
      </c>
      <c r="AG28">
        <v>0</v>
      </c>
      <c r="AH28">
        <v>0</v>
      </c>
      <c r="AI28">
        <v>0</v>
      </c>
      <c r="AJ28">
        <v>0</v>
      </c>
      <c r="AK28">
        <v>0</v>
      </c>
      <c r="AL28">
        <v>0</v>
      </c>
      <c r="AM28">
        <v>0</v>
      </c>
      <c r="AN28">
        <v>0</v>
      </c>
      <c r="AO28">
        <v>0</v>
      </c>
      <c r="AP28">
        <v>0</v>
      </c>
      <c r="AQ28">
        <v>0</v>
      </c>
      <c r="AR28">
        <v>0</v>
      </c>
      <c r="AS28">
        <v>26</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t="s">
        <v>1119</v>
      </c>
      <c r="DK28" t="s">
        <v>178</v>
      </c>
      <c r="FI28" t="s">
        <v>2477</v>
      </c>
    </row>
    <row r="29" spans="1:165" x14ac:dyDescent="0.3">
      <c r="A29">
        <v>20200880448</v>
      </c>
      <c r="B29" t="s">
        <v>2345</v>
      </c>
      <c r="C29" t="s">
        <v>162</v>
      </c>
      <c r="D29" t="s">
        <v>162</v>
      </c>
      <c r="E29" t="s">
        <v>535</v>
      </c>
      <c r="F29">
        <v>80408</v>
      </c>
      <c r="G29" t="s">
        <v>535</v>
      </c>
      <c r="H29" t="s">
        <v>583</v>
      </c>
      <c r="I29" t="s">
        <v>646</v>
      </c>
      <c r="DJ29" t="s">
        <v>2560</v>
      </c>
      <c r="DK29" t="s">
        <v>171</v>
      </c>
      <c r="DM29">
        <v>21</v>
      </c>
      <c r="DN29" t="s">
        <v>535</v>
      </c>
      <c r="DO29" t="s">
        <v>583</v>
      </c>
      <c r="DP29" t="s">
        <v>646</v>
      </c>
      <c r="DQ29" t="s">
        <v>169</v>
      </c>
      <c r="DR29" s="2">
        <v>30231</v>
      </c>
      <c r="DS29">
        <v>2025</v>
      </c>
      <c r="DT29" t="s">
        <v>2499</v>
      </c>
      <c r="DU29" t="s">
        <v>2561</v>
      </c>
      <c r="DV29" t="s">
        <v>2501</v>
      </c>
      <c r="DW29" t="s">
        <v>2562</v>
      </c>
      <c r="DX29">
        <v>29</v>
      </c>
      <c r="DY29">
        <v>7</v>
      </c>
      <c r="DZ29">
        <v>38</v>
      </c>
      <c r="EA29" t="s">
        <v>2503</v>
      </c>
      <c r="EB29" t="s">
        <v>2504</v>
      </c>
      <c r="EC29" t="s">
        <v>2505</v>
      </c>
      <c r="ED29" t="s">
        <v>2563</v>
      </c>
      <c r="EE29" t="s">
        <v>2507</v>
      </c>
      <c r="EF29" t="s">
        <v>2508</v>
      </c>
      <c r="EG29" t="s">
        <v>2509</v>
      </c>
      <c r="EI29" t="s">
        <v>2510</v>
      </c>
      <c r="EK29" t="s">
        <v>2564</v>
      </c>
      <c r="EL29" t="s">
        <v>2565</v>
      </c>
      <c r="EM29">
        <v>954004223</v>
      </c>
      <c r="ES29" t="s">
        <v>2566</v>
      </c>
      <c r="ET29">
        <v>954004223</v>
      </c>
      <c r="EU29" t="s">
        <v>2565</v>
      </c>
      <c r="EV29" t="s">
        <v>2514</v>
      </c>
      <c r="FB29" t="s">
        <v>2559</v>
      </c>
      <c r="FC29" t="s">
        <v>181</v>
      </c>
      <c r="FI29" t="s">
        <v>2515</v>
      </c>
    </row>
    <row r="30" spans="1:165" x14ac:dyDescent="0.3">
      <c r="A30">
        <v>20204028061</v>
      </c>
      <c r="B30" t="s">
        <v>820</v>
      </c>
      <c r="C30" t="s">
        <v>317</v>
      </c>
      <c r="D30" t="s">
        <v>317</v>
      </c>
      <c r="E30" t="s">
        <v>589</v>
      </c>
      <c r="F30">
        <v>120708</v>
      </c>
      <c r="G30" t="s">
        <v>589</v>
      </c>
      <c r="H30" t="s">
        <v>822</v>
      </c>
      <c r="I30" t="s">
        <v>823</v>
      </c>
      <c r="K30">
        <v>1</v>
      </c>
      <c r="L30">
        <v>1</v>
      </c>
      <c r="R30" t="s">
        <v>167</v>
      </c>
      <c r="S30" t="s">
        <v>294</v>
      </c>
      <c r="T30">
        <v>2</v>
      </c>
      <c r="U30" t="s">
        <v>169</v>
      </c>
      <c r="V30" t="s">
        <v>169</v>
      </c>
      <c r="W30">
        <v>0</v>
      </c>
      <c r="X30">
        <v>54</v>
      </c>
      <c r="Y30">
        <v>26</v>
      </c>
      <c r="Z30">
        <v>80</v>
      </c>
      <c r="AA30">
        <v>54</v>
      </c>
      <c r="AB30">
        <v>26</v>
      </c>
      <c r="AC30">
        <v>80</v>
      </c>
      <c r="AD30">
        <v>0</v>
      </c>
      <c r="AE30">
        <v>0</v>
      </c>
      <c r="AF30">
        <v>0</v>
      </c>
      <c r="AG30">
        <v>0</v>
      </c>
      <c r="AH30">
        <v>0</v>
      </c>
      <c r="AI30">
        <v>0</v>
      </c>
      <c r="AJ30">
        <v>0</v>
      </c>
      <c r="AK30">
        <v>0</v>
      </c>
      <c r="AL30">
        <v>0</v>
      </c>
      <c r="AM30">
        <v>0</v>
      </c>
      <c r="AN30">
        <v>0</v>
      </c>
      <c r="AO30">
        <v>0</v>
      </c>
      <c r="AP30">
        <v>0</v>
      </c>
      <c r="AQ30">
        <v>0</v>
      </c>
      <c r="AR30">
        <v>0</v>
      </c>
      <c r="AS30">
        <v>80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t="s">
        <v>824</v>
      </c>
      <c r="DK30" t="s">
        <v>171</v>
      </c>
      <c r="FI30" t="s">
        <v>2477</v>
      </c>
    </row>
    <row r="31" spans="1:165" x14ac:dyDescent="0.3">
      <c r="A31">
        <v>20287980672</v>
      </c>
      <c r="B31" t="s">
        <v>1033</v>
      </c>
      <c r="C31" t="s">
        <v>985</v>
      </c>
      <c r="D31" t="s">
        <v>985</v>
      </c>
      <c r="E31" t="s">
        <v>1005</v>
      </c>
      <c r="F31">
        <v>170101</v>
      </c>
      <c r="G31" t="s">
        <v>1005</v>
      </c>
      <c r="H31" t="s">
        <v>1007</v>
      </c>
      <c r="I31" t="s">
        <v>1007</v>
      </c>
      <c r="K31">
        <v>1</v>
      </c>
      <c r="M31">
        <v>1</v>
      </c>
      <c r="N31">
        <v>1</v>
      </c>
      <c r="O31">
        <v>1</v>
      </c>
      <c r="P31">
        <v>1</v>
      </c>
      <c r="Q31">
        <v>1</v>
      </c>
      <c r="R31" t="s">
        <v>167</v>
      </c>
      <c r="S31" t="s">
        <v>180</v>
      </c>
      <c r="T31">
        <v>1</v>
      </c>
      <c r="U31" t="s">
        <v>169</v>
      </c>
      <c r="V31" t="s">
        <v>181</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t="s">
        <v>542</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t="s">
        <v>1034</v>
      </c>
      <c r="DK31" t="s">
        <v>637</v>
      </c>
      <c r="FI31" t="s">
        <v>2477</v>
      </c>
    </row>
    <row r="32" spans="1:165" x14ac:dyDescent="0.3">
      <c r="A32">
        <v>20323699365</v>
      </c>
      <c r="B32" t="s">
        <v>1081</v>
      </c>
      <c r="C32" t="s">
        <v>362</v>
      </c>
      <c r="D32" t="s">
        <v>363</v>
      </c>
      <c r="E32" t="s">
        <v>1082</v>
      </c>
      <c r="F32">
        <v>190301</v>
      </c>
      <c r="G32" t="s">
        <v>1082</v>
      </c>
      <c r="H32" t="s">
        <v>1084</v>
      </c>
      <c r="I32" t="s">
        <v>1084</v>
      </c>
      <c r="J32">
        <v>1</v>
      </c>
      <c r="R32" t="s">
        <v>167</v>
      </c>
      <c r="S32" t="s">
        <v>63</v>
      </c>
      <c r="T32">
        <v>1</v>
      </c>
      <c r="U32" t="s">
        <v>181</v>
      </c>
      <c r="V32" t="s">
        <v>181</v>
      </c>
      <c r="W32">
        <v>48</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48</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t="s">
        <v>1085</v>
      </c>
      <c r="DK32" t="s">
        <v>383</v>
      </c>
      <c r="FI32" t="s">
        <v>2477</v>
      </c>
    </row>
    <row r="33" spans="1:165" x14ac:dyDescent="0.3">
      <c r="A33">
        <v>20326767400</v>
      </c>
      <c r="B33" t="s">
        <v>420</v>
      </c>
      <c r="C33" t="s">
        <v>362</v>
      </c>
      <c r="D33" t="s">
        <v>362</v>
      </c>
      <c r="E33" t="s">
        <v>364</v>
      </c>
      <c r="F33">
        <v>40520</v>
      </c>
      <c r="G33" t="s">
        <v>364</v>
      </c>
      <c r="H33" t="s">
        <v>380</v>
      </c>
      <c r="I33" t="s">
        <v>381</v>
      </c>
      <c r="N33">
        <v>1</v>
      </c>
      <c r="O33">
        <v>1</v>
      </c>
      <c r="P33">
        <v>1</v>
      </c>
      <c r="Q33">
        <v>1</v>
      </c>
      <c r="R33" t="s">
        <v>167</v>
      </c>
      <c r="S33" t="s">
        <v>272</v>
      </c>
      <c r="T33">
        <v>4</v>
      </c>
      <c r="U33" t="s">
        <v>169</v>
      </c>
      <c r="V33" t="s">
        <v>169</v>
      </c>
      <c r="W33">
        <v>0</v>
      </c>
      <c r="X33">
        <v>0</v>
      </c>
      <c r="Y33">
        <v>0</v>
      </c>
      <c r="Z33">
        <v>0</v>
      </c>
      <c r="AA33">
        <v>0</v>
      </c>
      <c r="AB33">
        <v>0</v>
      </c>
      <c r="AC33">
        <v>0</v>
      </c>
      <c r="AD33">
        <v>0</v>
      </c>
      <c r="AE33">
        <v>0</v>
      </c>
      <c r="AF33">
        <v>0</v>
      </c>
      <c r="AG33">
        <v>49</v>
      </c>
      <c r="AH33">
        <v>19</v>
      </c>
      <c r="AI33">
        <v>68</v>
      </c>
      <c r="AJ33">
        <v>49</v>
      </c>
      <c r="AK33">
        <v>19</v>
      </c>
      <c r="AL33">
        <v>68</v>
      </c>
      <c r="AM33">
        <v>48</v>
      </c>
      <c r="AN33">
        <v>21</v>
      </c>
      <c r="AO33">
        <v>69</v>
      </c>
      <c r="AP33">
        <v>48</v>
      </c>
      <c r="AQ33">
        <v>21</v>
      </c>
      <c r="AR33">
        <v>69</v>
      </c>
      <c r="AS33">
        <v>69</v>
      </c>
      <c r="AT33">
        <v>0</v>
      </c>
      <c r="AU33">
        <v>0</v>
      </c>
      <c r="AV33">
        <v>0</v>
      </c>
      <c r="AW33">
        <v>0</v>
      </c>
      <c r="AX33">
        <v>30</v>
      </c>
      <c r="AY33">
        <v>5</v>
      </c>
      <c r="AZ33">
        <v>49</v>
      </c>
      <c r="BA33">
        <v>4</v>
      </c>
      <c r="BB33">
        <v>51</v>
      </c>
      <c r="BC33">
        <v>3</v>
      </c>
      <c r="BD33">
        <v>42</v>
      </c>
      <c r="BE33">
        <v>2</v>
      </c>
      <c r="BF33">
        <v>0</v>
      </c>
      <c r="BG33">
        <v>0</v>
      </c>
      <c r="BH33">
        <v>0</v>
      </c>
      <c r="BI33">
        <v>0</v>
      </c>
      <c r="BJ33">
        <v>0</v>
      </c>
      <c r="BK33">
        <v>0</v>
      </c>
      <c r="BL33">
        <v>0</v>
      </c>
      <c r="BM33">
        <v>0</v>
      </c>
      <c r="BN33">
        <v>0</v>
      </c>
      <c r="BO33">
        <v>0</v>
      </c>
      <c r="BP33">
        <v>0</v>
      </c>
      <c r="BQ33">
        <v>0</v>
      </c>
      <c r="BR33">
        <v>0</v>
      </c>
      <c r="BS33">
        <v>0</v>
      </c>
      <c r="BT33">
        <v>0</v>
      </c>
      <c r="BU33">
        <v>0</v>
      </c>
      <c r="BV33">
        <v>58403.51</v>
      </c>
      <c r="BW33">
        <v>0</v>
      </c>
      <c r="BX33">
        <v>58403.51</v>
      </c>
      <c r="BY33">
        <v>58403.51</v>
      </c>
      <c r="BZ33">
        <v>58403.51</v>
      </c>
      <c r="CA33">
        <v>219073.56</v>
      </c>
      <c r="CB33">
        <v>0</v>
      </c>
      <c r="CC33">
        <v>219073.56</v>
      </c>
      <c r="CD33">
        <v>160670.04999999999</v>
      </c>
      <c r="CE33">
        <v>160670.04999999999</v>
      </c>
      <c r="CF33">
        <v>394769.85758632998</v>
      </c>
      <c r="CG33">
        <v>0</v>
      </c>
      <c r="CH33">
        <v>394769.85758632998</v>
      </c>
      <c r="CI33">
        <v>175696.29758633001</v>
      </c>
      <c r="CJ33">
        <v>175696.29758633001</v>
      </c>
      <c r="CK33">
        <v>1010372.08943109</v>
      </c>
      <c r="CL33">
        <v>338125.16184475989</v>
      </c>
      <c r="CM33">
        <v>0</v>
      </c>
      <c r="CN33">
        <v>338125.16184475989</v>
      </c>
      <c r="CO33">
        <v>-56644.695741570089</v>
      </c>
      <c r="CP33">
        <v>-56644.695741570089</v>
      </c>
      <c r="CQ33">
        <v>0</v>
      </c>
      <c r="CR33">
        <v>0</v>
      </c>
      <c r="CS33">
        <v>0</v>
      </c>
      <c r="CT33">
        <v>219073.55177301</v>
      </c>
      <c r="CU33">
        <v>0</v>
      </c>
      <c r="CV33">
        <v>0</v>
      </c>
      <c r="CW33">
        <v>219073.55177301</v>
      </c>
      <c r="CX33">
        <v>0</v>
      </c>
      <c r="CY33">
        <v>0</v>
      </c>
      <c r="CZ33">
        <v>394769.85758632998</v>
      </c>
      <c r="DA33">
        <v>0</v>
      </c>
      <c r="DB33">
        <v>0</v>
      </c>
      <c r="DC33">
        <v>394769.85758632998</v>
      </c>
      <c r="DD33">
        <v>0</v>
      </c>
      <c r="DE33">
        <v>0</v>
      </c>
      <c r="DF33">
        <v>338125.16184475989</v>
      </c>
      <c r="DG33">
        <v>0</v>
      </c>
      <c r="DH33">
        <v>0</v>
      </c>
      <c r="DI33">
        <v>338125.16184475989</v>
      </c>
      <c r="DJ33" t="s">
        <v>421</v>
      </c>
      <c r="DK33" t="s">
        <v>178</v>
      </c>
      <c r="FI33" t="s">
        <v>2477</v>
      </c>
    </row>
    <row r="34" spans="1:165" x14ac:dyDescent="0.3">
      <c r="A34">
        <v>20327993705</v>
      </c>
      <c r="B34" t="s">
        <v>1919</v>
      </c>
      <c r="C34" t="s">
        <v>362</v>
      </c>
      <c r="D34" t="s">
        <v>1920</v>
      </c>
      <c r="E34" t="s">
        <v>364</v>
      </c>
      <c r="F34">
        <v>40520</v>
      </c>
      <c r="G34" t="s">
        <v>364</v>
      </c>
      <c r="H34" t="s">
        <v>380</v>
      </c>
      <c r="I34" t="s">
        <v>381</v>
      </c>
      <c r="Q34">
        <v>1</v>
      </c>
      <c r="R34" t="s">
        <v>167</v>
      </c>
      <c r="S34" t="s">
        <v>20</v>
      </c>
      <c r="T34">
        <v>1</v>
      </c>
      <c r="U34" t="s">
        <v>169</v>
      </c>
      <c r="V34" t="s">
        <v>169</v>
      </c>
      <c r="W34">
        <v>0</v>
      </c>
      <c r="X34">
        <v>0</v>
      </c>
      <c r="Y34">
        <v>0</v>
      </c>
      <c r="Z34">
        <v>0</v>
      </c>
      <c r="AA34">
        <v>0</v>
      </c>
      <c r="AB34">
        <v>0</v>
      </c>
      <c r="AC34">
        <v>0</v>
      </c>
      <c r="AD34">
        <v>0</v>
      </c>
      <c r="AE34">
        <v>0</v>
      </c>
      <c r="AF34">
        <v>0</v>
      </c>
      <c r="AG34">
        <v>0</v>
      </c>
      <c r="AH34">
        <v>0</v>
      </c>
      <c r="AI34">
        <v>0</v>
      </c>
      <c r="AJ34">
        <v>0</v>
      </c>
      <c r="AK34">
        <v>0</v>
      </c>
      <c r="AL34">
        <v>0</v>
      </c>
      <c r="AM34">
        <v>0</v>
      </c>
      <c r="AN34">
        <v>0</v>
      </c>
      <c r="AO34">
        <v>0</v>
      </c>
      <c r="AP34">
        <v>20</v>
      </c>
      <c r="AQ34">
        <v>4</v>
      </c>
      <c r="AR34">
        <v>24</v>
      </c>
      <c r="AS34">
        <v>24</v>
      </c>
      <c r="BD34">
        <v>42</v>
      </c>
      <c r="BE34">
        <v>2</v>
      </c>
      <c r="CK34">
        <v>246100</v>
      </c>
      <c r="CL34">
        <v>246100</v>
      </c>
      <c r="CM34">
        <v>0</v>
      </c>
      <c r="CN34">
        <v>246100</v>
      </c>
      <c r="CO34">
        <v>246100</v>
      </c>
      <c r="CP34">
        <v>246100</v>
      </c>
      <c r="DD34">
        <v>0</v>
      </c>
      <c r="DE34">
        <v>246100</v>
      </c>
      <c r="DF34">
        <v>0</v>
      </c>
      <c r="DG34">
        <v>0</v>
      </c>
      <c r="DH34">
        <v>0</v>
      </c>
      <c r="DI34">
        <v>246100</v>
      </c>
      <c r="DJ34" t="s">
        <v>1921</v>
      </c>
      <c r="DK34" t="s">
        <v>178</v>
      </c>
      <c r="FI34" t="s">
        <v>2477</v>
      </c>
    </row>
    <row r="35" spans="1:165" x14ac:dyDescent="0.3">
      <c r="A35">
        <v>20352266052</v>
      </c>
      <c r="B35" t="s">
        <v>1364</v>
      </c>
      <c r="C35" t="s">
        <v>1277</v>
      </c>
      <c r="D35" t="s">
        <v>1277</v>
      </c>
      <c r="E35" t="s">
        <v>1349</v>
      </c>
      <c r="F35">
        <v>250301</v>
      </c>
      <c r="G35" t="s">
        <v>1349</v>
      </c>
      <c r="H35" t="s">
        <v>1356</v>
      </c>
      <c r="I35" t="s">
        <v>1356</v>
      </c>
      <c r="J35">
        <v>1</v>
      </c>
      <c r="K35">
        <v>1</v>
      </c>
      <c r="R35" t="s">
        <v>167</v>
      </c>
      <c r="S35" t="s">
        <v>202</v>
      </c>
      <c r="T35">
        <v>2</v>
      </c>
      <c r="U35" t="s">
        <v>169</v>
      </c>
      <c r="V35" t="s">
        <v>181</v>
      </c>
      <c r="W35">
        <v>27</v>
      </c>
      <c r="X35">
        <v>16</v>
      </c>
      <c r="Y35">
        <v>10</v>
      </c>
      <c r="Z35">
        <v>26</v>
      </c>
      <c r="AA35">
        <v>0</v>
      </c>
      <c r="AB35">
        <v>0</v>
      </c>
      <c r="AC35">
        <v>0</v>
      </c>
      <c r="AD35">
        <v>0</v>
      </c>
      <c r="AE35">
        <v>0</v>
      </c>
      <c r="AF35">
        <v>0</v>
      </c>
      <c r="AG35">
        <v>0</v>
      </c>
      <c r="AH35">
        <v>0</v>
      </c>
      <c r="AI35">
        <v>0</v>
      </c>
      <c r="AJ35">
        <v>0</v>
      </c>
      <c r="AK35">
        <v>0</v>
      </c>
      <c r="AL35">
        <v>0</v>
      </c>
      <c r="AM35">
        <v>0</v>
      </c>
      <c r="AN35">
        <v>0</v>
      </c>
      <c r="AO35">
        <v>0</v>
      </c>
      <c r="AP35">
        <v>0</v>
      </c>
      <c r="AQ35">
        <v>0</v>
      </c>
      <c r="AR35">
        <v>0</v>
      </c>
      <c r="AS35">
        <v>26</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t="s">
        <v>1365</v>
      </c>
      <c r="DK35" t="s">
        <v>178</v>
      </c>
      <c r="FI35" t="s">
        <v>2477</v>
      </c>
    </row>
    <row r="36" spans="1:165" x14ac:dyDescent="0.3">
      <c r="A36">
        <v>20607265624</v>
      </c>
      <c r="B36" t="s">
        <v>1809</v>
      </c>
      <c r="C36" t="s">
        <v>162</v>
      </c>
      <c r="D36" t="s">
        <v>162</v>
      </c>
      <c r="E36" t="s">
        <v>919</v>
      </c>
      <c r="F36">
        <v>140310</v>
      </c>
      <c r="G36" t="s">
        <v>919</v>
      </c>
      <c r="H36" t="s">
        <v>919</v>
      </c>
      <c r="I36" t="s">
        <v>921</v>
      </c>
      <c r="P36">
        <v>1</v>
      </c>
      <c r="Q36">
        <v>1</v>
      </c>
      <c r="R36" t="s">
        <v>167</v>
      </c>
      <c r="S36" t="s">
        <v>597</v>
      </c>
      <c r="T36">
        <v>2</v>
      </c>
      <c r="U36" t="s">
        <v>169</v>
      </c>
      <c r="V36" t="s">
        <v>169</v>
      </c>
      <c r="W36">
        <v>0</v>
      </c>
      <c r="X36">
        <v>0</v>
      </c>
      <c r="Y36">
        <v>0</v>
      </c>
      <c r="Z36">
        <v>0</v>
      </c>
      <c r="AA36">
        <v>0</v>
      </c>
      <c r="AB36">
        <v>0</v>
      </c>
      <c r="AC36">
        <v>0</v>
      </c>
      <c r="AD36">
        <v>0</v>
      </c>
      <c r="AE36">
        <v>0</v>
      </c>
      <c r="AF36">
        <v>0</v>
      </c>
      <c r="AG36">
        <v>0</v>
      </c>
      <c r="AH36">
        <v>0</v>
      </c>
      <c r="AI36">
        <v>0</v>
      </c>
      <c r="AJ36">
        <v>0</v>
      </c>
      <c r="AK36">
        <v>0</v>
      </c>
      <c r="AL36">
        <v>0</v>
      </c>
      <c r="AM36">
        <v>32</v>
      </c>
      <c r="AN36">
        <v>18</v>
      </c>
      <c r="AO36">
        <v>50</v>
      </c>
      <c r="AP36">
        <v>33</v>
      </c>
      <c r="AQ36">
        <v>17</v>
      </c>
      <c r="AR36">
        <v>50</v>
      </c>
      <c r="AS36">
        <v>50</v>
      </c>
      <c r="AT36">
        <v>0</v>
      </c>
      <c r="AU36">
        <v>0</v>
      </c>
      <c r="AV36">
        <v>0</v>
      </c>
      <c r="AW36">
        <v>0</v>
      </c>
      <c r="AX36">
        <v>0</v>
      </c>
      <c r="AY36">
        <v>0</v>
      </c>
      <c r="AZ36">
        <v>0</v>
      </c>
      <c r="BA36">
        <v>0</v>
      </c>
      <c r="BB36">
        <v>49</v>
      </c>
      <c r="BC36">
        <v>4</v>
      </c>
      <c r="BD36">
        <v>43</v>
      </c>
      <c r="BE36">
        <v>4</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258802.85999855999</v>
      </c>
      <c r="CL36">
        <v>258802.85999855999</v>
      </c>
      <c r="CM36">
        <v>0</v>
      </c>
      <c r="CN36">
        <v>258802.85999855999</v>
      </c>
      <c r="CO36">
        <v>258802.85999855999</v>
      </c>
      <c r="CP36">
        <v>258802.85999855999</v>
      </c>
      <c r="CQ36">
        <v>0</v>
      </c>
      <c r="CR36">
        <v>0</v>
      </c>
      <c r="CS36">
        <v>0</v>
      </c>
      <c r="CT36">
        <v>0</v>
      </c>
      <c r="CU36">
        <v>0</v>
      </c>
      <c r="CV36">
        <v>0</v>
      </c>
      <c r="CW36">
        <v>0</v>
      </c>
      <c r="CX36">
        <v>0</v>
      </c>
      <c r="CY36">
        <v>0</v>
      </c>
      <c r="CZ36">
        <v>0</v>
      </c>
      <c r="DA36">
        <v>0</v>
      </c>
      <c r="DB36">
        <v>0</v>
      </c>
      <c r="DC36">
        <v>0</v>
      </c>
      <c r="DD36">
        <v>0</v>
      </c>
      <c r="DE36">
        <v>258802.85999855999</v>
      </c>
      <c r="DF36">
        <v>0</v>
      </c>
      <c r="DG36">
        <v>0</v>
      </c>
      <c r="DH36">
        <v>0</v>
      </c>
      <c r="DI36">
        <v>258802.85999855999</v>
      </c>
      <c r="DJ36" t="s">
        <v>1810</v>
      </c>
      <c r="DK36" t="s">
        <v>178</v>
      </c>
      <c r="FI36" t="s">
        <v>2477</v>
      </c>
    </row>
    <row r="37" spans="1:165" x14ac:dyDescent="0.3">
      <c r="A37">
        <v>20607382604</v>
      </c>
      <c r="B37" t="s">
        <v>1608</v>
      </c>
      <c r="C37" t="s">
        <v>162</v>
      </c>
      <c r="D37" t="s">
        <v>162</v>
      </c>
      <c r="E37" t="s">
        <v>1142</v>
      </c>
      <c r="F37">
        <v>200101</v>
      </c>
      <c r="G37" t="s">
        <v>1142</v>
      </c>
      <c r="H37" t="s">
        <v>1142</v>
      </c>
      <c r="I37" t="s">
        <v>1142</v>
      </c>
      <c r="P37">
        <v>1</v>
      </c>
      <c r="Q37">
        <v>1</v>
      </c>
      <c r="R37" t="s">
        <v>167</v>
      </c>
      <c r="S37" t="s">
        <v>597</v>
      </c>
      <c r="T37">
        <v>2</v>
      </c>
      <c r="U37" t="s">
        <v>169</v>
      </c>
      <c r="V37" t="s">
        <v>169</v>
      </c>
      <c r="W37">
        <v>0</v>
      </c>
      <c r="X37">
        <v>0</v>
      </c>
      <c r="Y37">
        <v>0</v>
      </c>
      <c r="Z37">
        <v>0</v>
      </c>
      <c r="AA37">
        <v>0</v>
      </c>
      <c r="AB37">
        <v>0</v>
      </c>
      <c r="AC37">
        <v>0</v>
      </c>
      <c r="AD37">
        <v>0</v>
      </c>
      <c r="AE37">
        <v>0</v>
      </c>
      <c r="AF37">
        <v>0</v>
      </c>
      <c r="AG37">
        <v>0</v>
      </c>
      <c r="AH37">
        <v>0</v>
      </c>
      <c r="AI37">
        <v>0</v>
      </c>
      <c r="AJ37">
        <v>0</v>
      </c>
      <c r="AK37">
        <v>0</v>
      </c>
      <c r="AL37">
        <v>0</v>
      </c>
      <c r="AM37">
        <v>25</v>
      </c>
      <c r="AN37">
        <v>20</v>
      </c>
      <c r="AO37">
        <v>45</v>
      </c>
      <c r="AP37">
        <v>0</v>
      </c>
      <c r="AQ37">
        <v>0</v>
      </c>
      <c r="AR37">
        <v>0</v>
      </c>
      <c r="AS37">
        <v>45</v>
      </c>
      <c r="AT37">
        <v>0</v>
      </c>
      <c r="AU37">
        <v>0</v>
      </c>
      <c r="AV37">
        <v>0</v>
      </c>
      <c r="AW37">
        <v>0</v>
      </c>
      <c r="AX37">
        <v>0</v>
      </c>
      <c r="AY37">
        <v>0</v>
      </c>
      <c r="AZ37">
        <v>0</v>
      </c>
      <c r="BA37">
        <v>0</v>
      </c>
      <c r="BB37">
        <v>46</v>
      </c>
      <c r="BC37">
        <v>3</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t="s">
        <v>1610</v>
      </c>
      <c r="DK37" t="s">
        <v>178</v>
      </c>
      <c r="FI37" t="s">
        <v>2477</v>
      </c>
    </row>
    <row r="38" spans="1:165" x14ac:dyDescent="0.3">
      <c r="A38">
        <v>20365575674</v>
      </c>
      <c r="B38" t="s">
        <v>1842</v>
      </c>
      <c r="C38" t="s">
        <v>362</v>
      </c>
      <c r="D38" t="s">
        <v>1671</v>
      </c>
      <c r="E38" t="s">
        <v>1082</v>
      </c>
      <c r="F38">
        <v>190109</v>
      </c>
      <c r="G38" t="s">
        <v>1082</v>
      </c>
      <c r="H38" t="s">
        <v>1082</v>
      </c>
      <c r="I38" t="s">
        <v>1092</v>
      </c>
      <c r="P38">
        <v>1</v>
      </c>
      <c r="Q38">
        <v>1</v>
      </c>
      <c r="R38" t="s">
        <v>167</v>
      </c>
      <c r="S38" t="s">
        <v>597</v>
      </c>
      <c r="T38">
        <v>2</v>
      </c>
      <c r="U38" t="s">
        <v>169</v>
      </c>
      <c r="V38" t="s">
        <v>169</v>
      </c>
      <c r="W38">
        <v>0</v>
      </c>
      <c r="X38">
        <v>0</v>
      </c>
      <c r="Y38">
        <v>0</v>
      </c>
      <c r="Z38">
        <v>0</v>
      </c>
      <c r="AA38">
        <v>0</v>
      </c>
      <c r="AB38">
        <v>0</v>
      </c>
      <c r="AC38">
        <v>0</v>
      </c>
      <c r="AD38">
        <v>0</v>
      </c>
      <c r="AE38">
        <v>0</v>
      </c>
      <c r="AF38">
        <v>0</v>
      </c>
      <c r="AG38">
        <v>0</v>
      </c>
      <c r="AH38">
        <v>0</v>
      </c>
      <c r="AI38">
        <v>0</v>
      </c>
      <c r="AJ38">
        <v>0</v>
      </c>
      <c r="AK38">
        <v>0</v>
      </c>
      <c r="AL38">
        <v>0</v>
      </c>
      <c r="AM38">
        <v>570</v>
      </c>
      <c r="AN38">
        <v>230</v>
      </c>
      <c r="AO38">
        <v>800</v>
      </c>
      <c r="AP38">
        <v>447</v>
      </c>
      <c r="AQ38">
        <v>246</v>
      </c>
      <c r="AR38">
        <v>693</v>
      </c>
      <c r="AS38">
        <v>693</v>
      </c>
      <c r="AT38">
        <v>0</v>
      </c>
      <c r="AU38">
        <v>0</v>
      </c>
      <c r="AV38">
        <v>0</v>
      </c>
      <c r="AW38">
        <v>0</v>
      </c>
      <c r="AX38">
        <v>0</v>
      </c>
      <c r="AY38">
        <v>0</v>
      </c>
      <c r="AZ38">
        <v>0</v>
      </c>
      <c r="BA38">
        <v>0</v>
      </c>
      <c r="BB38">
        <v>16</v>
      </c>
      <c r="BC38">
        <v>0</v>
      </c>
      <c r="BD38">
        <v>20</v>
      </c>
      <c r="BE38">
        <v>4</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156032</v>
      </c>
      <c r="CG38">
        <v>0</v>
      </c>
      <c r="CH38">
        <v>156032</v>
      </c>
      <c r="CI38">
        <v>156032</v>
      </c>
      <c r="CJ38">
        <v>156032</v>
      </c>
      <c r="CK38">
        <v>447151.08000000007</v>
      </c>
      <c r="CL38">
        <v>291119.08000000007</v>
      </c>
      <c r="CM38">
        <v>0</v>
      </c>
      <c r="CN38">
        <v>291119.08000000007</v>
      </c>
      <c r="CO38">
        <v>135087.0800000001</v>
      </c>
      <c r="CP38">
        <v>135087.0800000001</v>
      </c>
      <c r="CQ38">
        <v>0</v>
      </c>
      <c r="CR38">
        <v>0</v>
      </c>
      <c r="CS38">
        <v>0</v>
      </c>
      <c r="CT38">
        <v>0</v>
      </c>
      <c r="CU38">
        <v>0</v>
      </c>
      <c r="CV38">
        <v>0</v>
      </c>
      <c r="CW38">
        <v>0</v>
      </c>
      <c r="CX38">
        <v>0</v>
      </c>
      <c r="CY38">
        <v>156032</v>
      </c>
      <c r="CZ38">
        <v>0</v>
      </c>
      <c r="DA38">
        <v>0</v>
      </c>
      <c r="DB38">
        <v>0</v>
      </c>
      <c r="DC38">
        <v>156032</v>
      </c>
      <c r="DD38">
        <v>2155</v>
      </c>
      <c r="DE38">
        <v>285505.5</v>
      </c>
      <c r="DF38">
        <v>3458.58</v>
      </c>
      <c r="DG38">
        <v>0</v>
      </c>
      <c r="DH38">
        <v>0</v>
      </c>
      <c r="DI38">
        <v>291119.08</v>
      </c>
      <c r="DJ38" t="s">
        <v>1843</v>
      </c>
      <c r="DK38" t="s">
        <v>637</v>
      </c>
      <c r="FI38" t="s">
        <v>2477</v>
      </c>
    </row>
    <row r="39" spans="1:165" x14ac:dyDescent="0.3">
      <c r="A39">
        <v>20606717475</v>
      </c>
      <c r="B39" t="s">
        <v>1561</v>
      </c>
      <c r="C39" t="s">
        <v>162</v>
      </c>
      <c r="D39" t="s">
        <v>162</v>
      </c>
      <c r="E39" t="s">
        <v>1142</v>
      </c>
      <c r="F39">
        <v>200301</v>
      </c>
      <c r="G39" t="s">
        <v>1142</v>
      </c>
      <c r="H39" t="s">
        <v>1155</v>
      </c>
      <c r="I39" t="s">
        <v>1155</v>
      </c>
      <c r="O39">
        <v>1</v>
      </c>
      <c r="P39">
        <v>1</v>
      </c>
      <c r="Q39">
        <v>1</v>
      </c>
      <c r="R39" t="s">
        <v>167</v>
      </c>
      <c r="S39" t="s">
        <v>1407</v>
      </c>
      <c r="T39">
        <v>3</v>
      </c>
      <c r="U39" t="s">
        <v>169</v>
      </c>
      <c r="V39" t="s">
        <v>169</v>
      </c>
      <c r="W39">
        <v>0</v>
      </c>
      <c r="X39">
        <v>0</v>
      </c>
      <c r="Y39">
        <v>0</v>
      </c>
      <c r="Z39">
        <v>0</v>
      </c>
      <c r="AA39">
        <v>0</v>
      </c>
      <c r="AB39">
        <v>0</v>
      </c>
      <c r="AC39">
        <v>0</v>
      </c>
      <c r="AD39">
        <v>0</v>
      </c>
      <c r="AE39">
        <v>0</v>
      </c>
      <c r="AF39">
        <v>0</v>
      </c>
      <c r="AG39">
        <v>0</v>
      </c>
      <c r="AH39">
        <v>0</v>
      </c>
      <c r="AI39">
        <v>0</v>
      </c>
      <c r="AJ39">
        <v>50</v>
      </c>
      <c r="AK39">
        <v>25</v>
      </c>
      <c r="AL39">
        <v>75</v>
      </c>
      <c r="AM39">
        <v>50</v>
      </c>
      <c r="AN39">
        <v>25</v>
      </c>
      <c r="AO39">
        <v>75</v>
      </c>
      <c r="AP39">
        <v>0</v>
      </c>
      <c r="AQ39">
        <v>0</v>
      </c>
      <c r="AR39">
        <v>0</v>
      </c>
      <c r="AS39">
        <v>75</v>
      </c>
      <c r="AT39">
        <v>0</v>
      </c>
      <c r="AU39">
        <v>0</v>
      </c>
      <c r="AV39">
        <v>0</v>
      </c>
      <c r="AW39">
        <v>0</v>
      </c>
      <c r="AX39">
        <v>0</v>
      </c>
      <c r="AY39">
        <v>0</v>
      </c>
      <c r="AZ39">
        <v>35</v>
      </c>
      <c r="BA39">
        <v>4</v>
      </c>
      <c r="BB39">
        <v>47</v>
      </c>
      <c r="BC39">
        <v>4</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t="s">
        <v>1563</v>
      </c>
      <c r="DK39" t="s">
        <v>178</v>
      </c>
      <c r="FI39" t="s">
        <v>2477</v>
      </c>
    </row>
    <row r="40" spans="1:165" x14ac:dyDescent="0.3">
      <c r="A40">
        <v>20393335620</v>
      </c>
      <c r="B40" t="s">
        <v>1348</v>
      </c>
      <c r="C40" t="s">
        <v>1147</v>
      </c>
      <c r="D40" t="s">
        <v>1147</v>
      </c>
      <c r="E40" t="s">
        <v>1349</v>
      </c>
      <c r="F40">
        <v>250102</v>
      </c>
      <c r="G40" t="s">
        <v>1349</v>
      </c>
      <c r="H40" t="s">
        <v>1351</v>
      </c>
      <c r="I40" t="s">
        <v>1352</v>
      </c>
      <c r="J40">
        <v>1</v>
      </c>
      <c r="R40" t="s">
        <v>167</v>
      </c>
      <c r="S40" t="s">
        <v>63</v>
      </c>
      <c r="T40">
        <v>1</v>
      </c>
      <c r="U40" t="s">
        <v>181</v>
      </c>
      <c r="V40" t="s">
        <v>181</v>
      </c>
      <c r="W40">
        <v>19</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19</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t="s">
        <v>1353</v>
      </c>
      <c r="DK40" t="s">
        <v>178</v>
      </c>
      <c r="FI40" t="s">
        <v>2477</v>
      </c>
    </row>
    <row r="41" spans="1:165" x14ac:dyDescent="0.3">
      <c r="A41">
        <v>20393415062</v>
      </c>
      <c r="B41" t="s">
        <v>1402</v>
      </c>
      <c r="C41" t="s">
        <v>753</v>
      </c>
      <c r="D41" t="s">
        <v>753</v>
      </c>
      <c r="E41" t="s">
        <v>1349</v>
      </c>
      <c r="F41">
        <v>250301</v>
      </c>
      <c r="G41" t="s">
        <v>1349</v>
      </c>
      <c r="H41" t="s">
        <v>1356</v>
      </c>
      <c r="I41" t="s">
        <v>1356</v>
      </c>
      <c r="N41">
        <v>1</v>
      </c>
      <c r="O41">
        <v>1</v>
      </c>
      <c r="P41">
        <v>1</v>
      </c>
      <c r="R41" t="s">
        <v>167</v>
      </c>
      <c r="S41" t="s">
        <v>288</v>
      </c>
      <c r="T41">
        <v>3</v>
      </c>
      <c r="U41" t="s">
        <v>169</v>
      </c>
      <c r="V41" t="s">
        <v>169</v>
      </c>
      <c r="W41">
        <v>0</v>
      </c>
      <c r="X41">
        <v>0</v>
      </c>
      <c r="Y41">
        <v>0</v>
      </c>
      <c r="Z41">
        <v>0</v>
      </c>
      <c r="AA41">
        <v>0</v>
      </c>
      <c r="AB41">
        <v>0</v>
      </c>
      <c r="AC41">
        <v>0</v>
      </c>
      <c r="AD41">
        <v>0</v>
      </c>
      <c r="AE41">
        <v>0</v>
      </c>
      <c r="AF41">
        <v>0</v>
      </c>
      <c r="AG41">
        <v>44</v>
      </c>
      <c r="AH41">
        <v>16</v>
      </c>
      <c r="AI41">
        <v>60</v>
      </c>
      <c r="AJ41">
        <v>44</v>
      </c>
      <c r="AK41">
        <v>16</v>
      </c>
      <c r="AL41">
        <v>60</v>
      </c>
      <c r="AM41">
        <v>45</v>
      </c>
      <c r="AN41">
        <v>17</v>
      </c>
      <c r="AO41">
        <v>62</v>
      </c>
      <c r="AP41">
        <v>0</v>
      </c>
      <c r="AQ41">
        <v>0</v>
      </c>
      <c r="AR41">
        <v>0</v>
      </c>
      <c r="AS41">
        <v>62</v>
      </c>
      <c r="AT41">
        <v>0</v>
      </c>
      <c r="AU41">
        <v>0</v>
      </c>
      <c r="AV41">
        <v>0</v>
      </c>
      <c r="AW41">
        <v>0</v>
      </c>
      <c r="AX41">
        <v>40</v>
      </c>
      <c r="AY41">
        <v>0</v>
      </c>
      <c r="AZ41">
        <v>45</v>
      </c>
      <c r="BA41">
        <v>0</v>
      </c>
      <c r="BB41">
        <v>39</v>
      </c>
      <c r="BC41">
        <v>1</v>
      </c>
      <c r="BD41">
        <v>0</v>
      </c>
      <c r="BE41">
        <v>0</v>
      </c>
      <c r="BF41">
        <v>0</v>
      </c>
      <c r="BG41">
        <v>0</v>
      </c>
      <c r="BH41">
        <v>0</v>
      </c>
      <c r="BI41">
        <v>0</v>
      </c>
      <c r="BJ41">
        <v>0</v>
      </c>
      <c r="BK41">
        <v>0</v>
      </c>
      <c r="BL41">
        <v>0</v>
      </c>
      <c r="BM41">
        <v>0</v>
      </c>
      <c r="BN41">
        <v>0</v>
      </c>
      <c r="BO41">
        <v>0</v>
      </c>
      <c r="BP41">
        <v>0</v>
      </c>
      <c r="BQ41">
        <v>0</v>
      </c>
      <c r="BR41">
        <v>0</v>
      </c>
      <c r="BS41">
        <v>0</v>
      </c>
      <c r="BT41">
        <v>0</v>
      </c>
      <c r="BU41">
        <v>0</v>
      </c>
      <c r="BV41">
        <v>16872.5</v>
      </c>
      <c r="BW41">
        <v>0</v>
      </c>
      <c r="BX41">
        <v>16872.5</v>
      </c>
      <c r="BY41">
        <v>16872.5</v>
      </c>
      <c r="BZ41">
        <v>16872.5</v>
      </c>
      <c r="CA41">
        <v>57881.1</v>
      </c>
      <c r="CB41">
        <v>0</v>
      </c>
      <c r="CC41">
        <v>57881.1</v>
      </c>
      <c r="CD41">
        <v>41008.6</v>
      </c>
      <c r="CE41">
        <v>41008.6</v>
      </c>
      <c r="CF41">
        <v>32204.11196342</v>
      </c>
      <c r="CG41">
        <v>0</v>
      </c>
      <c r="CH41">
        <v>32204.11196342</v>
      </c>
      <c r="CI41">
        <v>-25676.988036580002</v>
      </c>
      <c r="CJ41">
        <v>-25676.988036580002</v>
      </c>
      <c r="CK41">
        <v>106957.71196342001</v>
      </c>
      <c r="CL41">
        <v>0</v>
      </c>
      <c r="CM41">
        <v>0</v>
      </c>
      <c r="CN41">
        <v>0</v>
      </c>
      <c r="CO41">
        <v>-32204.11196342</v>
      </c>
      <c r="CP41">
        <v>-32204.11196342</v>
      </c>
      <c r="CQ41">
        <v>11418.5</v>
      </c>
      <c r="CR41">
        <v>0</v>
      </c>
      <c r="CS41">
        <v>0</v>
      </c>
      <c r="CT41">
        <v>46462.599999999977</v>
      </c>
      <c r="CU41">
        <v>0</v>
      </c>
      <c r="CV41">
        <v>0</v>
      </c>
      <c r="CW41">
        <v>57881.099999999977</v>
      </c>
      <c r="CX41">
        <v>0</v>
      </c>
      <c r="CY41">
        <v>32204.11196342</v>
      </c>
      <c r="CZ41">
        <v>0</v>
      </c>
      <c r="DA41">
        <v>0</v>
      </c>
      <c r="DB41">
        <v>0</v>
      </c>
      <c r="DC41">
        <v>32204.11196342</v>
      </c>
      <c r="DD41">
        <v>0</v>
      </c>
      <c r="DE41">
        <v>0</v>
      </c>
      <c r="DF41">
        <v>0</v>
      </c>
      <c r="DG41">
        <v>0</v>
      </c>
      <c r="DH41">
        <v>0</v>
      </c>
      <c r="DI41">
        <v>0</v>
      </c>
      <c r="DJ41" t="s">
        <v>1403</v>
      </c>
      <c r="DK41" t="s">
        <v>178</v>
      </c>
      <c r="FI41" t="s">
        <v>2477</v>
      </c>
    </row>
    <row r="42" spans="1:165" x14ac:dyDescent="0.3">
      <c r="A42">
        <v>20393449471</v>
      </c>
      <c r="B42" t="s">
        <v>1392</v>
      </c>
      <c r="C42" t="s">
        <v>753</v>
      </c>
      <c r="D42" t="s">
        <v>753</v>
      </c>
      <c r="E42" t="s">
        <v>1349</v>
      </c>
      <c r="F42">
        <v>250301</v>
      </c>
      <c r="G42" t="s">
        <v>1349</v>
      </c>
      <c r="H42" t="s">
        <v>1356</v>
      </c>
      <c r="I42" t="s">
        <v>1356</v>
      </c>
      <c r="K42">
        <v>1</v>
      </c>
      <c r="R42" t="s">
        <v>167</v>
      </c>
      <c r="S42" t="s">
        <v>180</v>
      </c>
      <c r="T42">
        <v>1</v>
      </c>
      <c r="U42" t="s">
        <v>169</v>
      </c>
      <c r="V42" t="s">
        <v>181</v>
      </c>
      <c r="W42">
        <v>0</v>
      </c>
      <c r="X42">
        <v>37</v>
      </c>
      <c r="Y42">
        <v>14</v>
      </c>
      <c r="Z42">
        <v>51</v>
      </c>
      <c r="AA42">
        <v>0</v>
      </c>
      <c r="AB42">
        <v>0</v>
      </c>
      <c r="AC42">
        <v>0</v>
      </c>
      <c r="AD42">
        <v>0</v>
      </c>
      <c r="AE42">
        <v>0</v>
      </c>
      <c r="AF42">
        <v>0</v>
      </c>
      <c r="AG42">
        <v>0</v>
      </c>
      <c r="AH42">
        <v>0</v>
      </c>
      <c r="AI42">
        <v>0</v>
      </c>
      <c r="AJ42">
        <v>0</v>
      </c>
      <c r="AK42">
        <v>0</v>
      </c>
      <c r="AL42">
        <v>0</v>
      </c>
      <c r="AM42">
        <v>0</v>
      </c>
      <c r="AN42">
        <v>0</v>
      </c>
      <c r="AO42">
        <v>0</v>
      </c>
      <c r="AP42">
        <v>0</v>
      </c>
      <c r="AQ42">
        <v>0</v>
      </c>
      <c r="AR42">
        <v>0</v>
      </c>
      <c r="AS42">
        <v>51</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t="s">
        <v>1393</v>
      </c>
      <c r="DK42" t="s">
        <v>178</v>
      </c>
      <c r="FI42" t="s">
        <v>2477</v>
      </c>
    </row>
    <row r="43" spans="1:165" x14ac:dyDescent="0.3">
      <c r="A43">
        <v>20393576660</v>
      </c>
      <c r="B43" t="s">
        <v>1366</v>
      </c>
      <c r="C43" t="s">
        <v>1118</v>
      </c>
      <c r="D43" t="s">
        <v>1118</v>
      </c>
      <c r="E43" t="s">
        <v>1349</v>
      </c>
      <c r="F43">
        <v>250102</v>
      </c>
      <c r="G43" t="s">
        <v>1349</v>
      </c>
      <c r="H43" t="s">
        <v>1351</v>
      </c>
      <c r="I43" t="s">
        <v>1352</v>
      </c>
      <c r="J43">
        <v>1</v>
      </c>
      <c r="K43">
        <v>1</v>
      </c>
      <c r="M43">
        <v>1</v>
      </c>
      <c r="R43" t="s">
        <v>167</v>
      </c>
      <c r="S43" t="s">
        <v>1106</v>
      </c>
      <c r="T43">
        <v>3</v>
      </c>
      <c r="U43" t="s">
        <v>169</v>
      </c>
      <c r="V43" t="s">
        <v>169</v>
      </c>
      <c r="W43">
        <v>30</v>
      </c>
      <c r="X43">
        <v>15</v>
      </c>
      <c r="Y43">
        <v>15</v>
      </c>
      <c r="Z43">
        <v>30</v>
      </c>
      <c r="AA43">
        <v>0</v>
      </c>
      <c r="AB43">
        <v>0</v>
      </c>
      <c r="AC43">
        <v>0</v>
      </c>
      <c r="AD43">
        <v>12</v>
      </c>
      <c r="AE43">
        <v>14</v>
      </c>
      <c r="AF43">
        <v>26</v>
      </c>
      <c r="AG43">
        <v>0</v>
      </c>
      <c r="AH43">
        <v>0</v>
      </c>
      <c r="AI43">
        <v>0</v>
      </c>
      <c r="AJ43">
        <v>0</v>
      </c>
      <c r="AK43">
        <v>0</v>
      </c>
      <c r="AL43">
        <v>0</v>
      </c>
      <c r="AM43">
        <v>0</v>
      </c>
      <c r="AN43">
        <v>0</v>
      </c>
      <c r="AO43">
        <v>0</v>
      </c>
      <c r="AP43">
        <v>0</v>
      </c>
      <c r="AQ43">
        <v>0</v>
      </c>
      <c r="AR43">
        <v>0</v>
      </c>
      <c r="AS43">
        <v>26</v>
      </c>
      <c r="AT43">
        <v>0</v>
      </c>
      <c r="AU43">
        <v>0</v>
      </c>
      <c r="AV43">
        <v>30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960</v>
      </c>
      <c r="BR43">
        <v>0</v>
      </c>
      <c r="BS43">
        <v>960</v>
      </c>
      <c r="BT43">
        <v>960</v>
      </c>
      <c r="BU43">
        <v>960</v>
      </c>
      <c r="BV43">
        <v>0</v>
      </c>
      <c r="BW43">
        <v>0</v>
      </c>
      <c r="BX43">
        <v>0</v>
      </c>
      <c r="BY43">
        <v>-960</v>
      </c>
      <c r="BZ43">
        <v>-960</v>
      </c>
      <c r="CA43">
        <v>0</v>
      </c>
      <c r="CB43">
        <v>0</v>
      </c>
      <c r="CC43">
        <v>0</v>
      </c>
      <c r="CD43">
        <v>0</v>
      </c>
      <c r="CE43">
        <v>0</v>
      </c>
      <c r="CF43">
        <v>0</v>
      </c>
      <c r="CG43">
        <v>0</v>
      </c>
      <c r="CH43">
        <v>0</v>
      </c>
      <c r="CI43">
        <v>0</v>
      </c>
      <c r="CJ43">
        <v>0</v>
      </c>
      <c r="CK43">
        <v>960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t="s">
        <v>1367</v>
      </c>
      <c r="DK43" t="s">
        <v>178</v>
      </c>
      <c r="FI43" t="s">
        <v>2477</v>
      </c>
    </row>
    <row r="44" spans="1:165" x14ac:dyDescent="0.3">
      <c r="A44">
        <v>20602881971</v>
      </c>
      <c r="B44" t="s">
        <v>594</v>
      </c>
      <c r="C44" t="s">
        <v>191</v>
      </c>
      <c r="D44" t="s">
        <v>191</v>
      </c>
      <c r="E44" t="s">
        <v>535</v>
      </c>
      <c r="F44">
        <v>80902</v>
      </c>
      <c r="G44" t="s">
        <v>535</v>
      </c>
      <c r="H44" t="s">
        <v>536</v>
      </c>
      <c r="I44" t="s">
        <v>596</v>
      </c>
      <c r="P44">
        <v>1</v>
      </c>
      <c r="Q44">
        <v>1</v>
      </c>
      <c r="R44" t="s">
        <v>167</v>
      </c>
      <c r="S44" t="s">
        <v>597</v>
      </c>
      <c r="T44">
        <v>2</v>
      </c>
      <c r="U44" t="s">
        <v>169</v>
      </c>
      <c r="V44" t="s">
        <v>169</v>
      </c>
      <c r="W44">
        <v>0</v>
      </c>
      <c r="X44">
        <v>0</v>
      </c>
      <c r="Y44">
        <v>0</v>
      </c>
      <c r="Z44">
        <v>0</v>
      </c>
      <c r="AA44">
        <v>0</v>
      </c>
      <c r="AB44">
        <v>0</v>
      </c>
      <c r="AC44">
        <v>0</v>
      </c>
      <c r="AD44">
        <v>0</v>
      </c>
      <c r="AE44">
        <v>0</v>
      </c>
      <c r="AF44">
        <v>0</v>
      </c>
      <c r="AG44">
        <v>0</v>
      </c>
      <c r="AH44">
        <v>0</v>
      </c>
      <c r="AI44">
        <v>0</v>
      </c>
      <c r="AJ44">
        <v>0</v>
      </c>
      <c r="AK44">
        <v>0</v>
      </c>
      <c r="AL44">
        <v>0</v>
      </c>
      <c r="AM44">
        <v>3</v>
      </c>
      <c r="AN44">
        <v>4</v>
      </c>
      <c r="AO44">
        <v>7</v>
      </c>
      <c r="AP44">
        <v>5</v>
      </c>
      <c r="AQ44">
        <v>5</v>
      </c>
      <c r="AR44">
        <v>10</v>
      </c>
      <c r="AS44">
        <v>10</v>
      </c>
      <c r="AT44">
        <v>0</v>
      </c>
      <c r="AU44">
        <v>0</v>
      </c>
      <c r="AV44">
        <v>0</v>
      </c>
      <c r="AW44">
        <v>0</v>
      </c>
      <c r="AX44">
        <v>0</v>
      </c>
      <c r="AY44">
        <v>0</v>
      </c>
      <c r="AZ44">
        <v>0</v>
      </c>
      <c r="BA44">
        <v>0</v>
      </c>
      <c r="BB44">
        <v>30</v>
      </c>
      <c r="BC44">
        <v>7</v>
      </c>
      <c r="BD44">
        <v>19</v>
      </c>
      <c r="BE44">
        <v>4</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170527.27862890001</v>
      </c>
      <c r="CG44">
        <v>0</v>
      </c>
      <c r="CH44">
        <v>170527.27862890001</v>
      </c>
      <c r="CI44">
        <v>170527.27862890001</v>
      </c>
      <c r="CJ44">
        <v>170527.27862890001</v>
      </c>
      <c r="CK44">
        <v>511277.27862890001</v>
      </c>
      <c r="CL44">
        <v>340750</v>
      </c>
      <c r="CM44">
        <v>0</v>
      </c>
      <c r="CN44">
        <v>340750</v>
      </c>
      <c r="CO44">
        <v>170222.72137109999</v>
      </c>
      <c r="CP44">
        <v>170222.72137109999</v>
      </c>
      <c r="CQ44">
        <v>0</v>
      </c>
      <c r="CR44">
        <v>0</v>
      </c>
      <c r="CS44">
        <v>0</v>
      </c>
      <c r="CT44">
        <v>0</v>
      </c>
      <c r="CU44">
        <v>0</v>
      </c>
      <c r="CV44">
        <v>0</v>
      </c>
      <c r="CW44">
        <v>0</v>
      </c>
      <c r="CX44">
        <v>0</v>
      </c>
      <c r="CY44">
        <v>0</v>
      </c>
      <c r="CZ44">
        <v>90000</v>
      </c>
      <c r="DA44">
        <v>0</v>
      </c>
      <c r="DB44">
        <v>80527.278628900007</v>
      </c>
      <c r="DC44">
        <v>170527.27862890001</v>
      </c>
      <c r="DD44">
        <v>0</v>
      </c>
      <c r="DE44">
        <v>0</v>
      </c>
      <c r="DF44">
        <v>340750</v>
      </c>
      <c r="DG44">
        <v>0</v>
      </c>
      <c r="DH44">
        <v>0</v>
      </c>
      <c r="DI44">
        <v>340750</v>
      </c>
      <c r="DJ44" t="s">
        <v>598</v>
      </c>
      <c r="DK44" t="s">
        <v>178</v>
      </c>
      <c r="FI44" t="s">
        <v>2477</v>
      </c>
    </row>
    <row r="45" spans="1:165" x14ac:dyDescent="0.3">
      <c r="A45">
        <v>20526514689</v>
      </c>
      <c r="B45" t="s">
        <v>1153</v>
      </c>
      <c r="C45" t="s">
        <v>191</v>
      </c>
      <c r="D45" t="s">
        <v>191</v>
      </c>
      <c r="E45" t="s">
        <v>1142</v>
      </c>
      <c r="F45">
        <v>200306</v>
      </c>
      <c r="G45" t="s">
        <v>1142</v>
      </c>
      <c r="H45" t="s">
        <v>1155</v>
      </c>
      <c r="I45" t="s">
        <v>1156</v>
      </c>
      <c r="J45">
        <v>1</v>
      </c>
      <c r="K45">
        <v>1</v>
      </c>
      <c r="R45" t="s">
        <v>167</v>
      </c>
      <c r="S45" t="s">
        <v>202</v>
      </c>
      <c r="T45">
        <v>2</v>
      </c>
      <c r="U45" t="s">
        <v>169</v>
      </c>
      <c r="V45" t="s">
        <v>181</v>
      </c>
      <c r="W45">
        <v>43</v>
      </c>
      <c r="X45">
        <v>21</v>
      </c>
      <c r="Y45">
        <v>4</v>
      </c>
      <c r="Z45">
        <v>25</v>
      </c>
      <c r="AA45">
        <v>0</v>
      </c>
      <c r="AB45">
        <v>0</v>
      </c>
      <c r="AC45">
        <v>0</v>
      </c>
      <c r="AD45">
        <v>0</v>
      </c>
      <c r="AE45">
        <v>0</v>
      </c>
      <c r="AF45">
        <v>0</v>
      </c>
      <c r="AG45">
        <v>0</v>
      </c>
      <c r="AH45">
        <v>0</v>
      </c>
      <c r="AI45">
        <v>0</v>
      </c>
      <c r="AJ45">
        <v>0</v>
      </c>
      <c r="AK45">
        <v>0</v>
      </c>
      <c r="AL45">
        <v>0</v>
      </c>
      <c r="AM45">
        <v>0</v>
      </c>
      <c r="AN45">
        <v>0</v>
      </c>
      <c r="AO45">
        <v>0</v>
      </c>
      <c r="AP45">
        <v>0</v>
      </c>
      <c r="AQ45">
        <v>0</v>
      </c>
      <c r="AR45">
        <v>0</v>
      </c>
      <c r="AS45">
        <v>25</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t="s">
        <v>1157</v>
      </c>
      <c r="DK45" t="s">
        <v>178</v>
      </c>
      <c r="FI45" t="s">
        <v>2477</v>
      </c>
    </row>
    <row r="46" spans="1:165" x14ac:dyDescent="0.3">
      <c r="A46">
        <v>20393757290</v>
      </c>
      <c r="B46" t="s">
        <v>1396</v>
      </c>
      <c r="C46" t="s">
        <v>975</v>
      </c>
      <c r="D46" t="s">
        <v>975</v>
      </c>
      <c r="E46" t="s">
        <v>1349</v>
      </c>
      <c r="F46">
        <v>250105</v>
      </c>
      <c r="G46" t="s">
        <v>1349</v>
      </c>
      <c r="H46" t="s">
        <v>1351</v>
      </c>
      <c r="I46" t="s">
        <v>1360</v>
      </c>
      <c r="M46">
        <v>1</v>
      </c>
      <c r="N46">
        <v>1</v>
      </c>
      <c r="O46">
        <v>1</v>
      </c>
      <c r="R46" t="s">
        <v>167</v>
      </c>
      <c r="S46" t="s">
        <v>215</v>
      </c>
      <c r="T46">
        <v>3</v>
      </c>
      <c r="U46" t="s">
        <v>169</v>
      </c>
      <c r="V46" t="s">
        <v>169</v>
      </c>
      <c r="W46">
        <v>0</v>
      </c>
      <c r="X46">
        <v>0</v>
      </c>
      <c r="Y46">
        <v>0</v>
      </c>
      <c r="Z46">
        <v>0</v>
      </c>
      <c r="AA46">
        <v>0</v>
      </c>
      <c r="AB46">
        <v>0</v>
      </c>
      <c r="AC46">
        <v>0</v>
      </c>
      <c r="AD46">
        <v>10</v>
      </c>
      <c r="AE46">
        <v>3</v>
      </c>
      <c r="AF46">
        <v>13</v>
      </c>
      <c r="AG46">
        <v>10</v>
      </c>
      <c r="AH46">
        <v>3</v>
      </c>
      <c r="AI46">
        <v>13</v>
      </c>
      <c r="AJ46">
        <v>10</v>
      </c>
      <c r="AK46">
        <v>3</v>
      </c>
      <c r="AL46">
        <v>13</v>
      </c>
      <c r="AM46">
        <v>0</v>
      </c>
      <c r="AN46">
        <v>0</v>
      </c>
      <c r="AO46">
        <v>0</v>
      </c>
      <c r="AP46">
        <v>0</v>
      </c>
      <c r="AQ46">
        <v>0</v>
      </c>
      <c r="AR46">
        <v>0</v>
      </c>
      <c r="AS46">
        <v>13</v>
      </c>
      <c r="AT46">
        <v>0</v>
      </c>
      <c r="AU46">
        <v>0</v>
      </c>
      <c r="AV46">
        <v>30</v>
      </c>
      <c r="AW46">
        <v>0</v>
      </c>
      <c r="AX46">
        <v>36</v>
      </c>
      <c r="AY46">
        <v>0</v>
      </c>
      <c r="AZ46">
        <v>38</v>
      </c>
      <c r="BA46">
        <v>0</v>
      </c>
      <c r="BB46">
        <v>0</v>
      </c>
      <c r="BC46">
        <v>0</v>
      </c>
      <c r="BD46">
        <v>0</v>
      </c>
      <c r="BE46">
        <v>0</v>
      </c>
      <c r="BF46">
        <v>0</v>
      </c>
      <c r="BG46">
        <v>0</v>
      </c>
      <c r="BH46">
        <v>0</v>
      </c>
      <c r="BI46">
        <v>0</v>
      </c>
      <c r="BJ46">
        <v>0</v>
      </c>
      <c r="BK46">
        <v>0</v>
      </c>
      <c r="BL46">
        <v>0</v>
      </c>
      <c r="BM46">
        <v>0</v>
      </c>
      <c r="BN46">
        <v>0</v>
      </c>
      <c r="BO46">
        <v>0</v>
      </c>
      <c r="BP46">
        <v>0</v>
      </c>
      <c r="BQ46">
        <v>200847.53</v>
      </c>
      <c r="BR46">
        <v>0</v>
      </c>
      <c r="BS46">
        <v>200847.53</v>
      </c>
      <c r="BT46">
        <v>200847.53</v>
      </c>
      <c r="BU46">
        <v>200847.53</v>
      </c>
      <c r="BV46">
        <v>72061.3</v>
      </c>
      <c r="BW46">
        <v>0</v>
      </c>
      <c r="BX46">
        <v>72061.3</v>
      </c>
      <c r="BY46">
        <v>-128786.23</v>
      </c>
      <c r="BZ46">
        <v>-128786.23</v>
      </c>
      <c r="CA46">
        <v>96373.11</v>
      </c>
      <c r="CB46">
        <v>0</v>
      </c>
      <c r="CC46">
        <v>96373.11</v>
      </c>
      <c r="CD46">
        <v>24311.81</v>
      </c>
      <c r="CE46">
        <v>24311.81</v>
      </c>
      <c r="CF46">
        <v>0</v>
      </c>
      <c r="CG46">
        <v>0</v>
      </c>
      <c r="CH46">
        <v>0</v>
      </c>
      <c r="CI46">
        <v>-96373.11</v>
      </c>
      <c r="CJ46">
        <v>-96373.11</v>
      </c>
      <c r="CK46">
        <v>369281.94</v>
      </c>
      <c r="CL46">
        <v>0</v>
      </c>
      <c r="CM46">
        <v>0</v>
      </c>
      <c r="CN46">
        <v>0</v>
      </c>
      <c r="CO46">
        <v>0</v>
      </c>
      <c r="CP46">
        <v>0</v>
      </c>
      <c r="CQ46">
        <v>0</v>
      </c>
      <c r="CR46">
        <v>0</v>
      </c>
      <c r="CS46">
        <v>0</v>
      </c>
      <c r="CT46">
        <v>96373.111999999994</v>
      </c>
      <c r="CU46">
        <v>0</v>
      </c>
      <c r="CV46">
        <v>0</v>
      </c>
      <c r="CW46">
        <v>96373.111999999994</v>
      </c>
      <c r="CX46">
        <v>0</v>
      </c>
      <c r="CY46">
        <v>0</v>
      </c>
      <c r="CZ46">
        <v>0</v>
      </c>
      <c r="DA46">
        <v>0</v>
      </c>
      <c r="DB46">
        <v>0</v>
      </c>
      <c r="DC46">
        <v>0</v>
      </c>
      <c r="DD46">
        <v>0</v>
      </c>
      <c r="DE46">
        <v>0</v>
      </c>
      <c r="DF46">
        <v>0</v>
      </c>
      <c r="DG46">
        <v>0</v>
      </c>
      <c r="DH46">
        <v>0</v>
      </c>
      <c r="DI46">
        <v>0</v>
      </c>
      <c r="DJ46" t="s">
        <v>1397</v>
      </c>
      <c r="DK46" t="s">
        <v>178</v>
      </c>
      <c r="FI46" t="s">
        <v>2477</v>
      </c>
    </row>
    <row r="47" spans="1:165" x14ac:dyDescent="0.3">
      <c r="A47">
        <v>20574797013</v>
      </c>
      <c r="B47" t="s">
        <v>586</v>
      </c>
      <c r="C47" t="s">
        <v>191</v>
      </c>
      <c r="D47" t="s">
        <v>191</v>
      </c>
      <c r="E47" t="s">
        <v>535</v>
      </c>
      <c r="F47">
        <v>80910</v>
      </c>
      <c r="G47" t="s">
        <v>535</v>
      </c>
      <c r="H47" t="s">
        <v>536</v>
      </c>
      <c r="I47" t="s">
        <v>537</v>
      </c>
      <c r="J47">
        <v>1</v>
      </c>
      <c r="K47">
        <v>1</v>
      </c>
      <c r="R47" t="s">
        <v>167</v>
      </c>
      <c r="S47" t="s">
        <v>202</v>
      </c>
      <c r="T47">
        <v>2</v>
      </c>
      <c r="U47" t="s">
        <v>169</v>
      </c>
      <c r="V47" t="s">
        <v>181</v>
      </c>
      <c r="W47">
        <v>28</v>
      </c>
      <c r="X47">
        <v>22</v>
      </c>
      <c r="Y47">
        <v>6</v>
      </c>
      <c r="Z47">
        <v>28</v>
      </c>
      <c r="AA47">
        <v>0</v>
      </c>
      <c r="AB47">
        <v>0</v>
      </c>
      <c r="AC47">
        <v>0</v>
      </c>
      <c r="AD47">
        <v>0</v>
      </c>
      <c r="AE47">
        <v>0</v>
      </c>
      <c r="AF47">
        <v>0</v>
      </c>
      <c r="AG47">
        <v>0</v>
      </c>
      <c r="AH47">
        <v>0</v>
      </c>
      <c r="AI47">
        <v>0</v>
      </c>
      <c r="AJ47">
        <v>0</v>
      </c>
      <c r="AK47">
        <v>0</v>
      </c>
      <c r="AL47">
        <v>0</v>
      </c>
      <c r="AM47">
        <v>0</v>
      </c>
      <c r="AN47">
        <v>0</v>
      </c>
      <c r="AO47">
        <v>0</v>
      </c>
      <c r="AP47">
        <v>0</v>
      </c>
      <c r="AQ47">
        <v>0</v>
      </c>
      <c r="AR47">
        <v>0</v>
      </c>
      <c r="AS47">
        <v>28</v>
      </c>
      <c r="AT47">
        <v>0</v>
      </c>
      <c r="AU47">
        <v>0</v>
      </c>
      <c r="AV47">
        <v>0</v>
      </c>
      <c r="AW47">
        <v>0</v>
      </c>
      <c r="AX47">
        <v>0</v>
      </c>
      <c r="AY47">
        <v>0</v>
      </c>
      <c r="AZ47">
        <v>0</v>
      </c>
      <c r="BA47">
        <v>0</v>
      </c>
      <c r="BB47">
        <v>0</v>
      </c>
      <c r="BC47">
        <v>0</v>
      </c>
      <c r="BD47">
        <v>0</v>
      </c>
      <c r="BE47">
        <v>0</v>
      </c>
      <c r="BF47">
        <v>0</v>
      </c>
      <c r="BG47">
        <v>37880</v>
      </c>
      <c r="BH47">
        <v>0</v>
      </c>
      <c r="BI47">
        <v>37880</v>
      </c>
      <c r="BJ47">
        <v>37880</v>
      </c>
      <c r="BK47">
        <v>37880</v>
      </c>
      <c r="BL47">
        <v>0</v>
      </c>
      <c r="BM47">
        <v>0</v>
      </c>
      <c r="BN47">
        <v>0</v>
      </c>
      <c r="BO47">
        <v>-37880</v>
      </c>
      <c r="BP47">
        <v>-37880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37880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t="s">
        <v>587</v>
      </c>
      <c r="DK47" t="s">
        <v>178</v>
      </c>
      <c r="FI47" t="s">
        <v>2477</v>
      </c>
    </row>
    <row r="48" spans="1:165" x14ac:dyDescent="0.3">
      <c r="A48">
        <v>20542299330</v>
      </c>
      <c r="B48" t="s">
        <v>736</v>
      </c>
      <c r="C48" t="s">
        <v>191</v>
      </c>
      <c r="D48" t="s">
        <v>533</v>
      </c>
      <c r="E48" t="s">
        <v>737</v>
      </c>
      <c r="F48">
        <v>160211</v>
      </c>
      <c r="G48" t="s">
        <v>737</v>
      </c>
      <c r="H48" t="s">
        <v>739</v>
      </c>
      <c r="I48" t="s">
        <v>740</v>
      </c>
      <c r="Q48">
        <v>1</v>
      </c>
      <c r="R48" t="s">
        <v>167</v>
      </c>
      <c r="S48" t="s">
        <v>20</v>
      </c>
      <c r="T48">
        <v>1</v>
      </c>
      <c r="U48" t="s">
        <v>169</v>
      </c>
      <c r="V48" t="s">
        <v>169</v>
      </c>
      <c r="W48">
        <v>0</v>
      </c>
      <c r="X48">
        <v>0</v>
      </c>
      <c r="Y48">
        <v>0</v>
      </c>
      <c r="Z48">
        <v>0</v>
      </c>
      <c r="AA48">
        <v>0</v>
      </c>
      <c r="AB48">
        <v>0</v>
      </c>
      <c r="AC48">
        <v>0</v>
      </c>
      <c r="AD48">
        <v>0</v>
      </c>
      <c r="AE48">
        <v>0</v>
      </c>
      <c r="AF48">
        <v>0</v>
      </c>
      <c r="AG48">
        <v>0</v>
      </c>
      <c r="AH48">
        <v>0</v>
      </c>
      <c r="AI48">
        <v>0</v>
      </c>
      <c r="AJ48">
        <v>0</v>
      </c>
      <c r="AK48">
        <v>0</v>
      </c>
      <c r="AL48">
        <v>0</v>
      </c>
      <c r="AM48">
        <v>0</v>
      </c>
      <c r="AN48">
        <v>0</v>
      </c>
      <c r="AO48">
        <v>0</v>
      </c>
      <c r="AP48">
        <v>14</v>
      </c>
      <c r="AQ48">
        <v>10</v>
      </c>
      <c r="AR48">
        <v>24</v>
      </c>
      <c r="AS48">
        <v>24</v>
      </c>
      <c r="BD48">
        <v>3</v>
      </c>
      <c r="BE48">
        <v>0</v>
      </c>
      <c r="CK48">
        <v>236040</v>
      </c>
      <c r="CL48">
        <v>236040</v>
      </c>
      <c r="CM48">
        <v>0</v>
      </c>
      <c r="CN48">
        <v>236040</v>
      </c>
      <c r="CO48">
        <v>236040</v>
      </c>
      <c r="CP48">
        <v>236040</v>
      </c>
      <c r="DD48">
        <v>0</v>
      </c>
      <c r="DE48">
        <v>236040</v>
      </c>
      <c r="DF48">
        <v>0</v>
      </c>
      <c r="DG48">
        <v>0</v>
      </c>
      <c r="DH48">
        <v>0</v>
      </c>
      <c r="DI48">
        <v>236040</v>
      </c>
      <c r="DJ48" t="s">
        <v>741</v>
      </c>
      <c r="DK48" t="s">
        <v>178</v>
      </c>
      <c r="FI48" t="s">
        <v>2477</v>
      </c>
    </row>
    <row r="49" spans="1:165" x14ac:dyDescent="0.3">
      <c r="A49">
        <v>20610739491</v>
      </c>
      <c r="B49" t="s">
        <v>1621</v>
      </c>
      <c r="C49" t="s">
        <v>162</v>
      </c>
      <c r="D49" t="s">
        <v>162</v>
      </c>
      <c r="E49" t="s">
        <v>163</v>
      </c>
      <c r="F49">
        <v>10502</v>
      </c>
      <c r="G49" t="s">
        <v>163</v>
      </c>
      <c r="H49" t="s">
        <v>1613</v>
      </c>
      <c r="I49" t="s">
        <v>1623</v>
      </c>
      <c r="P49">
        <v>1</v>
      </c>
      <c r="Q49">
        <v>1</v>
      </c>
      <c r="R49" t="s">
        <v>167</v>
      </c>
      <c r="S49" t="s">
        <v>597</v>
      </c>
      <c r="T49">
        <v>2</v>
      </c>
      <c r="U49" t="s">
        <v>169</v>
      </c>
      <c r="V49" t="s">
        <v>169</v>
      </c>
      <c r="W49">
        <v>0</v>
      </c>
      <c r="X49">
        <v>0</v>
      </c>
      <c r="Y49">
        <v>0</v>
      </c>
      <c r="Z49">
        <v>0</v>
      </c>
      <c r="AA49">
        <v>0</v>
      </c>
      <c r="AB49">
        <v>0</v>
      </c>
      <c r="AC49">
        <v>0</v>
      </c>
      <c r="AD49">
        <v>0</v>
      </c>
      <c r="AE49">
        <v>0</v>
      </c>
      <c r="AF49">
        <v>0</v>
      </c>
      <c r="AG49">
        <v>0</v>
      </c>
      <c r="AH49">
        <v>0</v>
      </c>
      <c r="AI49">
        <v>0</v>
      </c>
      <c r="AJ49">
        <v>0</v>
      </c>
      <c r="AK49">
        <v>0</v>
      </c>
      <c r="AL49">
        <v>0</v>
      </c>
      <c r="AM49">
        <v>8</v>
      </c>
      <c r="AN49">
        <v>13</v>
      </c>
      <c r="AO49">
        <v>21</v>
      </c>
      <c r="AP49">
        <v>18</v>
      </c>
      <c r="AQ49">
        <v>9</v>
      </c>
      <c r="AR49">
        <v>27</v>
      </c>
      <c r="AS49">
        <v>27</v>
      </c>
      <c r="AT49">
        <v>0</v>
      </c>
      <c r="AU49">
        <v>0</v>
      </c>
      <c r="AV49">
        <v>0</v>
      </c>
      <c r="AW49">
        <v>0</v>
      </c>
      <c r="AX49">
        <v>0</v>
      </c>
      <c r="AY49">
        <v>0</v>
      </c>
      <c r="AZ49">
        <v>0</v>
      </c>
      <c r="BA49">
        <v>0</v>
      </c>
      <c r="BB49">
        <v>26</v>
      </c>
      <c r="BC49">
        <v>3</v>
      </c>
      <c r="BD49">
        <v>21</v>
      </c>
      <c r="BE49">
        <v>7</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85817.495400000014</v>
      </c>
      <c r="CG49">
        <v>0</v>
      </c>
      <c r="CH49">
        <v>85817.495400000014</v>
      </c>
      <c r="CI49">
        <v>85817.495400000014</v>
      </c>
      <c r="CJ49">
        <v>85817.495400000014</v>
      </c>
      <c r="CK49">
        <v>85817.495400000014</v>
      </c>
      <c r="CL49">
        <v>0</v>
      </c>
      <c r="CM49">
        <v>0</v>
      </c>
      <c r="CN49">
        <v>0</v>
      </c>
      <c r="CO49">
        <v>-85817.495400000014</v>
      </c>
      <c r="CP49">
        <v>-85817.495400000014</v>
      </c>
      <c r="CQ49">
        <v>0</v>
      </c>
      <c r="CR49">
        <v>0</v>
      </c>
      <c r="CS49">
        <v>0</v>
      </c>
      <c r="CT49">
        <v>0</v>
      </c>
      <c r="CU49">
        <v>0</v>
      </c>
      <c r="CV49">
        <v>0</v>
      </c>
      <c r="CW49">
        <v>0</v>
      </c>
      <c r="CX49">
        <v>0</v>
      </c>
      <c r="CY49">
        <v>0</v>
      </c>
      <c r="CZ49">
        <v>85817.495400000014</v>
      </c>
      <c r="DA49">
        <v>0</v>
      </c>
      <c r="DB49">
        <v>0</v>
      </c>
      <c r="DC49">
        <v>85817.495400000014</v>
      </c>
      <c r="DD49">
        <v>0</v>
      </c>
      <c r="DE49">
        <v>0</v>
      </c>
      <c r="DF49">
        <v>0</v>
      </c>
      <c r="DG49">
        <v>0</v>
      </c>
      <c r="DH49">
        <v>0</v>
      </c>
      <c r="DI49">
        <v>0</v>
      </c>
      <c r="DJ49" t="s">
        <v>1624</v>
      </c>
      <c r="DK49" t="s">
        <v>178</v>
      </c>
      <c r="FI49" t="s">
        <v>2477</v>
      </c>
    </row>
    <row r="50" spans="1:165" x14ac:dyDescent="0.3">
      <c r="A50">
        <v>20480762895</v>
      </c>
      <c r="B50" t="s">
        <v>188</v>
      </c>
      <c r="C50" t="s">
        <v>162</v>
      </c>
      <c r="D50" t="s">
        <v>162</v>
      </c>
      <c r="E50" t="s">
        <v>163</v>
      </c>
      <c r="F50">
        <v>10601</v>
      </c>
      <c r="G50" t="s">
        <v>163</v>
      </c>
      <c r="H50" t="s">
        <v>174</v>
      </c>
      <c r="I50" t="s">
        <v>175</v>
      </c>
      <c r="K50">
        <v>1</v>
      </c>
      <c r="L50">
        <v>1</v>
      </c>
      <c r="M50">
        <v>1</v>
      </c>
      <c r="N50">
        <v>1</v>
      </c>
      <c r="O50">
        <v>1</v>
      </c>
      <c r="R50" t="s">
        <v>167</v>
      </c>
      <c r="S50" t="s">
        <v>176</v>
      </c>
      <c r="T50">
        <v>5</v>
      </c>
      <c r="U50" t="s">
        <v>169</v>
      </c>
      <c r="V50" t="s">
        <v>169</v>
      </c>
      <c r="W50">
        <v>0</v>
      </c>
      <c r="X50">
        <v>210</v>
      </c>
      <c r="Y50">
        <v>113</v>
      </c>
      <c r="Z50">
        <v>323</v>
      </c>
      <c r="AA50">
        <v>210</v>
      </c>
      <c r="AB50">
        <v>113</v>
      </c>
      <c r="AC50">
        <v>323</v>
      </c>
      <c r="AD50">
        <v>274</v>
      </c>
      <c r="AE50">
        <v>137</v>
      </c>
      <c r="AF50">
        <v>411</v>
      </c>
      <c r="AG50">
        <v>274</v>
      </c>
      <c r="AH50">
        <v>137</v>
      </c>
      <c r="AI50">
        <v>411</v>
      </c>
      <c r="AJ50">
        <v>274</v>
      </c>
      <c r="AK50">
        <v>137</v>
      </c>
      <c r="AL50">
        <v>411</v>
      </c>
      <c r="AM50">
        <v>0</v>
      </c>
      <c r="AN50">
        <v>0</v>
      </c>
      <c r="AO50">
        <v>0</v>
      </c>
      <c r="AP50">
        <v>0</v>
      </c>
      <c r="AQ50">
        <v>0</v>
      </c>
      <c r="AR50">
        <v>0</v>
      </c>
      <c r="AS50">
        <v>411</v>
      </c>
      <c r="AT50">
        <v>0</v>
      </c>
      <c r="AU50">
        <v>0</v>
      </c>
      <c r="AV50">
        <v>26</v>
      </c>
      <c r="AW50">
        <v>8</v>
      </c>
      <c r="AX50">
        <v>43</v>
      </c>
      <c r="AY50">
        <v>7</v>
      </c>
      <c r="AZ50">
        <v>32</v>
      </c>
      <c r="BA50">
        <v>6</v>
      </c>
      <c r="BB50">
        <v>0</v>
      </c>
      <c r="BC50">
        <v>0</v>
      </c>
      <c r="BD50">
        <v>0</v>
      </c>
      <c r="BE50">
        <v>0</v>
      </c>
      <c r="BF50">
        <v>0</v>
      </c>
      <c r="BG50">
        <v>6041471.5499999998</v>
      </c>
      <c r="BH50">
        <v>0</v>
      </c>
      <c r="BI50">
        <v>6041471.5499999998</v>
      </c>
      <c r="BJ50">
        <v>6041471.5499999998</v>
      </c>
      <c r="BK50">
        <v>6041471.5499999998</v>
      </c>
      <c r="BL50">
        <v>523737.39</v>
      </c>
      <c r="BM50">
        <v>0</v>
      </c>
      <c r="BN50">
        <v>523737.39</v>
      </c>
      <c r="BO50">
        <v>-5517734.1600000001</v>
      </c>
      <c r="BP50">
        <v>-5517734.1600000001</v>
      </c>
      <c r="BQ50">
        <v>3394807.72</v>
      </c>
      <c r="BR50">
        <v>0</v>
      </c>
      <c r="BS50">
        <v>3394807.72</v>
      </c>
      <c r="BT50">
        <v>2871070.33</v>
      </c>
      <c r="BU50">
        <v>2871070.33</v>
      </c>
      <c r="BV50">
        <v>4076541.98</v>
      </c>
      <c r="BW50">
        <v>446118</v>
      </c>
      <c r="BX50">
        <v>4522659.9800000004</v>
      </c>
      <c r="BY50">
        <v>1127852.26</v>
      </c>
      <c r="BZ50">
        <v>1127852.26</v>
      </c>
      <c r="CA50">
        <v>5733612.7699999996</v>
      </c>
      <c r="CB50">
        <v>984023.42</v>
      </c>
      <c r="CC50">
        <v>6717636.1900000004</v>
      </c>
      <c r="CD50">
        <v>2194976.21</v>
      </c>
      <c r="CE50">
        <v>2194976.21</v>
      </c>
      <c r="CF50">
        <v>0</v>
      </c>
      <c r="CG50">
        <v>0</v>
      </c>
      <c r="CH50">
        <v>0</v>
      </c>
      <c r="CI50">
        <v>-6717636.1900000004</v>
      </c>
      <c r="CJ50">
        <v>-6717636.1900000004</v>
      </c>
      <c r="CK50">
        <v>21200312.829999998</v>
      </c>
      <c r="CL50">
        <v>0</v>
      </c>
      <c r="CM50">
        <v>0</v>
      </c>
      <c r="CN50">
        <v>0</v>
      </c>
      <c r="CO50">
        <v>0</v>
      </c>
      <c r="CP50">
        <v>0</v>
      </c>
      <c r="CQ50">
        <v>0</v>
      </c>
      <c r="CR50">
        <v>0</v>
      </c>
      <c r="CS50">
        <v>0</v>
      </c>
      <c r="CT50">
        <v>6717636.1723253233</v>
      </c>
      <c r="CU50">
        <v>0</v>
      </c>
      <c r="CV50">
        <v>0</v>
      </c>
      <c r="CW50">
        <v>6717636.1723253233</v>
      </c>
      <c r="CX50">
        <v>0</v>
      </c>
      <c r="CY50">
        <v>0</v>
      </c>
      <c r="CZ50">
        <v>0</v>
      </c>
      <c r="DA50">
        <v>0</v>
      </c>
      <c r="DB50">
        <v>0</v>
      </c>
      <c r="DC50">
        <v>0</v>
      </c>
      <c r="DD50">
        <v>0</v>
      </c>
      <c r="DE50">
        <v>0</v>
      </c>
      <c r="DF50">
        <v>0</v>
      </c>
      <c r="DG50">
        <v>0</v>
      </c>
      <c r="DH50">
        <v>0</v>
      </c>
      <c r="DI50">
        <v>0</v>
      </c>
      <c r="DJ50" t="s">
        <v>189</v>
      </c>
      <c r="DK50" t="s">
        <v>178</v>
      </c>
      <c r="FI50" t="s">
        <v>2477</v>
      </c>
    </row>
    <row r="51" spans="1:165" x14ac:dyDescent="0.3">
      <c r="A51">
        <v>20393981173</v>
      </c>
      <c r="B51" t="s">
        <v>1388</v>
      </c>
      <c r="C51" t="s">
        <v>753</v>
      </c>
      <c r="D51" t="s">
        <v>753</v>
      </c>
      <c r="E51" t="s">
        <v>1349</v>
      </c>
      <c r="F51">
        <v>250104</v>
      </c>
      <c r="G51" t="s">
        <v>1349</v>
      </c>
      <c r="H51" t="s">
        <v>1351</v>
      </c>
      <c r="I51" t="s">
        <v>1390</v>
      </c>
      <c r="K51">
        <v>1</v>
      </c>
      <c r="L51">
        <v>1</v>
      </c>
      <c r="M51">
        <v>1</v>
      </c>
      <c r="N51">
        <v>1</v>
      </c>
      <c r="R51" t="s">
        <v>167</v>
      </c>
      <c r="S51" t="s">
        <v>404</v>
      </c>
      <c r="T51">
        <v>4</v>
      </c>
      <c r="U51" t="s">
        <v>169</v>
      </c>
      <c r="V51" t="s">
        <v>169</v>
      </c>
      <c r="W51">
        <v>0</v>
      </c>
      <c r="X51">
        <v>14</v>
      </c>
      <c r="Y51">
        <v>3</v>
      </c>
      <c r="Z51">
        <v>17</v>
      </c>
      <c r="AA51">
        <v>13</v>
      </c>
      <c r="AB51">
        <v>3</v>
      </c>
      <c r="AC51">
        <v>16</v>
      </c>
      <c r="AD51">
        <v>13</v>
      </c>
      <c r="AE51">
        <v>3</v>
      </c>
      <c r="AF51">
        <v>16</v>
      </c>
      <c r="AG51">
        <v>13</v>
      </c>
      <c r="AH51">
        <v>3</v>
      </c>
      <c r="AI51">
        <v>16</v>
      </c>
      <c r="AJ51">
        <v>0</v>
      </c>
      <c r="AK51">
        <v>0</v>
      </c>
      <c r="AL51">
        <v>0</v>
      </c>
      <c r="AM51">
        <v>0</v>
      </c>
      <c r="AN51">
        <v>0</v>
      </c>
      <c r="AO51">
        <v>0</v>
      </c>
      <c r="AP51">
        <v>0</v>
      </c>
      <c r="AQ51">
        <v>0</v>
      </c>
      <c r="AR51">
        <v>0</v>
      </c>
      <c r="AS51">
        <v>16</v>
      </c>
      <c r="AT51">
        <v>0</v>
      </c>
      <c r="AU51">
        <v>0</v>
      </c>
      <c r="AV51">
        <v>6</v>
      </c>
      <c r="AW51">
        <v>0</v>
      </c>
      <c r="AX51">
        <v>6</v>
      </c>
      <c r="AY51">
        <v>0</v>
      </c>
      <c r="AZ51">
        <v>0</v>
      </c>
      <c r="BA51">
        <v>0</v>
      </c>
      <c r="BB51">
        <v>0</v>
      </c>
      <c r="BC51">
        <v>0</v>
      </c>
      <c r="BD51">
        <v>0</v>
      </c>
      <c r="BE51">
        <v>0</v>
      </c>
      <c r="BF51">
        <v>0</v>
      </c>
      <c r="BG51">
        <v>103828.6</v>
      </c>
      <c r="BH51">
        <v>0</v>
      </c>
      <c r="BI51">
        <v>103828.6</v>
      </c>
      <c r="BJ51">
        <v>103828.6</v>
      </c>
      <c r="BK51">
        <v>103828.6</v>
      </c>
      <c r="BL51">
        <v>368082.67</v>
      </c>
      <c r="BM51">
        <v>0</v>
      </c>
      <c r="BN51">
        <v>368082.67</v>
      </c>
      <c r="BO51">
        <v>264254.06999999989</v>
      </c>
      <c r="BP51">
        <v>264254.06999999989</v>
      </c>
      <c r="BQ51">
        <v>201988.48000000001</v>
      </c>
      <c r="BR51">
        <v>0</v>
      </c>
      <c r="BS51">
        <v>201988.48000000001</v>
      </c>
      <c r="BT51">
        <v>-166094.19</v>
      </c>
      <c r="BU51">
        <v>-166094.19</v>
      </c>
      <c r="BV51">
        <v>294697.76</v>
      </c>
      <c r="BW51">
        <v>0</v>
      </c>
      <c r="BX51">
        <v>294697.76</v>
      </c>
      <c r="BY51">
        <v>92709.28</v>
      </c>
      <c r="BZ51">
        <v>92709.28</v>
      </c>
      <c r="CA51">
        <v>0</v>
      </c>
      <c r="CB51">
        <v>0</v>
      </c>
      <c r="CC51">
        <v>0</v>
      </c>
      <c r="CD51">
        <v>-294697.76</v>
      </c>
      <c r="CE51">
        <v>-294697.76</v>
      </c>
      <c r="CF51">
        <v>0</v>
      </c>
      <c r="CG51">
        <v>0</v>
      </c>
      <c r="CH51">
        <v>0</v>
      </c>
      <c r="CI51">
        <v>0</v>
      </c>
      <c r="CJ51">
        <v>0</v>
      </c>
      <c r="CK51">
        <v>968597.51</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t="s">
        <v>1391</v>
      </c>
      <c r="DK51" t="s">
        <v>178</v>
      </c>
      <c r="FI51" t="s">
        <v>2477</v>
      </c>
    </row>
    <row r="52" spans="1:165" x14ac:dyDescent="0.3">
      <c r="A52">
        <v>20402648504</v>
      </c>
      <c r="B52" t="s">
        <v>1536</v>
      </c>
      <c r="C52" t="s">
        <v>644</v>
      </c>
      <c r="D52" t="s">
        <v>644</v>
      </c>
      <c r="E52" t="s">
        <v>589</v>
      </c>
      <c r="F52">
        <v>120301</v>
      </c>
      <c r="G52" t="s">
        <v>589</v>
      </c>
      <c r="H52" t="s">
        <v>810</v>
      </c>
      <c r="I52" t="s">
        <v>810</v>
      </c>
      <c r="O52">
        <v>1</v>
      </c>
      <c r="P52">
        <v>1</v>
      </c>
      <c r="Q52">
        <v>1</v>
      </c>
      <c r="R52" t="s">
        <v>167</v>
      </c>
      <c r="S52" t="s">
        <v>1407</v>
      </c>
      <c r="T52">
        <v>3</v>
      </c>
      <c r="U52" t="s">
        <v>169</v>
      </c>
      <c r="V52" t="s">
        <v>169</v>
      </c>
      <c r="W52">
        <v>0</v>
      </c>
      <c r="X52">
        <v>0</v>
      </c>
      <c r="Y52">
        <v>0</v>
      </c>
      <c r="Z52">
        <v>0</v>
      </c>
      <c r="AA52">
        <v>0</v>
      </c>
      <c r="AB52">
        <v>0</v>
      </c>
      <c r="AC52">
        <v>0</v>
      </c>
      <c r="AD52">
        <v>0</v>
      </c>
      <c r="AE52">
        <v>0</v>
      </c>
      <c r="AF52">
        <v>0</v>
      </c>
      <c r="AG52">
        <v>0</v>
      </c>
      <c r="AH52">
        <v>0</v>
      </c>
      <c r="AI52">
        <v>0</v>
      </c>
      <c r="AJ52">
        <v>20</v>
      </c>
      <c r="AK52">
        <v>5</v>
      </c>
      <c r="AL52">
        <v>25</v>
      </c>
      <c r="AM52">
        <v>138</v>
      </c>
      <c r="AN52">
        <v>59</v>
      </c>
      <c r="AO52">
        <v>197</v>
      </c>
      <c r="AP52">
        <v>137</v>
      </c>
      <c r="AQ52">
        <v>58</v>
      </c>
      <c r="AR52">
        <v>195</v>
      </c>
      <c r="AS52">
        <v>195</v>
      </c>
      <c r="AT52">
        <v>0</v>
      </c>
      <c r="AU52">
        <v>0</v>
      </c>
      <c r="AV52">
        <v>0</v>
      </c>
      <c r="AW52">
        <v>0</v>
      </c>
      <c r="AX52">
        <v>0</v>
      </c>
      <c r="AY52">
        <v>0</v>
      </c>
      <c r="AZ52">
        <v>14</v>
      </c>
      <c r="BA52">
        <v>0</v>
      </c>
      <c r="BB52">
        <v>25</v>
      </c>
      <c r="BC52">
        <v>0</v>
      </c>
      <c r="BD52">
        <v>13</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1008886.35</v>
      </c>
      <c r="CB52">
        <v>0</v>
      </c>
      <c r="CC52">
        <v>1008886.35</v>
      </c>
      <c r="CD52">
        <v>1008886.35</v>
      </c>
      <c r="CE52">
        <v>1008886.35</v>
      </c>
      <c r="CF52">
        <v>15042.92</v>
      </c>
      <c r="CG52">
        <v>0</v>
      </c>
      <c r="CH52">
        <v>15042.92</v>
      </c>
      <c r="CI52">
        <v>-993843.42999999993</v>
      </c>
      <c r="CJ52">
        <v>-993843.42999999993</v>
      </c>
      <c r="CK52">
        <v>1024459.27</v>
      </c>
      <c r="CL52">
        <v>530</v>
      </c>
      <c r="CM52">
        <v>0</v>
      </c>
      <c r="CN52">
        <v>530</v>
      </c>
      <c r="CO52">
        <v>-14512.92</v>
      </c>
      <c r="CP52">
        <v>-14512.92</v>
      </c>
      <c r="CQ52">
        <v>0</v>
      </c>
      <c r="CR52">
        <v>1007945.35</v>
      </c>
      <c r="CS52">
        <v>0</v>
      </c>
      <c r="CT52">
        <v>941</v>
      </c>
      <c r="CU52">
        <v>0</v>
      </c>
      <c r="CV52">
        <v>0</v>
      </c>
      <c r="CW52">
        <v>1008886.35</v>
      </c>
      <c r="CX52">
        <v>0</v>
      </c>
      <c r="CY52">
        <v>0</v>
      </c>
      <c r="CZ52">
        <v>15042.92</v>
      </c>
      <c r="DA52">
        <v>0</v>
      </c>
      <c r="DB52">
        <v>0</v>
      </c>
      <c r="DC52">
        <v>15042.92</v>
      </c>
      <c r="DD52">
        <v>0</v>
      </c>
      <c r="DE52">
        <v>302</v>
      </c>
      <c r="DF52">
        <v>228</v>
      </c>
      <c r="DG52">
        <v>0</v>
      </c>
      <c r="DH52">
        <v>0</v>
      </c>
      <c r="DI52">
        <v>530</v>
      </c>
      <c r="DJ52" t="s">
        <v>1537</v>
      </c>
      <c r="DK52" t="s">
        <v>171</v>
      </c>
      <c r="FI52" t="s">
        <v>2477</v>
      </c>
    </row>
    <row r="53" spans="1:165" x14ac:dyDescent="0.3">
      <c r="A53">
        <v>20406542671</v>
      </c>
      <c r="B53" t="s">
        <v>1207</v>
      </c>
      <c r="C53" t="s">
        <v>317</v>
      </c>
      <c r="D53" t="s">
        <v>317</v>
      </c>
      <c r="E53" t="s">
        <v>1181</v>
      </c>
      <c r="F53">
        <v>210301</v>
      </c>
      <c r="G53" t="s">
        <v>1181</v>
      </c>
      <c r="H53" t="s">
        <v>1209</v>
      </c>
      <c r="I53" t="s">
        <v>1210</v>
      </c>
      <c r="K53">
        <v>1</v>
      </c>
      <c r="L53">
        <v>1</v>
      </c>
      <c r="M53">
        <v>1</v>
      </c>
      <c r="N53">
        <v>1</v>
      </c>
      <c r="O53">
        <v>1</v>
      </c>
      <c r="R53" t="s">
        <v>167</v>
      </c>
      <c r="S53" t="s">
        <v>176</v>
      </c>
      <c r="T53">
        <v>5</v>
      </c>
      <c r="U53" t="s">
        <v>169</v>
      </c>
      <c r="V53" t="s">
        <v>169</v>
      </c>
      <c r="W53">
        <v>0</v>
      </c>
      <c r="X53">
        <v>36</v>
      </c>
      <c r="Y53">
        <v>71</v>
      </c>
      <c r="Z53">
        <v>107</v>
      </c>
      <c r="AA53">
        <v>34</v>
      </c>
      <c r="AB53">
        <v>62</v>
      </c>
      <c r="AC53">
        <v>96</v>
      </c>
      <c r="AD53">
        <v>34</v>
      </c>
      <c r="AE53">
        <v>62</v>
      </c>
      <c r="AF53">
        <v>96</v>
      </c>
      <c r="AG53">
        <v>35</v>
      </c>
      <c r="AH53">
        <v>63</v>
      </c>
      <c r="AI53">
        <v>98</v>
      </c>
      <c r="AJ53">
        <v>35</v>
      </c>
      <c r="AK53">
        <v>63</v>
      </c>
      <c r="AL53">
        <v>98</v>
      </c>
      <c r="AM53">
        <v>0</v>
      </c>
      <c r="AN53">
        <v>0</v>
      </c>
      <c r="AO53">
        <v>0</v>
      </c>
      <c r="AP53">
        <v>0</v>
      </c>
      <c r="AQ53">
        <v>0</v>
      </c>
      <c r="AR53">
        <v>0</v>
      </c>
      <c r="AS53">
        <v>98</v>
      </c>
      <c r="AT53">
        <v>3</v>
      </c>
      <c r="AU53">
        <v>4</v>
      </c>
      <c r="AV53">
        <v>55</v>
      </c>
      <c r="AW53">
        <v>5</v>
      </c>
      <c r="AX53">
        <v>40</v>
      </c>
      <c r="AY53">
        <v>4</v>
      </c>
      <c r="AZ53">
        <v>29</v>
      </c>
      <c r="BA53">
        <v>4</v>
      </c>
      <c r="BB53">
        <v>0</v>
      </c>
      <c r="BC53">
        <v>0</v>
      </c>
      <c r="BD53">
        <v>0</v>
      </c>
      <c r="BE53">
        <v>0</v>
      </c>
      <c r="BF53">
        <v>0</v>
      </c>
      <c r="BG53">
        <v>0</v>
      </c>
      <c r="BH53">
        <v>0</v>
      </c>
      <c r="BI53">
        <v>0</v>
      </c>
      <c r="BJ53">
        <v>0</v>
      </c>
      <c r="BK53">
        <v>0</v>
      </c>
      <c r="BL53">
        <v>500000</v>
      </c>
      <c r="BM53">
        <v>0</v>
      </c>
      <c r="BN53">
        <v>500000</v>
      </c>
      <c r="BO53">
        <v>500000</v>
      </c>
      <c r="BP53">
        <v>500000</v>
      </c>
      <c r="BQ53">
        <v>815963.59</v>
      </c>
      <c r="BR53">
        <v>0</v>
      </c>
      <c r="BS53">
        <v>815963.59</v>
      </c>
      <c r="BT53">
        <v>315963.59000000003</v>
      </c>
      <c r="BU53">
        <v>315963.59000000003</v>
      </c>
      <c r="BV53">
        <v>735241.64</v>
      </c>
      <c r="BW53">
        <v>0</v>
      </c>
      <c r="BX53">
        <v>735241.64</v>
      </c>
      <c r="BY53">
        <v>-80721.949999999953</v>
      </c>
      <c r="BZ53">
        <v>-80721.949999999953</v>
      </c>
      <c r="CA53">
        <v>882289.91</v>
      </c>
      <c r="CB53">
        <v>0</v>
      </c>
      <c r="CC53">
        <v>882289.91</v>
      </c>
      <c r="CD53">
        <v>147048.26999999999</v>
      </c>
      <c r="CE53">
        <v>147048.26999999999</v>
      </c>
      <c r="CF53">
        <v>0</v>
      </c>
      <c r="CG53">
        <v>0</v>
      </c>
      <c r="CH53">
        <v>0</v>
      </c>
      <c r="CI53">
        <v>-882289.91</v>
      </c>
      <c r="CJ53">
        <v>-882289.91</v>
      </c>
      <c r="CK53">
        <v>2933495.14</v>
      </c>
      <c r="CL53">
        <v>0</v>
      </c>
      <c r="CM53">
        <v>0</v>
      </c>
      <c r="CN53">
        <v>0</v>
      </c>
      <c r="CO53">
        <v>0</v>
      </c>
      <c r="CP53">
        <v>0</v>
      </c>
      <c r="CQ53">
        <v>0</v>
      </c>
      <c r="CR53">
        <v>882289.91</v>
      </c>
      <c r="CS53">
        <v>0</v>
      </c>
      <c r="CT53">
        <v>0</v>
      </c>
      <c r="CU53">
        <v>0</v>
      </c>
      <c r="CV53">
        <v>0</v>
      </c>
      <c r="CW53">
        <v>882289.91</v>
      </c>
      <c r="CX53">
        <v>0</v>
      </c>
      <c r="CY53">
        <v>0</v>
      </c>
      <c r="CZ53">
        <v>0</v>
      </c>
      <c r="DA53">
        <v>0</v>
      </c>
      <c r="DB53">
        <v>0</v>
      </c>
      <c r="DC53">
        <v>0</v>
      </c>
      <c r="DD53">
        <v>0</v>
      </c>
      <c r="DE53">
        <v>0</v>
      </c>
      <c r="DF53">
        <v>0</v>
      </c>
      <c r="DG53">
        <v>0</v>
      </c>
      <c r="DH53">
        <v>0</v>
      </c>
      <c r="DI53">
        <v>0</v>
      </c>
      <c r="DJ53" t="s">
        <v>1211</v>
      </c>
      <c r="DK53" t="s">
        <v>178</v>
      </c>
      <c r="FI53" t="s">
        <v>2477</v>
      </c>
    </row>
    <row r="54" spans="1:165" x14ac:dyDescent="0.3">
      <c r="A54">
        <v>20407808666</v>
      </c>
      <c r="B54" t="s">
        <v>269</v>
      </c>
      <c r="C54" t="s">
        <v>218</v>
      </c>
      <c r="D54" t="s">
        <v>218</v>
      </c>
      <c r="E54" t="s">
        <v>219</v>
      </c>
      <c r="F54">
        <v>20507</v>
      </c>
      <c r="G54" t="s">
        <v>219</v>
      </c>
      <c r="H54" t="s">
        <v>263</v>
      </c>
      <c r="I54" t="s">
        <v>271</v>
      </c>
      <c r="N54">
        <v>1</v>
      </c>
      <c r="O54">
        <v>1</v>
      </c>
      <c r="P54">
        <v>1</v>
      </c>
      <c r="Q54">
        <v>1</v>
      </c>
      <c r="R54" t="s">
        <v>167</v>
      </c>
      <c r="S54" t="s">
        <v>272</v>
      </c>
      <c r="T54">
        <v>4</v>
      </c>
      <c r="U54" t="s">
        <v>169</v>
      </c>
      <c r="V54" t="s">
        <v>169</v>
      </c>
      <c r="W54">
        <v>0</v>
      </c>
      <c r="X54">
        <v>0</v>
      </c>
      <c r="Y54">
        <v>0</v>
      </c>
      <c r="Z54">
        <v>0</v>
      </c>
      <c r="AA54">
        <v>0</v>
      </c>
      <c r="AB54">
        <v>0</v>
      </c>
      <c r="AC54">
        <v>0</v>
      </c>
      <c r="AD54">
        <v>0</v>
      </c>
      <c r="AE54">
        <v>0</v>
      </c>
      <c r="AF54">
        <v>0</v>
      </c>
      <c r="AG54">
        <v>57</v>
      </c>
      <c r="AH54">
        <v>29</v>
      </c>
      <c r="AI54">
        <v>86</v>
      </c>
      <c r="AJ54">
        <v>57</v>
      </c>
      <c r="AK54">
        <v>29</v>
      </c>
      <c r="AL54">
        <v>86</v>
      </c>
      <c r="AM54">
        <v>61</v>
      </c>
      <c r="AN54">
        <v>25</v>
      </c>
      <c r="AO54">
        <v>86</v>
      </c>
      <c r="AP54">
        <v>59</v>
      </c>
      <c r="AQ54">
        <v>25</v>
      </c>
      <c r="AR54">
        <v>84</v>
      </c>
      <c r="AS54">
        <v>84</v>
      </c>
      <c r="AT54">
        <v>0</v>
      </c>
      <c r="AU54">
        <v>0</v>
      </c>
      <c r="AV54">
        <v>0</v>
      </c>
      <c r="AW54">
        <v>0</v>
      </c>
      <c r="AX54">
        <v>19</v>
      </c>
      <c r="AY54">
        <v>5</v>
      </c>
      <c r="AZ54">
        <v>38</v>
      </c>
      <c r="BA54">
        <v>0</v>
      </c>
      <c r="BB54">
        <v>31</v>
      </c>
      <c r="BC54">
        <v>3</v>
      </c>
      <c r="BD54">
        <v>12</v>
      </c>
      <c r="BE54">
        <v>0</v>
      </c>
      <c r="BF54">
        <v>0</v>
      </c>
      <c r="BG54">
        <v>0</v>
      </c>
      <c r="BH54">
        <v>0</v>
      </c>
      <c r="BI54">
        <v>0</v>
      </c>
      <c r="BJ54">
        <v>0</v>
      </c>
      <c r="BK54">
        <v>0</v>
      </c>
      <c r="BL54">
        <v>0</v>
      </c>
      <c r="BM54">
        <v>0</v>
      </c>
      <c r="BN54">
        <v>0</v>
      </c>
      <c r="BO54">
        <v>0</v>
      </c>
      <c r="BP54">
        <v>0</v>
      </c>
      <c r="BQ54">
        <v>0</v>
      </c>
      <c r="BR54">
        <v>0</v>
      </c>
      <c r="BS54">
        <v>0</v>
      </c>
      <c r="BT54">
        <v>0</v>
      </c>
      <c r="BU54">
        <v>0</v>
      </c>
      <c r="BV54">
        <v>351529.15</v>
      </c>
      <c r="BW54">
        <v>0</v>
      </c>
      <c r="BX54">
        <v>351529.15</v>
      </c>
      <c r="BY54">
        <v>351529.15</v>
      </c>
      <c r="BZ54">
        <v>351529.15</v>
      </c>
      <c r="CA54">
        <v>100445.5</v>
      </c>
      <c r="CB54">
        <v>0</v>
      </c>
      <c r="CC54">
        <v>100445.5</v>
      </c>
      <c r="CD54">
        <v>-251083.65</v>
      </c>
      <c r="CE54">
        <v>-251083.65</v>
      </c>
      <c r="CF54">
        <v>362155.2</v>
      </c>
      <c r="CG54">
        <v>0</v>
      </c>
      <c r="CH54">
        <v>362155.2</v>
      </c>
      <c r="CI54">
        <v>261709.7</v>
      </c>
      <c r="CJ54">
        <v>261709.7</v>
      </c>
      <c r="CK54">
        <v>1302209.8500000001</v>
      </c>
      <c r="CL54">
        <v>488080</v>
      </c>
      <c r="CM54">
        <v>0</v>
      </c>
      <c r="CN54">
        <v>488080</v>
      </c>
      <c r="CO54">
        <v>125924.8</v>
      </c>
      <c r="CP54">
        <v>125924.8</v>
      </c>
      <c r="CQ54">
        <v>0</v>
      </c>
      <c r="CR54">
        <v>100445.50107</v>
      </c>
      <c r="CS54">
        <v>0</v>
      </c>
      <c r="CT54">
        <v>0</v>
      </c>
      <c r="CU54">
        <v>0</v>
      </c>
      <c r="CV54">
        <v>0</v>
      </c>
      <c r="CW54">
        <v>100445.50107</v>
      </c>
      <c r="CX54">
        <v>0</v>
      </c>
      <c r="CY54">
        <v>362155.2</v>
      </c>
      <c r="CZ54">
        <v>0</v>
      </c>
      <c r="DA54">
        <v>0</v>
      </c>
      <c r="DB54">
        <v>0</v>
      </c>
      <c r="DC54">
        <v>362155.2</v>
      </c>
      <c r="DD54">
        <v>0</v>
      </c>
      <c r="DE54">
        <v>470180</v>
      </c>
      <c r="DF54">
        <v>0</v>
      </c>
      <c r="DG54">
        <v>17900</v>
      </c>
      <c r="DH54">
        <v>0</v>
      </c>
      <c r="DI54">
        <v>488080</v>
      </c>
      <c r="DJ54" t="s">
        <v>273</v>
      </c>
      <c r="DK54" t="s">
        <v>171</v>
      </c>
      <c r="FI54" t="s">
        <v>2477</v>
      </c>
    </row>
    <row r="55" spans="1:165" x14ac:dyDescent="0.3">
      <c r="A55">
        <v>20447686407</v>
      </c>
      <c r="B55" t="s">
        <v>1227</v>
      </c>
      <c r="C55" t="s">
        <v>600</v>
      </c>
      <c r="D55" t="s">
        <v>600</v>
      </c>
      <c r="E55" t="s">
        <v>1181</v>
      </c>
      <c r="F55">
        <v>210309</v>
      </c>
      <c r="G55" t="s">
        <v>1181</v>
      </c>
      <c r="H55" t="s">
        <v>1209</v>
      </c>
      <c r="I55" t="s">
        <v>1229</v>
      </c>
      <c r="K55">
        <v>1</v>
      </c>
      <c r="R55" t="s">
        <v>167</v>
      </c>
      <c r="S55" t="s">
        <v>180</v>
      </c>
      <c r="T55">
        <v>1</v>
      </c>
      <c r="U55" t="s">
        <v>169</v>
      </c>
      <c r="V55" t="s">
        <v>181</v>
      </c>
      <c r="W55">
        <v>0</v>
      </c>
      <c r="X55">
        <v>10</v>
      </c>
      <c r="Y55">
        <v>10</v>
      </c>
      <c r="Z55">
        <v>20</v>
      </c>
      <c r="AA55">
        <v>0</v>
      </c>
      <c r="AB55">
        <v>0</v>
      </c>
      <c r="AC55">
        <v>0</v>
      </c>
      <c r="AD55">
        <v>0</v>
      </c>
      <c r="AE55">
        <v>0</v>
      </c>
      <c r="AF55">
        <v>0</v>
      </c>
      <c r="AG55">
        <v>0</v>
      </c>
      <c r="AH55">
        <v>0</v>
      </c>
      <c r="AI55">
        <v>0</v>
      </c>
      <c r="AJ55">
        <v>0</v>
      </c>
      <c r="AK55">
        <v>0</v>
      </c>
      <c r="AL55">
        <v>0</v>
      </c>
      <c r="AM55">
        <v>0</v>
      </c>
      <c r="AN55">
        <v>0</v>
      </c>
      <c r="AO55">
        <v>0</v>
      </c>
      <c r="AP55">
        <v>0</v>
      </c>
      <c r="AQ55">
        <v>0</v>
      </c>
      <c r="AR55">
        <v>0</v>
      </c>
      <c r="AS55">
        <v>20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t="s">
        <v>1230</v>
      </c>
      <c r="DK55" t="s">
        <v>178</v>
      </c>
      <c r="FI55" t="s">
        <v>2477</v>
      </c>
    </row>
    <row r="56" spans="1:165" x14ac:dyDescent="0.3">
      <c r="A56">
        <v>20447688281</v>
      </c>
      <c r="B56" t="s">
        <v>2079</v>
      </c>
      <c r="C56" t="s">
        <v>317</v>
      </c>
      <c r="D56" t="s">
        <v>317</v>
      </c>
      <c r="E56" t="s">
        <v>1181</v>
      </c>
      <c r="F56">
        <v>210602</v>
      </c>
      <c r="G56" t="s">
        <v>1181</v>
      </c>
      <c r="H56" t="s">
        <v>1877</v>
      </c>
      <c r="I56" t="s">
        <v>2081</v>
      </c>
      <c r="Q56">
        <v>1</v>
      </c>
      <c r="R56" t="s">
        <v>167</v>
      </c>
      <c r="S56" t="s">
        <v>20</v>
      </c>
      <c r="T56">
        <v>1</v>
      </c>
      <c r="U56" t="s">
        <v>169</v>
      </c>
      <c r="V56" t="s">
        <v>169</v>
      </c>
      <c r="W56">
        <v>0</v>
      </c>
      <c r="X56">
        <v>0</v>
      </c>
      <c r="Y56">
        <v>0</v>
      </c>
      <c r="Z56">
        <v>0</v>
      </c>
      <c r="AA56">
        <v>0</v>
      </c>
      <c r="AB56">
        <v>0</v>
      </c>
      <c r="AC56">
        <v>0</v>
      </c>
      <c r="AD56">
        <v>0</v>
      </c>
      <c r="AE56">
        <v>0</v>
      </c>
      <c r="AF56">
        <v>0</v>
      </c>
      <c r="AG56">
        <v>0</v>
      </c>
      <c r="AH56">
        <v>0</v>
      </c>
      <c r="AI56">
        <v>0</v>
      </c>
      <c r="AJ56">
        <v>0</v>
      </c>
      <c r="AK56">
        <v>0</v>
      </c>
      <c r="AL56">
        <v>0</v>
      </c>
      <c r="AM56">
        <v>0</v>
      </c>
      <c r="AN56">
        <v>0</v>
      </c>
      <c r="AO56">
        <v>0</v>
      </c>
      <c r="AP56">
        <v>10</v>
      </c>
      <c r="AQ56">
        <v>7</v>
      </c>
      <c r="AR56">
        <v>17</v>
      </c>
      <c r="AS56">
        <v>17</v>
      </c>
      <c r="BD56">
        <v>15</v>
      </c>
      <c r="BE56">
        <v>2</v>
      </c>
      <c r="CK56">
        <v>228581.3</v>
      </c>
      <c r="CL56">
        <v>228581.3</v>
      </c>
      <c r="CM56">
        <v>0</v>
      </c>
      <c r="CN56">
        <v>228581.3</v>
      </c>
      <c r="CO56">
        <v>228581.3</v>
      </c>
      <c r="CP56">
        <v>228581.3</v>
      </c>
      <c r="DD56">
        <v>0</v>
      </c>
      <c r="DE56">
        <v>228581.3</v>
      </c>
      <c r="DF56">
        <v>0</v>
      </c>
      <c r="DG56">
        <v>0</v>
      </c>
      <c r="DH56">
        <v>0</v>
      </c>
      <c r="DI56">
        <v>228581.3</v>
      </c>
      <c r="DJ56" t="s">
        <v>2082</v>
      </c>
      <c r="DK56" t="s">
        <v>178</v>
      </c>
      <c r="FI56" t="s">
        <v>2477</v>
      </c>
    </row>
    <row r="57" spans="1:165" x14ac:dyDescent="0.3">
      <c r="A57">
        <v>20603829515</v>
      </c>
      <c r="B57" t="s">
        <v>1708</v>
      </c>
      <c r="C57" t="s">
        <v>191</v>
      </c>
      <c r="D57" t="s">
        <v>191</v>
      </c>
      <c r="E57" t="s">
        <v>535</v>
      </c>
      <c r="F57">
        <v>80902</v>
      </c>
      <c r="G57" t="s">
        <v>535</v>
      </c>
      <c r="H57" t="s">
        <v>536</v>
      </c>
      <c r="I57" t="s">
        <v>596</v>
      </c>
      <c r="P57">
        <v>1</v>
      </c>
      <c r="Q57">
        <v>1</v>
      </c>
      <c r="R57" t="s">
        <v>167</v>
      </c>
      <c r="S57" t="s">
        <v>597</v>
      </c>
      <c r="T57">
        <v>2</v>
      </c>
      <c r="U57" t="s">
        <v>169</v>
      </c>
      <c r="V57" t="s">
        <v>169</v>
      </c>
      <c r="W57">
        <v>0</v>
      </c>
      <c r="X57">
        <v>0</v>
      </c>
      <c r="Y57">
        <v>0</v>
      </c>
      <c r="Z57">
        <v>0</v>
      </c>
      <c r="AA57">
        <v>0</v>
      </c>
      <c r="AB57">
        <v>0</v>
      </c>
      <c r="AC57">
        <v>0</v>
      </c>
      <c r="AD57">
        <v>0</v>
      </c>
      <c r="AE57">
        <v>0</v>
      </c>
      <c r="AF57">
        <v>0</v>
      </c>
      <c r="AG57">
        <v>0</v>
      </c>
      <c r="AH57">
        <v>0</v>
      </c>
      <c r="AI57">
        <v>0</v>
      </c>
      <c r="AJ57">
        <v>0</v>
      </c>
      <c r="AK57">
        <v>0</v>
      </c>
      <c r="AL57">
        <v>0</v>
      </c>
      <c r="AM57">
        <v>13</v>
      </c>
      <c r="AN57">
        <v>10</v>
      </c>
      <c r="AO57">
        <v>23</v>
      </c>
      <c r="AP57">
        <v>14</v>
      </c>
      <c r="AQ57">
        <v>8</v>
      </c>
      <c r="AR57">
        <v>22</v>
      </c>
      <c r="AS57">
        <v>22</v>
      </c>
      <c r="AT57">
        <v>0</v>
      </c>
      <c r="AU57">
        <v>0</v>
      </c>
      <c r="AV57">
        <v>0</v>
      </c>
      <c r="AW57">
        <v>0</v>
      </c>
      <c r="AX57">
        <v>0</v>
      </c>
      <c r="AY57">
        <v>0</v>
      </c>
      <c r="AZ57">
        <v>0</v>
      </c>
      <c r="BA57">
        <v>0</v>
      </c>
      <c r="BB57">
        <v>30</v>
      </c>
      <c r="BC57">
        <v>7</v>
      </c>
      <c r="BD57">
        <v>23</v>
      </c>
      <c r="BE57">
        <v>4</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503500</v>
      </c>
      <c r="CG57">
        <v>0</v>
      </c>
      <c r="CH57">
        <v>503500</v>
      </c>
      <c r="CI57">
        <v>503500</v>
      </c>
      <c r="CJ57">
        <v>503500</v>
      </c>
      <c r="CK57">
        <v>1707650</v>
      </c>
      <c r="CL57">
        <v>1204150</v>
      </c>
      <c r="CM57">
        <v>0</v>
      </c>
      <c r="CN57">
        <v>1204150</v>
      </c>
      <c r="CO57">
        <v>700650</v>
      </c>
      <c r="CP57">
        <v>700650</v>
      </c>
      <c r="CQ57">
        <v>0</v>
      </c>
      <c r="CR57">
        <v>0</v>
      </c>
      <c r="CS57">
        <v>0</v>
      </c>
      <c r="CT57">
        <v>0</v>
      </c>
      <c r="CU57">
        <v>0</v>
      </c>
      <c r="CV57">
        <v>0</v>
      </c>
      <c r="CW57">
        <v>0</v>
      </c>
      <c r="CX57">
        <v>0</v>
      </c>
      <c r="CY57">
        <v>0</v>
      </c>
      <c r="CZ57">
        <v>503500</v>
      </c>
      <c r="DA57">
        <v>0</v>
      </c>
      <c r="DB57">
        <v>0</v>
      </c>
      <c r="DC57">
        <v>503500</v>
      </c>
      <c r="DD57">
        <v>0</v>
      </c>
      <c r="DE57">
        <v>0</v>
      </c>
      <c r="DF57">
        <v>1204150</v>
      </c>
      <c r="DG57">
        <v>0</v>
      </c>
      <c r="DH57">
        <v>0</v>
      </c>
      <c r="DI57">
        <v>1204150</v>
      </c>
      <c r="DJ57" t="s">
        <v>1709</v>
      </c>
      <c r="DK57" t="s">
        <v>178</v>
      </c>
      <c r="FI57" t="s">
        <v>2477</v>
      </c>
    </row>
    <row r="58" spans="1:165" x14ac:dyDescent="0.3">
      <c r="A58">
        <v>20448031358</v>
      </c>
      <c r="B58" t="s">
        <v>1212</v>
      </c>
      <c r="C58" t="s">
        <v>1213</v>
      </c>
      <c r="D58" t="s">
        <v>1213</v>
      </c>
      <c r="E58" t="s">
        <v>1181</v>
      </c>
      <c r="F58">
        <v>211201</v>
      </c>
      <c r="G58" t="s">
        <v>1181</v>
      </c>
      <c r="H58" t="s">
        <v>1215</v>
      </c>
      <c r="I58" t="s">
        <v>1215</v>
      </c>
      <c r="J58">
        <v>1</v>
      </c>
      <c r="K58">
        <v>1</v>
      </c>
      <c r="L58">
        <v>1</v>
      </c>
      <c r="M58">
        <v>1</v>
      </c>
      <c r="N58">
        <v>1</v>
      </c>
      <c r="O58">
        <v>1</v>
      </c>
      <c r="R58" t="s">
        <v>167</v>
      </c>
      <c r="S58" t="s">
        <v>186</v>
      </c>
      <c r="T58">
        <v>6</v>
      </c>
      <c r="U58" t="s">
        <v>169</v>
      </c>
      <c r="V58" t="s">
        <v>169</v>
      </c>
      <c r="W58">
        <v>233</v>
      </c>
      <c r="X58">
        <v>126</v>
      </c>
      <c r="Y58">
        <v>474</v>
      </c>
      <c r="Z58">
        <v>600</v>
      </c>
      <c r="AA58">
        <v>178</v>
      </c>
      <c r="AB58">
        <v>578</v>
      </c>
      <c r="AC58">
        <v>756</v>
      </c>
      <c r="AD58">
        <v>178</v>
      </c>
      <c r="AE58">
        <v>578</v>
      </c>
      <c r="AF58">
        <v>756</v>
      </c>
      <c r="AG58">
        <v>178</v>
      </c>
      <c r="AH58">
        <v>578</v>
      </c>
      <c r="AI58">
        <v>756</v>
      </c>
      <c r="AJ58">
        <v>178</v>
      </c>
      <c r="AK58">
        <v>578</v>
      </c>
      <c r="AL58">
        <v>756</v>
      </c>
      <c r="AM58">
        <v>0</v>
      </c>
      <c r="AN58">
        <v>0</v>
      </c>
      <c r="AO58">
        <v>0</v>
      </c>
      <c r="AP58">
        <v>0</v>
      </c>
      <c r="AQ58">
        <v>0</v>
      </c>
      <c r="AR58">
        <v>0</v>
      </c>
      <c r="AS58">
        <v>756</v>
      </c>
      <c r="AT58">
        <v>20</v>
      </c>
      <c r="AU58">
        <v>14</v>
      </c>
      <c r="AV58">
        <v>141</v>
      </c>
      <c r="AW58">
        <v>19</v>
      </c>
      <c r="AX58">
        <v>110</v>
      </c>
      <c r="AY58">
        <v>14</v>
      </c>
      <c r="AZ58">
        <v>87</v>
      </c>
      <c r="BA58">
        <v>12</v>
      </c>
      <c r="BB58">
        <v>0</v>
      </c>
      <c r="BC58">
        <v>0</v>
      </c>
      <c r="BD58">
        <v>0</v>
      </c>
      <c r="BE58">
        <v>0</v>
      </c>
      <c r="BF58">
        <v>0</v>
      </c>
      <c r="BG58">
        <v>787685.61</v>
      </c>
      <c r="BH58">
        <v>0</v>
      </c>
      <c r="BI58">
        <v>787685.61</v>
      </c>
      <c r="BJ58">
        <v>787685.61</v>
      </c>
      <c r="BK58">
        <v>787685.61</v>
      </c>
      <c r="BL58">
        <v>1613755.82</v>
      </c>
      <c r="BM58">
        <v>0</v>
      </c>
      <c r="BN58">
        <v>1613755.82</v>
      </c>
      <c r="BO58">
        <v>826070.21000000008</v>
      </c>
      <c r="BP58">
        <v>826070.21000000008</v>
      </c>
      <c r="BQ58">
        <v>540337.55000000005</v>
      </c>
      <c r="BR58">
        <v>0</v>
      </c>
      <c r="BS58">
        <v>540337.55000000005</v>
      </c>
      <c r="BT58">
        <v>-1073418.27</v>
      </c>
      <c r="BU58">
        <v>-1073418.27</v>
      </c>
      <c r="BV58">
        <v>55764</v>
      </c>
      <c r="BW58">
        <v>0</v>
      </c>
      <c r="BX58">
        <v>55764</v>
      </c>
      <c r="BY58">
        <v>-484573.55</v>
      </c>
      <c r="BZ58">
        <v>-484573.55</v>
      </c>
      <c r="CA58">
        <v>33318.800000000003</v>
      </c>
      <c r="CB58">
        <v>0</v>
      </c>
      <c r="CC58">
        <v>33318.800000000003</v>
      </c>
      <c r="CD58">
        <v>-22445.200000000001</v>
      </c>
      <c r="CE58">
        <v>-22445.200000000001</v>
      </c>
      <c r="CF58">
        <v>0</v>
      </c>
      <c r="CG58">
        <v>0</v>
      </c>
      <c r="CH58">
        <v>0</v>
      </c>
      <c r="CI58">
        <v>-33318.800000000003</v>
      </c>
      <c r="CJ58">
        <v>-33318.800000000003</v>
      </c>
      <c r="CK58">
        <v>3030861.78</v>
      </c>
      <c r="CL58">
        <v>0</v>
      </c>
      <c r="CM58">
        <v>0</v>
      </c>
      <c r="CN58">
        <v>0</v>
      </c>
      <c r="CO58">
        <v>0</v>
      </c>
      <c r="CP58">
        <v>0</v>
      </c>
      <c r="CQ58">
        <v>0</v>
      </c>
      <c r="CR58">
        <v>33318.800000000003</v>
      </c>
      <c r="CS58">
        <v>0</v>
      </c>
      <c r="CT58">
        <v>0</v>
      </c>
      <c r="CU58">
        <v>0</v>
      </c>
      <c r="CV58">
        <v>0</v>
      </c>
      <c r="CW58">
        <v>33318.800000000003</v>
      </c>
      <c r="CX58">
        <v>0</v>
      </c>
      <c r="CY58">
        <v>0</v>
      </c>
      <c r="CZ58">
        <v>0</v>
      </c>
      <c r="DA58">
        <v>0</v>
      </c>
      <c r="DB58">
        <v>0</v>
      </c>
      <c r="DC58">
        <v>0</v>
      </c>
      <c r="DD58">
        <v>0</v>
      </c>
      <c r="DE58">
        <v>0</v>
      </c>
      <c r="DF58">
        <v>0</v>
      </c>
      <c r="DG58">
        <v>0</v>
      </c>
      <c r="DH58">
        <v>0</v>
      </c>
      <c r="DI58">
        <v>0</v>
      </c>
      <c r="DJ58" t="s">
        <v>1216</v>
      </c>
      <c r="DK58" t="s">
        <v>178</v>
      </c>
      <c r="FI58" t="s">
        <v>2477</v>
      </c>
    </row>
    <row r="59" spans="1:165" x14ac:dyDescent="0.3">
      <c r="A59">
        <v>20448277781</v>
      </c>
      <c r="B59" t="s">
        <v>1201</v>
      </c>
      <c r="C59" t="s">
        <v>301</v>
      </c>
      <c r="D59" t="s">
        <v>302</v>
      </c>
      <c r="E59" t="s">
        <v>1181</v>
      </c>
      <c r="F59">
        <v>211102</v>
      </c>
      <c r="G59" t="s">
        <v>1181</v>
      </c>
      <c r="H59" t="s">
        <v>1187</v>
      </c>
      <c r="I59" t="s">
        <v>1196</v>
      </c>
      <c r="K59">
        <v>1</v>
      </c>
      <c r="L59">
        <v>1</v>
      </c>
      <c r="M59">
        <v>1</v>
      </c>
      <c r="N59">
        <v>1</v>
      </c>
      <c r="O59">
        <v>1</v>
      </c>
      <c r="P59">
        <v>1</v>
      </c>
      <c r="Q59">
        <v>1</v>
      </c>
      <c r="R59" t="s">
        <v>167</v>
      </c>
      <c r="S59" t="s">
        <v>176</v>
      </c>
      <c r="T59">
        <v>5</v>
      </c>
      <c r="U59" t="s">
        <v>169</v>
      </c>
      <c r="V59" t="s">
        <v>169</v>
      </c>
      <c r="W59">
        <v>0</v>
      </c>
      <c r="X59">
        <v>180</v>
      </c>
      <c r="Y59">
        <v>393</v>
      </c>
      <c r="Z59">
        <v>573</v>
      </c>
      <c r="AA59">
        <v>173</v>
      </c>
      <c r="AB59">
        <v>394</v>
      </c>
      <c r="AC59">
        <v>567</v>
      </c>
      <c r="AD59">
        <v>173</v>
      </c>
      <c r="AE59">
        <v>394</v>
      </c>
      <c r="AF59">
        <v>567</v>
      </c>
      <c r="AG59">
        <v>173</v>
      </c>
      <c r="AH59">
        <v>394</v>
      </c>
      <c r="AI59">
        <v>567</v>
      </c>
      <c r="AJ59">
        <v>173</v>
      </c>
      <c r="AK59">
        <v>394</v>
      </c>
      <c r="AL59">
        <v>567</v>
      </c>
      <c r="AM59">
        <v>0</v>
      </c>
      <c r="AN59">
        <v>0</v>
      </c>
      <c r="AO59">
        <v>0</v>
      </c>
      <c r="AP59">
        <v>0</v>
      </c>
      <c r="AQ59">
        <v>0</v>
      </c>
      <c r="AR59">
        <v>0</v>
      </c>
      <c r="AS59">
        <v>567</v>
      </c>
      <c r="AT59">
        <v>1</v>
      </c>
      <c r="AU59">
        <v>7</v>
      </c>
      <c r="AV59">
        <v>123</v>
      </c>
      <c r="AW59">
        <v>12</v>
      </c>
      <c r="AX59">
        <v>63</v>
      </c>
      <c r="AY59">
        <v>6</v>
      </c>
      <c r="AZ59">
        <v>90</v>
      </c>
      <c r="BA59">
        <v>4</v>
      </c>
      <c r="BB59">
        <v>0</v>
      </c>
      <c r="BC59">
        <v>0</v>
      </c>
      <c r="BD59">
        <v>0</v>
      </c>
      <c r="BE59">
        <v>0</v>
      </c>
      <c r="BF59">
        <v>0</v>
      </c>
      <c r="BG59">
        <v>1608068.61</v>
      </c>
      <c r="BH59">
        <v>1064848.03</v>
      </c>
      <c r="BI59">
        <v>2672916.64</v>
      </c>
      <c r="BJ59">
        <v>2672916.64</v>
      </c>
      <c r="BK59">
        <v>2672916.64</v>
      </c>
      <c r="BL59">
        <v>798737.28</v>
      </c>
      <c r="BM59">
        <v>1443589.54</v>
      </c>
      <c r="BN59">
        <v>2242326.8199999998</v>
      </c>
      <c r="BO59">
        <v>-430589.8200000003</v>
      </c>
      <c r="BP59">
        <v>-430589.8200000003</v>
      </c>
      <c r="BQ59">
        <v>2171.1999999999998</v>
      </c>
      <c r="BR59">
        <v>525616.18999999994</v>
      </c>
      <c r="BS59">
        <v>527787.3899999999</v>
      </c>
      <c r="BT59">
        <v>-1714539.43</v>
      </c>
      <c r="BU59">
        <v>-1714539.43</v>
      </c>
      <c r="BV59">
        <v>820108.17</v>
      </c>
      <c r="BW59">
        <v>526818.17000000004</v>
      </c>
      <c r="BX59">
        <v>1346926.34</v>
      </c>
      <c r="BY59">
        <v>819138.95000000019</v>
      </c>
      <c r="BZ59">
        <v>819138.95000000019</v>
      </c>
      <c r="CA59">
        <v>424800</v>
      </c>
      <c r="CB59">
        <v>274509.58</v>
      </c>
      <c r="CC59">
        <v>699309.58</v>
      </c>
      <c r="CD59">
        <v>-647616.76000000013</v>
      </c>
      <c r="CE59">
        <v>-647616.76000000013</v>
      </c>
      <c r="CF59">
        <v>0</v>
      </c>
      <c r="CG59">
        <v>0</v>
      </c>
      <c r="CH59">
        <v>0</v>
      </c>
      <c r="CI59">
        <v>-699309.58</v>
      </c>
      <c r="CJ59">
        <v>-699309.58</v>
      </c>
      <c r="CK59">
        <v>7489266.7699999996</v>
      </c>
      <c r="CL59">
        <v>0</v>
      </c>
      <c r="CM59">
        <v>0</v>
      </c>
      <c r="CN59">
        <v>0</v>
      </c>
      <c r="CO59">
        <v>0</v>
      </c>
      <c r="CP59">
        <v>0</v>
      </c>
      <c r="CQ59">
        <v>0</v>
      </c>
      <c r="CR59">
        <v>0</v>
      </c>
      <c r="CS59">
        <v>0</v>
      </c>
      <c r="CT59">
        <v>699309.58</v>
      </c>
      <c r="CU59">
        <v>0</v>
      </c>
      <c r="CV59">
        <v>0</v>
      </c>
      <c r="CW59">
        <v>699309.58</v>
      </c>
      <c r="CX59">
        <v>0</v>
      </c>
      <c r="CY59">
        <v>0</v>
      </c>
      <c r="CZ59">
        <v>0</v>
      </c>
      <c r="DA59">
        <v>0</v>
      </c>
      <c r="DB59">
        <v>0</v>
      </c>
      <c r="DC59">
        <v>0</v>
      </c>
      <c r="DD59">
        <v>0</v>
      </c>
      <c r="DE59">
        <v>0</v>
      </c>
      <c r="DF59">
        <v>0</v>
      </c>
      <c r="DG59">
        <v>0</v>
      </c>
      <c r="DH59">
        <v>0</v>
      </c>
      <c r="DI59">
        <v>0</v>
      </c>
      <c r="DJ59" t="s">
        <v>1202</v>
      </c>
      <c r="DK59" t="s">
        <v>171</v>
      </c>
      <c r="FI59" t="s">
        <v>2477</v>
      </c>
    </row>
    <row r="60" spans="1:165" x14ac:dyDescent="0.3">
      <c r="A60">
        <v>20448748902</v>
      </c>
      <c r="B60" t="s">
        <v>1180</v>
      </c>
      <c r="C60" t="s">
        <v>362</v>
      </c>
      <c r="D60" t="s">
        <v>363</v>
      </c>
      <c r="E60" t="s">
        <v>1181</v>
      </c>
      <c r="F60">
        <v>210701</v>
      </c>
      <c r="G60" t="s">
        <v>1181</v>
      </c>
      <c r="H60" t="s">
        <v>1183</v>
      </c>
      <c r="I60" t="s">
        <v>1183</v>
      </c>
      <c r="J60">
        <v>1</v>
      </c>
      <c r="R60" t="s">
        <v>167</v>
      </c>
      <c r="S60" t="s">
        <v>63</v>
      </c>
      <c r="T60">
        <v>1</v>
      </c>
      <c r="U60" t="s">
        <v>181</v>
      </c>
      <c r="V60" t="s">
        <v>181</v>
      </c>
      <c r="W60">
        <v>86</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86</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t="s">
        <v>1184</v>
      </c>
      <c r="DK60" t="s">
        <v>383</v>
      </c>
      <c r="FI60" t="s">
        <v>2477</v>
      </c>
    </row>
    <row r="61" spans="1:165" x14ac:dyDescent="0.3">
      <c r="A61">
        <v>20448766471</v>
      </c>
      <c r="B61" t="s">
        <v>1568</v>
      </c>
      <c r="C61" t="s">
        <v>362</v>
      </c>
      <c r="D61" t="s">
        <v>362</v>
      </c>
      <c r="E61" t="s">
        <v>1181</v>
      </c>
      <c r="F61">
        <v>210101</v>
      </c>
      <c r="G61" t="s">
        <v>1181</v>
      </c>
      <c r="H61" t="s">
        <v>1181</v>
      </c>
      <c r="I61" t="s">
        <v>1181</v>
      </c>
      <c r="O61">
        <v>1</v>
      </c>
      <c r="P61">
        <v>1</v>
      </c>
      <c r="Q61">
        <v>1</v>
      </c>
      <c r="R61" t="s">
        <v>167</v>
      </c>
      <c r="S61" t="s">
        <v>1407</v>
      </c>
      <c r="T61">
        <v>3</v>
      </c>
      <c r="U61" t="s">
        <v>169</v>
      </c>
      <c r="V61" t="s">
        <v>169</v>
      </c>
      <c r="W61">
        <v>0</v>
      </c>
      <c r="X61">
        <v>0</v>
      </c>
      <c r="Y61">
        <v>0</v>
      </c>
      <c r="Z61">
        <v>0</v>
      </c>
      <c r="AA61">
        <v>0</v>
      </c>
      <c r="AB61">
        <v>0</v>
      </c>
      <c r="AC61">
        <v>0</v>
      </c>
      <c r="AD61">
        <v>0</v>
      </c>
      <c r="AE61">
        <v>0</v>
      </c>
      <c r="AF61">
        <v>0</v>
      </c>
      <c r="AG61">
        <v>0</v>
      </c>
      <c r="AH61">
        <v>0</v>
      </c>
      <c r="AI61">
        <v>0</v>
      </c>
      <c r="AJ61">
        <v>9</v>
      </c>
      <c r="AK61">
        <v>10</v>
      </c>
      <c r="AL61">
        <v>19</v>
      </c>
      <c r="AM61">
        <v>27</v>
      </c>
      <c r="AN61">
        <v>133</v>
      </c>
      <c r="AO61">
        <v>160</v>
      </c>
      <c r="AP61">
        <v>17</v>
      </c>
      <c r="AQ61">
        <v>89</v>
      </c>
      <c r="AR61">
        <v>106</v>
      </c>
      <c r="AS61">
        <v>106</v>
      </c>
      <c r="AT61">
        <v>0</v>
      </c>
      <c r="AU61">
        <v>0</v>
      </c>
      <c r="AV61">
        <v>0</v>
      </c>
      <c r="AW61">
        <v>0</v>
      </c>
      <c r="AX61">
        <v>0</v>
      </c>
      <c r="AY61">
        <v>0</v>
      </c>
      <c r="AZ61">
        <v>48</v>
      </c>
      <c r="BA61">
        <v>0</v>
      </c>
      <c r="BB61">
        <v>37</v>
      </c>
      <c r="BC61">
        <v>1</v>
      </c>
      <c r="BD61">
        <v>16</v>
      </c>
      <c r="BE61">
        <v>2</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271838.55</v>
      </c>
      <c r="CB61">
        <v>0</v>
      </c>
      <c r="CC61">
        <v>271838.55</v>
      </c>
      <c r="CD61">
        <v>271838.55</v>
      </c>
      <c r="CE61">
        <v>271838.55</v>
      </c>
      <c r="CF61">
        <v>530220</v>
      </c>
      <c r="CG61">
        <v>0</v>
      </c>
      <c r="CH61">
        <v>530220</v>
      </c>
      <c r="CI61">
        <v>258381.45</v>
      </c>
      <c r="CJ61">
        <v>258381.45</v>
      </c>
      <c r="CK61">
        <v>1670016.55</v>
      </c>
      <c r="CL61">
        <v>867958</v>
      </c>
      <c r="CM61">
        <v>0</v>
      </c>
      <c r="CN61">
        <v>867958</v>
      </c>
      <c r="CO61">
        <v>337738</v>
      </c>
      <c r="CP61">
        <v>337738</v>
      </c>
      <c r="CQ61">
        <v>0</v>
      </c>
      <c r="CR61">
        <v>271838.55</v>
      </c>
      <c r="CS61">
        <v>0</v>
      </c>
      <c r="CT61">
        <v>0</v>
      </c>
      <c r="CU61">
        <v>0</v>
      </c>
      <c r="CV61">
        <v>0</v>
      </c>
      <c r="CW61">
        <v>271838.55</v>
      </c>
      <c r="CX61">
        <v>0</v>
      </c>
      <c r="CY61">
        <v>530220</v>
      </c>
      <c r="CZ61">
        <v>0</v>
      </c>
      <c r="DA61">
        <v>0</v>
      </c>
      <c r="DB61">
        <v>0</v>
      </c>
      <c r="DC61">
        <v>530220</v>
      </c>
      <c r="DD61">
        <v>0</v>
      </c>
      <c r="DE61">
        <v>867958</v>
      </c>
      <c r="DF61">
        <v>0</v>
      </c>
      <c r="DG61">
        <v>0</v>
      </c>
      <c r="DH61">
        <v>0</v>
      </c>
      <c r="DI61">
        <v>867958</v>
      </c>
      <c r="DJ61" t="s">
        <v>1569</v>
      </c>
      <c r="DK61" t="s">
        <v>171</v>
      </c>
      <c r="FI61" t="s">
        <v>2477</v>
      </c>
    </row>
    <row r="62" spans="1:165" x14ac:dyDescent="0.3">
      <c r="A62">
        <v>20448791310</v>
      </c>
      <c r="B62" t="s">
        <v>2077</v>
      </c>
      <c r="C62" t="s">
        <v>362</v>
      </c>
      <c r="D62" t="s">
        <v>2029</v>
      </c>
      <c r="E62" t="s">
        <v>1181</v>
      </c>
      <c r="F62">
        <v>211102</v>
      </c>
      <c r="G62" t="s">
        <v>1181</v>
      </c>
      <c r="H62" t="s">
        <v>1187</v>
      </c>
      <c r="I62" t="s">
        <v>1196</v>
      </c>
      <c r="Q62">
        <v>1</v>
      </c>
      <c r="R62" t="s">
        <v>167</v>
      </c>
      <c r="S62" t="s">
        <v>20</v>
      </c>
      <c r="T62">
        <v>1</v>
      </c>
      <c r="U62" t="s">
        <v>169</v>
      </c>
      <c r="V62" t="s">
        <v>169</v>
      </c>
      <c r="W62">
        <v>0</v>
      </c>
      <c r="X62">
        <v>0</v>
      </c>
      <c r="Y62">
        <v>0</v>
      </c>
      <c r="Z62">
        <v>0</v>
      </c>
      <c r="AA62">
        <v>0</v>
      </c>
      <c r="AB62">
        <v>0</v>
      </c>
      <c r="AC62">
        <v>0</v>
      </c>
      <c r="AD62">
        <v>0</v>
      </c>
      <c r="AE62">
        <v>0</v>
      </c>
      <c r="AF62">
        <v>0</v>
      </c>
      <c r="AG62">
        <v>0</v>
      </c>
      <c r="AH62">
        <v>0</v>
      </c>
      <c r="AI62">
        <v>0</v>
      </c>
      <c r="AJ62">
        <v>0</v>
      </c>
      <c r="AK62">
        <v>0</v>
      </c>
      <c r="AL62">
        <v>0</v>
      </c>
      <c r="AM62">
        <v>0</v>
      </c>
      <c r="AN62">
        <v>0</v>
      </c>
      <c r="AO62">
        <v>0</v>
      </c>
      <c r="AP62">
        <v>24</v>
      </c>
      <c r="AQ62">
        <v>62</v>
      </c>
      <c r="AR62">
        <v>86</v>
      </c>
      <c r="AS62">
        <v>86</v>
      </c>
      <c r="BD62">
        <v>18</v>
      </c>
      <c r="BE62">
        <v>2</v>
      </c>
      <c r="CK62">
        <v>664790</v>
      </c>
      <c r="CL62">
        <v>664790</v>
      </c>
      <c r="CM62">
        <v>0</v>
      </c>
      <c r="CN62">
        <v>664790</v>
      </c>
      <c r="CO62">
        <v>664790</v>
      </c>
      <c r="CP62">
        <v>664790</v>
      </c>
      <c r="DD62">
        <v>0</v>
      </c>
      <c r="DE62">
        <v>664790</v>
      </c>
      <c r="DF62">
        <v>0</v>
      </c>
      <c r="DG62">
        <v>0</v>
      </c>
      <c r="DH62">
        <v>0</v>
      </c>
      <c r="DI62">
        <v>664790</v>
      </c>
      <c r="DJ62" t="s">
        <v>2078</v>
      </c>
      <c r="DK62" t="s">
        <v>171</v>
      </c>
      <c r="FI62" t="s">
        <v>2477</v>
      </c>
    </row>
    <row r="63" spans="1:165" x14ac:dyDescent="0.3">
      <c r="A63">
        <v>20448807500</v>
      </c>
      <c r="B63" t="s">
        <v>1203</v>
      </c>
      <c r="C63" t="s">
        <v>317</v>
      </c>
      <c r="D63" t="s">
        <v>317</v>
      </c>
      <c r="E63" t="s">
        <v>1181</v>
      </c>
      <c r="F63">
        <v>211101</v>
      </c>
      <c r="G63" t="s">
        <v>1181</v>
      </c>
      <c r="H63" t="s">
        <v>1187</v>
      </c>
      <c r="I63" t="s">
        <v>1188</v>
      </c>
      <c r="J63">
        <v>1</v>
      </c>
      <c r="K63">
        <v>1</v>
      </c>
      <c r="L63">
        <v>1</v>
      </c>
      <c r="M63">
        <v>1</v>
      </c>
      <c r="N63">
        <v>1</v>
      </c>
      <c r="O63">
        <v>1</v>
      </c>
      <c r="R63" t="s">
        <v>167</v>
      </c>
      <c r="S63" t="s">
        <v>186</v>
      </c>
      <c r="T63">
        <v>6</v>
      </c>
      <c r="U63" t="s">
        <v>169</v>
      </c>
      <c r="V63" t="s">
        <v>169</v>
      </c>
      <c r="W63">
        <v>127</v>
      </c>
      <c r="X63">
        <v>67</v>
      </c>
      <c r="Y63">
        <v>39</v>
      </c>
      <c r="Z63">
        <v>106</v>
      </c>
      <c r="AA63">
        <v>10</v>
      </c>
      <c r="AB63">
        <v>7</v>
      </c>
      <c r="AC63">
        <v>17</v>
      </c>
      <c r="AD63">
        <v>66</v>
      </c>
      <c r="AE63">
        <v>39</v>
      </c>
      <c r="AF63">
        <v>105</v>
      </c>
      <c r="AG63">
        <v>81</v>
      </c>
      <c r="AH63">
        <v>55</v>
      </c>
      <c r="AI63">
        <v>136</v>
      </c>
      <c r="AJ63">
        <v>81</v>
      </c>
      <c r="AK63">
        <v>55</v>
      </c>
      <c r="AL63">
        <v>136</v>
      </c>
      <c r="AM63">
        <v>0</v>
      </c>
      <c r="AN63">
        <v>0</v>
      </c>
      <c r="AO63">
        <v>0</v>
      </c>
      <c r="AP63">
        <v>0</v>
      </c>
      <c r="AQ63">
        <v>0</v>
      </c>
      <c r="AR63">
        <v>0</v>
      </c>
      <c r="AS63">
        <v>136</v>
      </c>
      <c r="AT63">
        <v>5</v>
      </c>
      <c r="AU63">
        <v>3</v>
      </c>
      <c r="AV63">
        <v>73</v>
      </c>
      <c r="AW63">
        <v>6</v>
      </c>
      <c r="AX63">
        <v>39</v>
      </c>
      <c r="AY63">
        <v>4</v>
      </c>
      <c r="AZ63">
        <v>28</v>
      </c>
      <c r="BA63">
        <v>3</v>
      </c>
      <c r="BB63">
        <v>0</v>
      </c>
      <c r="BC63">
        <v>0</v>
      </c>
      <c r="BD63">
        <v>0</v>
      </c>
      <c r="BE63">
        <v>0</v>
      </c>
      <c r="BF63">
        <v>590275.69999999995</v>
      </c>
      <c r="BG63">
        <v>0</v>
      </c>
      <c r="BH63">
        <v>1745428.69</v>
      </c>
      <c r="BI63">
        <v>1745428.69</v>
      </c>
      <c r="BJ63">
        <v>1155152.99</v>
      </c>
      <c r="BK63">
        <v>1155152.99</v>
      </c>
      <c r="BL63">
        <v>0</v>
      </c>
      <c r="BM63">
        <v>763432.02</v>
      </c>
      <c r="BN63">
        <v>763432.02</v>
      </c>
      <c r="BO63">
        <v>-981996.66999999993</v>
      </c>
      <c r="BP63">
        <v>-981996.66999999993</v>
      </c>
      <c r="BQ63">
        <v>238355.5</v>
      </c>
      <c r="BR63">
        <v>269714.74</v>
      </c>
      <c r="BS63">
        <v>508070.24</v>
      </c>
      <c r="BT63">
        <v>-255361.78</v>
      </c>
      <c r="BU63">
        <v>-255361.78</v>
      </c>
      <c r="BV63">
        <v>1124663.21</v>
      </c>
      <c r="BW63">
        <v>0</v>
      </c>
      <c r="BX63">
        <v>1124663.21</v>
      </c>
      <c r="BY63">
        <v>616592.97</v>
      </c>
      <c r="BZ63">
        <v>616592.97</v>
      </c>
      <c r="CA63">
        <v>1070795.6399999999</v>
      </c>
      <c r="CB63">
        <v>0</v>
      </c>
      <c r="CC63">
        <v>1070795.6399999999</v>
      </c>
      <c r="CD63">
        <v>-53867.570000000072</v>
      </c>
      <c r="CE63">
        <v>-53867.570000000072</v>
      </c>
      <c r="CF63">
        <v>0</v>
      </c>
      <c r="CG63">
        <v>0</v>
      </c>
      <c r="CH63">
        <v>0</v>
      </c>
      <c r="CI63">
        <v>-1070795.6399999999</v>
      </c>
      <c r="CJ63">
        <v>-1070795.6399999999</v>
      </c>
      <c r="CK63">
        <v>5802665.4999999991</v>
      </c>
      <c r="CL63">
        <v>0</v>
      </c>
      <c r="CM63">
        <v>0</v>
      </c>
      <c r="CN63">
        <v>0</v>
      </c>
      <c r="CO63">
        <v>0</v>
      </c>
      <c r="CP63">
        <v>0</v>
      </c>
      <c r="CQ63">
        <v>0</v>
      </c>
      <c r="CR63">
        <v>975257.24699599994</v>
      </c>
      <c r="CS63">
        <v>0</v>
      </c>
      <c r="CT63">
        <v>95538.375</v>
      </c>
      <c r="CU63">
        <v>0</v>
      </c>
      <c r="CV63">
        <v>0</v>
      </c>
      <c r="CW63">
        <v>1070795.6219959999</v>
      </c>
      <c r="CX63">
        <v>0</v>
      </c>
      <c r="CY63">
        <v>0</v>
      </c>
      <c r="CZ63">
        <v>0</v>
      </c>
      <c r="DA63">
        <v>0</v>
      </c>
      <c r="DB63">
        <v>0</v>
      </c>
      <c r="DC63">
        <v>0</v>
      </c>
      <c r="DD63">
        <v>0</v>
      </c>
      <c r="DE63">
        <v>0</v>
      </c>
      <c r="DF63">
        <v>0</v>
      </c>
      <c r="DG63">
        <v>0</v>
      </c>
      <c r="DH63">
        <v>0</v>
      </c>
      <c r="DI63">
        <v>0</v>
      </c>
      <c r="DJ63" t="s">
        <v>1204</v>
      </c>
      <c r="DK63" t="s">
        <v>383</v>
      </c>
      <c r="FI63" t="s">
        <v>2477</v>
      </c>
    </row>
    <row r="64" spans="1:165" x14ac:dyDescent="0.3">
      <c r="A64">
        <v>20448843051</v>
      </c>
      <c r="B64" t="s">
        <v>1866</v>
      </c>
      <c r="C64" t="s">
        <v>658</v>
      </c>
      <c r="D64" t="s">
        <v>658</v>
      </c>
      <c r="E64" t="s">
        <v>1181</v>
      </c>
      <c r="F64">
        <v>211303</v>
      </c>
      <c r="G64" t="s">
        <v>1181</v>
      </c>
      <c r="H64" t="s">
        <v>1868</v>
      </c>
      <c r="I64" t="s">
        <v>1869</v>
      </c>
      <c r="P64">
        <v>1</v>
      </c>
      <c r="R64" t="s">
        <v>167</v>
      </c>
      <c r="S64" t="s">
        <v>35</v>
      </c>
      <c r="T64">
        <v>1</v>
      </c>
      <c r="U64" t="s">
        <v>169</v>
      </c>
      <c r="V64" t="s">
        <v>169</v>
      </c>
      <c r="W64">
        <v>0</v>
      </c>
      <c r="X64">
        <v>0</v>
      </c>
      <c r="Y64">
        <v>0</v>
      </c>
      <c r="Z64">
        <v>0</v>
      </c>
      <c r="AA64">
        <v>0</v>
      </c>
      <c r="AB64">
        <v>0</v>
      </c>
      <c r="AC64">
        <v>0</v>
      </c>
      <c r="AD64">
        <v>0</v>
      </c>
      <c r="AE64">
        <v>0</v>
      </c>
      <c r="AF64">
        <v>0</v>
      </c>
      <c r="AG64">
        <v>0</v>
      </c>
      <c r="AH64">
        <v>0</v>
      </c>
      <c r="AI64">
        <v>0</v>
      </c>
      <c r="AJ64">
        <v>0</v>
      </c>
      <c r="AK64">
        <v>0</v>
      </c>
      <c r="AL64">
        <v>0</v>
      </c>
      <c r="AM64">
        <v>8</v>
      </c>
      <c r="AN64">
        <v>10</v>
      </c>
      <c r="AO64">
        <v>18</v>
      </c>
      <c r="AP64">
        <v>0</v>
      </c>
      <c r="AQ64">
        <v>0</v>
      </c>
      <c r="AR64">
        <v>0</v>
      </c>
      <c r="AS64">
        <v>18</v>
      </c>
      <c r="AT64">
        <v>0</v>
      </c>
      <c r="AU64">
        <v>0</v>
      </c>
      <c r="AV64">
        <v>0</v>
      </c>
      <c r="AW64">
        <v>0</v>
      </c>
      <c r="AX64">
        <v>0</v>
      </c>
      <c r="AY64">
        <v>0</v>
      </c>
      <c r="AZ64">
        <v>0</v>
      </c>
      <c r="BA64">
        <v>0</v>
      </c>
      <c r="BB64">
        <v>54</v>
      </c>
      <c r="BC64">
        <v>2</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t="s">
        <v>1870</v>
      </c>
      <c r="DK64" t="s">
        <v>178</v>
      </c>
      <c r="FI64" t="s">
        <v>2477</v>
      </c>
    </row>
    <row r="65" spans="1:165" x14ac:dyDescent="0.3">
      <c r="A65">
        <v>20449558902</v>
      </c>
      <c r="B65" t="s">
        <v>464</v>
      </c>
      <c r="C65" t="s">
        <v>218</v>
      </c>
      <c r="D65" t="s">
        <v>218</v>
      </c>
      <c r="E65" t="s">
        <v>423</v>
      </c>
      <c r="F65">
        <v>50501</v>
      </c>
      <c r="G65" t="s">
        <v>423</v>
      </c>
      <c r="H65" t="s">
        <v>461</v>
      </c>
      <c r="I65" t="s">
        <v>462</v>
      </c>
      <c r="K65">
        <v>1</v>
      </c>
      <c r="L65">
        <v>1</v>
      </c>
      <c r="M65">
        <v>1</v>
      </c>
      <c r="N65">
        <v>1</v>
      </c>
      <c r="R65" t="s">
        <v>167</v>
      </c>
      <c r="S65" t="s">
        <v>404</v>
      </c>
      <c r="T65">
        <v>4</v>
      </c>
      <c r="U65" t="s">
        <v>169</v>
      </c>
      <c r="V65" t="s">
        <v>169</v>
      </c>
      <c r="W65">
        <v>0</v>
      </c>
      <c r="X65">
        <v>47</v>
      </c>
      <c r="Y65">
        <v>20</v>
      </c>
      <c r="Z65">
        <v>67</v>
      </c>
      <c r="AA65">
        <v>33</v>
      </c>
      <c r="AB65">
        <v>15</v>
      </c>
      <c r="AC65">
        <v>48</v>
      </c>
      <c r="AD65">
        <v>30</v>
      </c>
      <c r="AE65">
        <v>20</v>
      </c>
      <c r="AF65">
        <v>50</v>
      </c>
      <c r="AG65">
        <v>30</v>
      </c>
      <c r="AH65">
        <v>20</v>
      </c>
      <c r="AI65">
        <v>50</v>
      </c>
      <c r="AJ65">
        <v>0</v>
      </c>
      <c r="AK65">
        <v>0</v>
      </c>
      <c r="AL65">
        <v>0</v>
      </c>
      <c r="AM65">
        <v>0</v>
      </c>
      <c r="AN65">
        <v>0</v>
      </c>
      <c r="AO65">
        <v>0</v>
      </c>
      <c r="AP65">
        <v>0</v>
      </c>
      <c r="AQ65">
        <v>0</v>
      </c>
      <c r="AR65">
        <v>0</v>
      </c>
      <c r="AS65">
        <v>50</v>
      </c>
      <c r="AT65">
        <v>0</v>
      </c>
      <c r="AU65">
        <v>3</v>
      </c>
      <c r="AV65">
        <v>26</v>
      </c>
      <c r="AW65">
        <v>7</v>
      </c>
      <c r="AX65">
        <v>17</v>
      </c>
      <c r="AY65">
        <v>3</v>
      </c>
      <c r="AZ65">
        <v>0</v>
      </c>
      <c r="BA65">
        <v>0</v>
      </c>
      <c r="BB65">
        <v>0</v>
      </c>
      <c r="BC65">
        <v>0</v>
      </c>
      <c r="BD65">
        <v>0</v>
      </c>
      <c r="BE65">
        <v>0</v>
      </c>
      <c r="BF65">
        <v>0</v>
      </c>
      <c r="BG65">
        <v>1045488.32</v>
      </c>
      <c r="BH65">
        <v>0</v>
      </c>
      <c r="BI65">
        <v>1045488.32</v>
      </c>
      <c r="BJ65">
        <v>1045488.32</v>
      </c>
      <c r="BK65">
        <v>1045488.32</v>
      </c>
      <c r="BL65">
        <v>1322966.5</v>
      </c>
      <c r="BM65">
        <v>0</v>
      </c>
      <c r="BN65">
        <v>1322966.5</v>
      </c>
      <c r="BO65">
        <v>277478.18000000011</v>
      </c>
      <c r="BP65">
        <v>277478.18000000011</v>
      </c>
      <c r="BQ65">
        <v>2174933.4</v>
      </c>
      <c r="BR65">
        <v>0</v>
      </c>
      <c r="BS65">
        <v>2174933.4</v>
      </c>
      <c r="BT65">
        <v>851966.89999999991</v>
      </c>
      <c r="BU65">
        <v>851966.89999999991</v>
      </c>
      <c r="BV65">
        <v>551925.99</v>
      </c>
      <c r="BW65">
        <v>0</v>
      </c>
      <c r="BX65">
        <v>551925.99</v>
      </c>
      <c r="BY65">
        <v>-1623007.41</v>
      </c>
      <c r="BZ65">
        <v>-1623007.41</v>
      </c>
      <c r="CA65">
        <v>0</v>
      </c>
      <c r="CB65">
        <v>0</v>
      </c>
      <c r="CC65">
        <v>0</v>
      </c>
      <c r="CD65">
        <v>-551925.99</v>
      </c>
      <c r="CE65">
        <v>-551925.99</v>
      </c>
      <c r="CF65">
        <v>0</v>
      </c>
      <c r="CG65">
        <v>0</v>
      </c>
      <c r="CH65">
        <v>0</v>
      </c>
      <c r="CI65">
        <v>0</v>
      </c>
      <c r="CJ65">
        <v>0</v>
      </c>
      <c r="CK65">
        <v>5095314.21</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t="s">
        <v>465</v>
      </c>
      <c r="DK65" t="s">
        <v>178</v>
      </c>
      <c r="FI65" t="s">
        <v>2477</v>
      </c>
    </row>
    <row r="66" spans="1:165" x14ac:dyDescent="0.3">
      <c r="A66">
        <v>20450105113</v>
      </c>
      <c r="B66" t="s">
        <v>1276</v>
      </c>
      <c r="C66" t="s">
        <v>1277</v>
      </c>
      <c r="D66" t="s">
        <v>1277</v>
      </c>
      <c r="E66" t="s">
        <v>1248</v>
      </c>
      <c r="F66">
        <v>220504</v>
      </c>
      <c r="G66" t="s">
        <v>1248</v>
      </c>
      <c r="H66" t="s">
        <v>1264</v>
      </c>
      <c r="I66" t="s">
        <v>1279</v>
      </c>
      <c r="K66">
        <v>1</v>
      </c>
      <c r="L66">
        <v>1</v>
      </c>
      <c r="M66">
        <v>1</v>
      </c>
      <c r="N66">
        <v>1</v>
      </c>
      <c r="O66">
        <v>1</v>
      </c>
      <c r="R66" t="s">
        <v>167</v>
      </c>
      <c r="S66" t="s">
        <v>176</v>
      </c>
      <c r="T66">
        <v>5</v>
      </c>
      <c r="U66" t="s">
        <v>169</v>
      </c>
      <c r="V66" t="s">
        <v>169</v>
      </c>
      <c r="W66">
        <v>0</v>
      </c>
      <c r="X66">
        <v>227</v>
      </c>
      <c r="Y66">
        <v>66</v>
      </c>
      <c r="Z66">
        <v>293</v>
      </c>
      <c r="AA66">
        <v>225</v>
      </c>
      <c r="AB66">
        <v>68</v>
      </c>
      <c r="AC66">
        <v>293</v>
      </c>
      <c r="AD66">
        <v>179</v>
      </c>
      <c r="AE66">
        <v>65</v>
      </c>
      <c r="AF66">
        <v>244</v>
      </c>
      <c r="AG66">
        <v>179</v>
      </c>
      <c r="AH66">
        <v>65</v>
      </c>
      <c r="AI66">
        <v>244</v>
      </c>
      <c r="AJ66">
        <v>179</v>
      </c>
      <c r="AK66">
        <v>65</v>
      </c>
      <c r="AL66">
        <v>244</v>
      </c>
      <c r="AM66">
        <v>0</v>
      </c>
      <c r="AN66">
        <v>0</v>
      </c>
      <c r="AO66">
        <v>0</v>
      </c>
      <c r="AP66">
        <v>0</v>
      </c>
      <c r="AQ66">
        <v>0</v>
      </c>
      <c r="AR66">
        <v>0</v>
      </c>
      <c r="AS66">
        <v>244</v>
      </c>
      <c r="AT66">
        <v>0</v>
      </c>
      <c r="AU66">
        <v>0</v>
      </c>
      <c r="AV66">
        <v>15</v>
      </c>
      <c r="AW66">
        <v>10</v>
      </c>
      <c r="AX66">
        <v>24</v>
      </c>
      <c r="AY66">
        <v>4</v>
      </c>
      <c r="AZ66">
        <v>27</v>
      </c>
      <c r="BA66">
        <v>6</v>
      </c>
      <c r="BB66">
        <v>0</v>
      </c>
      <c r="BC66">
        <v>0</v>
      </c>
      <c r="BD66">
        <v>0</v>
      </c>
      <c r="BE66">
        <v>0</v>
      </c>
      <c r="BF66">
        <v>0</v>
      </c>
      <c r="BG66">
        <v>1951.06</v>
      </c>
      <c r="BH66">
        <v>1060177.8500000001</v>
      </c>
      <c r="BI66">
        <v>1062128.9099999999</v>
      </c>
      <c r="BJ66">
        <v>1062128.9099999999</v>
      </c>
      <c r="BK66">
        <v>1062128.9099999999</v>
      </c>
      <c r="BL66">
        <v>222038.73</v>
      </c>
      <c r="BM66">
        <v>2738491.27</v>
      </c>
      <c r="BN66">
        <v>2960530</v>
      </c>
      <c r="BO66">
        <v>1898401.09</v>
      </c>
      <c r="BP66">
        <v>1898401.09</v>
      </c>
      <c r="BQ66">
        <v>203881.64</v>
      </c>
      <c r="BR66">
        <v>4127043.02</v>
      </c>
      <c r="BS66">
        <v>4330924.66</v>
      </c>
      <c r="BT66">
        <v>1370394.66</v>
      </c>
      <c r="BU66">
        <v>1370394.66</v>
      </c>
      <c r="BV66">
        <v>462353.08</v>
      </c>
      <c r="BW66">
        <v>6094745.7300000004</v>
      </c>
      <c r="BX66">
        <v>6557098.8099999996</v>
      </c>
      <c r="BY66">
        <v>2226174.149999999</v>
      </c>
      <c r="BZ66">
        <v>2226174.149999999</v>
      </c>
      <c r="CA66">
        <v>258422.28</v>
      </c>
      <c r="CB66">
        <v>6726161.7199999997</v>
      </c>
      <c r="CC66">
        <v>6984584</v>
      </c>
      <c r="CD66">
        <v>427485.19000000041</v>
      </c>
      <c r="CE66">
        <v>427485.19000000041</v>
      </c>
      <c r="CF66">
        <v>0</v>
      </c>
      <c r="CG66">
        <v>0</v>
      </c>
      <c r="CH66">
        <v>0</v>
      </c>
      <c r="CI66">
        <v>-6984584</v>
      </c>
      <c r="CJ66">
        <v>-6984584</v>
      </c>
      <c r="CK66">
        <v>21895266.379999999</v>
      </c>
      <c r="CL66">
        <v>0</v>
      </c>
      <c r="CM66">
        <v>0</v>
      </c>
      <c r="CN66">
        <v>0</v>
      </c>
      <c r="CO66">
        <v>0</v>
      </c>
      <c r="CP66">
        <v>0</v>
      </c>
      <c r="CQ66">
        <v>722.36000000000013</v>
      </c>
      <c r="CR66">
        <v>0</v>
      </c>
      <c r="CS66">
        <v>0</v>
      </c>
      <c r="CT66">
        <v>6990274.290620001</v>
      </c>
      <c r="CU66">
        <v>0</v>
      </c>
      <c r="CV66">
        <v>0</v>
      </c>
      <c r="CW66">
        <v>6990996.6506200014</v>
      </c>
      <c r="CX66">
        <v>0</v>
      </c>
      <c r="CY66">
        <v>0</v>
      </c>
      <c r="CZ66">
        <v>0</v>
      </c>
      <c r="DA66">
        <v>0</v>
      </c>
      <c r="DB66">
        <v>0</v>
      </c>
      <c r="DC66">
        <v>0</v>
      </c>
      <c r="DD66">
        <v>0</v>
      </c>
      <c r="DE66">
        <v>0</v>
      </c>
      <c r="DF66">
        <v>0</v>
      </c>
      <c r="DG66">
        <v>0</v>
      </c>
      <c r="DH66">
        <v>0</v>
      </c>
      <c r="DI66">
        <v>0</v>
      </c>
      <c r="DJ66" t="s">
        <v>1280</v>
      </c>
      <c r="DK66" t="s">
        <v>171</v>
      </c>
      <c r="FI66" t="s">
        <v>2477</v>
      </c>
    </row>
    <row r="67" spans="1:165" x14ac:dyDescent="0.3">
      <c r="A67">
        <v>20479856258</v>
      </c>
      <c r="B67" t="s">
        <v>199</v>
      </c>
      <c r="C67" t="s">
        <v>191</v>
      </c>
      <c r="D67" t="s">
        <v>191</v>
      </c>
      <c r="E67" t="s">
        <v>163</v>
      </c>
      <c r="F67">
        <v>10701</v>
      </c>
      <c r="G67" t="s">
        <v>163</v>
      </c>
      <c r="H67" t="s">
        <v>165</v>
      </c>
      <c r="I67" t="s">
        <v>201</v>
      </c>
      <c r="J67">
        <v>1</v>
      </c>
      <c r="K67">
        <v>1</v>
      </c>
      <c r="M67">
        <v>1</v>
      </c>
      <c r="N67">
        <v>1</v>
      </c>
      <c r="R67" t="s">
        <v>167</v>
      </c>
      <c r="S67" t="s">
        <v>202</v>
      </c>
      <c r="T67">
        <v>2</v>
      </c>
      <c r="U67" t="s">
        <v>169</v>
      </c>
      <c r="V67" t="s">
        <v>181</v>
      </c>
      <c r="W67">
        <v>147</v>
      </c>
      <c r="X67">
        <v>120</v>
      </c>
      <c r="Y67">
        <v>25</v>
      </c>
      <c r="Z67">
        <v>145</v>
      </c>
      <c r="AA67">
        <v>0</v>
      </c>
      <c r="AB67">
        <v>0</v>
      </c>
      <c r="AC67">
        <v>0</v>
      </c>
      <c r="AD67">
        <v>0</v>
      </c>
      <c r="AE67">
        <v>0</v>
      </c>
      <c r="AF67">
        <v>0</v>
      </c>
      <c r="AG67">
        <v>0</v>
      </c>
      <c r="AH67">
        <v>0</v>
      </c>
      <c r="AI67">
        <v>0</v>
      </c>
      <c r="AJ67">
        <v>0</v>
      </c>
      <c r="AK67">
        <v>0</v>
      </c>
      <c r="AL67">
        <v>0</v>
      </c>
      <c r="AM67">
        <v>0</v>
      </c>
      <c r="AN67">
        <v>0</v>
      </c>
      <c r="AO67">
        <v>0</v>
      </c>
      <c r="AP67">
        <v>0</v>
      </c>
      <c r="AQ67">
        <v>0</v>
      </c>
      <c r="AR67">
        <v>0</v>
      </c>
      <c r="AS67">
        <v>145</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t="s">
        <v>204</v>
      </c>
      <c r="DK67" t="s">
        <v>178</v>
      </c>
      <c r="FI67" t="s">
        <v>2477</v>
      </c>
    </row>
    <row r="68" spans="1:165" x14ac:dyDescent="0.3">
      <c r="A68">
        <v>20603675551</v>
      </c>
      <c r="B68" t="s">
        <v>1714</v>
      </c>
      <c r="C68" t="s">
        <v>191</v>
      </c>
      <c r="D68" t="s">
        <v>191</v>
      </c>
      <c r="E68" t="s">
        <v>535</v>
      </c>
      <c r="F68">
        <v>80906</v>
      </c>
      <c r="G68" t="s">
        <v>535</v>
      </c>
      <c r="H68" t="s">
        <v>536</v>
      </c>
      <c r="I68" t="s">
        <v>1012</v>
      </c>
      <c r="P68">
        <v>1</v>
      </c>
      <c r="Q68">
        <v>1</v>
      </c>
      <c r="R68" t="s">
        <v>167</v>
      </c>
      <c r="S68" t="s">
        <v>597</v>
      </c>
      <c r="T68">
        <v>2</v>
      </c>
      <c r="U68" t="s">
        <v>169</v>
      </c>
      <c r="V68" t="s">
        <v>169</v>
      </c>
      <c r="W68">
        <v>0</v>
      </c>
      <c r="X68">
        <v>0</v>
      </c>
      <c r="Y68">
        <v>0</v>
      </c>
      <c r="Z68">
        <v>0</v>
      </c>
      <c r="AA68">
        <v>0</v>
      </c>
      <c r="AB68">
        <v>0</v>
      </c>
      <c r="AC68">
        <v>0</v>
      </c>
      <c r="AD68">
        <v>0</v>
      </c>
      <c r="AE68">
        <v>0</v>
      </c>
      <c r="AF68">
        <v>0</v>
      </c>
      <c r="AG68">
        <v>0</v>
      </c>
      <c r="AH68">
        <v>0</v>
      </c>
      <c r="AI68">
        <v>0</v>
      </c>
      <c r="AJ68">
        <v>0</v>
      </c>
      <c r="AK68">
        <v>0</v>
      </c>
      <c r="AL68">
        <v>0</v>
      </c>
      <c r="AM68">
        <v>13</v>
      </c>
      <c r="AN68">
        <v>11</v>
      </c>
      <c r="AO68">
        <v>24</v>
      </c>
      <c r="AP68">
        <v>12</v>
      </c>
      <c r="AQ68">
        <v>12</v>
      </c>
      <c r="AR68">
        <v>24</v>
      </c>
      <c r="AS68">
        <v>24</v>
      </c>
      <c r="AT68">
        <v>0</v>
      </c>
      <c r="AU68">
        <v>0</v>
      </c>
      <c r="AV68">
        <v>0</v>
      </c>
      <c r="AW68">
        <v>0</v>
      </c>
      <c r="AX68">
        <v>0</v>
      </c>
      <c r="AY68">
        <v>0</v>
      </c>
      <c r="AZ68">
        <v>0</v>
      </c>
      <c r="BA68">
        <v>0</v>
      </c>
      <c r="BB68">
        <v>44</v>
      </c>
      <c r="BC68">
        <v>9</v>
      </c>
      <c r="BD68">
        <v>30</v>
      </c>
      <c r="BE68">
        <v>5</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644500</v>
      </c>
      <c r="CG68">
        <v>0</v>
      </c>
      <c r="CH68">
        <v>644500</v>
      </c>
      <c r="CI68">
        <v>644500</v>
      </c>
      <c r="CJ68">
        <v>644500</v>
      </c>
      <c r="CK68">
        <v>1145745</v>
      </c>
      <c r="CL68">
        <v>501245</v>
      </c>
      <c r="CM68">
        <v>0</v>
      </c>
      <c r="CN68">
        <v>501245</v>
      </c>
      <c r="CO68">
        <v>-143255</v>
      </c>
      <c r="CP68">
        <v>-143255</v>
      </c>
      <c r="CQ68">
        <v>0</v>
      </c>
      <c r="CR68">
        <v>0</v>
      </c>
      <c r="CS68">
        <v>0</v>
      </c>
      <c r="CT68">
        <v>0</v>
      </c>
      <c r="CU68">
        <v>0</v>
      </c>
      <c r="CV68">
        <v>0</v>
      </c>
      <c r="CW68">
        <v>0</v>
      </c>
      <c r="CX68">
        <v>0</v>
      </c>
      <c r="CY68">
        <v>0</v>
      </c>
      <c r="CZ68">
        <v>644500</v>
      </c>
      <c r="DA68">
        <v>0</v>
      </c>
      <c r="DB68">
        <v>0</v>
      </c>
      <c r="DC68">
        <v>644500</v>
      </c>
      <c r="DD68">
        <v>0</v>
      </c>
      <c r="DE68">
        <v>0</v>
      </c>
      <c r="DF68">
        <v>501245</v>
      </c>
      <c r="DG68">
        <v>0</v>
      </c>
      <c r="DH68">
        <v>0</v>
      </c>
      <c r="DI68">
        <v>501245</v>
      </c>
      <c r="DJ68" t="s">
        <v>1715</v>
      </c>
      <c r="DK68" t="s">
        <v>178</v>
      </c>
      <c r="FI68" t="s">
        <v>2477</v>
      </c>
    </row>
    <row r="69" spans="1:165" x14ac:dyDescent="0.3">
      <c r="A69">
        <v>20603676476</v>
      </c>
      <c r="B69" t="s">
        <v>1700</v>
      </c>
      <c r="C69" t="s">
        <v>191</v>
      </c>
      <c r="D69" t="s">
        <v>191</v>
      </c>
      <c r="E69" t="s">
        <v>535</v>
      </c>
      <c r="F69">
        <v>80902</v>
      </c>
      <c r="G69" t="s">
        <v>535</v>
      </c>
      <c r="H69" t="s">
        <v>536</v>
      </c>
      <c r="I69" t="s">
        <v>596</v>
      </c>
      <c r="P69">
        <v>1</v>
      </c>
      <c r="Q69">
        <v>1</v>
      </c>
      <c r="R69" t="s">
        <v>167</v>
      </c>
      <c r="S69" t="s">
        <v>597</v>
      </c>
      <c r="T69">
        <v>2</v>
      </c>
      <c r="U69" t="s">
        <v>169</v>
      </c>
      <c r="V69" t="s">
        <v>169</v>
      </c>
      <c r="W69">
        <v>0</v>
      </c>
      <c r="X69">
        <v>0</v>
      </c>
      <c r="Y69">
        <v>0</v>
      </c>
      <c r="Z69">
        <v>0</v>
      </c>
      <c r="AA69">
        <v>0</v>
      </c>
      <c r="AB69">
        <v>0</v>
      </c>
      <c r="AC69">
        <v>0</v>
      </c>
      <c r="AD69">
        <v>0</v>
      </c>
      <c r="AE69">
        <v>0</v>
      </c>
      <c r="AF69">
        <v>0</v>
      </c>
      <c r="AG69">
        <v>0</v>
      </c>
      <c r="AH69">
        <v>0</v>
      </c>
      <c r="AI69">
        <v>0</v>
      </c>
      <c r="AJ69">
        <v>0</v>
      </c>
      <c r="AK69">
        <v>0</v>
      </c>
      <c r="AL69">
        <v>0</v>
      </c>
      <c r="AM69">
        <v>16</v>
      </c>
      <c r="AN69">
        <v>1</v>
      </c>
      <c r="AO69">
        <v>17</v>
      </c>
      <c r="AP69">
        <v>13</v>
      </c>
      <c r="AQ69">
        <v>4</v>
      </c>
      <c r="AR69">
        <v>17</v>
      </c>
      <c r="AS69">
        <v>17</v>
      </c>
      <c r="AT69">
        <v>0</v>
      </c>
      <c r="AU69">
        <v>0</v>
      </c>
      <c r="AV69">
        <v>0</v>
      </c>
      <c r="AW69">
        <v>0</v>
      </c>
      <c r="AX69">
        <v>0</v>
      </c>
      <c r="AY69">
        <v>0</v>
      </c>
      <c r="AZ69">
        <v>0</v>
      </c>
      <c r="BA69">
        <v>0</v>
      </c>
      <c r="BB69">
        <v>12</v>
      </c>
      <c r="BC69">
        <v>3</v>
      </c>
      <c r="BD69">
        <v>15</v>
      </c>
      <c r="BE69">
        <v>3</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93000</v>
      </c>
      <c r="CG69">
        <v>0</v>
      </c>
      <c r="CH69">
        <v>93000</v>
      </c>
      <c r="CI69">
        <v>93000</v>
      </c>
      <c r="CJ69">
        <v>93000</v>
      </c>
      <c r="CK69">
        <v>330108.79999999999</v>
      </c>
      <c r="CL69">
        <v>237108.8</v>
      </c>
      <c r="CM69">
        <v>0</v>
      </c>
      <c r="CN69">
        <v>237108.8</v>
      </c>
      <c r="CO69">
        <v>144108.79999999999</v>
      </c>
      <c r="CP69">
        <v>144108.79999999999</v>
      </c>
      <c r="CQ69">
        <v>0</v>
      </c>
      <c r="CR69">
        <v>0</v>
      </c>
      <c r="CS69">
        <v>0</v>
      </c>
      <c r="CT69">
        <v>0</v>
      </c>
      <c r="CU69">
        <v>0</v>
      </c>
      <c r="CV69">
        <v>0</v>
      </c>
      <c r="CW69">
        <v>0</v>
      </c>
      <c r="CX69">
        <v>0</v>
      </c>
      <c r="CY69">
        <v>93000</v>
      </c>
      <c r="CZ69">
        <v>0</v>
      </c>
      <c r="DA69">
        <v>0</v>
      </c>
      <c r="DB69">
        <v>0</v>
      </c>
      <c r="DC69">
        <v>93000</v>
      </c>
      <c r="DD69">
        <v>0</v>
      </c>
      <c r="DE69">
        <v>0</v>
      </c>
      <c r="DF69">
        <v>237108.8</v>
      </c>
      <c r="DG69">
        <v>0</v>
      </c>
      <c r="DH69">
        <v>0</v>
      </c>
      <c r="DI69">
        <v>237108.8</v>
      </c>
      <c r="DJ69" t="s">
        <v>1701</v>
      </c>
      <c r="DK69" t="s">
        <v>178</v>
      </c>
      <c r="FI69" t="s">
        <v>2477</v>
      </c>
    </row>
    <row r="70" spans="1:165" x14ac:dyDescent="0.3">
      <c r="A70">
        <v>20603842511</v>
      </c>
      <c r="B70" t="s">
        <v>1710</v>
      </c>
      <c r="C70" t="s">
        <v>191</v>
      </c>
      <c r="D70" t="s">
        <v>191</v>
      </c>
      <c r="E70" t="s">
        <v>535</v>
      </c>
      <c r="F70">
        <v>80902</v>
      </c>
      <c r="G70" t="s">
        <v>535</v>
      </c>
      <c r="H70" t="s">
        <v>536</v>
      </c>
      <c r="I70" t="s">
        <v>596</v>
      </c>
      <c r="P70">
        <v>1</v>
      </c>
      <c r="Q70">
        <v>1</v>
      </c>
      <c r="R70" t="s">
        <v>167</v>
      </c>
      <c r="S70" t="s">
        <v>597</v>
      </c>
      <c r="T70">
        <v>2</v>
      </c>
      <c r="U70" t="s">
        <v>169</v>
      </c>
      <c r="V70" t="s">
        <v>169</v>
      </c>
      <c r="W70">
        <v>0</v>
      </c>
      <c r="X70">
        <v>0</v>
      </c>
      <c r="Y70">
        <v>0</v>
      </c>
      <c r="Z70">
        <v>0</v>
      </c>
      <c r="AA70">
        <v>0</v>
      </c>
      <c r="AB70">
        <v>0</v>
      </c>
      <c r="AC70">
        <v>0</v>
      </c>
      <c r="AD70">
        <v>0</v>
      </c>
      <c r="AE70">
        <v>0</v>
      </c>
      <c r="AF70">
        <v>0</v>
      </c>
      <c r="AG70">
        <v>0</v>
      </c>
      <c r="AH70">
        <v>0</v>
      </c>
      <c r="AI70">
        <v>0</v>
      </c>
      <c r="AJ70">
        <v>0</v>
      </c>
      <c r="AK70">
        <v>0</v>
      </c>
      <c r="AL70">
        <v>0</v>
      </c>
      <c r="AM70">
        <v>24</v>
      </c>
      <c r="AN70">
        <v>8</v>
      </c>
      <c r="AO70">
        <v>32</v>
      </c>
      <c r="AP70">
        <v>23</v>
      </c>
      <c r="AQ70">
        <v>8</v>
      </c>
      <c r="AR70">
        <v>31</v>
      </c>
      <c r="AS70">
        <v>31</v>
      </c>
      <c r="AT70">
        <v>0</v>
      </c>
      <c r="AU70">
        <v>0</v>
      </c>
      <c r="AV70">
        <v>0</v>
      </c>
      <c r="AW70">
        <v>0</v>
      </c>
      <c r="AX70">
        <v>0</v>
      </c>
      <c r="AY70">
        <v>0</v>
      </c>
      <c r="AZ70">
        <v>0</v>
      </c>
      <c r="BA70">
        <v>0</v>
      </c>
      <c r="BB70">
        <v>11</v>
      </c>
      <c r="BC70">
        <v>3</v>
      </c>
      <c r="BD70">
        <v>15</v>
      </c>
      <c r="BE70">
        <v>3</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186000</v>
      </c>
      <c r="CG70">
        <v>0</v>
      </c>
      <c r="CH70">
        <v>186000</v>
      </c>
      <c r="CI70">
        <v>186000</v>
      </c>
      <c r="CJ70">
        <v>186000</v>
      </c>
      <c r="CK70">
        <v>504000</v>
      </c>
      <c r="CL70">
        <v>318000</v>
      </c>
      <c r="CM70">
        <v>0</v>
      </c>
      <c r="CN70">
        <v>318000</v>
      </c>
      <c r="CO70">
        <v>132000</v>
      </c>
      <c r="CP70">
        <v>132000</v>
      </c>
      <c r="CQ70">
        <v>0</v>
      </c>
      <c r="CR70">
        <v>0</v>
      </c>
      <c r="CS70">
        <v>0</v>
      </c>
      <c r="CT70">
        <v>0</v>
      </c>
      <c r="CU70">
        <v>0</v>
      </c>
      <c r="CV70">
        <v>0</v>
      </c>
      <c r="CW70">
        <v>0</v>
      </c>
      <c r="CX70">
        <v>0</v>
      </c>
      <c r="CY70">
        <v>62000</v>
      </c>
      <c r="CZ70">
        <v>124000</v>
      </c>
      <c r="DA70">
        <v>0</v>
      </c>
      <c r="DB70">
        <v>0</v>
      </c>
      <c r="DC70">
        <v>186000</v>
      </c>
      <c r="DD70">
        <v>0</v>
      </c>
      <c r="DE70">
        <v>0</v>
      </c>
      <c r="DF70">
        <v>318000</v>
      </c>
      <c r="DG70">
        <v>0</v>
      </c>
      <c r="DH70">
        <v>0</v>
      </c>
      <c r="DI70">
        <v>318000</v>
      </c>
      <c r="DJ70" t="s">
        <v>1711</v>
      </c>
      <c r="DK70" t="s">
        <v>178</v>
      </c>
      <c r="FI70" t="s">
        <v>2477</v>
      </c>
    </row>
    <row r="71" spans="1:165" x14ac:dyDescent="0.3">
      <c r="A71">
        <v>20450638791</v>
      </c>
      <c r="B71" t="s">
        <v>1025</v>
      </c>
      <c r="C71" t="s">
        <v>1015</v>
      </c>
      <c r="D71" t="s">
        <v>1015</v>
      </c>
      <c r="E71" t="s">
        <v>1005</v>
      </c>
      <c r="F71">
        <v>170101</v>
      </c>
      <c r="G71" t="s">
        <v>1005</v>
      </c>
      <c r="H71" t="s">
        <v>1007</v>
      </c>
      <c r="I71" t="s">
        <v>1007</v>
      </c>
      <c r="J71">
        <v>1</v>
      </c>
      <c r="K71">
        <v>1</v>
      </c>
      <c r="L71">
        <v>1</v>
      </c>
      <c r="M71">
        <v>1</v>
      </c>
      <c r="N71">
        <v>1</v>
      </c>
      <c r="O71">
        <v>1</v>
      </c>
      <c r="R71" t="s">
        <v>167</v>
      </c>
      <c r="S71" t="s">
        <v>186</v>
      </c>
      <c r="T71">
        <v>6</v>
      </c>
      <c r="U71" t="s">
        <v>169</v>
      </c>
      <c r="V71" t="s">
        <v>169</v>
      </c>
      <c r="W71">
        <v>264</v>
      </c>
      <c r="X71">
        <v>19</v>
      </c>
      <c r="Y71">
        <v>18</v>
      </c>
      <c r="Z71">
        <v>37</v>
      </c>
      <c r="AA71">
        <v>18</v>
      </c>
      <c r="AB71">
        <v>18</v>
      </c>
      <c r="AC71">
        <v>36</v>
      </c>
      <c r="AD71">
        <v>28</v>
      </c>
      <c r="AE71">
        <v>18</v>
      </c>
      <c r="AF71">
        <v>46</v>
      </c>
      <c r="AG71">
        <v>28</v>
      </c>
      <c r="AH71">
        <v>18</v>
      </c>
      <c r="AI71">
        <v>46</v>
      </c>
      <c r="AJ71">
        <v>28</v>
      </c>
      <c r="AK71">
        <v>18</v>
      </c>
      <c r="AL71">
        <v>46</v>
      </c>
      <c r="AM71">
        <v>0</v>
      </c>
      <c r="AN71">
        <v>0</v>
      </c>
      <c r="AO71">
        <v>0</v>
      </c>
      <c r="AP71">
        <v>0</v>
      </c>
      <c r="AQ71">
        <v>0</v>
      </c>
      <c r="AR71">
        <v>0</v>
      </c>
      <c r="AS71">
        <v>46</v>
      </c>
      <c r="AT71">
        <v>0</v>
      </c>
      <c r="AU71">
        <v>1</v>
      </c>
      <c r="AV71">
        <v>56</v>
      </c>
      <c r="AW71">
        <v>8</v>
      </c>
      <c r="AX71">
        <v>59</v>
      </c>
      <c r="AY71">
        <v>9</v>
      </c>
      <c r="AZ71">
        <v>48</v>
      </c>
      <c r="BA71">
        <v>0</v>
      </c>
      <c r="BB71">
        <v>0</v>
      </c>
      <c r="BC71">
        <v>0</v>
      </c>
      <c r="BD71">
        <v>0</v>
      </c>
      <c r="BE71">
        <v>0</v>
      </c>
      <c r="BF71">
        <v>49980</v>
      </c>
      <c r="BG71">
        <v>418880</v>
      </c>
      <c r="BH71">
        <v>1061280</v>
      </c>
      <c r="BI71">
        <v>1480160</v>
      </c>
      <c r="BJ71">
        <v>1430180</v>
      </c>
      <c r="BK71">
        <v>1430180</v>
      </c>
      <c r="BL71">
        <v>0</v>
      </c>
      <c r="BM71">
        <v>0</v>
      </c>
      <c r="BN71">
        <v>0</v>
      </c>
      <c r="BO71">
        <v>-1480160</v>
      </c>
      <c r="BP71">
        <v>-1480160</v>
      </c>
      <c r="BQ71">
        <v>0</v>
      </c>
      <c r="BR71">
        <v>0</v>
      </c>
      <c r="BS71">
        <v>0</v>
      </c>
      <c r="BT71">
        <v>0</v>
      </c>
      <c r="BU71">
        <v>0</v>
      </c>
      <c r="BV71">
        <v>524176</v>
      </c>
      <c r="BW71">
        <v>0</v>
      </c>
      <c r="BX71">
        <v>524176</v>
      </c>
      <c r="BY71">
        <v>524176</v>
      </c>
      <c r="BZ71">
        <v>524176</v>
      </c>
      <c r="CA71">
        <v>442215.65</v>
      </c>
      <c r="CB71">
        <v>0</v>
      </c>
      <c r="CC71">
        <v>442215.65</v>
      </c>
      <c r="CD71">
        <v>-81960.349999999977</v>
      </c>
      <c r="CE71">
        <v>-81960.349999999977</v>
      </c>
      <c r="CF71">
        <v>0</v>
      </c>
      <c r="CG71">
        <v>0</v>
      </c>
      <c r="CH71">
        <v>0</v>
      </c>
      <c r="CI71">
        <v>-442215.65</v>
      </c>
      <c r="CJ71">
        <v>-442215.65</v>
      </c>
      <c r="CK71">
        <v>2496531.65</v>
      </c>
      <c r="CL71">
        <v>0</v>
      </c>
      <c r="CM71">
        <v>0</v>
      </c>
      <c r="CN71">
        <v>0</v>
      </c>
      <c r="CO71">
        <v>0</v>
      </c>
      <c r="CP71">
        <v>0</v>
      </c>
      <c r="CQ71">
        <v>2015.45</v>
      </c>
      <c r="CR71">
        <v>0</v>
      </c>
      <c r="CS71">
        <v>0</v>
      </c>
      <c r="CT71">
        <v>440200.2</v>
      </c>
      <c r="CU71">
        <v>0</v>
      </c>
      <c r="CV71">
        <v>0</v>
      </c>
      <c r="CW71">
        <v>442215.65</v>
      </c>
      <c r="CX71">
        <v>0</v>
      </c>
      <c r="CY71">
        <v>0</v>
      </c>
      <c r="CZ71">
        <v>0</v>
      </c>
      <c r="DA71">
        <v>0</v>
      </c>
      <c r="DB71">
        <v>0</v>
      </c>
      <c r="DC71">
        <v>0</v>
      </c>
      <c r="DD71">
        <v>0</v>
      </c>
      <c r="DE71">
        <v>0</v>
      </c>
      <c r="DF71">
        <v>0</v>
      </c>
      <c r="DG71">
        <v>0</v>
      </c>
      <c r="DH71">
        <v>0</v>
      </c>
      <c r="DI71">
        <v>0</v>
      </c>
      <c r="DJ71" t="s">
        <v>1026</v>
      </c>
      <c r="DK71" t="s">
        <v>178</v>
      </c>
      <c r="FI71" t="s">
        <v>2477</v>
      </c>
    </row>
    <row r="72" spans="1:165" x14ac:dyDescent="0.3">
      <c r="A72">
        <v>20494126819</v>
      </c>
      <c r="B72" t="s">
        <v>1290</v>
      </c>
      <c r="C72" t="s">
        <v>191</v>
      </c>
      <c r="D72" t="s">
        <v>191</v>
      </c>
      <c r="E72" t="s">
        <v>1248</v>
      </c>
      <c r="F72">
        <v>220701</v>
      </c>
      <c r="G72" t="s">
        <v>1248</v>
      </c>
      <c r="H72" t="s">
        <v>1292</v>
      </c>
      <c r="I72" t="s">
        <v>1292</v>
      </c>
      <c r="K72">
        <v>1</v>
      </c>
      <c r="R72" t="s">
        <v>167</v>
      </c>
      <c r="S72" t="s">
        <v>180</v>
      </c>
      <c r="T72">
        <v>1</v>
      </c>
      <c r="U72" t="s">
        <v>169</v>
      </c>
      <c r="V72" t="s">
        <v>181</v>
      </c>
      <c r="W72">
        <v>0</v>
      </c>
      <c r="X72">
        <v>49</v>
      </c>
      <c r="Y72">
        <v>0</v>
      </c>
      <c r="Z72">
        <v>49</v>
      </c>
      <c r="AA72">
        <v>0</v>
      </c>
      <c r="AB72">
        <v>0</v>
      </c>
      <c r="AC72">
        <v>0</v>
      </c>
      <c r="AD72">
        <v>0</v>
      </c>
      <c r="AE72">
        <v>0</v>
      </c>
      <c r="AF72">
        <v>0</v>
      </c>
      <c r="AG72">
        <v>0</v>
      </c>
      <c r="AH72">
        <v>0</v>
      </c>
      <c r="AI72">
        <v>0</v>
      </c>
      <c r="AJ72">
        <v>0</v>
      </c>
      <c r="AK72">
        <v>0</v>
      </c>
      <c r="AL72">
        <v>0</v>
      </c>
      <c r="AM72">
        <v>0</v>
      </c>
      <c r="AN72">
        <v>0</v>
      </c>
      <c r="AO72">
        <v>0</v>
      </c>
      <c r="AP72">
        <v>0</v>
      </c>
      <c r="AQ72">
        <v>0</v>
      </c>
      <c r="AR72">
        <v>0</v>
      </c>
      <c r="AS72">
        <v>49</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t="s">
        <v>1293</v>
      </c>
      <c r="DK72" t="s">
        <v>178</v>
      </c>
      <c r="FI72" t="s">
        <v>2477</v>
      </c>
    </row>
    <row r="73" spans="1:165" x14ac:dyDescent="0.3">
      <c r="A73">
        <v>20454319169</v>
      </c>
      <c r="B73" t="s">
        <v>1452</v>
      </c>
      <c r="C73" t="s">
        <v>218</v>
      </c>
      <c r="D73" t="s">
        <v>218</v>
      </c>
      <c r="E73" t="s">
        <v>364</v>
      </c>
      <c r="F73">
        <v>40108</v>
      </c>
      <c r="G73" t="s">
        <v>364</v>
      </c>
      <c r="H73" t="s">
        <v>364</v>
      </c>
      <c r="I73" t="s">
        <v>401</v>
      </c>
      <c r="O73">
        <v>1</v>
      </c>
      <c r="P73">
        <v>1</v>
      </c>
      <c r="Q73">
        <v>1</v>
      </c>
      <c r="R73" t="s">
        <v>167</v>
      </c>
      <c r="S73" t="s">
        <v>1407</v>
      </c>
      <c r="T73">
        <v>3</v>
      </c>
      <c r="U73" t="s">
        <v>169</v>
      </c>
      <c r="V73" t="s">
        <v>169</v>
      </c>
      <c r="W73">
        <v>0</v>
      </c>
      <c r="X73">
        <v>0</v>
      </c>
      <c r="Y73">
        <v>0</v>
      </c>
      <c r="Z73">
        <v>0</v>
      </c>
      <c r="AA73">
        <v>0</v>
      </c>
      <c r="AB73">
        <v>0</v>
      </c>
      <c r="AC73">
        <v>0</v>
      </c>
      <c r="AD73">
        <v>0</v>
      </c>
      <c r="AE73">
        <v>0</v>
      </c>
      <c r="AF73">
        <v>0</v>
      </c>
      <c r="AG73">
        <v>0</v>
      </c>
      <c r="AH73">
        <v>0</v>
      </c>
      <c r="AI73">
        <v>0</v>
      </c>
      <c r="AJ73">
        <v>45</v>
      </c>
      <c r="AK73">
        <v>5</v>
      </c>
      <c r="AL73">
        <v>50</v>
      </c>
      <c r="AM73">
        <v>17</v>
      </c>
      <c r="AN73">
        <v>8</v>
      </c>
      <c r="AO73">
        <v>25</v>
      </c>
      <c r="AP73">
        <v>17</v>
      </c>
      <c r="AQ73">
        <v>8</v>
      </c>
      <c r="AR73">
        <v>25</v>
      </c>
      <c r="AS73">
        <v>25</v>
      </c>
      <c r="AT73">
        <v>0</v>
      </c>
      <c r="AU73">
        <v>0</v>
      </c>
      <c r="AV73">
        <v>0</v>
      </c>
      <c r="AW73">
        <v>0</v>
      </c>
      <c r="AX73">
        <v>0</v>
      </c>
      <c r="AY73">
        <v>0</v>
      </c>
      <c r="AZ73">
        <v>36</v>
      </c>
      <c r="BA73">
        <v>2</v>
      </c>
      <c r="BB73">
        <v>47</v>
      </c>
      <c r="BC73">
        <v>3</v>
      </c>
      <c r="BD73">
        <v>42</v>
      </c>
      <c r="BE73">
        <v>2</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664600</v>
      </c>
      <c r="CB73">
        <v>0</v>
      </c>
      <c r="CC73">
        <v>664600</v>
      </c>
      <c r="CD73">
        <v>664600</v>
      </c>
      <c r="CE73">
        <v>664600</v>
      </c>
      <c r="CF73">
        <v>1132800</v>
      </c>
      <c r="CG73">
        <v>0</v>
      </c>
      <c r="CH73">
        <v>1132800</v>
      </c>
      <c r="CI73">
        <v>468200</v>
      </c>
      <c r="CJ73">
        <v>468200</v>
      </c>
      <c r="CK73">
        <v>2609000</v>
      </c>
      <c r="CL73">
        <v>811600</v>
      </c>
      <c r="CM73">
        <v>0</v>
      </c>
      <c r="CN73">
        <v>811600</v>
      </c>
      <c r="CO73">
        <v>-321200</v>
      </c>
      <c r="CP73">
        <v>-321200</v>
      </c>
      <c r="CQ73">
        <v>0</v>
      </c>
      <c r="CR73">
        <v>664600</v>
      </c>
      <c r="CS73">
        <v>0</v>
      </c>
      <c r="CT73">
        <v>0</v>
      </c>
      <c r="CU73">
        <v>0</v>
      </c>
      <c r="CV73">
        <v>0</v>
      </c>
      <c r="CW73">
        <v>664600</v>
      </c>
      <c r="CX73">
        <v>0</v>
      </c>
      <c r="CY73">
        <v>1132800</v>
      </c>
      <c r="CZ73">
        <v>0</v>
      </c>
      <c r="DA73">
        <v>0</v>
      </c>
      <c r="DB73">
        <v>0</v>
      </c>
      <c r="DC73">
        <v>1132800</v>
      </c>
      <c r="DD73">
        <v>0</v>
      </c>
      <c r="DE73">
        <v>811600</v>
      </c>
      <c r="DF73">
        <v>0</v>
      </c>
      <c r="DG73">
        <v>0</v>
      </c>
      <c r="DH73">
        <v>0</v>
      </c>
      <c r="DI73">
        <v>811600</v>
      </c>
      <c r="DJ73" t="s">
        <v>1453</v>
      </c>
      <c r="DK73" t="s">
        <v>178</v>
      </c>
      <c r="FI73" t="s">
        <v>2477</v>
      </c>
    </row>
    <row r="74" spans="1:165" x14ac:dyDescent="0.3">
      <c r="A74">
        <v>20454864604</v>
      </c>
      <c r="B74" t="s">
        <v>403</v>
      </c>
      <c r="C74" t="s">
        <v>218</v>
      </c>
      <c r="D74" t="s">
        <v>218</v>
      </c>
      <c r="E74" t="s">
        <v>364</v>
      </c>
      <c r="F74">
        <v>40520</v>
      </c>
      <c r="G74" t="s">
        <v>364</v>
      </c>
      <c r="H74" t="s">
        <v>380</v>
      </c>
      <c r="I74" t="s">
        <v>381</v>
      </c>
      <c r="K74">
        <v>1</v>
      </c>
      <c r="L74">
        <v>1</v>
      </c>
      <c r="M74">
        <v>1</v>
      </c>
      <c r="N74">
        <v>1</v>
      </c>
      <c r="R74" t="s">
        <v>167</v>
      </c>
      <c r="S74" t="s">
        <v>404</v>
      </c>
      <c r="T74">
        <v>4</v>
      </c>
      <c r="U74" t="s">
        <v>169</v>
      </c>
      <c r="V74" t="s">
        <v>169</v>
      </c>
      <c r="W74">
        <v>0</v>
      </c>
      <c r="X74">
        <v>12</v>
      </c>
      <c r="Y74">
        <v>8</v>
      </c>
      <c r="Z74">
        <v>20</v>
      </c>
      <c r="AA74">
        <v>12</v>
      </c>
      <c r="AB74">
        <v>8</v>
      </c>
      <c r="AC74">
        <v>20</v>
      </c>
      <c r="AD74">
        <v>9</v>
      </c>
      <c r="AE74">
        <v>3</v>
      </c>
      <c r="AF74">
        <v>12</v>
      </c>
      <c r="AG74">
        <v>9</v>
      </c>
      <c r="AH74">
        <v>3</v>
      </c>
      <c r="AI74">
        <v>12</v>
      </c>
      <c r="AJ74">
        <v>0</v>
      </c>
      <c r="AK74">
        <v>0</v>
      </c>
      <c r="AL74">
        <v>0</v>
      </c>
      <c r="AM74">
        <v>0</v>
      </c>
      <c r="AN74">
        <v>0</v>
      </c>
      <c r="AO74">
        <v>0</v>
      </c>
      <c r="AP74">
        <v>0</v>
      </c>
      <c r="AQ74">
        <v>0</v>
      </c>
      <c r="AR74">
        <v>0</v>
      </c>
      <c r="AS74">
        <v>12</v>
      </c>
      <c r="AT74">
        <v>2</v>
      </c>
      <c r="AU74">
        <v>1</v>
      </c>
      <c r="AV74">
        <v>59</v>
      </c>
      <c r="AW74">
        <v>5</v>
      </c>
      <c r="AX74">
        <v>27</v>
      </c>
      <c r="AY74">
        <v>4</v>
      </c>
      <c r="AZ74">
        <v>0</v>
      </c>
      <c r="BA74">
        <v>0</v>
      </c>
      <c r="BB74">
        <v>0</v>
      </c>
      <c r="BC74">
        <v>0</v>
      </c>
      <c r="BD74">
        <v>0</v>
      </c>
      <c r="BE74">
        <v>0</v>
      </c>
      <c r="BF74">
        <v>0</v>
      </c>
      <c r="BG74">
        <v>148371.5</v>
      </c>
      <c r="BH74">
        <v>0</v>
      </c>
      <c r="BI74">
        <v>148371.5</v>
      </c>
      <c r="BJ74">
        <v>148371.5</v>
      </c>
      <c r="BK74">
        <v>148371.5</v>
      </c>
      <c r="BL74">
        <v>0</v>
      </c>
      <c r="BM74">
        <v>0</v>
      </c>
      <c r="BN74">
        <v>0</v>
      </c>
      <c r="BO74">
        <v>-148371.5</v>
      </c>
      <c r="BP74">
        <v>-148371.5</v>
      </c>
      <c r="BQ74">
        <v>19137.93</v>
      </c>
      <c r="BR74">
        <v>0</v>
      </c>
      <c r="BS74">
        <v>19137.93</v>
      </c>
      <c r="BT74">
        <v>19137.93</v>
      </c>
      <c r="BU74">
        <v>19137.93</v>
      </c>
      <c r="BV74">
        <v>73796.83</v>
      </c>
      <c r="BW74">
        <v>0</v>
      </c>
      <c r="BX74">
        <v>73796.83</v>
      </c>
      <c r="BY74">
        <v>54658.9</v>
      </c>
      <c r="BZ74">
        <v>54658.9</v>
      </c>
      <c r="CA74">
        <v>0</v>
      </c>
      <c r="CB74">
        <v>0</v>
      </c>
      <c r="CC74">
        <v>0</v>
      </c>
      <c r="CD74">
        <v>-73796.83</v>
      </c>
      <c r="CE74">
        <v>-73796.83</v>
      </c>
      <c r="CF74">
        <v>0</v>
      </c>
      <c r="CG74">
        <v>0</v>
      </c>
      <c r="CH74">
        <v>0</v>
      </c>
      <c r="CI74">
        <v>0</v>
      </c>
      <c r="CJ74">
        <v>0</v>
      </c>
      <c r="CK74">
        <v>241306.26</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t="s">
        <v>405</v>
      </c>
      <c r="DK74" t="s">
        <v>178</v>
      </c>
      <c r="FI74" t="s">
        <v>2477</v>
      </c>
    </row>
    <row r="75" spans="1:165" x14ac:dyDescent="0.3">
      <c r="A75">
        <v>20455129321</v>
      </c>
      <c r="B75" t="s">
        <v>386</v>
      </c>
      <c r="C75" t="s">
        <v>317</v>
      </c>
      <c r="D75" t="s">
        <v>317</v>
      </c>
      <c r="E75" t="s">
        <v>364</v>
      </c>
      <c r="F75">
        <v>40515</v>
      </c>
      <c r="G75" t="s">
        <v>364</v>
      </c>
      <c r="H75" t="s">
        <v>380</v>
      </c>
      <c r="I75" t="s">
        <v>388</v>
      </c>
      <c r="K75">
        <v>1</v>
      </c>
      <c r="L75">
        <v>1</v>
      </c>
      <c r="M75">
        <v>1</v>
      </c>
      <c r="R75" t="s">
        <v>167</v>
      </c>
      <c r="S75" t="s">
        <v>314</v>
      </c>
      <c r="T75">
        <v>3</v>
      </c>
      <c r="U75" t="s">
        <v>169</v>
      </c>
      <c r="V75" t="s">
        <v>169</v>
      </c>
      <c r="W75">
        <v>0</v>
      </c>
      <c r="X75">
        <v>25</v>
      </c>
      <c r="Y75">
        <v>20</v>
      </c>
      <c r="Z75">
        <v>45</v>
      </c>
      <c r="AA75">
        <v>26</v>
      </c>
      <c r="AB75">
        <v>20</v>
      </c>
      <c r="AC75">
        <v>46</v>
      </c>
      <c r="AD75">
        <v>36</v>
      </c>
      <c r="AE75">
        <v>23</v>
      </c>
      <c r="AF75">
        <v>59</v>
      </c>
      <c r="AG75">
        <v>0</v>
      </c>
      <c r="AH75">
        <v>0</v>
      </c>
      <c r="AI75">
        <v>0</v>
      </c>
      <c r="AJ75">
        <v>0</v>
      </c>
      <c r="AK75">
        <v>0</v>
      </c>
      <c r="AL75">
        <v>0</v>
      </c>
      <c r="AM75">
        <v>0</v>
      </c>
      <c r="AN75">
        <v>0</v>
      </c>
      <c r="AO75">
        <v>0</v>
      </c>
      <c r="AP75">
        <v>0</v>
      </c>
      <c r="AQ75">
        <v>0</v>
      </c>
      <c r="AR75">
        <v>0</v>
      </c>
      <c r="AS75">
        <v>59</v>
      </c>
      <c r="AT75">
        <v>10</v>
      </c>
      <c r="AU75">
        <v>4</v>
      </c>
      <c r="AV75">
        <v>22</v>
      </c>
      <c r="AW75">
        <v>2</v>
      </c>
      <c r="AX75">
        <v>0</v>
      </c>
      <c r="AY75">
        <v>0</v>
      </c>
      <c r="AZ75">
        <v>0</v>
      </c>
      <c r="BA75">
        <v>0</v>
      </c>
      <c r="BB75">
        <v>0</v>
      </c>
      <c r="BC75">
        <v>0</v>
      </c>
      <c r="BD75">
        <v>0</v>
      </c>
      <c r="BE75">
        <v>0</v>
      </c>
      <c r="BF75">
        <v>0</v>
      </c>
      <c r="BG75">
        <v>11063.04</v>
      </c>
      <c r="BH75">
        <v>0</v>
      </c>
      <c r="BI75">
        <v>11063.04</v>
      </c>
      <c r="BJ75">
        <v>11063.04</v>
      </c>
      <c r="BK75">
        <v>11063.04</v>
      </c>
      <c r="BL75">
        <v>88203.65</v>
      </c>
      <c r="BM75">
        <v>0</v>
      </c>
      <c r="BN75">
        <v>88203.65</v>
      </c>
      <c r="BO75">
        <v>77140.609999999986</v>
      </c>
      <c r="BP75">
        <v>77140.609999999986</v>
      </c>
      <c r="BQ75">
        <v>0</v>
      </c>
      <c r="BR75">
        <v>0</v>
      </c>
      <c r="BS75">
        <v>0</v>
      </c>
      <c r="BT75">
        <v>-88203.65</v>
      </c>
      <c r="BU75">
        <v>-88203.65</v>
      </c>
      <c r="BV75">
        <v>0</v>
      </c>
      <c r="BW75">
        <v>0</v>
      </c>
      <c r="BX75">
        <v>0</v>
      </c>
      <c r="BY75">
        <v>0</v>
      </c>
      <c r="BZ75">
        <v>0</v>
      </c>
      <c r="CA75">
        <v>0</v>
      </c>
      <c r="CB75">
        <v>0</v>
      </c>
      <c r="CC75">
        <v>0</v>
      </c>
      <c r="CD75">
        <v>0</v>
      </c>
      <c r="CE75">
        <v>0</v>
      </c>
      <c r="CF75">
        <v>0</v>
      </c>
      <c r="CG75">
        <v>0</v>
      </c>
      <c r="CH75">
        <v>0</v>
      </c>
      <c r="CI75">
        <v>0</v>
      </c>
      <c r="CJ75">
        <v>0</v>
      </c>
      <c r="CK75">
        <v>99266.69</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t="s">
        <v>389</v>
      </c>
      <c r="DK75" t="s">
        <v>178</v>
      </c>
      <c r="FI75" t="s">
        <v>2477</v>
      </c>
    </row>
    <row r="76" spans="1:165" x14ac:dyDescent="0.3">
      <c r="A76">
        <v>20455429120</v>
      </c>
      <c r="B76" t="s">
        <v>406</v>
      </c>
      <c r="C76" t="s">
        <v>218</v>
      </c>
      <c r="D76" t="s">
        <v>218</v>
      </c>
      <c r="E76" t="s">
        <v>364</v>
      </c>
      <c r="F76">
        <v>40520</v>
      </c>
      <c r="G76" t="s">
        <v>364</v>
      </c>
      <c r="H76" t="s">
        <v>380</v>
      </c>
      <c r="I76" t="s">
        <v>381</v>
      </c>
      <c r="K76">
        <v>1</v>
      </c>
      <c r="L76">
        <v>1</v>
      </c>
      <c r="M76">
        <v>1</v>
      </c>
      <c r="N76">
        <v>1</v>
      </c>
      <c r="R76" t="s">
        <v>167</v>
      </c>
      <c r="S76" t="s">
        <v>404</v>
      </c>
      <c r="T76">
        <v>4</v>
      </c>
      <c r="U76" t="s">
        <v>169</v>
      </c>
      <c r="V76" t="s">
        <v>169</v>
      </c>
      <c r="W76">
        <v>0</v>
      </c>
      <c r="X76">
        <v>15</v>
      </c>
      <c r="Y76">
        <v>2</v>
      </c>
      <c r="Z76">
        <v>17</v>
      </c>
      <c r="AA76">
        <v>13</v>
      </c>
      <c r="AB76">
        <v>2</v>
      </c>
      <c r="AC76">
        <v>15</v>
      </c>
      <c r="AD76">
        <v>15</v>
      </c>
      <c r="AE76">
        <v>2</v>
      </c>
      <c r="AF76">
        <v>17</v>
      </c>
      <c r="AG76">
        <v>15</v>
      </c>
      <c r="AH76">
        <v>2</v>
      </c>
      <c r="AI76">
        <v>17</v>
      </c>
      <c r="AJ76">
        <v>0</v>
      </c>
      <c r="AK76">
        <v>0</v>
      </c>
      <c r="AL76">
        <v>0</v>
      </c>
      <c r="AM76">
        <v>0</v>
      </c>
      <c r="AN76">
        <v>0</v>
      </c>
      <c r="AO76">
        <v>0</v>
      </c>
      <c r="AP76">
        <v>0</v>
      </c>
      <c r="AQ76">
        <v>0</v>
      </c>
      <c r="AR76">
        <v>0</v>
      </c>
      <c r="AS76">
        <v>17</v>
      </c>
      <c r="AT76">
        <v>0</v>
      </c>
      <c r="AU76">
        <v>1</v>
      </c>
      <c r="AV76">
        <v>61</v>
      </c>
      <c r="AW76">
        <v>5</v>
      </c>
      <c r="AX76">
        <v>27</v>
      </c>
      <c r="AY76">
        <v>4</v>
      </c>
      <c r="AZ76">
        <v>0</v>
      </c>
      <c r="BA76">
        <v>0</v>
      </c>
      <c r="BB76">
        <v>0</v>
      </c>
      <c r="BC76">
        <v>0</v>
      </c>
      <c r="BD76">
        <v>0</v>
      </c>
      <c r="BE76">
        <v>0</v>
      </c>
      <c r="BF76">
        <v>0</v>
      </c>
      <c r="BG76">
        <v>907143.59</v>
      </c>
      <c r="BH76">
        <v>0</v>
      </c>
      <c r="BI76">
        <v>907143.59</v>
      </c>
      <c r="BJ76">
        <v>907143.59</v>
      </c>
      <c r="BK76">
        <v>907143.59</v>
      </c>
      <c r="BL76">
        <v>0</v>
      </c>
      <c r="BM76">
        <v>0</v>
      </c>
      <c r="BN76">
        <v>0</v>
      </c>
      <c r="BO76">
        <v>-907143.59</v>
      </c>
      <c r="BP76">
        <v>-907143.59</v>
      </c>
      <c r="BQ76">
        <v>380303.5</v>
      </c>
      <c r="BR76">
        <v>0</v>
      </c>
      <c r="BS76">
        <v>380303.5</v>
      </c>
      <c r="BT76">
        <v>380303.5</v>
      </c>
      <c r="BU76">
        <v>380303.5</v>
      </c>
      <c r="BV76">
        <v>239803.31</v>
      </c>
      <c r="BW76">
        <v>0</v>
      </c>
      <c r="BX76">
        <v>239803.31</v>
      </c>
      <c r="BY76">
        <v>-140500.19</v>
      </c>
      <c r="BZ76">
        <v>-140500.19</v>
      </c>
      <c r="CA76">
        <v>0</v>
      </c>
      <c r="CB76">
        <v>0</v>
      </c>
      <c r="CC76">
        <v>0</v>
      </c>
      <c r="CD76">
        <v>-239803.31</v>
      </c>
      <c r="CE76">
        <v>-239803.31</v>
      </c>
      <c r="CF76">
        <v>0</v>
      </c>
      <c r="CG76">
        <v>0</v>
      </c>
      <c r="CH76">
        <v>0</v>
      </c>
      <c r="CI76">
        <v>0</v>
      </c>
      <c r="CJ76">
        <v>0</v>
      </c>
      <c r="CK76">
        <v>1527250.4</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t="s">
        <v>407</v>
      </c>
      <c r="DK76" t="s">
        <v>178</v>
      </c>
      <c r="FI76" t="s">
        <v>2477</v>
      </c>
    </row>
    <row r="77" spans="1:165" x14ac:dyDescent="0.3">
      <c r="A77">
        <v>20487351343</v>
      </c>
      <c r="B77" t="s">
        <v>924</v>
      </c>
      <c r="C77" t="s">
        <v>162</v>
      </c>
      <c r="D77" t="s">
        <v>162</v>
      </c>
      <c r="E77" t="s">
        <v>919</v>
      </c>
      <c r="F77">
        <v>140202</v>
      </c>
      <c r="G77" t="s">
        <v>919</v>
      </c>
      <c r="H77" t="s">
        <v>926</v>
      </c>
      <c r="I77" t="s">
        <v>927</v>
      </c>
      <c r="K77">
        <v>1</v>
      </c>
      <c r="L77">
        <v>1</v>
      </c>
      <c r="M77">
        <v>1</v>
      </c>
      <c r="O77">
        <v>1</v>
      </c>
      <c r="R77" t="s">
        <v>167</v>
      </c>
      <c r="S77" t="s">
        <v>928</v>
      </c>
      <c r="T77">
        <v>4</v>
      </c>
      <c r="U77" t="s">
        <v>169</v>
      </c>
      <c r="V77" t="s">
        <v>169</v>
      </c>
      <c r="W77">
        <v>0</v>
      </c>
      <c r="X77">
        <v>171</v>
      </c>
      <c r="Y77">
        <v>122</v>
      </c>
      <c r="Z77">
        <v>293</v>
      </c>
      <c r="AA77">
        <v>162</v>
      </c>
      <c r="AB77">
        <v>111</v>
      </c>
      <c r="AC77">
        <v>273</v>
      </c>
      <c r="AD77">
        <v>138</v>
      </c>
      <c r="AE77">
        <v>98</v>
      </c>
      <c r="AF77">
        <v>236</v>
      </c>
      <c r="AG77">
        <v>0</v>
      </c>
      <c r="AH77">
        <v>0</v>
      </c>
      <c r="AI77">
        <v>0</v>
      </c>
      <c r="AJ77">
        <v>13</v>
      </c>
      <c r="AK77">
        <v>11</v>
      </c>
      <c r="AL77">
        <v>24</v>
      </c>
      <c r="AM77">
        <v>0</v>
      </c>
      <c r="AN77">
        <v>0</v>
      </c>
      <c r="AO77">
        <v>0</v>
      </c>
      <c r="AP77">
        <v>0</v>
      </c>
      <c r="AQ77">
        <v>0</v>
      </c>
      <c r="AR77">
        <v>0</v>
      </c>
      <c r="AS77">
        <v>24</v>
      </c>
      <c r="AT77">
        <v>0</v>
      </c>
      <c r="AU77">
        <v>0</v>
      </c>
      <c r="AV77">
        <v>60</v>
      </c>
      <c r="AW77">
        <v>25</v>
      </c>
      <c r="AX77">
        <v>0</v>
      </c>
      <c r="AY77">
        <v>0</v>
      </c>
      <c r="AZ77">
        <v>34</v>
      </c>
      <c r="BA77">
        <v>10</v>
      </c>
      <c r="BB77">
        <v>0</v>
      </c>
      <c r="BC77">
        <v>0</v>
      </c>
      <c r="BD77">
        <v>0</v>
      </c>
      <c r="BE77">
        <v>0</v>
      </c>
      <c r="BF77">
        <v>0</v>
      </c>
      <c r="BG77">
        <v>0</v>
      </c>
      <c r="BH77">
        <v>0</v>
      </c>
      <c r="BI77">
        <v>0</v>
      </c>
      <c r="BJ77">
        <v>0</v>
      </c>
      <c r="BK77">
        <v>0</v>
      </c>
      <c r="BL77">
        <v>288452.40000000002</v>
      </c>
      <c r="BM77">
        <v>0</v>
      </c>
      <c r="BN77">
        <v>288452.40000000002</v>
      </c>
      <c r="BO77">
        <v>288452.40000000002</v>
      </c>
      <c r="BP77">
        <v>288452.40000000002</v>
      </c>
      <c r="BQ77">
        <v>641131.68000000005</v>
      </c>
      <c r="BR77">
        <v>0</v>
      </c>
      <c r="BS77">
        <v>641131.68000000005</v>
      </c>
      <c r="BT77">
        <v>352679.28</v>
      </c>
      <c r="BU77">
        <v>352679.28</v>
      </c>
      <c r="BV77">
        <v>0</v>
      </c>
      <c r="BW77">
        <v>0</v>
      </c>
      <c r="BX77">
        <v>0</v>
      </c>
      <c r="BY77">
        <v>-641131.68000000005</v>
      </c>
      <c r="BZ77">
        <v>-641131.68000000005</v>
      </c>
      <c r="CA77">
        <v>200272.33</v>
      </c>
      <c r="CB77">
        <v>0</v>
      </c>
      <c r="CC77">
        <v>200272.33</v>
      </c>
      <c r="CD77">
        <v>200272.33</v>
      </c>
      <c r="CE77">
        <v>200272.33</v>
      </c>
      <c r="CF77">
        <v>0</v>
      </c>
      <c r="CG77">
        <v>0</v>
      </c>
      <c r="CH77">
        <v>0</v>
      </c>
      <c r="CI77">
        <v>-200272.33</v>
      </c>
      <c r="CJ77">
        <v>-200272.33</v>
      </c>
      <c r="CK77">
        <v>1129856.4099999999</v>
      </c>
      <c r="CL77">
        <v>0</v>
      </c>
      <c r="CM77">
        <v>0</v>
      </c>
      <c r="CN77">
        <v>0</v>
      </c>
      <c r="CO77">
        <v>0</v>
      </c>
      <c r="CP77">
        <v>0</v>
      </c>
      <c r="CQ77">
        <v>0</v>
      </c>
      <c r="CR77">
        <v>0</v>
      </c>
      <c r="CS77">
        <v>0</v>
      </c>
      <c r="CT77">
        <v>0</v>
      </c>
      <c r="CU77">
        <v>0</v>
      </c>
      <c r="CV77">
        <v>200272.36076020001</v>
      </c>
      <c r="CW77">
        <v>200272.36076020001</v>
      </c>
      <c r="CX77">
        <v>0</v>
      </c>
      <c r="CY77">
        <v>0</v>
      </c>
      <c r="CZ77">
        <v>0</v>
      </c>
      <c r="DA77">
        <v>0</v>
      </c>
      <c r="DB77">
        <v>0</v>
      </c>
      <c r="DC77">
        <v>0</v>
      </c>
      <c r="DD77">
        <v>0</v>
      </c>
      <c r="DE77">
        <v>0</v>
      </c>
      <c r="DF77">
        <v>0</v>
      </c>
      <c r="DG77">
        <v>0</v>
      </c>
      <c r="DH77">
        <v>0</v>
      </c>
      <c r="DI77">
        <v>0</v>
      </c>
      <c r="DJ77" t="s">
        <v>929</v>
      </c>
      <c r="DK77" t="s">
        <v>178</v>
      </c>
      <c r="FI77" t="s">
        <v>2477</v>
      </c>
    </row>
    <row r="78" spans="1:165" x14ac:dyDescent="0.3">
      <c r="A78">
        <v>20574734011</v>
      </c>
      <c r="B78" t="s">
        <v>476</v>
      </c>
      <c r="C78" t="s">
        <v>191</v>
      </c>
      <c r="D78" t="s">
        <v>191</v>
      </c>
      <c r="E78" t="s">
        <v>423</v>
      </c>
      <c r="F78">
        <v>50507</v>
      </c>
      <c r="G78" t="s">
        <v>423</v>
      </c>
      <c r="H78" t="s">
        <v>461</v>
      </c>
      <c r="I78" t="s">
        <v>479</v>
      </c>
      <c r="J78">
        <v>1</v>
      </c>
      <c r="K78">
        <v>1</v>
      </c>
      <c r="L78">
        <v>1</v>
      </c>
      <c r="R78" t="s">
        <v>167</v>
      </c>
      <c r="S78" t="s">
        <v>168</v>
      </c>
      <c r="T78">
        <v>3</v>
      </c>
      <c r="U78" t="s">
        <v>169</v>
      </c>
      <c r="V78" t="s">
        <v>169</v>
      </c>
      <c r="W78">
        <v>17</v>
      </c>
      <c r="X78">
        <v>12</v>
      </c>
      <c r="Y78">
        <v>5</v>
      </c>
      <c r="Z78">
        <v>17</v>
      </c>
      <c r="AA78">
        <v>36</v>
      </c>
      <c r="AB78">
        <v>20</v>
      </c>
      <c r="AC78">
        <v>56</v>
      </c>
      <c r="AD78">
        <v>0</v>
      </c>
      <c r="AE78">
        <v>0</v>
      </c>
      <c r="AF78">
        <v>0</v>
      </c>
      <c r="AG78">
        <v>0</v>
      </c>
      <c r="AH78">
        <v>0</v>
      </c>
      <c r="AI78">
        <v>0</v>
      </c>
      <c r="AJ78">
        <v>0</v>
      </c>
      <c r="AK78">
        <v>0</v>
      </c>
      <c r="AL78">
        <v>0</v>
      </c>
      <c r="AM78">
        <v>0</v>
      </c>
      <c r="AN78">
        <v>0</v>
      </c>
      <c r="AO78">
        <v>0</v>
      </c>
      <c r="AP78">
        <v>0</v>
      </c>
      <c r="AQ78">
        <v>0</v>
      </c>
      <c r="AR78">
        <v>0</v>
      </c>
      <c r="AS78">
        <v>56</v>
      </c>
      <c r="AT78">
        <v>0</v>
      </c>
      <c r="AU78">
        <v>0</v>
      </c>
      <c r="AV78">
        <v>0</v>
      </c>
      <c r="AW78">
        <v>0</v>
      </c>
      <c r="AX78">
        <v>0</v>
      </c>
      <c r="AY78">
        <v>0</v>
      </c>
      <c r="AZ78">
        <v>0</v>
      </c>
      <c r="BA78">
        <v>0</v>
      </c>
      <c r="BB78">
        <v>0</v>
      </c>
      <c r="BC78">
        <v>0</v>
      </c>
      <c r="BD78">
        <v>0</v>
      </c>
      <c r="BE78">
        <v>0</v>
      </c>
      <c r="BF78">
        <v>0</v>
      </c>
      <c r="BG78">
        <v>69404</v>
      </c>
      <c r="BH78">
        <v>0</v>
      </c>
      <c r="BI78">
        <v>69404</v>
      </c>
      <c r="BJ78">
        <v>69404</v>
      </c>
      <c r="BK78">
        <v>69404</v>
      </c>
      <c r="BL78">
        <v>0</v>
      </c>
      <c r="BM78">
        <v>0</v>
      </c>
      <c r="BN78">
        <v>0</v>
      </c>
      <c r="BO78">
        <v>-69404</v>
      </c>
      <c r="BP78">
        <v>-69404</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69404</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t="s">
        <v>480</v>
      </c>
      <c r="DK78" t="s">
        <v>178</v>
      </c>
      <c r="FI78" t="s">
        <v>2477</v>
      </c>
    </row>
    <row r="79" spans="1:165" x14ac:dyDescent="0.3">
      <c r="A79">
        <v>20479728501</v>
      </c>
      <c r="B79" t="s">
        <v>2092</v>
      </c>
      <c r="C79" t="s">
        <v>362</v>
      </c>
      <c r="D79" t="s">
        <v>1923</v>
      </c>
      <c r="E79" t="s">
        <v>163</v>
      </c>
      <c r="F79">
        <v>10114</v>
      </c>
      <c r="G79" t="s">
        <v>163</v>
      </c>
      <c r="H79" t="s">
        <v>2094</v>
      </c>
      <c r="I79" t="s">
        <v>2095</v>
      </c>
      <c r="Q79">
        <v>1</v>
      </c>
      <c r="R79" t="s">
        <v>167</v>
      </c>
      <c r="S79" t="s">
        <v>20</v>
      </c>
      <c r="T79">
        <v>1</v>
      </c>
      <c r="U79" t="s">
        <v>169</v>
      </c>
      <c r="V79" t="s">
        <v>169</v>
      </c>
      <c r="W79">
        <v>0</v>
      </c>
      <c r="X79">
        <v>0</v>
      </c>
      <c r="Y79">
        <v>0</v>
      </c>
      <c r="Z79">
        <v>0</v>
      </c>
      <c r="AA79">
        <v>0</v>
      </c>
      <c r="AB79">
        <v>0</v>
      </c>
      <c r="AC79">
        <v>0</v>
      </c>
      <c r="AD79">
        <v>0</v>
      </c>
      <c r="AE79">
        <v>0</v>
      </c>
      <c r="AF79">
        <v>0</v>
      </c>
      <c r="AG79">
        <v>0</v>
      </c>
      <c r="AH79">
        <v>0</v>
      </c>
      <c r="AI79">
        <v>0</v>
      </c>
      <c r="AJ79">
        <v>0</v>
      </c>
      <c r="AK79">
        <v>0</v>
      </c>
      <c r="AL79">
        <v>0</v>
      </c>
      <c r="AM79">
        <v>0</v>
      </c>
      <c r="AN79">
        <v>0</v>
      </c>
      <c r="AO79">
        <v>0</v>
      </c>
      <c r="AP79">
        <v>15</v>
      </c>
      <c r="AQ79">
        <v>9</v>
      </c>
      <c r="AR79">
        <v>24</v>
      </c>
      <c r="AS79">
        <v>24</v>
      </c>
      <c r="BD79">
        <v>3</v>
      </c>
      <c r="BE79">
        <v>0</v>
      </c>
      <c r="CK79">
        <v>0</v>
      </c>
      <c r="CL79">
        <v>0</v>
      </c>
      <c r="CM79">
        <v>0</v>
      </c>
      <c r="CN79">
        <v>0</v>
      </c>
      <c r="CO79">
        <v>0</v>
      </c>
      <c r="CP79">
        <v>0</v>
      </c>
      <c r="DD79">
        <v>0</v>
      </c>
      <c r="DE79">
        <v>0</v>
      </c>
      <c r="DF79">
        <v>0</v>
      </c>
      <c r="DG79">
        <v>0</v>
      </c>
      <c r="DH79">
        <v>0</v>
      </c>
      <c r="DI79">
        <v>0</v>
      </c>
      <c r="DJ79" t="s">
        <v>2096</v>
      </c>
      <c r="DK79" t="s">
        <v>178</v>
      </c>
      <c r="FI79" t="s">
        <v>2477</v>
      </c>
    </row>
    <row r="80" spans="1:165" x14ac:dyDescent="0.3">
      <c r="A80">
        <v>20600682386</v>
      </c>
      <c r="B80" t="s">
        <v>208</v>
      </c>
      <c r="C80" t="s">
        <v>162</v>
      </c>
      <c r="D80" t="s">
        <v>162</v>
      </c>
      <c r="E80" t="s">
        <v>163</v>
      </c>
      <c r="F80">
        <v>10601</v>
      </c>
      <c r="G80" t="s">
        <v>163</v>
      </c>
      <c r="H80" t="s">
        <v>174</v>
      </c>
      <c r="I80" t="s">
        <v>175</v>
      </c>
      <c r="J80">
        <v>1</v>
      </c>
      <c r="K80">
        <v>1</v>
      </c>
      <c r="R80" t="s">
        <v>167</v>
      </c>
      <c r="S80" t="s">
        <v>202</v>
      </c>
      <c r="T80">
        <v>2</v>
      </c>
      <c r="U80" t="s">
        <v>169</v>
      </c>
      <c r="V80" t="s">
        <v>181</v>
      </c>
      <c r="W80">
        <v>427</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427</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t="s">
        <v>209</v>
      </c>
      <c r="DK80" t="s">
        <v>178</v>
      </c>
      <c r="FI80" t="s">
        <v>2477</v>
      </c>
    </row>
    <row r="81" spans="1:165" x14ac:dyDescent="0.3">
      <c r="A81">
        <v>20490726196</v>
      </c>
      <c r="B81" t="s">
        <v>1698</v>
      </c>
      <c r="C81" t="s">
        <v>191</v>
      </c>
      <c r="D81" t="s">
        <v>191</v>
      </c>
      <c r="E81" t="s">
        <v>535</v>
      </c>
      <c r="F81">
        <v>80902</v>
      </c>
      <c r="G81" t="s">
        <v>535</v>
      </c>
      <c r="H81" t="s">
        <v>536</v>
      </c>
      <c r="I81" t="s">
        <v>596</v>
      </c>
      <c r="P81">
        <v>1</v>
      </c>
      <c r="Q81">
        <v>1</v>
      </c>
      <c r="R81" t="s">
        <v>167</v>
      </c>
      <c r="S81" t="s">
        <v>597</v>
      </c>
      <c r="T81">
        <v>2</v>
      </c>
      <c r="U81" t="s">
        <v>169</v>
      </c>
      <c r="V81" t="s">
        <v>169</v>
      </c>
      <c r="W81">
        <v>0</v>
      </c>
      <c r="X81">
        <v>0</v>
      </c>
      <c r="Y81">
        <v>0</v>
      </c>
      <c r="Z81">
        <v>0</v>
      </c>
      <c r="AA81">
        <v>0</v>
      </c>
      <c r="AB81">
        <v>0</v>
      </c>
      <c r="AC81">
        <v>0</v>
      </c>
      <c r="AD81">
        <v>0</v>
      </c>
      <c r="AE81">
        <v>0</v>
      </c>
      <c r="AF81">
        <v>0</v>
      </c>
      <c r="AG81">
        <v>0</v>
      </c>
      <c r="AH81">
        <v>0</v>
      </c>
      <c r="AI81">
        <v>0</v>
      </c>
      <c r="AJ81">
        <v>0</v>
      </c>
      <c r="AK81">
        <v>0</v>
      </c>
      <c r="AL81">
        <v>0</v>
      </c>
      <c r="AM81">
        <v>13</v>
      </c>
      <c r="AN81">
        <v>2</v>
      </c>
      <c r="AO81">
        <v>15</v>
      </c>
      <c r="AP81">
        <v>8</v>
      </c>
      <c r="AQ81">
        <v>7</v>
      </c>
      <c r="AR81">
        <v>15</v>
      </c>
      <c r="AS81">
        <v>15</v>
      </c>
      <c r="AT81">
        <v>0</v>
      </c>
      <c r="AU81">
        <v>0</v>
      </c>
      <c r="AV81">
        <v>0</v>
      </c>
      <c r="AW81">
        <v>0</v>
      </c>
      <c r="AX81">
        <v>0</v>
      </c>
      <c r="AY81">
        <v>0</v>
      </c>
      <c r="AZ81">
        <v>0</v>
      </c>
      <c r="BA81">
        <v>0</v>
      </c>
      <c r="BB81">
        <v>31</v>
      </c>
      <c r="BC81">
        <v>6</v>
      </c>
      <c r="BD81">
        <v>30</v>
      </c>
      <c r="BE81">
        <v>4</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261800</v>
      </c>
      <c r="CG81">
        <v>0</v>
      </c>
      <c r="CH81">
        <v>261800</v>
      </c>
      <c r="CI81">
        <v>261800</v>
      </c>
      <c r="CJ81">
        <v>261800</v>
      </c>
      <c r="CK81">
        <v>643550</v>
      </c>
      <c r="CL81">
        <v>381750</v>
      </c>
      <c r="CM81">
        <v>0</v>
      </c>
      <c r="CN81">
        <v>381750</v>
      </c>
      <c r="CO81">
        <v>119950</v>
      </c>
      <c r="CP81">
        <v>119950</v>
      </c>
      <c r="CQ81">
        <v>0</v>
      </c>
      <c r="CR81">
        <v>0</v>
      </c>
      <c r="CS81">
        <v>0</v>
      </c>
      <c r="CT81">
        <v>0</v>
      </c>
      <c r="CU81">
        <v>0</v>
      </c>
      <c r="CV81">
        <v>0</v>
      </c>
      <c r="CW81">
        <v>0</v>
      </c>
      <c r="CX81">
        <v>0</v>
      </c>
      <c r="CY81">
        <v>0</v>
      </c>
      <c r="CZ81">
        <v>261800</v>
      </c>
      <c r="DA81">
        <v>0</v>
      </c>
      <c r="DB81">
        <v>0</v>
      </c>
      <c r="DC81">
        <v>261800</v>
      </c>
      <c r="DD81">
        <v>0</v>
      </c>
      <c r="DE81">
        <v>0</v>
      </c>
      <c r="DF81">
        <v>381750</v>
      </c>
      <c r="DG81">
        <v>0</v>
      </c>
      <c r="DH81">
        <v>0</v>
      </c>
      <c r="DI81">
        <v>381750</v>
      </c>
      <c r="DJ81" t="s">
        <v>1699</v>
      </c>
      <c r="DK81" t="s">
        <v>178</v>
      </c>
      <c r="FI81" t="s">
        <v>2477</v>
      </c>
    </row>
    <row r="82" spans="1:165" x14ac:dyDescent="0.3">
      <c r="A82">
        <v>20480118295</v>
      </c>
      <c r="B82" t="s">
        <v>2097</v>
      </c>
      <c r="C82" t="s">
        <v>362</v>
      </c>
      <c r="D82" t="s">
        <v>1923</v>
      </c>
      <c r="E82" t="s">
        <v>163</v>
      </c>
      <c r="F82">
        <v>10521</v>
      </c>
      <c r="G82" t="s">
        <v>163</v>
      </c>
      <c r="H82" t="s">
        <v>1613</v>
      </c>
      <c r="I82" t="s">
        <v>528</v>
      </c>
      <c r="Q82">
        <v>1</v>
      </c>
      <c r="R82" t="s">
        <v>167</v>
      </c>
      <c r="S82" t="s">
        <v>20</v>
      </c>
      <c r="T82">
        <v>1</v>
      </c>
      <c r="U82" t="s">
        <v>169</v>
      </c>
      <c r="V82" t="s">
        <v>169</v>
      </c>
      <c r="W82">
        <v>0</v>
      </c>
      <c r="X82">
        <v>0</v>
      </c>
      <c r="Y82">
        <v>0</v>
      </c>
      <c r="Z82">
        <v>0</v>
      </c>
      <c r="AA82">
        <v>0</v>
      </c>
      <c r="AB82">
        <v>0</v>
      </c>
      <c r="AC82">
        <v>0</v>
      </c>
      <c r="AD82">
        <v>0</v>
      </c>
      <c r="AE82">
        <v>0</v>
      </c>
      <c r="AF82">
        <v>0</v>
      </c>
      <c r="AG82">
        <v>0</v>
      </c>
      <c r="AH82">
        <v>0</v>
      </c>
      <c r="AI82">
        <v>0</v>
      </c>
      <c r="AJ82">
        <v>0</v>
      </c>
      <c r="AK82">
        <v>0</v>
      </c>
      <c r="AL82">
        <v>0</v>
      </c>
      <c r="AM82">
        <v>0</v>
      </c>
      <c r="AN82">
        <v>0</v>
      </c>
      <c r="AO82">
        <v>0</v>
      </c>
      <c r="AP82">
        <v>27</v>
      </c>
      <c r="AQ82">
        <v>13</v>
      </c>
      <c r="AR82">
        <v>40</v>
      </c>
      <c r="AS82">
        <v>40</v>
      </c>
      <c r="BD82">
        <v>3</v>
      </c>
      <c r="BE82">
        <v>0</v>
      </c>
      <c r="CK82">
        <v>56541.927500000013</v>
      </c>
      <c r="CL82">
        <v>56541.927500000013</v>
      </c>
      <c r="CM82">
        <v>0</v>
      </c>
      <c r="CN82">
        <v>56541.927500000013</v>
      </c>
      <c r="CO82">
        <v>56541.927500000013</v>
      </c>
      <c r="CP82">
        <v>56541.927500000013</v>
      </c>
      <c r="DD82">
        <v>47494.379500000003</v>
      </c>
      <c r="DE82">
        <v>0</v>
      </c>
      <c r="DF82">
        <v>9047.5480000000007</v>
      </c>
      <c r="DG82">
        <v>0</v>
      </c>
      <c r="DH82">
        <v>0</v>
      </c>
      <c r="DI82">
        <v>56541.927500000013</v>
      </c>
      <c r="DJ82" t="s">
        <v>2099</v>
      </c>
      <c r="DK82" t="s">
        <v>178</v>
      </c>
      <c r="FI82" t="s">
        <v>2477</v>
      </c>
    </row>
    <row r="83" spans="1:165" x14ac:dyDescent="0.3">
      <c r="A83">
        <v>20573138202</v>
      </c>
      <c r="B83" t="s">
        <v>769</v>
      </c>
      <c r="C83" t="s">
        <v>191</v>
      </c>
      <c r="D83" t="s">
        <v>191</v>
      </c>
      <c r="E83" t="s">
        <v>719</v>
      </c>
      <c r="F83">
        <v>100601</v>
      </c>
      <c r="G83" t="s">
        <v>719</v>
      </c>
      <c r="H83" t="s">
        <v>721</v>
      </c>
      <c r="I83" t="s">
        <v>771</v>
      </c>
      <c r="K83">
        <v>1</v>
      </c>
      <c r="R83" t="s">
        <v>167</v>
      </c>
      <c r="S83" t="s">
        <v>180</v>
      </c>
      <c r="T83">
        <v>1</v>
      </c>
      <c r="U83" t="s">
        <v>169</v>
      </c>
      <c r="V83" t="s">
        <v>181</v>
      </c>
      <c r="W83">
        <v>0</v>
      </c>
      <c r="X83">
        <v>23</v>
      </c>
      <c r="Y83">
        <v>8</v>
      </c>
      <c r="Z83">
        <v>31</v>
      </c>
      <c r="AA83">
        <v>0</v>
      </c>
      <c r="AB83">
        <v>0</v>
      </c>
      <c r="AC83">
        <v>0</v>
      </c>
      <c r="AD83">
        <v>0</v>
      </c>
      <c r="AE83">
        <v>0</v>
      </c>
      <c r="AF83">
        <v>0</v>
      </c>
      <c r="AG83">
        <v>0</v>
      </c>
      <c r="AH83">
        <v>0</v>
      </c>
      <c r="AI83">
        <v>0</v>
      </c>
      <c r="AJ83">
        <v>0</v>
      </c>
      <c r="AK83">
        <v>0</v>
      </c>
      <c r="AL83">
        <v>0</v>
      </c>
      <c r="AM83">
        <v>0</v>
      </c>
      <c r="AN83">
        <v>0</v>
      </c>
      <c r="AO83">
        <v>0</v>
      </c>
      <c r="AP83">
        <v>0</v>
      </c>
      <c r="AQ83">
        <v>0</v>
      </c>
      <c r="AR83">
        <v>0</v>
      </c>
      <c r="AS83">
        <v>31</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t="s">
        <v>772</v>
      </c>
      <c r="DK83" t="s">
        <v>178</v>
      </c>
      <c r="FI83" t="s">
        <v>2477</v>
      </c>
    </row>
    <row r="84" spans="1:165" x14ac:dyDescent="0.3">
      <c r="A84">
        <v>20609025353</v>
      </c>
      <c r="B84" t="s">
        <v>1676</v>
      </c>
      <c r="C84" t="s">
        <v>162</v>
      </c>
      <c r="D84" t="s">
        <v>162</v>
      </c>
      <c r="E84" t="s">
        <v>505</v>
      </c>
      <c r="F84">
        <v>60801</v>
      </c>
      <c r="G84" t="s">
        <v>505</v>
      </c>
      <c r="H84" t="s">
        <v>523</v>
      </c>
      <c r="I84" t="s">
        <v>523</v>
      </c>
      <c r="P84">
        <v>1</v>
      </c>
      <c r="Q84">
        <v>1</v>
      </c>
      <c r="R84" t="s">
        <v>167</v>
      </c>
      <c r="S84" t="s">
        <v>597</v>
      </c>
      <c r="T84">
        <v>2</v>
      </c>
      <c r="U84" t="s">
        <v>169</v>
      </c>
      <c r="V84" t="s">
        <v>169</v>
      </c>
      <c r="W84">
        <v>0</v>
      </c>
      <c r="X84">
        <v>0</v>
      </c>
      <c r="Y84">
        <v>0</v>
      </c>
      <c r="Z84">
        <v>0</v>
      </c>
      <c r="AA84">
        <v>0</v>
      </c>
      <c r="AB84">
        <v>0</v>
      </c>
      <c r="AC84">
        <v>0</v>
      </c>
      <c r="AD84">
        <v>0</v>
      </c>
      <c r="AE84">
        <v>0</v>
      </c>
      <c r="AF84">
        <v>0</v>
      </c>
      <c r="AG84">
        <v>0</v>
      </c>
      <c r="AH84">
        <v>0</v>
      </c>
      <c r="AI84">
        <v>0</v>
      </c>
      <c r="AJ84">
        <v>0</v>
      </c>
      <c r="AK84">
        <v>0</v>
      </c>
      <c r="AL84">
        <v>0</v>
      </c>
      <c r="AM84">
        <v>75</v>
      </c>
      <c r="AN84">
        <v>138</v>
      </c>
      <c r="AO84">
        <v>213</v>
      </c>
      <c r="AP84">
        <v>162</v>
      </c>
      <c r="AQ84">
        <v>83</v>
      </c>
      <c r="AR84">
        <v>245</v>
      </c>
      <c r="AS84">
        <v>245</v>
      </c>
      <c r="AT84">
        <v>0</v>
      </c>
      <c r="AU84">
        <v>0</v>
      </c>
      <c r="AV84">
        <v>0</v>
      </c>
      <c r="AW84">
        <v>0</v>
      </c>
      <c r="AX84">
        <v>0</v>
      </c>
      <c r="AY84">
        <v>0</v>
      </c>
      <c r="AZ84">
        <v>0</v>
      </c>
      <c r="BA84">
        <v>0</v>
      </c>
      <c r="BB84">
        <v>13</v>
      </c>
      <c r="BC84">
        <v>4</v>
      </c>
      <c r="BD84">
        <v>15</v>
      </c>
      <c r="BE84">
        <v>2</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1239270.9840240499</v>
      </c>
      <c r="CG84">
        <v>0</v>
      </c>
      <c r="CH84">
        <v>1239270.9840240499</v>
      </c>
      <c r="CI84">
        <v>1239270.9840240499</v>
      </c>
      <c r="CJ84">
        <v>1239270.9840240499</v>
      </c>
      <c r="CK84">
        <v>1619173.5590945501</v>
      </c>
      <c r="CL84">
        <v>379902.57507050002</v>
      </c>
      <c r="CM84">
        <v>0</v>
      </c>
      <c r="CN84">
        <v>379902.57507050002</v>
      </c>
      <c r="CO84">
        <v>-859368.40895354992</v>
      </c>
      <c r="CP84">
        <v>-859368.40895354992</v>
      </c>
      <c r="CQ84">
        <v>0</v>
      </c>
      <c r="CR84">
        <v>0</v>
      </c>
      <c r="CS84">
        <v>0</v>
      </c>
      <c r="CT84">
        <v>0</v>
      </c>
      <c r="CU84">
        <v>0</v>
      </c>
      <c r="CV84">
        <v>0</v>
      </c>
      <c r="CW84">
        <v>0</v>
      </c>
      <c r="CX84">
        <v>0</v>
      </c>
      <c r="CY84">
        <v>0</v>
      </c>
      <c r="CZ84">
        <v>1239270.9840240499</v>
      </c>
      <c r="DA84">
        <v>0</v>
      </c>
      <c r="DB84">
        <v>0</v>
      </c>
      <c r="DC84">
        <v>1239270.9840240499</v>
      </c>
      <c r="DD84">
        <v>0</v>
      </c>
      <c r="DE84">
        <v>0</v>
      </c>
      <c r="DF84">
        <v>379902.57507050002</v>
      </c>
      <c r="DG84">
        <v>0</v>
      </c>
      <c r="DH84">
        <v>0</v>
      </c>
      <c r="DI84">
        <v>379902.57507050002</v>
      </c>
      <c r="DJ84" t="s">
        <v>1677</v>
      </c>
      <c r="DK84" t="s">
        <v>178</v>
      </c>
      <c r="FI84" t="s">
        <v>2477</v>
      </c>
    </row>
    <row r="85" spans="1:165" x14ac:dyDescent="0.3">
      <c r="A85">
        <v>20481402540</v>
      </c>
      <c r="B85" t="s">
        <v>2162</v>
      </c>
      <c r="C85" t="s">
        <v>2154</v>
      </c>
      <c r="D85" t="s">
        <v>2155</v>
      </c>
      <c r="E85" t="s">
        <v>939</v>
      </c>
      <c r="F85">
        <v>130205</v>
      </c>
      <c r="G85" t="s">
        <v>939</v>
      </c>
      <c r="H85" t="s">
        <v>2164</v>
      </c>
      <c r="I85" t="s">
        <v>2165</v>
      </c>
      <c r="Q85">
        <v>1</v>
      </c>
      <c r="R85" t="s">
        <v>167</v>
      </c>
      <c r="S85" t="s">
        <v>20</v>
      </c>
      <c r="T85">
        <v>1</v>
      </c>
      <c r="U85" t="s">
        <v>169</v>
      </c>
      <c r="V85" t="s">
        <v>169</v>
      </c>
      <c r="W85">
        <v>0</v>
      </c>
      <c r="X85">
        <v>0</v>
      </c>
      <c r="Y85">
        <v>0</v>
      </c>
      <c r="Z85">
        <v>0</v>
      </c>
      <c r="AA85">
        <v>0</v>
      </c>
      <c r="AB85">
        <v>0</v>
      </c>
      <c r="AC85">
        <v>0</v>
      </c>
      <c r="AD85">
        <v>0</v>
      </c>
      <c r="AE85">
        <v>0</v>
      </c>
      <c r="AF85">
        <v>0</v>
      </c>
      <c r="AG85">
        <v>0</v>
      </c>
      <c r="AH85">
        <v>0</v>
      </c>
      <c r="AI85">
        <v>0</v>
      </c>
      <c r="AJ85">
        <v>0</v>
      </c>
      <c r="AK85">
        <v>0</v>
      </c>
      <c r="AL85">
        <v>0</v>
      </c>
      <c r="AM85">
        <v>0</v>
      </c>
      <c r="AN85">
        <v>0</v>
      </c>
      <c r="AO85">
        <v>0</v>
      </c>
      <c r="AP85">
        <v>20</v>
      </c>
      <c r="AQ85">
        <v>15</v>
      </c>
      <c r="AR85">
        <v>35</v>
      </c>
      <c r="AS85">
        <v>35</v>
      </c>
      <c r="BD85">
        <v>24</v>
      </c>
      <c r="BE85">
        <v>4</v>
      </c>
      <c r="CK85">
        <v>57207</v>
      </c>
      <c r="CL85">
        <v>57207</v>
      </c>
      <c r="CM85">
        <v>0</v>
      </c>
      <c r="CN85">
        <v>57207</v>
      </c>
      <c r="CO85">
        <v>57207</v>
      </c>
      <c r="CP85">
        <v>57207</v>
      </c>
      <c r="DD85">
        <v>0</v>
      </c>
      <c r="DE85">
        <v>57207</v>
      </c>
      <c r="DF85">
        <v>0</v>
      </c>
      <c r="DG85">
        <v>0</v>
      </c>
      <c r="DH85">
        <v>0</v>
      </c>
      <c r="DI85">
        <v>57207</v>
      </c>
      <c r="DJ85" t="s">
        <v>2166</v>
      </c>
      <c r="DK85" t="s">
        <v>178</v>
      </c>
      <c r="FI85" t="s">
        <v>2477</v>
      </c>
    </row>
    <row r="86" spans="1:165" x14ac:dyDescent="0.3">
      <c r="A86">
        <v>20481929122</v>
      </c>
      <c r="B86" t="s">
        <v>954</v>
      </c>
      <c r="C86" t="s">
        <v>362</v>
      </c>
      <c r="D86" t="s">
        <v>362</v>
      </c>
      <c r="E86" t="s">
        <v>939</v>
      </c>
      <c r="F86">
        <v>130602</v>
      </c>
      <c r="G86" t="s">
        <v>939</v>
      </c>
      <c r="H86" t="s">
        <v>956</v>
      </c>
      <c r="I86" t="s">
        <v>957</v>
      </c>
      <c r="M86">
        <v>1</v>
      </c>
      <c r="N86">
        <v>1</v>
      </c>
      <c r="O86">
        <v>1</v>
      </c>
      <c r="P86">
        <v>1</v>
      </c>
      <c r="R86" t="s">
        <v>167</v>
      </c>
      <c r="S86" t="s">
        <v>267</v>
      </c>
      <c r="T86">
        <v>4</v>
      </c>
      <c r="U86" t="s">
        <v>169</v>
      </c>
      <c r="V86" t="s">
        <v>169</v>
      </c>
      <c r="W86">
        <v>0</v>
      </c>
      <c r="X86">
        <v>0</v>
      </c>
      <c r="Y86">
        <v>0</v>
      </c>
      <c r="Z86">
        <v>0</v>
      </c>
      <c r="AA86">
        <v>0</v>
      </c>
      <c r="AB86">
        <v>0</v>
      </c>
      <c r="AC86">
        <v>0</v>
      </c>
      <c r="AD86">
        <v>13</v>
      </c>
      <c r="AE86">
        <v>11</v>
      </c>
      <c r="AF86">
        <v>24</v>
      </c>
      <c r="AG86">
        <v>13</v>
      </c>
      <c r="AH86">
        <v>11</v>
      </c>
      <c r="AI86">
        <v>24</v>
      </c>
      <c r="AJ86">
        <v>162</v>
      </c>
      <c r="AK86">
        <v>39</v>
      </c>
      <c r="AL86">
        <v>201</v>
      </c>
      <c r="AM86">
        <v>13</v>
      </c>
      <c r="AN86">
        <v>11</v>
      </c>
      <c r="AO86">
        <v>24</v>
      </c>
      <c r="AP86">
        <v>0</v>
      </c>
      <c r="AQ86">
        <v>0</v>
      </c>
      <c r="AR86">
        <v>0</v>
      </c>
      <c r="AS86">
        <v>24</v>
      </c>
      <c r="AT86">
        <v>0</v>
      </c>
      <c r="AU86">
        <v>0</v>
      </c>
      <c r="AV86">
        <v>77</v>
      </c>
      <c r="AW86">
        <v>5</v>
      </c>
      <c r="AX86">
        <v>33</v>
      </c>
      <c r="AY86">
        <v>6</v>
      </c>
      <c r="AZ86">
        <v>32</v>
      </c>
      <c r="BA86">
        <v>5</v>
      </c>
      <c r="BB86">
        <v>8</v>
      </c>
      <c r="BC86">
        <v>2</v>
      </c>
      <c r="BD86">
        <v>0</v>
      </c>
      <c r="BE86">
        <v>0</v>
      </c>
      <c r="BF86">
        <v>0</v>
      </c>
      <c r="BG86">
        <v>0</v>
      </c>
      <c r="BH86">
        <v>0</v>
      </c>
      <c r="BI86">
        <v>0</v>
      </c>
      <c r="BJ86">
        <v>0</v>
      </c>
      <c r="BK86">
        <v>0</v>
      </c>
      <c r="BL86">
        <v>0</v>
      </c>
      <c r="BM86">
        <v>0</v>
      </c>
      <c r="BN86">
        <v>0</v>
      </c>
      <c r="BO86">
        <v>0</v>
      </c>
      <c r="BP86">
        <v>0</v>
      </c>
      <c r="BQ86">
        <v>320797</v>
      </c>
      <c r="BR86">
        <v>0</v>
      </c>
      <c r="BS86">
        <v>320797</v>
      </c>
      <c r="BT86">
        <v>320797</v>
      </c>
      <c r="BU86">
        <v>320797</v>
      </c>
      <c r="BV86">
        <v>547939</v>
      </c>
      <c r="BW86">
        <v>0</v>
      </c>
      <c r="BX86">
        <v>547939</v>
      </c>
      <c r="BY86">
        <v>227142</v>
      </c>
      <c r="BZ86">
        <v>227142</v>
      </c>
      <c r="CA86">
        <v>508475</v>
      </c>
      <c r="CB86">
        <v>0</v>
      </c>
      <c r="CC86">
        <v>508475</v>
      </c>
      <c r="CD86">
        <v>-39464</v>
      </c>
      <c r="CE86">
        <v>-39464</v>
      </c>
      <c r="CF86">
        <v>246770</v>
      </c>
      <c r="CG86">
        <v>0</v>
      </c>
      <c r="CH86">
        <v>246770</v>
      </c>
      <c r="CI86">
        <v>-261705</v>
      </c>
      <c r="CJ86">
        <v>-261705</v>
      </c>
      <c r="CK86">
        <v>1623981</v>
      </c>
      <c r="CL86">
        <v>0</v>
      </c>
      <c r="CM86">
        <v>0</v>
      </c>
      <c r="CN86">
        <v>0</v>
      </c>
      <c r="CO86">
        <v>-246770</v>
      </c>
      <c r="CP86">
        <v>-246770</v>
      </c>
      <c r="CQ86">
        <v>0</v>
      </c>
      <c r="CR86">
        <v>508475</v>
      </c>
      <c r="CS86">
        <v>0</v>
      </c>
      <c r="CT86">
        <v>0</v>
      </c>
      <c r="CU86">
        <v>0</v>
      </c>
      <c r="CV86">
        <v>0</v>
      </c>
      <c r="CW86">
        <v>508475</v>
      </c>
      <c r="CX86">
        <v>0</v>
      </c>
      <c r="CY86">
        <v>246770</v>
      </c>
      <c r="CZ86">
        <v>0</v>
      </c>
      <c r="DA86">
        <v>0</v>
      </c>
      <c r="DB86">
        <v>0</v>
      </c>
      <c r="DC86">
        <v>246770</v>
      </c>
      <c r="DD86">
        <v>0</v>
      </c>
      <c r="DE86">
        <v>0</v>
      </c>
      <c r="DF86">
        <v>0</v>
      </c>
      <c r="DG86">
        <v>0</v>
      </c>
      <c r="DH86">
        <v>0</v>
      </c>
      <c r="DI86">
        <v>0</v>
      </c>
      <c r="DJ86" t="s">
        <v>958</v>
      </c>
      <c r="DK86" t="s">
        <v>178</v>
      </c>
      <c r="FI86" t="s">
        <v>2477</v>
      </c>
    </row>
    <row r="87" spans="1:165" x14ac:dyDescent="0.3">
      <c r="A87">
        <v>20482423320</v>
      </c>
      <c r="B87" t="s">
        <v>1538</v>
      </c>
      <c r="C87" t="s">
        <v>362</v>
      </c>
      <c r="D87" t="s">
        <v>362</v>
      </c>
      <c r="E87" t="s">
        <v>939</v>
      </c>
      <c r="F87">
        <v>130601</v>
      </c>
      <c r="G87" t="s">
        <v>939</v>
      </c>
      <c r="H87" t="s">
        <v>956</v>
      </c>
      <c r="I87" t="s">
        <v>956</v>
      </c>
      <c r="O87">
        <v>1</v>
      </c>
      <c r="R87" t="s">
        <v>167</v>
      </c>
      <c r="S87" t="s">
        <v>1414</v>
      </c>
      <c r="T87">
        <v>1</v>
      </c>
      <c r="U87" t="s">
        <v>169</v>
      </c>
      <c r="V87" t="s">
        <v>169</v>
      </c>
      <c r="W87">
        <v>0</v>
      </c>
      <c r="X87">
        <v>0</v>
      </c>
      <c r="Y87">
        <v>0</v>
      </c>
      <c r="Z87">
        <v>0</v>
      </c>
      <c r="AA87">
        <v>0</v>
      </c>
      <c r="AB87">
        <v>0</v>
      </c>
      <c r="AC87">
        <v>0</v>
      </c>
      <c r="AD87">
        <v>0</v>
      </c>
      <c r="AE87">
        <v>0</v>
      </c>
      <c r="AF87">
        <v>0</v>
      </c>
      <c r="AG87">
        <v>0</v>
      </c>
      <c r="AH87">
        <v>0</v>
      </c>
      <c r="AI87">
        <v>0</v>
      </c>
      <c r="AJ87">
        <v>7</v>
      </c>
      <c r="AK87">
        <v>13</v>
      </c>
      <c r="AL87">
        <v>20</v>
      </c>
      <c r="AM87">
        <v>0</v>
      </c>
      <c r="AN87">
        <v>0</v>
      </c>
      <c r="AO87">
        <v>0</v>
      </c>
      <c r="AP87">
        <v>0</v>
      </c>
      <c r="AQ87">
        <v>0</v>
      </c>
      <c r="AR87">
        <v>0</v>
      </c>
      <c r="AS87">
        <v>20</v>
      </c>
      <c r="AT87">
        <v>0</v>
      </c>
      <c r="AU87">
        <v>0</v>
      </c>
      <c r="AV87">
        <v>0</v>
      </c>
      <c r="AW87">
        <v>0</v>
      </c>
      <c r="AX87">
        <v>0</v>
      </c>
      <c r="AY87">
        <v>0</v>
      </c>
      <c r="AZ87">
        <v>38</v>
      </c>
      <c r="BA87">
        <v>5</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447090.5</v>
      </c>
      <c r="CB87">
        <v>0</v>
      </c>
      <c r="CC87">
        <v>447090.5</v>
      </c>
      <c r="CD87">
        <v>447090.5</v>
      </c>
      <c r="CE87">
        <v>447090.5</v>
      </c>
      <c r="CF87">
        <v>0</v>
      </c>
      <c r="CG87">
        <v>0</v>
      </c>
      <c r="CH87">
        <v>0</v>
      </c>
      <c r="CI87">
        <v>-447090.5</v>
      </c>
      <c r="CJ87">
        <v>-447090.5</v>
      </c>
      <c r="CK87">
        <v>447090.5</v>
      </c>
      <c r="CL87">
        <v>0</v>
      </c>
      <c r="CM87">
        <v>0</v>
      </c>
      <c r="CN87">
        <v>0</v>
      </c>
      <c r="CO87">
        <v>0</v>
      </c>
      <c r="CP87">
        <v>0</v>
      </c>
      <c r="CQ87">
        <v>0</v>
      </c>
      <c r="CR87">
        <v>447090.5</v>
      </c>
      <c r="CS87">
        <v>0</v>
      </c>
      <c r="CT87">
        <v>0</v>
      </c>
      <c r="CU87">
        <v>0</v>
      </c>
      <c r="CV87">
        <v>0</v>
      </c>
      <c r="CW87">
        <v>447090.5</v>
      </c>
      <c r="CX87">
        <v>0</v>
      </c>
      <c r="CY87">
        <v>0</v>
      </c>
      <c r="CZ87">
        <v>0</v>
      </c>
      <c r="DA87">
        <v>0</v>
      </c>
      <c r="DB87">
        <v>0</v>
      </c>
      <c r="DC87">
        <v>0</v>
      </c>
      <c r="DD87">
        <v>0</v>
      </c>
      <c r="DE87">
        <v>0</v>
      </c>
      <c r="DF87">
        <v>0</v>
      </c>
      <c r="DG87">
        <v>0</v>
      </c>
      <c r="DH87">
        <v>0</v>
      </c>
      <c r="DI87">
        <v>0</v>
      </c>
      <c r="DJ87" t="s">
        <v>1540</v>
      </c>
      <c r="DK87" t="s">
        <v>178</v>
      </c>
      <c r="FI87" t="s">
        <v>2477</v>
      </c>
    </row>
    <row r="88" spans="1:165" x14ac:dyDescent="0.3">
      <c r="A88">
        <v>20482572163</v>
      </c>
      <c r="B88" t="s">
        <v>1795</v>
      </c>
      <c r="C88" t="s">
        <v>362</v>
      </c>
      <c r="D88" t="s">
        <v>1671</v>
      </c>
      <c r="E88" t="s">
        <v>939</v>
      </c>
      <c r="F88">
        <v>131003</v>
      </c>
      <c r="G88" t="s">
        <v>939</v>
      </c>
      <c r="H88" t="s">
        <v>1797</v>
      </c>
      <c r="I88" t="s">
        <v>1798</v>
      </c>
      <c r="P88">
        <v>1</v>
      </c>
      <c r="Q88">
        <v>1</v>
      </c>
      <c r="R88" t="s">
        <v>167</v>
      </c>
      <c r="S88" t="s">
        <v>597</v>
      </c>
      <c r="T88">
        <v>2</v>
      </c>
      <c r="U88" t="s">
        <v>169</v>
      </c>
      <c r="V88" t="s">
        <v>169</v>
      </c>
      <c r="W88">
        <v>0</v>
      </c>
      <c r="X88">
        <v>0</v>
      </c>
      <c r="Y88">
        <v>0</v>
      </c>
      <c r="Z88">
        <v>0</v>
      </c>
      <c r="AA88">
        <v>0</v>
      </c>
      <c r="AB88">
        <v>0</v>
      </c>
      <c r="AC88">
        <v>0</v>
      </c>
      <c r="AD88">
        <v>0</v>
      </c>
      <c r="AE88">
        <v>0</v>
      </c>
      <c r="AF88">
        <v>0</v>
      </c>
      <c r="AG88">
        <v>0</v>
      </c>
      <c r="AH88">
        <v>0</v>
      </c>
      <c r="AI88">
        <v>0</v>
      </c>
      <c r="AJ88">
        <v>0</v>
      </c>
      <c r="AK88">
        <v>0</v>
      </c>
      <c r="AL88">
        <v>0</v>
      </c>
      <c r="AM88">
        <v>16</v>
      </c>
      <c r="AN88">
        <v>9</v>
      </c>
      <c r="AO88">
        <v>25</v>
      </c>
      <c r="AP88">
        <v>12</v>
      </c>
      <c r="AQ88">
        <v>13</v>
      </c>
      <c r="AR88">
        <v>25</v>
      </c>
      <c r="AS88">
        <v>25</v>
      </c>
      <c r="AT88">
        <v>0</v>
      </c>
      <c r="AU88">
        <v>0</v>
      </c>
      <c r="AV88">
        <v>0</v>
      </c>
      <c r="AW88">
        <v>0</v>
      </c>
      <c r="AX88">
        <v>0</v>
      </c>
      <c r="AY88">
        <v>0</v>
      </c>
      <c r="AZ88">
        <v>0</v>
      </c>
      <c r="BA88">
        <v>0</v>
      </c>
      <c r="BB88">
        <v>9</v>
      </c>
      <c r="BC88">
        <v>2</v>
      </c>
      <c r="BD88">
        <v>16</v>
      </c>
      <c r="BE88">
        <v>3</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184840</v>
      </c>
      <c r="CG88">
        <v>0</v>
      </c>
      <c r="CH88">
        <v>184840</v>
      </c>
      <c r="CI88">
        <v>184840</v>
      </c>
      <c r="CJ88">
        <v>184840</v>
      </c>
      <c r="CK88">
        <v>401220</v>
      </c>
      <c r="CL88">
        <v>216380</v>
      </c>
      <c r="CM88">
        <v>0</v>
      </c>
      <c r="CN88">
        <v>216380</v>
      </c>
      <c r="CO88">
        <v>31540</v>
      </c>
      <c r="CP88">
        <v>31540</v>
      </c>
      <c r="CQ88">
        <v>0</v>
      </c>
      <c r="CR88">
        <v>0</v>
      </c>
      <c r="CS88">
        <v>0</v>
      </c>
      <c r="CT88">
        <v>0</v>
      </c>
      <c r="CU88">
        <v>0</v>
      </c>
      <c r="CV88">
        <v>0</v>
      </c>
      <c r="CW88">
        <v>0</v>
      </c>
      <c r="CX88">
        <v>0</v>
      </c>
      <c r="CY88">
        <v>184840</v>
      </c>
      <c r="CZ88">
        <v>0</v>
      </c>
      <c r="DA88">
        <v>0</v>
      </c>
      <c r="DB88">
        <v>0</v>
      </c>
      <c r="DC88">
        <v>184840</v>
      </c>
      <c r="DD88">
        <v>0</v>
      </c>
      <c r="DE88">
        <v>216380</v>
      </c>
      <c r="DF88">
        <v>0</v>
      </c>
      <c r="DG88">
        <v>0</v>
      </c>
      <c r="DH88">
        <v>0</v>
      </c>
      <c r="DI88">
        <v>216380</v>
      </c>
      <c r="DJ88" t="s">
        <v>1799</v>
      </c>
      <c r="DK88" t="s">
        <v>171</v>
      </c>
      <c r="FI88" t="s">
        <v>2477</v>
      </c>
    </row>
    <row r="89" spans="1:165" x14ac:dyDescent="0.3">
      <c r="A89">
        <v>20568194951</v>
      </c>
      <c r="B89" t="s">
        <v>877</v>
      </c>
      <c r="C89" t="s">
        <v>162</v>
      </c>
      <c r="D89" t="s">
        <v>162</v>
      </c>
      <c r="E89" t="s">
        <v>589</v>
      </c>
      <c r="F89">
        <v>120606</v>
      </c>
      <c r="G89" t="s">
        <v>589</v>
      </c>
      <c r="H89" t="s">
        <v>591</v>
      </c>
      <c r="I89" t="s">
        <v>806</v>
      </c>
      <c r="K89">
        <v>1</v>
      </c>
      <c r="O89">
        <v>1</v>
      </c>
      <c r="P89">
        <v>1</v>
      </c>
      <c r="Q89">
        <v>1</v>
      </c>
      <c r="R89" t="s">
        <v>167</v>
      </c>
      <c r="S89" t="s">
        <v>878</v>
      </c>
      <c r="T89">
        <v>2</v>
      </c>
      <c r="U89" t="s">
        <v>169</v>
      </c>
      <c r="V89" t="s">
        <v>169</v>
      </c>
      <c r="W89">
        <v>0</v>
      </c>
      <c r="X89">
        <v>538</v>
      </c>
      <c r="Y89">
        <v>168</v>
      </c>
      <c r="Z89">
        <v>706</v>
      </c>
      <c r="AA89">
        <v>0</v>
      </c>
      <c r="AB89">
        <v>0</v>
      </c>
      <c r="AC89">
        <v>0</v>
      </c>
      <c r="AD89">
        <v>0</v>
      </c>
      <c r="AE89">
        <v>0</v>
      </c>
      <c r="AF89">
        <v>0</v>
      </c>
      <c r="AG89">
        <v>0</v>
      </c>
      <c r="AH89">
        <v>0</v>
      </c>
      <c r="AI89">
        <v>0</v>
      </c>
      <c r="AJ89">
        <v>538</v>
      </c>
      <c r="AK89">
        <v>168</v>
      </c>
      <c r="AL89">
        <v>706</v>
      </c>
      <c r="AM89">
        <v>0</v>
      </c>
      <c r="AN89">
        <v>0</v>
      </c>
      <c r="AO89">
        <v>0</v>
      </c>
      <c r="AP89">
        <v>0</v>
      </c>
      <c r="AQ89">
        <v>0</v>
      </c>
      <c r="AR89">
        <v>0</v>
      </c>
      <c r="AS89">
        <v>706</v>
      </c>
      <c r="AT89">
        <v>0</v>
      </c>
      <c r="AU89">
        <v>0</v>
      </c>
      <c r="AV89">
        <v>0</v>
      </c>
      <c r="AW89">
        <v>0</v>
      </c>
      <c r="AX89">
        <v>0</v>
      </c>
      <c r="AY89">
        <v>0</v>
      </c>
      <c r="AZ89">
        <v>22</v>
      </c>
      <c r="BA89">
        <v>0</v>
      </c>
      <c r="BB89">
        <v>0</v>
      </c>
      <c r="BC89">
        <v>0</v>
      </c>
      <c r="BD89">
        <v>0</v>
      </c>
      <c r="BE89">
        <v>0</v>
      </c>
      <c r="BF89">
        <v>0</v>
      </c>
      <c r="BG89">
        <v>3432137.13</v>
      </c>
      <c r="BH89">
        <v>8713347.1699999999</v>
      </c>
      <c r="BI89">
        <v>12145484.300000001</v>
      </c>
      <c r="BJ89">
        <v>12145484.300000001</v>
      </c>
      <c r="BK89">
        <v>12145484.300000001</v>
      </c>
      <c r="BL89">
        <v>0</v>
      </c>
      <c r="BM89">
        <v>0</v>
      </c>
      <c r="BN89">
        <v>0</v>
      </c>
      <c r="BO89">
        <v>-12145484.300000001</v>
      </c>
      <c r="BP89">
        <v>-12145484.300000001</v>
      </c>
      <c r="BQ89">
        <v>0</v>
      </c>
      <c r="BR89">
        <v>0</v>
      </c>
      <c r="BS89">
        <v>0</v>
      </c>
      <c r="BT89">
        <v>0</v>
      </c>
      <c r="BU89">
        <v>0</v>
      </c>
      <c r="BV89">
        <v>0</v>
      </c>
      <c r="BW89">
        <v>0</v>
      </c>
      <c r="BX89">
        <v>0</v>
      </c>
      <c r="BY89">
        <v>0</v>
      </c>
      <c r="BZ89">
        <v>0</v>
      </c>
      <c r="CA89">
        <v>1171730.5</v>
      </c>
      <c r="CB89">
        <v>6039585.04</v>
      </c>
      <c r="CC89">
        <v>7211315.54</v>
      </c>
      <c r="CD89">
        <v>7211315.54</v>
      </c>
      <c r="CE89">
        <v>7211315.54</v>
      </c>
      <c r="CF89">
        <v>0</v>
      </c>
      <c r="CG89">
        <v>0</v>
      </c>
      <c r="CH89">
        <v>0</v>
      </c>
      <c r="CI89">
        <v>-7211315.54</v>
      </c>
      <c r="CJ89">
        <v>-7211315.54</v>
      </c>
      <c r="CK89">
        <v>19356799.84</v>
      </c>
      <c r="CL89">
        <v>0</v>
      </c>
      <c r="CM89">
        <v>0</v>
      </c>
      <c r="CN89">
        <v>0</v>
      </c>
      <c r="CO89">
        <v>0</v>
      </c>
      <c r="CP89">
        <v>0</v>
      </c>
      <c r="CQ89">
        <v>0</v>
      </c>
      <c r="CR89">
        <v>2641451.375</v>
      </c>
      <c r="CS89">
        <v>0</v>
      </c>
      <c r="CT89">
        <v>4569864.16</v>
      </c>
      <c r="CU89">
        <v>0</v>
      </c>
      <c r="CV89">
        <v>0</v>
      </c>
      <c r="CW89">
        <v>7211315.5350000001</v>
      </c>
      <c r="CX89">
        <v>0</v>
      </c>
      <c r="CY89">
        <v>0</v>
      </c>
      <c r="CZ89">
        <v>0</v>
      </c>
      <c r="DA89">
        <v>0</v>
      </c>
      <c r="DB89">
        <v>0</v>
      </c>
      <c r="DC89">
        <v>0</v>
      </c>
      <c r="DD89">
        <v>0</v>
      </c>
      <c r="DE89">
        <v>0</v>
      </c>
      <c r="DF89">
        <v>0</v>
      </c>
      <c r="DG89">
        <v>0</v>
      </c>
      <c r="DH89">
        <v>0</v>
      </c>
      <c r="DI89">
        <v>0</v>
      </c>
      <c r="DJ89" t="s">
        <v>879</v>
      </c>
      <c r="DK89" t="s">
        <v>178</v>
      </c>
      <c r="FI89" t="s">
        <v>2477</v>
      </c>
    </row>
    <row r="90" spans="1:165" x14ac:dyDescent="0.3">
      <c r="A90">
        <v>20600796721</v>
      </c>
      <c r="B90" t="s">
        <v>1309</v>
      </c>
      <c r="C90" t="s">
        <v>162</v>
      </c>
      <c r="D90" t="s">
        <v>162</v>
      </c>
      <c r="E90" t="s">
        <v>1248</v>
      </c>
      <c r="F90">
        <v>220105</v>
      </c>
      <c r="G90" t="s">
        <v>1248</v>
      </c>
      <c r="H90" t="s">
        <v>1273</v>
      </c>
      <c r="I90" t="s">
        <v>1274</v>
      </c>
      <c r="M90">
        <v>1</v>
      </c>
      <c r="N90">
        <v>1</v>
      </c>
      <c r="O90">
        <v>1</v>
      </c>
      <c r="P90">
        <v>1</v>
      </c>
      <c r="R90" t="s">
        <v>167</v>
      </c>
      <c r="S90" t="s">
        <v>267</v>
      </c>
      <c r="T90">
        <v>4</v>
      </c>
      <c r="U90" t="s">
        <v>169</v>
      </c>
      <c r="V90" t="s">
        <v>169</v>
      </c>
      <c r="W90">
        <v>0</v>
      </c>
      <c r="X90">
        <v>0</v>
      </c>
      <c r="Y90">
        <v>0</v>
      </c>
      <c r="Z90">
        <v>0</v>
      </c>
      <c r="AA90">
        <v>0</v>
      </c>
      <c r="AB90">
        <v>0</v>
      </c>
      <c r="AC90">
        <v>0</v>
      </c>
      <c r="AD90">
        <v>230</v>
      </c>
      <c r="AE90">
        <v>148</v>
      </c>
      <c r="AF90">
        <v>378</v>
      </c>
      <c r="AG90">
        <v>216</v>
      </c>
      <c r="AH90">
        <v>144</v>
      </c>
      <c r="AI90">
        <v>360</v>
      </c>
      <c r="AJ90">
        <v>216</v>
      </c>
      <c r="AK90">
        <v>144</v>
      </c>
      <c r="AL90">
        <v>360</v>
      </c>
      <c r="AM90">
        <v>185</v>
      </c>
      <c r="AN90">
        <v>135</v>
      </c>
      <c r="AO90">
        <v>320</v>
      </c>
      <c r="AP90">
        <v>0</v>
      </c>
      <c r="AQ90">
        <v>0</v>
      </c>
      <c r="AR90">
        <v>0</v>
      </c>
      <c r="AS90">
        <v>320</v>
      </c>
      <c r="AT90">
        <v>0</v>
      </c>
      <c r="AU90">
        <v>0</v>
      </c>
      <c r="AV90">
        <v>14</v>
      </c>
      <c r="AW90">
        <v>5</v>
      </c>
      <c r="AX90">
        <v>21</v>
      </c>
      <c r="AY90">
        <v>6</v>
      </c>
      <c r="AZ90">
        <v>10</v>
      </c>
      <c r="BA90">
        <v>0</v>
      </c>
      <c r="BB90">
        <v>8</v>
      </c>
      <c r="BC90">
        <v>0</v>
      </c>
      <c r="BD90">
        <v>0</v>
      </c>
      <c r="BE90">
        <v>0</v>
      </c>
      <c r="BF90">
        <v>0</v>
      </c>
      <c r="BG90">
        <v>0</v>
      </c>
      <c r="BH90">
        <v>0</v>
      </c>
      <c r="BI90">
        <v>0</v>
      </c>
      <c r="BJ90">
        <v>0</v>
      </c>
      <c r="BK90">
        <v>0</v>
      </c>
      <c r="BL90">
        <v>0</v>
      </c>
      <c r="BM90">
        <v>0</v>
      </c>
      <c r="BN90">
        <v>0</v>
      </c>
      <c r="BO90">
        <v>0</v>
      </c>
      <c r="BP90">
        <v>0</v>
      </c>
      <c r="BQ90">
        <v>5824735.6399999997</v>
      </c>
      <c r="BR90">
        <v>0</v>
      </c>
      <c r="BS90">
        <v>5824735.6399999997</v>
      </c>
      <c r="BT90">
        <v>5824735.6399999997</v>
      </c>
      <c r="BU90">
        <v>5824735.6399999997</v>
      </c>
      <c r="BV90">
        <v>3114035.66</v>
      </c>
      <c r="BW90">
        <v>5465301.9299999997</v>
      </c>
      <c r="BX90">
        <v>8579337.5899999999</v>
      </c>
      <c r="BY90">
        <v>2754601.95</v>
      </c>
      <c r="BZ90">
        <v>2754601.95</v>
      </c>
      <c r="CA90">
        <v>4304624.24</v>
      </c>
      <c r="CB90">
        <v>4135912.73</v>
      </c>
      <c r="CC90">
        <v>8440536.9700000007</v>
      </c>
      <c r="CD90">
        <v>-138800.61999999921</v>
      </c>
      <c r="CE90">
        <v>-138800.61999999921</v>
      </c>
      <c r="CF90">
        <v>7113597.7824999997</v>
      </c>
      <c r="CG90">
        <v>4383568.7815512</v>
      </c>
      <c r="CH90">
        <v>11497166.5640512</v>
      </c>
      <c r="CI90">
        <v>3056629.594051199</v>
      </c>
      <c r="CJ90">
        <v>3056629.594051199</v>
      </c>
      <c r="CK90">
        <v>34341776.764051199</v>
      </c>
      <c r="CL90">
        <v>0</v>
      </c>
      <c r="CM90">
        <v>0</v>
      </c>
      <c r="CN90">
        <v>0</v>
      </c>
      <c r="CO90">
        <v>-11497166.5640512</v>
      </c>
      <c r="CP90">
        <v>-11497166.5640512</v>
      </c>
      <c r="CQ90">
        <v>0</v>
      </c>
      <c r="CR90">
        <v>0</v>
      </c>
      <c r="CS90">
        <v>0</v>
      </c>
      <c r="CT90">
        <v>8440536.8792149499</v>
      </c>
      <c r="CU90">
        <v>0</v>
      </c>
      <c r="CV90">
        <v>0</v>
      </c>
      <c r="CW90">
        <v>8440536.8792149499</v>
      </c>
      <c r="CX90">
        <v>0</v>
      </c>
      <c r="CY90">
        <v>0</v>
      </c>
      <c r="CZ90">
        <v>11497166.5640512</v>
      </c>
      <c r="DA90">
        <v>0</v>
      </c>
      <c r="DB90">
        <v>0</v>
      </c>
      <c r="DC90">
        <v>11497166.5640512</v>
      </c>
      <c r="DD90">
        <v>0</v>
      </c>
      <c r="DE90">
        <v>0</v>
      </c>
      <c r="DF90">
        <v>0</v>
      </c>
      <c r="DG90">
        <v>0</v>
      </c>
      <c r="DH90">
        <v>0</v>
      </c>
      <c r="DI90">
        <v>0</v>
      </c>
      <c r="DJ90" t="s">
        <v>1310</v>
      </c>
      <c r="DK90" t="s">
        <v>178</v>
      </c>
      <c r="FI90" t="s">
        <v>2477</v>
      </c>
    </row>
    <row r="91" spans="1:165" x14ac:dyDescent="0.3">
      <c r="A91">
        <v>20486049198</v>
      </c>
      <c r="B91" t="s">
        <v>829</v>
      </c>
      <c r="C91" t="s">
        <v>830</v>
      </c>
      <c r="D91" t="s">
        <v>830</v>
      </c>
      <c r="E91" t="s">
        <v>589</v>
      </c>
      <c r="F91">
        <v>120214</v>
      </c>
      <c r="G91" t="s">
        <v>589</v>
      </c>
      <c r="H91" t="s">
        <v>832</v>
      </c>
      <c r="I91" t="s">
        <v>833</v>
      </c>
      <c r="K91">
        <v>1</v>
      </c>
      <c r="R91" t="s">
        <v>167</v>
      </c>
      <c r="S91" t="s">
        <v>180</v>
      </c>
      <c r="T91">
        <v>1</v>
      </c>
      <c r="U91" t="s">
        <v>169</v>
      </c>
      <c r="V91" t="s">
        <v>181</v>
      </c>
      <c r="W91">
        <v>0</v>
      </c>
      <c r="X91">
        <v>12</v>
      </c>
      <c r="Y91">
        <v>14</v>
      </c>
      <c r="Z91">
        <v>26</v>
      </c>
      <c r="AA91">
        <v>0</v>
      </c>
      <c r="AB91">
        <v>0</v>
      </c>
      <c r="AC91">
        <v>0</v>
      </c>
      <c r="AD91">
        <v>0</v>
      </c>
      <c r="AE91">
        <v>0</v>
      </c>
      <c r="AF91">
        <v>0</v>
      </c>
      <c r="AG91">
        <v>0</v>
      </c>
      <c r="AH91">
        <v>0</v>
      </c>
      <c r="AI91">
        <v>0</v>
      </c>
      <c r="AJ91">
        <v>0</v>
      </c>
      <c r="AK91">
        <v>0</v>
      </c>
      <c r="AL91">
        <v>0</v>
      </c>
      <c r="AM91">
        <v>0</v>
      </c>
      <c r="AN91">
        <v>0</v>
      </c>
      <c r="AO91">
        <v>0</v>
      </c>
      <c r="AP91">
        <v>0</v>
      </c>
      <c r="AQ91">
        <v>0</v>
      </c>
      <c r="AR91">
        <v>0</v>
      </c>
      <c r="AS91">
        <v>26</v>
      </c>
      <c r="AT91">
        <v>0</v>
      </c>
      <c r="AU91">
        <v>0</v>
      </c>
      <c r="AV91">
        <v>0</v>
      </c>
      <c r="AW91">
        <v>0</v>
      </c>
      <c r="AX91">
        <v>0</v>
      </c>
      <c r="AY91">
        <v>0</v>
      </c>
      <c r="AZ91">
        <v>0</v>
      </c>
      <c r="BA91">
        <v>0</v>
      </c>
      <c r="BB91">
        <v>0</v>
      </c>
      <c r="BC91">
        <v>0</v>
      </c>
      <c r="BD91">
        <v>0</v>
      </c>
      <c r="BE91">
        <v>0</v>
      </c>
      <c r="BF91">
        <v>0</v>
      </c>
      <c r="BG91">
        <v>36850</v>
      </c>
      <c r="BH91">
        <v>0</v>
      </c>
      <c r="BI91">
        <v>36850</v>
      </c>
      <c r="BJ91">
        <v>36850</v>
      </c>
      <c r="BK91">
        <v>36850</v>
      </c>
      <c r="BL91">
        <v>0</v>
      </c>
      <c r="BM91">
        <v>0</v>
      </c>
      <c r="BN91">
        <v>0</v>
      </c>
      <c r="BO91">
        <v>-36850</v>
      </c>
      <c r="BP91">
        <v>-36850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36850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t="s">
        <v>834</v>
      </c>
      <c r="DK91" t="s">
        <v>171</v>
      </c>
      <c r="FI91" t="s">
        <v>2477</v>
      </c>
    </row>
    <row r="92" spans="1:165" x14ac:dyDescent="0.3">
      <c r="A92">
        <v>20486073145</v>
      </c>
      <c r="B92" t="s">
        <v>1086</v>
      </c>
      <c r="C92" t="s">
        <v>362</v>
      </c>
      <c r="D92" t="s">
        <v>362</v>
      </c>
      <c r="E92" t="s">
        <v>1082</v>
      </c>
      <c r="F92">
        <v>190307</v>
      </c>
      <c r="G92" t="s">
        <v>1082</v>
      </c>
      <c r="H92" t="s">
        <v>1084</v>
      </c>
      <c r="I92" t="s">
        <v>1088</v>
      </c>
      <c r="K92">
        <v>1</v>
      </c>
      <c r="L92">
        <v>1</v>
      </c>
      <c r="R92" t="s">
        <v>167</v>
      </c>
      <c r="S92" t="s">
        <v>294</v>
      </c>
      <c r="T92">
        <v>2</v>
      </c>
      <c r="U92" t="s">
        <v>169</v>
      </c>
      <c r="V92" t="s">
        <v>169</v>
      </c>
      <c r="W92">
        <v>0</v>
      </c>
      <c r="X92">
        <v>22</v>
      </c>
      <c r="Y92">
        <v>10</v>
      </c>
      <c r="Z92">
        <v>32</v>
      </c>
      <c r="AA92">
        <v>22</v>
      </c>
      <c r="AB92">
        <v>10</v>
      </c>
      <c r="AC92">
        <v>32</v>
      </c>
      <c r="AD92">
        <v>0</v>
      </c>
      <c r="AE92">
        <v>0</v>
      </c>
      <c r="AF92">
        <v>0</v>
      </c>
      <c r="AG92">
        <v>0</v>
      </c>
      <c r="AH92">
        <v>0</v>
      </c>
      <c r="AI92">
        <v>0</v>
      </c>
      <c r="AJ92">
        <v>0</v>
      </c>
      <c r="AK92">
        <v>0</v>
      </c>
      <c r="AL92">
        <v>0</v>
      </c>
      <c r="AM92">
        <v>0</v>
      </c>
      <c r="AN92">
        <v>0</v>
      </c>
      <c r="AO92">
        <v>0</v>
      </c>
      <c r="AP92">
        <v>0</v>
      </c>
      <c r="AQ92">
        <v>0</v>
      </c>
      <c r="AR92">
        <v>0</v>
      </c>
      <c r="AS92">
        <v>32</v>
      </c>
      <c r="AT92">
        <v>9</v>
      </c>
      <c r="AU92">
        <v>1</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t="s">
        <v>1089</v>
      </c>
      <c r="DK92" t="s">
        <v>178</v>
      </c>
      <c r="FI92" t="s">
        <v>2477</v>
      </c>
    </row>
    <row r="93" spans="1:165" x14ac:dyDescent="0.3">
      <c r="A93">
        <v>20607775185</v>
      </c>
      <c r="B93" t="s">
        <v>1803</v>
      </c>
      <c r="C93" t="s">
        <v>162</v>
      </c>
      <c r="D93" t="s">
        <v>162</v>
      </c>
      <c r="E93" t="s">
        <v>919</v>
      </c>
      <c r="F93">
        <v>140202</v>
      </c>
      <c r="G93" t="s">
        <v>919</v>
      </c>
      <c r="H93" t="s">
        <v>926</v>
      </c>
      <c r="I93" t="s">
        <v>927</v>
      </c>
      <c r="P93">
        <v>1</v>
      </c>
      <c r="Q93">
        <v>1</v>
      </c>
      <c r="R93" t="s">
        <v>167</v>
      </c>
      <c r="S93" t="s">
        <v>597</v>
      </c>
      <c r="T93">
        <v>2</v>
      </c>
      <c r="U93" t="s">
        <v>169</v>
      </c>
      <c r="V93" t="s">
        <v>169</v>
      </c>
      <c r="W93">
        <v>0</v>
      </c>
      <c r="X93">
        <v>0</v>
      </c>
      <c r="Y93">
        <v>0</v>
      </c>
      <c r="Z93">
        <v>0</v>
      </c>
      <c r="AA93">
        <v>0</v>
      </c>
      <c r="AB93">
        <v>0</v>
      </c>
      <c r="AC93">
        <v>0</v>
      </c>
      <c r="AD93">
        <v>0</v>
      </c>
      <c r="AE93">
        <v>0</v>
      </c>
      <c r="AF93">
        <v>0</v>
      </c>
      <c r="AG93">
        <v>0</v>
      </c>
      <c r="AH93">
        <v>0</v>
      </c>
      <c r="AI93">
        <v>0</v>
      </c>
      <c r="AJ93">
        <v>0</v>
      </c>
      <c r="AK93">
        <v>0</v>
      </c>
      <c r="AL93">
        <v>0</v>
      </c>
      <c r="AM93">
        <v>55</v>
      </c>
      <c r="AN93">
        <v>35</v>
      </c>
      <c r="AO93">
        <v>90</v>
      </c>
      <c r="AP93">
        <v>48</v>
      </c>
      <c r="AQ93">
        <v>31</v>
      </c>
      <c r="AR93">
        <v>79</v>
      </c>
      <c r="AS93">
        <v>79</v>
      </c>
      <c r="AT93">
        <v>0</v>
      </c>
      <c r="AU93">
        <v>0</v>
      </c>
      <c r="AV93">
        <v>0</v>
      </c>
      <c r="AW93">
        <v>0</v>
      </c>
      <c r="AX93">
        <v>0</v>
      </c>
      <c r="AY93">
        <v>0</v>
      </c>
      <c r="AZ93">
        <v>0</v>
      </c>
      <c r="BA93">
        <v>0</v>
      </c>
      <c r="BB93">
        <v>42</v>
      </c>
      <c r="BC93">
        <v>9</v>
      </c>
      <c r="BD93">
        <v>118</v>
      </c>
      <c r="BE93">
        <v>7</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306942.99801460002</v>
      </c>
      <c r="CL93">
        <v>306942.99801460002</v>
      </c>
      <c r="CM93">
        <v>0</v>
      </c>
      <c r="CN93">
        <v>306942.99801460002</v>
      </c>
      <c r="CO93">
        <v>306942.99801460002</v>
      </c>
      <c r="CP93">
        <v>306942.99801460002</v>
      </c>
      <c r="CQ93">
        <v>0</v>
      </c>
      <c r="CR93">
        <v>0</v>
      </c>
      <c r="CS93">
        <v>0</v>
      </c>
      <c r="CT93">
        <v>0</v>
      </c>
      <c r="CU93">
        <v>0</v>
      </c>
      <c r="CV93">
        <v>0</v>
      </c>
      <c r="CW93">
        <v>0</v>
      </c>
      <c r="CX93">
        <v>0</v>
      </c>
      <c r="CY93">
        <v>0</v>
      </c>
      <c r="CZ93">
        <v>0</v>
      </c>
      <c r="DA93">
        <v>0</v>
      </c>
      <c r="DB93">
        <v>0</v>
      </c>
      <c r="DC93">
        <v>0</v>
      </c>
      <c r="DD93">
        <v>0</v>
      </c>
      <c r="DE93">
        <v>306942.99801460002</v>
      </c>
      <c r="DF93">
        <v>0</v>
      </c>
      <c r="DG93">
        <v>0</v>
      </c>
      <c r="DH93">
        <v>0</v>
      </c>
      <c r="DI93">
        <v>306942.99801460002</v>
      </c>
      <c r="DJ93" t="s">
        <v>1804</v>
      </c>
      <c r="DK93" t="s">
        <v>178</v>
      </c>
      <c r="FI93" t="s">
        <v>2477</v>
      </c>
    </row>
    <row r="94" spans="1:165" x14ac:dyDescent="0.3">
      <c r="A94">
        <v>20486217830</v>
      </c>
      <c r="B94" t="s">
        <v>680</v>
      </c>
      <c r="C94" t="s">
        <v>317</v>
      </c>
      <c r="D94" t="s">
        <v>317</v>
      </c>
      <c r="E94" t="s">
        <v>681</v>
      </c>
      <c r="F94">
        <v>90101</v>
      </c>
      <c r="G94" t="s">
        <v>681</v>
      </c>
      <c r="H94" t="s">
        <v>681</v>
      </c>
      <c r="I94" t="s">
        <v>681</v>
      </c>
      <c r="K94">
        <v>1</v>
      </c>
      <c r="M94">
        <v>1</v>
      </c>
      <c r="R94" t="s">
        <v>167</v>
      </c>
      <c r="S94" t="s">
        <v>683</v>
      </c>
      <c r="T94">
        <v>2</v>
      </c>
      <c r="U94" t="s">
        <v>169</v>
      </c>
      <c r="V94" t="s">
        <v>169</v>
      </c>
      <c r="W94">
        <v>0</v>
      </c>
      <c r="X94">
        <v>45</v>
      </c>
      <c r="Y94">
        <v>12</v>
      </c>
      <c r="Z94">
        <v>57</v>
      </c>
      <c r="AA94">
        <v>0</v>
      </c>
      <c r="AB94">
        <v>0</v>
      </c>
      <c r="AC94">
        <v>0</v>
      </c>
      <c r="AD94">
        <v>45</v>
      </c>
      <c r="AE94">
        <v>25</v>
      </c>
      <c r="AF94">
        <v>70</v>
      </c>
      <c r="AG94">
        <v>0</v>
      </c>
      <c r="AH94">
        <v>0</v>
      </c>
      <c r="AI94">
        <v>0</v>
      </c>
      <c r="AJ94">
        <v>0</v>
      </c>
      <c r="AK94">
        <v>0</v>
      </c>
      <c r="AL94">
        <v>0</v>
      </c>
      <c r="AM94">
        <v>0</v>
      </c>
      <c r="AN94">
        <v>0</v>
      </c>
      <c r="AO94">
        <v>0</v>
      </c>
      <c r="AP94">
        <v>0</v>
      </c>
      <c r="AQ94">
        <v>0</v>
      </c>
      <c r="AR94">
        <v>0</v>
      </c>
      <c r="AS94">
        <v>70</v>
      </c>
      <c r="AT94">
        <v>0</v>
      </c>
      <c r="AU94">
        <v>0</v>
      </c>
      <c r="AV94">
        <v>24</v>
      </c>
      <c r="AW94">
        <v>3</v>
      </c>
      <c r="AX94">
        <v>0</v>
      </c>
      <c r="AY94">
        <v>0</v>
      </c>
      <c r="AZ94">
        <v>0</v>
      </c>
      <c r="BA94">
        <v>0</v>
      </c>
      <c r="BB94">
        <v>0</v>
      </c>
      <c r="BC94">
        <v>0</v>
      </c>
      <c r="BD94">
        <v>0</v>
      </c>
      <c r="BE94">
        <v>0</v>
      </c>
      <c r="BF94">
        <v>0</v>
      </c>
      <c r="BG94">
        <v>123074</v>
      </c>
      <c r="BH94">
        <v>0</v>
      </c>
      <c r="BI94">
        <v>123074</v>
      </c>
      <c r="BJ94">
        <v>123074</v>
      </c>
      <c r="BK94">
        <v>123074</v>
      </c>
      <c r="BL94">
        <v>0</v>
      </c>
      <c r="BM94">
        <v>0</v>
      </c>
      <c r="BN94">
        <v>0</v>
      </c>
      <c r="BO94">
        <v>-123074</v>
      </c>
      <c r="BP94">
        <v>-123074</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123074</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t="s">
        <v>684</v>
      </c>
      <c r="DK94" t="s">
        <v>637</v>
      </c>
      <c r="FI94" t="s">
        <v>2477</v>
      </c>
    </row>
    <row r="95" spans="1:165" x14ac:dyDescent="0.3">
      <c r="A95">
        <v>20494699690</v>
      </c>
      <c r="B95" t="s">
        <v>747</v>
      </c>
      <c r="C95" t="s">
        <v>191</v>
      </c>
      <c r="D95" t="s">
        <v>191</v>
      </c>
      <c r="E95" t="s">
        <v>535</v>
      </c>
      <c r="F95">
        <v>80907</v>
      </c>
      <c r="G95" t="s">
        <v>535</v>
      </c>
      <c r="H95" t="s">
        <v>536</v>
      </c>
      <c r="I95" t="s">
        <v>749</v>
      </c>
      <c r="J95">
        <v>1</v>
      </c>
      <c r="K95">
        <v>1</v>
      </c>
      <c r="L95">
        <v>1</v>
      </c>
      <c r="N95">
        <v>1</v>
      </c>
      <c r="R95" t="s">
        <v>167</v>
      </c>
      <c r="S95" t="s">
        <v>750</v>
      </c>
      <c r="T95">
        <v>4</v>
      </c>
      <c r="U95" t="s">
        <v>169</v>
      </c>
      <c r="V95" t="s">
        <v>169</v>
      </c>
      <c r="W95">
        <v>56</v>
      </c>
      <c r="X95">
        <v>30</v>
      </c>
      <c r="Y95">
        <v>12</v>
      </c>
      <c r="Z95">
        <v>42</v>
      </c>
      <c r="AA95">
        <v>17</v>
      </c>
      <c r="AB95">
        <v>6</v>
      </c>
      <c r="AC95">
        <v>23</v>
      </c>
      <c r="AD95">
        <v>0</v>
      </c>
      <c r="AE95">
        <v>0</v>
      </c>
      <c r="AF95">
        <v>0</v>
      </c>
      <c r="AG95">
        <v>17</v>
      </c>
      <c r="AH95">
        <v>6</v>
      </c>
      <c r="AI95">
        <v>23</v>
      </c>
      <c r="AJ95">
        <v>0</v>
      </c>
      <c r="AK95">
        <v>0</v>
      </c>
      <c r="AL95">
        <v>0</v>
      </c>
      <c r="AM95">
        <v>0</v>
      </c>
      <c r="AN95">
        <v>0</v>
      </c>
      <c r="AO95">
        <v>0</v>
      </c>
      <c r="AP95">
        <v>0</v>
      </c>
      <c r="AQ95">
        <v>0</v>
      </c>
      <c r="AR95">
        <v>0</v>
      </c>
      <c r="AS95">
        <v>23</v>
      </c>
      <c r="AT95">
        <v>0</v>
      </c>
      <c r="AU95">
        <v>0</v>
      </c>
      <c r="AV95">
        <v>0</v>
      </c>
      <c r="AW95">
        <v>0</v>
      </c>
      <c r="AX95">
        <v>34</v>
      </c>
      <c r="AY95">
        <v>10</v>
      </c>
      <c r="AZ95">
        <v>0</v>
      </c>
      <c r="BA95">
        <v>0</v>
      </c>
      <c r="BB95">
        <v>0</v>
      </c>
      <c r="BC95">
        <v>0</v>
      </c>
      <c r="BD95">
        <v>0</v>
      </c>
      <c r="BE95">
        <v>0</v>
      </c>
      <c r="BF95">
        <v>0</v>
      </c>
      <c r="BG95">
        <v>61493.4</v>
      </c>
      <c r="BH95">
        <v>0</v>
      </c>
      <c r="BI95">
        <v>61493.4</v>
      </c>
      <c r="BJ95">
        <v>61493.4</v>
      </c>
      <c r="BK95">
        <v>61493.4</v>
      </c>
      <c r="BL95">
        <v>0</v>
      </c>
      <c r="BM95">
        <v>0</v>
      </c>
      <c r="BN95">
        <v>0</v>
      </c>
      <c r="BO95">
        <v>-61493.4</v>
      </c>
      <c r="BP95">
        <v>-61493.4</v>
      </c>
      <c r="BQ95">
        <v>0</v>
      </c>
      <c r="BR95">
        <v>0</v>
      </c>
      <c r="BS95">
        <v>0</v>
      </c>
      <c r="BT95">
        <v>0</v>
      </c>
      <c r="BU95">
        <v>0</v>
      </c>
      <c r="BV95">
        <v>49421</v>
      </c>
      <c r="BW95">
        <v>0</v>
      </c>
      <c r="BX95">
        <v>49421</v>
      </c>
      <c r="BY95">
        <v>49421</v>
      </c>
      <c r="BZ95">
        <v>49421</v>
      </c>
      <c r="CA95">
        <v>0</v>
      </c>
      <c r="CB95">
        <v>0</v>
      </c>
      <c r="CC95">
        <v>0</v>
      </c>
      <c r="CD95">
        <v>-49421</v>
      </c>
      <c r="CE95">
        <v>-49421</v>
      </c>
      <c r="CF95">
        <v>0</v>
      </c>
      <c r="CG95">
        <v>0</v>
      </c>
      <c r="CH95">
        <v>0</v>
      </c>
      <c r="CI95">
        <v>0</v>
      </c>
      <c r="CJ95">
        <v>0</v>
      </c>
      <c r="CK95">
        <v>110914.4</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t="s">
        <v>751</v>
      </c>
      <c r="DK95" t="s">
        <v>178</v>
      </c>
      <c r="FI95" t="s">
        <v>2477</v>
      </c>
    </row>
    <row r="96" spans="1:165" x14ac:dyDescent="0.3">
      <c r="A96">
        <v>20452774705</v>
      </c>
      <c r="B96" t="s">
        <v>818</v>
      </c>
      <c r="C96" t="s">
        <v>191</v>
      </c>
      <c r="D96" t="s">
        <v>191</v>
      </c>
      <c r="E96" t="s">
        <v>423</v>
      </c>
      <c r="F96">
        <v>80907</v>
      </c>
      <c r="G96" t="s">
        <v>535</v>
      </c>
      <c r="H96" t="s">
        <v>536</v>
      </c>
      <c r="I96" t="s">
        <v>749</v>
      </c>
      <c r="J96">
        <v>1</v>
      </c>
      <c r="K96">
        <v>1</v>
      </c>
      <c r="L96">
        <v>1</v>
      </c>
      <c r="M96">
        <v>1</v>
      </c>
      <c r="N96">
        <v>1</v>
      </c>
      <c r="O96">
        <v>1</v>
      </c>
      <c r="R96" t="s">
        <v>167</v>
      </c>
      <c r="S96" t="s">
        <v>186</v>
      </c>
      <c r="T96">
        <v>6</v>
      </c>
      <c r="U96" t="s">
        <v>169</v>
      </c>
      <c r="V96" t="s">
        <v>169</v>
      </c>
      <c r="W96">
        <v>310</v>
      </c>
      <c r="X96">
        <v>242</v>
      </c>
      <c r="Y96">
        <v>68</v>
      </c>
      <c r="Z96">
        <v>310</v>
      </c>
      <c r="AA96">
        <v>193</v>
      </c>
      <c r="AB96">
        <v>51</v>
      </c>
      <c r="AC96">
        <v>244</v>
      </c>
      <c r="AD96">
        <v>225</v>
      </c>
      <c r="AE96">
        <v>66</v>
      </c>
      <c r="AF96">
        <v>291</v>
      </c>
      <c r="AG96">
        <v>223</v>
      </c>
      <c r="AH96">
        <v>68</v>
      </c>
      <c r="AI96">
        <v>291</v>
      </c>
      <c r="AJ96">
        <v>223</v>
      </c>
      <c r="AK96">
        <v>68</v>
      </c>
      <c r="AL96">
        <v>291</v>
      </c>
      <c r="AM96">
        <v>0</v>
      </c>
      <c r="AN96">
        <v>0</v>
      </c>
      <c r="AO96">
        <v>0</v>
      </c>
      <c r="AP96">
        <v>0</v>
      </c>
      <c r="AQ96">
        <v>0</v>
      </c>
      <c r="AR96">
        <v>0</v>
      </c>
      <c r="AS96">
        <v>291</v>
      </c>
      <c r="AT96">
        <v>0</v>
      </c>
      <c r="AU96">
        <v>0</v>
      </c>
      <c r="AV96">
        <v>112</v>
      </c>
      <c r="AW96">
        <v>17</v>
      </c>
      <c r="AX96">
        <v>32</v>
      </c>
      <c r="AY96">
        <v>10</v>
      </c>
      <c r="AZ96">
        <v>14</v>
      </c>
      <c r="BA96">
        <v>0</v>
      </c>
      <c r="BB96">
        <v>0</v>
      </c>
      <c r="BC96">
        <v>0</v>
      </c>
      <c r="BD96">
        <v>0</v>
      </c>
      <c r="BE96">
        <v>0</v>
      </c>
      <c r="BF96">
        <v>0</v>
      </c>
      <c r="BG96">
        <v>224014.59</v>
      </c>
      <c r="BH96">
        <v>372596.77</v>
      </c>
      <c r="BI96">
        <v>596611.36</v>
      </c>
      <c r="BJ96">
        <v>596611.36</v>
      </c>
      <c r="BK96">
        <v>596611.36</v>
      </c>
      <c r="BL96">
        <v>0</v>
      </c>
      <c r="BM96">
        <v>1386700.35</v>
      </c>
      <c r="BN96">
        <v>1386700.35</v>
      </c>
      <c r="BO96">
        <v>790088.99000000011</v>
      </c>
      <c r="BP96">
        <v>790088.99000000011</v>
      </c>
      <c r="BQ96">
        <v>0</v>
      </c>
      <c r="BR96">
        <v>1557006.04</v>
      </c>
      <c r="BS96">
        <v>1557006.04</v>
      </c>
      <c r="BT96">
        <v>170305.68999999989</v>
      </c>
      <c r="BU96">
        <v>170305.68999999989</v>
      </c>
      <c r="BV96">
        <v>0</v>
      </c>
      <c r="BW96">
        <v>1768095.37</v>
      </c>
      <c r="BX96">
        <v>1768095.37</v>
      </c>
      <c r="BY96">
        <v>211089.3300000001</v>
      </c>
      <c r="BZ96">
        <v>211089.3300000001</v>
      </c>
      <c r="CA96">
        <v>0</v>
      </c>
      <c r="CB96">
        <v>1558192.34</v>
      </c>
      <c r="CC96">
        <v>1558192.34</v>
      </c>
      <c r="CD96">
        <v>-209903.03</v>
      </c>
      <c r="CE96">
        <v>-209903.03</v>
      </c>
      <c r="CF96">
        <v>0</v>
      </c>
      <c r="CG96">
        <v>0</v>
      </c>
      <c r="CH96">
        <v>0</v>
      </c>
      <c r="CI96">
        <v>-1558192.34</v>
      </c>
      <c r="CJ96">
        <v>-1558192.34</v>
      </c>
      <c r="CK96">
        <v>6866605.46</v>
      </c>
      <c r="CL96">
        <v>0</v>
      </c>
      <c r="CM96">
        <v>0</v>
      </c>
      <c r="CN96">
        <v>0</v>
      </c>
      <c r="CO96">
        <v>0</v>
      </c>
      <c r="CP96">
        <v>0</v>
      </c>
      <c r="CQ96">
        <v>0</v>
      </c>
      <c r="CR96">
        <v>0</v>
      </c>
      <c r="CS96">
        <v>0</v>
      </c>
      <c r="CT96">
        <v>1558192.35</v>
      </c>
      <c r="CU96">
        <v>0</v>
      </c>
      <c r="CV96">
        <v>0</v>
      </c>
      <c r="CW96">
        <v>1558192.35</v>
      </c>
      <c r="CX96">
        <v>0</v>
      </c>
      <c r="CY96">
        <v>0</v>
      </c>
      <c r="CZ96">
        <v>0</v>
      </c>
      <c r="DA96">
        <v>0</v>
      </c>
      <c r="DB96">
        <v>0</v>
      </c>
      <c r="DC96">
        <v>0</v>
      </c>
      <c r="DD96">
        <v>0</v>
      </c>
      <c r="DE96">
        <v>0</v>
      </c>
      <c r="DF96">
        <v>0</v>
      </c>
      <c r="DG96">
        <v>0</v>
      </c>
      <c r="DH96">
        <v>0</v>
      </c>
      <c r="DI96">
        <v>0</v>
      </c>
      <c r="DJ96" t="s">
        <v>819</v>
      </c>
      <c r="DK96" t="s">
        <v>178</v>
      </c>
      <c r="FI96" t="s">
        <v>2477</v>
      </c>
    </row>
    <row r="97" spans="1:165" x14ac:dyDescent="0.3">
      <c r="A97">
        <v>20487661539</v>
      </c>
      <c r="B97" t="s">
        <v>872</v>
      </c>
      <c r="C97" t="s">
        <v>191</v>
      </c>
      <c r="D97" t="s">
        <v>191</v>
      </c>
      <c r="E97" t="s">
        <v>505</v>
      </c>
      <c r="F97">
        <v>60903</v>
      </c>
      <c r="G97" t="s">
        <v>505</v>
      </c>
      <c r="H97" t="s">
        <v>874</v>
      </c>
      <c r="I97" t="s">
        <v>875</v>
      </c>
      <c r="K97">
        <v>1</v>
      </c>
      <c r="R97" t="s">
        <v>167</v>
      </c>
      <c r="S97" t="s">
        <v>180</v>
      </c>
      <c r="T97">
        <v>1</v>
      </c>
      <c r="U97" t="s">
        <v>169</v>
      </c>
      <c r="V97" t="s">
        <v>181</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t="s">
        <v>542</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t="s">
        <v>876</v>
      </c>
      <c r="DK97" t="s">
        <v>178</v>
      </c>
      <c r="FI97" t="s">
        <v>2477</v>
      </c>
    </row>
    <row r="98" spans="1:165" x14ac:dyDescent="0.3">
      <c r="A98">
        <v>20604309728</v>
      </c>
      <c r="B98" t="s">
        <v>1678</v>
      </c>
      <c r="C98" t="s">
        <v>162</v>
      </c>
      <c r="D98" t="s">
        <v>162</v>
      </c>
      <c r="E98" t="s">
        <v>505</v>
      </c>
      <c r="F98">
        <v>60901</v>
      </c>
      <c r="G98" t="s">
        <v>505</v>
      </c>
      <c r="H98" t="s">
        <v>874</v>
      </c>
      <c r="I98" t="s">
        <v>874</v>
      </c>
      <c r="P98">
        <v>1</v>
      </c>
      <c r="Q98">
        <v>1</v>
      </c>
      <c r="R98" t="s">
        <v>167</v>
      </c>
      <c r="S98" t="s">
        <v>597</v>
      </c>
      <c r="T98">
        <v>2</v>
      </c>
      <c r="U98" t="s">
        <v>169</v>
      </c>
      <c r="V98" t="s">
        <v>169</v>
      </c>
      <c r="W98">
        <v>0</v>
      </c>
      <c r="X98">
        <v>0</v>
      </c>
      <c r="Y98">
        <v>0</v>
      </c>
      <c r="Z98">
        <v>0</v>
      </c>
      <c r="AA98">
        <v>0</v>
      </c>
      <c r="AB98">
        <v>0</v>
      </c>
      <c r="AC98">
        <v>0</v>
      </c>
      <c r="AD98">
        <v>0</v>
      </c>
      <c r="AE98">
        <v>0</v>
      </c>
      <c r="AF98">
        <v>0</v>
      </c>
      <c r="AG98">
        <v>0</v>
      </c>
      <c r="AH98">
        <v>0</v>
      </c>
      <c r="AI98">
        <v>0</v>
      </c>
      <c r="AJ98">
        <v>0</v>
      </c>
      <c r="AK98">
        <v>0</v>
      </c>
      <c r="AL98">
        <v>0</v>
      </c>
      <c r="AM98">
        <v>236</v>
      </c>
      <c r="AN98">
        <v>69</v>
      </c>
      <c r="AO98">
        <v>305</v>
      </c>
      <c r="AP98">
        <v>243</v>
      </c>
      <c r="AQ98">
        <v>62</v>
      </c>
      <c r="AR98">
        <v>305</v>
      </c>
      <c r="AS98">
        <v>305</v>
      </c>
      <c r="AT98">
        <v>0</v>
      </c>
      <c r="AU98">
        <v>0</v>
      </c>
      <c r="AV98">
        <v>0</v>
      </c>
      <c r="AW98">
        <v>0</v>
      </c>
      <c r="AX98">
        <v>0</v>
      </c>
      <c r="AY98">
        <v>0</v>
      </c>
      <c r="AZ98">
        <v>0</v>
      </c>
      <c r="BA98">
        <v>0</v>
      </c>
      <c r="BB98">
        <v>9</v>
      </c>
      <c r="BC98">
        <v>4</v>
      </c>
      <c r="BD98">
        <v>15</v>
      </c>
      <c r="BE98">
        <v>2</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305444.83029999997</v>
      </c>
      <c r="CG98">
        <v>0</v>
      </c>
      <c r="CH98">
        <v>305444.83029999997</v>
      </c>
      <c r="CI98">
        <v>305444.83029999997</v>
      </c>
      <c r="CJ98">
        <v>305444.83029999997</v>
      </c>
      <c r="CK98">
        <v>819345.55984</v>
      </c>
      <c r="CL98">
        <v>513900.72953999997</v>
      </c>
      <c r="CM98">
        <v>0</v>
      </c>
      <c r="CN98">
        <v>513900.72953999997</v>
      </c>
      <c r="CO98">
        <v>208455.89924</v>
      </c>
      <c r="CP98">
        <v>208455.89924</v>
      </c>
      <c r="CQ98">
        <v>0</v>
      </c>
      <c r="CR98">
        <v>0</v>
      </c>
      <c r="CS98">
        <v>0</v>
      </c>
      <c r="CT98">
        <v>0</v>
      </c>
      <c r="CU98">
        <v>0</v>
      </c>
      <c r="CV98">
        <v>0</v>
      </c>
      <c r="CW98">
        <v>0</v>
      </c>
      <c r="CX98">
        <v>0</v>
      </c>
      <c r="CY98">
        <v>0</v>
      </c>
      <c r="CZ98">
        <v>305444.83029999997</v>
      </c>
      <c r="DA98">
        <v>0</v>
      </c>
      <c r="DB98">
        <v>0</v>
      </c>
      <c r="DC98">
        <v>305444.83029999997</v>
      </c>
      <c r="DD98">
        <v>0</v>
      </c>
      <c r="DE98">
        <v>0</v>
      </c>
      <c r="DF98">
        <v>513900.72953999997</v>
      </c>
      <c r="DG98">
        <v>0</v>
      </c>
      <c r="DH98">
        <v>0</v>
      </c>
      <c r="DI98">
        <v>513900.72953999997</v>
      </c>
      <c r="DJ98" t="s">
        <v>1680</v>
      </c>
      <c r="DK98" t="s">
        <v>178</v>
      </c>
      <c r="DM98">
        <v>33</v>
      </c>
      <c r="DN98" t="s">
        <v>505</v>
      </c>
      <c r="DO98" t="s">
        <v>874</v>
      </c>
      <c r="DP98" t="s">
        <v>874</v>
      </c>
      <c r="DQ98" t="s">
        <v>2567</v>
      </c>
      <c r="DR98" s="2">
        <v>43525</v>
      </c>
      <c r="DS98">
        <v>2024</v>
      </c>
      <c r="DT98" t="s">
        <v>2568</v>
      </c>
      <c r="DU98" t="s">
        <v>2569</v>
      </c>
      <c r="DV98" t="s">
        <v>2570</v>
      </c>
      <c r="DW98" t="s">
        <v>2571</v>
      </c>
      <c r="DX98">
        <v>236</v>
      </c>
      <c r="DY98">
        <v>69</v>
      </c>
      <c r="DZ98">
        <v>699</v>
      </c>
      <c r="EA98">
        <v>7000</v>
      </c>
      <c r="EB98" t="s">
        <v>2505</v>
      </c>
      <c r="EC98" t="s">
        <v>2572</v>
      </c>
      <c r="ED98" t="s">
        <v>2573</v>
      </c>
      <c r="EE98" t="s">
        <v>2574</v>
      </c>
      <c r="EF98" t="s">
        <v>169</v>
      </c>
      <c r="EG98" t="s">
        <v>169</v>
      </c>
      <c r="EI98" t="s">
        <v>2575</v>
      </c>
      <c r="EK98" t="s">
        <v>2576</v>
      </c>
      <c r="EL98" t="s">
        <v>2577</v>
      </c>
      <c r="EM98">
        <v>969391288</v>
      </c>
      <c r="EN98" t="s">
        <v>2578</v>
      </c>
      <c r="EO98" t="s">
        <v>2579</v>
      </c>
      <c r="EP98" t="s">
        <v>2580</v>
      </c>
      <c r="EQ98">
        <v>969391288</v>
      </c>
      <c r="ER98" t="s">
        <v>2577</v>
      </c>
      <c r="ES98" t="s">
        <v>2580</v>
      </c>
      <c r="ET98">
        <v>969391288</v>
      </c>
      <c r="EU98" t="s">
        <v>2577</v>
      </c>
      <c r="EV98" t="s">
        <v>2581</v>
      </c>
      <c r="EW98" s="2">
        <v>47499</v>
      </c>
      <c r="EZ98" t="s">
        <v>2582</v>
      </c>
      <c r="FA98" t="s">
        <v>2583</v>
      </c>
      <c r="FB98" t="s">
        <v>2584</v>
      </c>
      <c r="FC98" t="s">
        <v>169</v>
      </c>
      <c r="FD98">
        <v>7275.18</v>
      </c>
      <c r="FE98">
        <v>220</v>
      </c>
      <c r="FF98">
        <v>3.1884057971014488</v>
      </c>
      <c r="FH98" t="s">
        <v>2585</v>
      </c>
      <c r="FI98" t="s">
        <v>2497</v>
      </c>
    </row>
    <row r="99" spans="1:165" x14ac:dyDescent="0.3">
      <c r="A99">
        <v>20487226875</v>
      </c>
      <c r="B99" t="s">
        <v>1120</v>
      </c>
      <c r="C99" t="s">
        <v>541</v>
      </c>
      <c r="D99" t="s">
        <v>541</v>
      </c>
      <c r="E99" t="s">
        <v>1082</v>
      </c>
      <c r="F99">
        <v>190301</v>
      </c>
      <c r="G99" t="s">
        <v>1082</v>
      </c>
      <c r="H99" t="s">
        <v>1084</v>
      </c>
      <c r="I99" t="s">
        <v>1084</v>
      </c>
      <c r="K99">
        <v>1</v>
      </c>
      <c r="L99">
        <v>1</v>
      </c>
      <c r="R99" t="s">
        <v>167</v>
      </c>
      <c r="S99" t="s">
        <v>294</v>
      </c>
      <c r="T99">
        <v>2</v>
      </c>
      <c r="U99" t="s">
        <v>169</v>
      </c>
      <c r="V99" t="s">
        <v>169</v>
      </c>
      <c r="W99">
        <v>0</v>
      </c>
      <c r="X99">
        <v>26</v>
      </c>
      <c r="Y99">
        <v>0</v>
      </c>
      <c r="Z99">
        <v>26</v>
      </c>
      <c r="AA99">
        <v>26</v>
      </c>
      <c r="AB99">
        <v>0</v>
      </c>
      <c r="AC99">
        <v>26</v>
      </c>
      <c r="AD99">
        <v>0</v>
      </c>
      <c r="AE99">
        <v>0</v>
      </c>
      <c r="AF99">
        <v>0</v>
      </c>
      <c r="AG99">
        <v>0</v>
      </c>
      <c r="AH99">
        <v>0</v>
      </c>
      <c r="AI99">
        <v>0</v>
      </c>
      <c r="AJ99">
        <v>0</v>
      </c>
      <c r="AK99">
        <v>0</v>
      </c>
      <c r="AL99">
        <v>0</v>
      </c>
      <c r="AM99">
        <v>0</v>
      </c>
      <c r="AN99">
        <v>0</v>
      </c>
      <c r="AO99">
        <v>0</v>
      </c>
      <c r="AP99">
        <v>0</v>
      </c>
      <c r="AQ99">
        <v>0</v>
      </c>
      <c r="AR99">
        <v>0</v>
      </c>
      <c r="AS99">
        <v>26</v>
      </c>
      <c r="AT99">
        <v>0</v>
      </c>
      <c r="AU99">
        <v>0</v>
      </c>
      <c r="AV99">
        <v>0</v>
      </c>
      <c r="AW99">
        <v>0</v>
      </c>
      <c r="AX99">
        <v>0</v>
      </c>
      <c r="AY99">
        <v>0</v>
      </c>
      <c r="AZ99">
        <v>0</v>
      </c>
      <c r="BA99">
        <v>0</v>
      </c>
      <c r="BB99">
        <v>0</v>
      </c>
      <c r="BC99">
        <v>0</v>
      </c>
      <c r="BD99">
        <v>0</v>
      </c>
      <c r="BE99">
        <v>0</v>
      </c>
      <c r="BF99">
        <v>0</v>
      </c>
      <c r="BG99">
        <v>65139.7</v>
      </c>
      <c r="BH99">
        <v>0</v>
      </c>
      <c r="BI99">
        <v>65139.7</v>
      </c>
      <c r="BJ99">
        <v>65139.7</v>
      </c>
      <c r="BK99">
        <v>65139.7</v>
      </c>
      <c r="BL99">
        <v>68502</v>
      </c>
      <c r="BM99">
        <v>0</v>
      </c>
      <c r="BN99">
        <v>68502</v>
      </c>
      <c r="BO99">
        <v>3362.3000000000029</v>
      </c>
      <c r="BP99">
        <v>3362.3000000000029</v>
      </c>
      <c r="BQ99">
        <v>0</v>
      </c>
      <c r="BR99">
        <v>0</v>
      </c>
      <c r="BS99">
        <v>0</v>
      </c>
      <c r="BT99">
        <v>-68502</v>
      </c>
      <c r="BU99">
        <v>-68502</v>
      </c>
      <c r="BV99">
        <v>0</v>
      </c>
      <c r="BW99">
        <v>0</v>
      </c>
      <c r="BX99">
        <v>0</v>
      </c>
      <c r="BY99">
        <v>0</v>
      </c>
      <c r="BZ99">
        <v>0</v>
      </c>
      <c r="CA99">
        <v>0</v>
      </c>
      <c r="CB99">
        <v>0</v>
      </c>
      <c r="CC99">
        <v>0</v>
      </c>
      <c r="CD99">
        <v>0</v>
      </c>
      <c r="CE99">
        <v>0</v>
      </c>
      <c r="CF99">
        <v>0</v>
      </c>
      <c r="CG99">
        <v>0</v>
      </c>
      <c r="CH99">
        <v>0</v>
      </c>
      <c r="CI99">
        <v>0</v>
      </c>
      <c r="CJ99">
        <v>0</v>
      </c>
      <c r="CK99">
        <v>133641.70000000001</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t="s">
        <v>1121</v>
      </c>
      <c r="DK99" t="s">
        <v>178</v>
      </c>
      <c r="FI99" t="s">
        <v>2477</v>
      </c>
    </row>
    <row r="100" spans="1:165" x14ac:dyDescent="0.3">
      <c r="A100">
        <v>20600785541</v>
      </c>
      <c r="B100" t="s">
        <v>530</v>
      </c>
      <c r="C100" t="s">
        <v>162</v>
      </c>
      <c r="D100" t="s">
        <v>162</v>
      </c>
      <c r="E100" t="s">
        <v>505</v>
      </c>
      <c r="F100">
        <v>60801</v>
      </c>
      <c r="G100" t="s">
        <v>505</v>
      </c>
      <c r="H100" t="s">
        <v>523</v>
      </c>
      <c r="I100" t="s">
        <v>523</v>
      </c>
      <c r="J100">
        <v>1</v>
      </c>
      <c r="K100">
        <v>1</v>
      </c>
      <c r="L100">
        <v>1</v>
      </c>
      <c r="M100">
        <v>1</v>
      </c>
      <c r="N100">
        <v>1</v>
      </c>
      <c r="O100">
        <v>1</v>
      </c>
      <c r="R100" t="s">
        <v>167</v>
      </c>
      <c r="S100" t="s">
        <v>186</v>
      </c>
      <c r="T100">
        <v>6</v>
      </c>
      <c r="U100" t="s">
        <v>169</v>
      </c>
      <c r="V100" t="s">
        <v>169</v>
      </c>
      <c r="W100">
        <v>217</v>
      </c>
      <c r="X100">
        <v>160</v>
      </c>
      <c r="Y100">
        <v>57</v>
      </c>
      <c r="Z100">
        <v>217</v>
      </c>
      <c r="AA100">
        <v>160</v>
      </c>
      <c r="AB100">
        <v>57</v>
      </c>
      <c r="AC100">
        <v>217</v>
      </c>
      <c r="AD100">
        <v>161</v>
      </c>
      <c r="AE100">
        <v>54</v>
      </c>
      <c r="AF100">
        <v>215</v>
      </c>
      <c r="AG100">
        <v>161</v>
      </c>
      <c r="AH100">
        <v>54</v>
      </c>
      <c r="AI100">
        <v>215</v>
      </c>
      <c r="AJ100">
        <v>161</v>
      </c>
      <c r="AK100">
        <v>54</v>
      </c>
      <c r="AL100">
        <v>215</v>
      </c>
      <c r="AM100">
        <v>0</v>
      </c>
      <c r="AN100">
        <v>0</v>
      </c>
      <c r="AO100">
        <v>0</v>
      </c>
      <c r="AP100">
        <v>0</v>
      </c>
      <c r="AQ100">
        <v>0</v>
      </c>
      <c r="AR100">
        <v>0</v>
      </c>
      <c r="AS100">
        <v>215</v>
      </c>
      <c r="AT100">
        <v>0</v>
      </c>
      <c r="AU100">
        <v>6</v>
      </c>
      <c r="AV100">
        <v>27</v>
      </c>
      <c r="AW100">
        <v>10</v>
      </c>
      <c r="AX100">
        <v>18</v>
      </c>
      <c r="AY100">
        <v>6</v>
      </c>
      <c r="AZ100">
        <v>13</v>
      </c>
      <c r="BA100">
        <v>4</v>
      </c>
      <c r="BB100">
        <v>0</v>
      </c>
      <c r="BC100">
        <v>0</v>
      </c>
      <c r="BD100">
        <v>0</v>
      </c>
      <c r="BE100">
        <v>0</v>
      </c>
      <c r="BF100">
        <v>0</v>
      </c>
      <c r="BG100">
        <v>838619.83</v>
      </c>
      <c r="BH100">
        <v>0</v>
      </c>
      <c r="BI100">
        <v>838619.83</v>
      </c>
      <c r="BJ100">
        <v>838619.83</v>
      </c>
      <c r="BK100">
        <v>838619.83</v>
      </c>
      <c r="BL100">
        <v>2149542.89</v>
      </c>
      <c r="BM100">
        <v>0</v>
      </c>
      <c r="BN100">
        <v>2149542.89</v>
      </c>
      <c r="BO100">
        <v>1310923.06</v>
      </c>
      <c r="BP100">
        <v>1310923.06</v>
      </c>
      <c r="BQ100">
        <v>3595209.1</v>
      </c>
      <c r="BR100">
        <v>0</v>
      </c>
      <c r="BS100">
        <v>3595209.1</v>
      </c>
      <c r="BT100">
        <v>1445666.21</v>
      </c>
      <c r="BU100">
        <v>1445666.21</v>
      </c>
      <c r="BV100">
        <v>4081192.34</v>
      </c>
      <c r="BW100">
        <v>0</v>
      </c>
      <c r="BX100">
        <v>4081192.34</v>
      </c>
      <c r="BY100">
        <v>485983.23999999982</v>
      </c>
      <c r="BZ100">
        <v>485983.23999999982</v>
      </c>
      <c r="CA100">
        <v>3614509.99</v>
      </c>
      <c r="CB100">
        <v>0</v>
      </c>
      <c r="CC100">
        <v>3614509.99</v>
      </c>
      <c r="CD100">
        <v>-466682.34999999963</v>
      </c>
      <c r="CE100">
        <v>-466682.34999999963</v>
      </c>
      <c r="CF100">
        <v>0</v>
      </c>
      <c r="CG100">
        <v>0</v>
      </c>
      <c r="CH100">
        <v>0</v>
      </c>
      <c r="CI100">
        <v>-3614509.99</v>
      </c>
      <c r="CJ100">
        <v>-3614509.99</v>
      </c>
      <c r="CK100">
        <v>14279074.15</v>
      </c>
      <c r="CL100">
        <v>0</v>
      </c>
      <c r="CM100">
        <v>0</v>
      </c>
      <c r="CN100">
        <v>0</v>
      </c>
      <c r="CO100">
        <v>0</v>
      </c>
      <c r="CP100">
        <v>0</v>
      </c>
      <c r="CQ100">
        <v>0</v>
      </c>
      <c r="CR100">
        <v>0</v>
      </c>
      <c r="CS100">
        <v>0</v>
      </c>
      <c r="CT100">
        <v>3614510.0262523899</v>
      </c>
      <c r="CU100">
        <v>0</v>
      </c>
      <c r="CV100">
        <v>0</v>
      </c>
      <c r="CW100">
        <v>3614510.0262523899</v>
      </c>
      <c r="CX100">
        <v>0</v>
      </c>
      <c r="CY100">
        <v>0</v>
      </c>
      <c r="CZ100">
        <v>0</v>
      </c>
      <c r="DA100">
        <v>0</v>
      </c>
      <c r="DB100">
        <v>0</v>
      </c>
      <c r="DC100">
        <v>0</v>
      </c>
      <c r="DD100">
        <v>0</v>
      </c>
      <c r="DE100">
        <v>0</v>
      </c>
      <c r="DF100">
        <v>0</v>
      </c>
      <c r="DG100">
        <v>0</v>
      </c>
      <c r="DH100">
        <v>0</v>
      </c>
      <c r="DI100">
        <v>0</v>
      </c>
      <c r="DJ100" t="s">
        <v>531</v>
      </c>
      <c r="DK100" t="s">
        <v>178</v>
      </c>
      <c r="FI100" t="s">
        <v>2477</v>
      </c>
    </row>
    <row r="101" spans="1:165" x14ac:dyDescent="0.3">
      <c r="A101">
        <v>20568962282</v>
      </c>
      <c r="B101" t="s">
        <v>808</v>
      </c>
      <c r="C101" t="s">
        <v>162</v>
      </c>
      <c r="D101" t="s">
        <v>804</v>
      </c>
      <c r="E101" t="s">
        <v>589</v>
      </c>
      <c r="F101">
        <v>120303</v>
      </c>
      <c r="G101" t="s">
        <v>589</v>
      </c>
      <c r="H101" t="s">
        <v>810</v>
      </c>
      <c r="I101" t="s">
        <v>811</v>
      </c>
      <c r="J101">
        <v>1</v>
      </c>
      <c r="R101" t="s">
        <v>167</v>
      </c>
      <c r="S101" t="s">
        <v>63</v>
      </c>
      <c r="T101">
        <v>1</v>
      </c>
      <c r="U101" t="s">
        <v>181</v>
      </c>
      <c r="V101" t="s">
        <v>181</v>
      </c>
      <c r="W101">
        <v>34</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34</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t="s">
        <v>812</v>
      </c>
      <c r="DK101" t="s">
        <v>178</v>
      </c>
      <c r="FI101" t="s">
        <v>2477</v>
      </c>
    </row>
    <row r="102" spans="1:165" x14ac:dyDescent="0.3">
      <c r="A102">
        <v>20487558363</v>
      </c>
      <c r="B102" t="s">
        <v>2089</v>
      </c>
      <c r="C102" t="s">
        <v>2084</v>
      </c>
      <c r="D102" t="s">
        <v>2090</v>
      </c>
      <c r="E102" t="s">
        <v>163</v>
      </c>
      <c r="F102">
        <v>10202</v>
      </c>
      <c r="G102" t="s">
        <v>163</v>
      </c>
      <c r="H102" t="s">
        <v>193</v>
      </c>
      <c r="I102" t="s">
        <v>2087</v>
      </c>
      <c r="Q102">
        <v>1</v>
      </c>
      <c r="R102" t="s">
        <v>167</v>
      </c>
      <c r="S102" t="s">
        <v>20</v>
      </c>
      <c r="T102">
        <v>1</v>
      </c>
      <c r="U102" t="s">
        <v>169</v>
      </c>
      <c r="V102" t="s">
        <v>169</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18</v>
      </c>
      <c r="AQ102">
        <v>7</v>
      </c>
      <c r="AR102">
        <v>25</v>
      </c>
      <c r="AS102">
        <v>25</v>
      </c>
      <c r="BD102">
        <v>9</v>
      </c>
      <c r="BE102">
        <v>3</v>
      </c>
      <c r="CK102">
        <v>5020</v>
      </c>
      <c r="CL102">
        <v>5020</v>
      </c>
      <c r="CM102">
        <v>0</v>
      </c>
      <c r="CN102">
        <v>5020</v>
      </c>
      <c r="CO102">
        <v>5020</v>
      </c>
      <c r="CP102">
        <v>5020</v>
      </c>
      <c r="DD102">
        <v>0</v>
      </c>
      <c r="DE102">
        <v>0</v>
      </c>
      <c r="DF102">
        <v>5020</v>
      </c>
      <c r="DG102">
        <v>0</v>
      </c>
      <c r="DH102">
        <v>0</v>
      </c>
      <c r="DI102">
        <v>5020</v>
      </c>
      <c r="DJ102" t="s">
        <v>2091</v>
      </c>
      <c r="DK102" t="s">
        <v>178</v>
      </c>
      <c r="FI102" t="s">
        <v>2477</v>
      </c>
    </row>
    <row r="103" spans="1:165" x14ac:dyDescent="0.3">
      <c r="A103">
        <v>20487589242</v>
      </c>
      <c r="B103" t="s">
        <v>932</v>
      </c>
      <c r="C103" t="s">
        <v>554</v>
      </c>
      <c r="D103" t="s">
        <v>933</v>
      </c>
      <c r="E103" t="s">
        <v>919</v>
      </c>
      <c r="F103">
        <v>140203</v>
      </c>
      <c r="G103" t="s">
        <v>919</v>
      </c>
      <c r="H103" t="s">
        <v>926</v>
      </c>
      <c r="I103" t="s">
        <v>935</v>
      </c>
      <c r="M103">
        <v>1</v>
      </c>
      <c r="R103" t="s">
        <v>167</v>
      </c>
      <c r="S103" t="s">
        <v>264</v>
      </c>
      <c r="T103">
        <v>1</v>
      </c>
      <c r="U103" t="s">
        <v>169</v>
      </c>
      <c r="V103" t="s">
        <v>169</v>
      </c>
      <c r="W103">
        <v>0</v>
      </c>
      <c r="X103">
        <v>0</v>
      </c>
      <c r="Y103">
        <v>0</v>
      </c>
      <c r="Z103">
        <v>0</v>
      </c>
      <c r="AA103">
        <v>0</v>
      </c>
      <c r="AB103">
        <v>0</v>
      </c>
      <c r="AC103">
        <v>0</v>
      </c>
      <c r="AD103">
        <v>10</v>
      </c>
      <c r="AE103">
        <v>8</v>
      </c>
      <c r="AF103">
        <v>18</v>
      </c>
      <c r="AG103">
        <v>0</v>
      </c>
      <c r="AH103">
        <v>0</v>
      </c>
      <c r="AI103">
        <v>0</v>
      </c>
      <c r="AJ103">
        <v>0</v>
      </c>
      <c r="AK103">
        <v>0</v>
      </c>
      <c r="AL103">
        <v>0</v>
      </c>
      <c r="AM103">
        <v>0</v>
      </c>
      <c r="AN103">
        <v>0</v>
      </c>
      <c r="AO103">
        <v>0</v>
      </c>
      <c r="AP103">
        <v>0</v>
      </c>
      <c r="AQ103">
        <v>0</v>
      </c>
      <c r="AR103">
        <v>0</v>
      </c>
      <c r="AS103">
        <v>18</v>
      </c>
      <c r="AT103">
        <v>0</v>
      </c>
      <c r="AU103">
        <v>0</v>
      </c>
      <c r="AV103">
        <v>93</v>
      </c>
      <c r="AW103">
        <v>12</v>
      </c>
      <c r="AX103">
        <v>5</v>
      </c>
      <c r="AY103">
        <v>2</v>
      </c>
      <c r="AZ103">
        <v>0</v>
      </c>
      <c r="BA103">
        <v>0</v>
      </c>
      <c r="BB103">
        <v>0</v>
      </c>
      <c r="BC103">
        <v>0</v>
      </c>
      <c r="BD103">
        <v>0</v>
      </c>
      <c r="BE103">
        <v>0</v>
      </c>
      <c r="BF103">
        <v>0</v>
      </c>
      <c r="BG103">
        <v>0</v>
      </c>
      <c r="BH103">
        <v>0</v>
      </c>
      <c r="BI103">
        <v>0</v>
      </c>
      <c r="BJ103">
        <v>0</v>
      </c>
      <c r="BK103">
        <v>0</v>
      </c>
      <c r="BL103">
        <v>0</v>
      </c>
      <c r="BM103">
        <v>0</v>
      </c>
      <c r="BN103">
        <v>0</v>
      </c>
      <c r="BO103">
        <v>0</v>
      </c>
      <c r="BP103">
        <v>0</v>
      </c>
      <c r="BQ103">
        <v>523329</v>
      </c>
      <c r="BR103">
        <v>0</v>
      </c>
      <c r="BS103">
        <v>523329</v>
      </c>
      <c r="BT103">
        <v>523329</v>
      </c>
      <c r="BU103">
        <v>523329</v>
      </c>
      <c r="BV103">
        <v>0</v>
      </c>
      <c r="BW103">
        <v>0</v>
      </c>
      <c r="BX103">
        <v>0</v>
      </c>
      <c r="BY103">
        <v>-523329</v>
      </c>
      <c r="BZ103">
        <v>-523329</v>
      </c>
      <c r="CA103">
        <v>0</v>
      </c>
      <c r="CB103">
        <v>0</v>
      </c>
      <c r="CC103">
        <v>0</v>
      </c>
      <c r="CD103">
        <v>0</v>
      </c>
      <c r="CE103">
        <v>0</v>
      </c>
      <c r="CF103">
        <v>0</v>
      </c>
      <c r="CG103">
        <v>0</v>
      </c>
      <c r="CH103">
        <v>0</v>
      </c>
      <c r="CI103">
        <v>0</v>
      </c>
      <c r="CJ103">
        <v>0</v>
      </c>
      <c r="CK103">
        <v>523329</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t="s">
        <v>937</v>
      </c>
      <c r="DK103" t="s">
        <v>178</v>
      </c>
      <c r="FI103" t="s">
        <v>2477</v>
      </c>
    </row>
    <row r="104" spans="1:165" x14ac:dyDescent="0.3">
      <c r="A104">
        <v>20606451122</v>
      </c>
      <c r="B104" t="s">
        <v>2200</v>
      </c>
      <c r="C104" t="s">
        <v>162</v>
      </c>
      <c r="D104" t="s">
        <v>1903</v>
      </c>
      <c r="E104" t="s">
        <v>1248</v>
      </c>
      <c r="F104">
        <v>220104</v>
      </c>
      <c r="G104" t="s">
        <v>1248</v>
      </c>
      <c r="H104" t="s">
        <v>1273</v>
      </c>
      <c r="I104" t="s">
        <v>2202</v>
      </c>
      <c r="Q104">
        <v>1</v>
      </c>
      <c r="R104" t="s">
        <v>167</v>
      </c>
      <c r="S104" t="s">
        <v>20</v>
      </c>
      <c r="T104">
        <v>1</v>
      </c>
      <c r="U104" t="s">
        <v>169</v>
      </c>
      <c r="V104" t="s">
        <v>169</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21</v>
      </c>
      <c r="AQ104">
        <v>10</v>
      </c>
      <c r="AR104">
        <v>31</v>
      </c>
      <c r="AS104">
        <v>31</v>
      </c>
      <c r="BD104">
        <v>6</v>
      </c>
      <c r="BE104">
        <v>0</v>
      </c>
      <c r="CK104">
        <v>6887213.6110390406</v>
      </c>
      <c r="CL104">
        <v>4199064.4011907605</v>
      </c>
      <c r="CM104">
        <v>2688149.2098482801</v>
      </c>
      <c r="CN104">
        <v>6887213.6110390406</v>
      </c>
      <c r="CO104">
        <v>6887213.6110390406</v>
      </c>
      <c r="CP104">
        <v>6887213.6110390406</v>
      </c>
      <c r="DD104">
        <v>0</v>
      </c>
      <c r="DE104">
        <v>0</v>
      </c>
      <c r="DF104">
        <v>6887213.6110390415</v>
      </c>
      <c r="DG104">
        <v>0</v>
      </c>
      <c r="DH104">
        <v>0</v>
      </c>
      <c r="DI104">
        <v>6887213.6110390415</v>
      </c>
      <c r="DJ104" t="s">
        <v>2203</v>
      </c>
      <c r="DK104" t="s">
        <v>178</v>
      </c>
      <c r="DM104">
        <v>3</v>
      </c>
      <c r="DN104" t="s">
        <v>2478</v>
      </c>
      <c r="DO104" t="s">
        <v>1273</v>
      </c>
      <c r="DP104" t="s">
        <v>2202</v>
      </c>
      <c r="DQ104" t="s">
        <v>169</v>
      </c>
      <c r="DR104" s="2">
        <v>44075</v>
      </c>
      <c r="DS104">
        <v>2025</v>
      </c>
      <c r="DT104" t="s">
        <v>2479</v>
      </c>
      <c r="DU104" t="s">
        <v>2586</v>
      </c>
      <c r="DV104" t="s">
        <v>2587</v>
      </c>
      <c r="DW104" t="s">
        <v>2200</v>
      </c>
      <c r="DX104">
        <v>141</v>
      </c>
      <c r="DY104">
        <v>46</v>
      </c>
      <c r="DZ104">
        <v>600</v>
      </c>
      <c r="EA104">
        <v>10200</v>
      </c>
      <c r="EB104" t="s">
        <v>2483</v>
      </c>
      <c r="EC104" t="s">
        <v>2484</v>
      </c>
      <c r="ED104" t="s">
        <v>2588</v>
      </c>
      <c r="EE104" t="s">
        <v>2589</v>
      </c>
      <c r="EF104" t="s">
        <v>2590</v>
      </c>
      <c r="EG104" t="s">
        <v>2591</v>
      </c>
      <c r="EH104" t="s">
        <v>2592</v>
      </c>
      <c r="EI104" t="s">
        <v>2593</v>
      </c>
      <c r="EJ104">
        <v>0.7</v>
      </c>
      <c r="EK104" t="s">
        <v>2594</v>
      </c>
      <c r="EL104" t="s">
        <v>2595</v>
      </c>
      <c r="EM104">
        <v>929851765</v>
      </c>
      <c r="EN104" t="s">
        <v>2596</v>
      </c>
      <c r="EO104" t="s">
        <v>2597</v>
      </c>
      <c r="EP104" t="s">
        <v>2598</v>
      </c>
      <c r="EQ104">
        <v>929851765</v>
      </c>
      <c r="ER104" t="s">
        <v>2595</v>
      </c>
      <c r="ES104" t="s">
        <v>2599</v>
      </c>
      <c r="ET104">
        <v>929851765</v>
      </c>
      <c r="EU104" t="s">
        <v>2595</v>
      </c>
      <c r="EV104" t="s">
        <v>2600</v>
      </c>
      <c r="EW104" s="2">
        <v>47223</v>
      </c>
      <c r="EZ104" t="s">
        <v>2601</v>
      </c>
      <c r="FA104" t="s">
        <v>2602</v>
      </c>
      <c r="FC104" t="s">
        <v>169</v>
      </c>
      <c r="FD104">
        <v>864647.85</v>
      </c>
      <c r="FE104">
        <v>97037</v>
      </c>
      <c r="FF104">
        <v>1406.333333333333</v>
      </c>
      <c r="FG104">
        <v>5.1139393939393933</v>
      </c>
      <c r="FH104" t="s">
        <v>2603</v>
      </c>
      <c r="FI104" t="s">
        <v>2497</v>
      </c>
    </row>
    <row r="105" spans="1:165" x14ac:dyDescent="0.3">
      <c r="A105">
        <v>20489293898</v>
      </c>
      <c r="B105" t="s">
        <v>1838</v>
      </c>
      <c r="C105" t="s">
        <v>362</v>
      </c>
      <c r="D105" t="s">
        <v>1671</v>
      </c>
      <c r="E105" t="s">
        <v>1082</v>
      </c>
      <c r="F105">
        <v>190201</v>
      </c>
      <c r="G105" t="s">
        <v>1082</v>
      </c>
      <c r="H105" t="s">
        <v>1114</v>
      </c>
      <c r="I105" t="s">
        <v>1840</v>
      </c>
      <c r="P105">
        <v>1</v>
      </c>
      <c r="Q105">
        <v>1</v>
      </c>
      <c r="R105" t="s">
        <v>167</v>
      </c>
      <c r="S105" t="s">
        <v>597</v>
      </c>
      <c r="T105">
        <v>2</v>
      </c>
      <c r="U105" t="s">
        <v>169</v>
      </c>
      <c r="V105" t="s">
        <v>169</v>
      </c>
      <c r="W105">
        <v>0</v>
      </c>
      <c r="X105">
        <v>0</v>
      </c>
      <c r="Y105">
        <v>0</v>
      </c>
      <c r="Z105">
        <v>0</v>
      </c>
      <c r="AA105">
        <v>0</v>
      </c>
      <c r="AB105">
        <v>0</v>
      </c>
      <c r="AC105">
        <v>0</v>
      </c>
      <c r="AD105">
        <v>0</v>
      </c>
      <c r="AE105">
        <v>0</v>
      </c>
      <c r="AF105">
        <v>0</v>
      </c>
      <c r="AG105">
        <v>0</v>
      </c>
      <c r="AH105">
        <v>0</v>
      </c>
      <c r="AI105">
        <v>0</v>
      </c>
      <c r="AJ105">
        <v>0</v>
      </c>
      <c r="AK105">
        <v>0</v>
      </c>
      <c r="AL105">
        <v>0</v>
      </c>
      <c r="AM105">
        <v>110</v>
      </c>
      <c r="AN105">
        <v>74</v>
      </c>
      <c r="AO105">
        <v>184</v>
      </c>
      <c r="AP105">
        <v>154</v>
      </c>
      <c r="AQ105">
        <v>38</v>
      </c>
      <c r="AR105">
        <v>192</v>
      </c>
      <c r="AS105">
        <v>192</v>
      </c>
      <c r="AT105">
        <v>0</v>
      </c>
      <c r="AU105">
        <v>0</v>
      </c>
      <c r="AV105">
        <v>0</v>
      </c>
      <c r="AW105">
        <v>0</v>
      </c>
      <c r="AX105">
        <v>0</v>
      </c>
      <c r="AY105">
        <v>0</v>
      </c>
      <c r="AZ105">
        <v>0</v>
      </c>
      <c r="BA105">
        <v>0</v>
      </c>
      <c r="BB105">
        <v>20</v>
      </c>
      <c r="BC105">
        <v>0</v>
      </c>
      <c r="BD105">
        <v>20</v>
      </c>
      <c r="BE105">
        <v>4</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165322</v>
      </c>
      <c r="CL105">
        <v>165322</v>
      </c>
      <c r="CM105">
        <v>0</v>
      </c>
      <c r="CN105">
        <v>165322</v>
      </c>
      <c r="CO105">
        <v>165322</v>
      </c>
      <c r="CP105">
        <v>165322</v>
      </c>
      <c r="CQ105">
        <v>0</v>
      </c>
      <c r="CR105">
        <v>0</v>
      </c>
      <c r="CS105">
        <v>0</v>
      </c>
      <c r="CT105">
        <v>0</v>
      </c>
      <c r="CU105">
        <v>0</v>
      </c>
      <c r="CV105">
        <v>0</v>
      </c>
      <c r="CW105">
        <v>0</v>
      </c>
      <c r="CX105">
        <v>0</v>
      </c>
      <c r="CY105">
        <v>0</v>
      </c>
      <c r="CZ105">
        <v>0</v>
      </c>
      <c r="DA105">
        <v>0</v>
      </c>
      <c r="DB105">
        <v>0</v>
      </c>
      <c r="DC105">
        <v>0</v>
      </c>
      <c r="DD105">
        <v>0</v>
      </c>
      <c r="DE105">
        <v>165322</v>
      </c>
      <c r="DF105">
        <v>0</v>
      </c>
      <c r="DG105">
        <v>0</v>
      </c>
      <c r="DH105">
        <v>0</v>
      </c>
      <c r="DI105">
        <v>165322</v>
      </c>
      <c r="DJ105" t="s">
        <v>1841</v>
      </c>
      <c r="DK105" t="s">
        <v>637</v>
      </c>
      <c r="FI105" t="s">
        <v>2477</v>
      </c>
    </row>
    <row r="106" spans="1:165" x14ac:dyDescent="0.3">
      <c r="A106">
        <v>20489969221</v>
      </c>
      <c r="B106" t="s">
        <v>1029</v>
      </c>
      <c r="C106" t="s">
        <v>1015</v>
      </c>
      <c r="D106" t="s">
        <v>1015</v>
      </c>
      <c r="E106" t="s">
        <v>1005</v>
      </c>
      <c r="F106">
        <v>170101</v>
      </c>
      <c r="G106" t="s">
        <v>1005</v>
      </c>
      <c r="H106" t="s">
        <v>1007</v>
      </c>
      <c r="I106" t="s">
        <v>1007</v>
      </c>
      <c r="K106">
        <v>1</v>
      </c>
      <c r="L106">
        <v>1</v>
      </c>
      <c r="M106">
        <v>1</v>
      </c>
      <c r="N106">
        <v>1</v>
      </c>
      <c r="O106">
        <v>1</v>
      </c>
      <c r="R106" t="s">
        <v>167</v>
      </c>
      <c r="S106" t="s">
        <v>176</v>
      </c>
      <c r="T106">
        <v>5</v>
      </c>
      <c r="U106" t="s">
        <v>169</v>
      </c>
      <c r="V106" t="s">
        <v>169</v>
      </c>
      <c r="W106">
        <v>0</v>
      </c>
      <c r="X106">
        <v>140</v>
      </c>
      <c r="Y106">
        <v>25</v>
      </c>
      <c r="Z106">
        <v>165</v>
      </c>
      <c r="AA106">
        <v>156</v>
      </c>
      <c r="AB106">
        <v>29</v>
      </c>
      <c r="AC106">
        <v>185</v>
      </c>
      <c r="AD106">
        <v>128</v>
      </c>
      <c r="AE106">
        <v>17</v>
      </c>
      <c r="AF106">
        <v>145</v>
      </c>
      <c r="AG106">
        <v>128</v>
      </c>
      <c r="AH106">
        <v>17</v>
      </c>
      <c r="AI106">
        <v>145</v>
      </c>
      <c r="AJ106">
        <v>128</v>
      </c>
      <c r="AK106">
        <v>17</v>
      </c>
      <c r="AL106">
        <v>145</v>
      </c>
      <c r="AM106">
        <v>0</v>
      </c>
      <c r="AN106">
        <v>0</v>
      </c>
      <c r="AO106">
        <v>0</v>
      </c>
      <c r="AP106">
        <v>0</v>
      </c>
      <c r="AQ106">
        <v>0</v>
      </c>
      <c r="AR106">
        <v>0</v>
      </c>
      <c r="AS106">
        <v>145</v>
      </c>
      <c r="AT106">
        <v>0</v>
      </c>
      <c r="AU106">
        <v>1</v>
      </c>
      <c r="AV106">
        <v>71</v>
      </c>
      <c r="AW106">
        <v>11</v>
      </c>
      <c r="AX106">
        <v>57</v>
      </c>
      <c r="AY106">
        <v>9</v>
      </c>
      <c r="AZ106">
        <v>55</v>
      </c>
      <c r="BA106">
        <v>0</v>
      </c>
      <c r="BB106">
        <v>0</v>
      </c>
      <c r="BC106">
        <v>0</v>
      </c>
      <c r="BD106">
        <v>0</v>
      </c>
      <c r="BE106">
        <v>0</v>
      </c>
      <c r="BF106">
        <v>0</v>
      </c>
      <c r="BG106">
        <v>0</v>
      </c>
      <c r="BH106">
        <v>0</v>
      </c>
      <c r="BI106">
        <v>0</v>
      </c>
      <c r="BJ106">
        <v>0</v>
      </c>
      <c r="BK106">
        <v>0</v>
      </c>
      <c r="BL106">
        <v>0</v>
      </c>
      <c r="BM106">
        <v>1790048.37</v>
      </c>
      <c r="BN106">
        <v>1790048.37</v>
      </c>
      <c r="BO106">
        <v>1790048.37</v>
      </c>
      <c r="BP106">
        <v>1790048.37</v>
      </c>
      <c r="BQ106">
        <v>800</v>
      </c>
      <c r="BR106">
        <v>2316513.7599999998</v>
      </c>
      <c r="BS106">
        <v>2317313.7599999998</v>
      </c>
      <c r="BT106">
        <v>527265.38999999966</v>
      </c>
      <c r="BU106">
        <v>527265.38999999966</v>
      </c>
      <c r="BV106">
        <v>470230.44</v>
      </c>
      <c r="BW106">
        <v>1708854.4</v>
      </c>
      <c r="BX106">
        <v>2179084.84</v>
      </c>
      <c r="BY106">
        <v>-138228.9199999999</v>
      </c>
      <c r="BZ106">
        <v>-138228.9199999999</v>
      </c>
      <c r="CA106">
        <v>335545</v>
      </c>
      <c r="CB106">
        <v>0</v>
      </c>
      <c r="CC106">
        <v>335545</v>
      </c>
      <c r="CD106">
        <v>-1843539.84</v>
      </c>
      <c r="CE106">
        <v>-1843539.84</v>
      </c>
      <c r="CF106">
        <v>0</v>
      </c>
      <c r="CG106">
        <v>0</v>
      </c>
      <c r="CH106">
        <v>0</v>
      </c>
      <c r="CI106">
        <v>-335545</v>
      </c>
      <c r="CJ106">
        <v>-335545</v>
      </c>
      <c r="CK106">
        <v>6621991.9699999997</v>
      </c>
      <c r="CL106">
        <v>0</v>
      </c>
      <c r="CM106">
        <v>0</v>
      </c>
      <c r="CN106">
        <v>0</v>
      </c>
      <c r="CO106">
        <v>0</v>
      </c>
      <c r="CP106">
        <v>0</v>
      </c>
      <c r="CQ106">
        <v>0</v>
      </c>
      <c r="CR106">
        <v>0</v>
      </c>
      <c r="CS106">
        <v>0</v>
      </c>
      <c r="CT106">
        <v>335545</v>
      </c>
      <c r="CU106">
        <v>0</v>
      </c>
      <c r="CV106">
        <v>0</v>
      </c>
      <c r="CW106">
        <v>335545</v>
      </c>
      <c r="CX106">
        <v>0</v>
      </c>
      <c r="CY106">
        <v>0</v>
      </c>
      <c r="CZ106">
        <v>0</v>
      </c>
      <c r="DA106">
        <v>0</v>
      </c>
      <c r="DB106">
        <v>0</v>
      </c>
      <c r="DC106">
        <v>0</v>
      </c>
      <c r="DD106">
        <v>0</v>
      </c>
      <c r="DE106">
        <v>0</v>
      </c>
      <c r="DF106">
        <v>0</v>
      </c>
      <c r="DG106">
        <v>0</v>
      </c>
      <c r="DH106">
        <v>0</v>
      </c>
      <c r="DI106">
        <v>0</v>
      </c>
      <c r="DJ106" t="s">
        <v>1030</v>
      </c>
      <c r="DK106" t="s">
        <v>178</v>
      </c>
      <c r="FI106" t="s">
        <v>2477</v>
      </c>
    </row>
    <row r="107" spans="1:165" x14ac:dyDescent="0.3">
      <c r="A107">
        <v>20490195301</v>
      </c>
      <c r="B107" t="s">
        <v>311</v>
      </c>
      <c r="C107" t="s">
        <v>301</v>
      </c>
      <c r="D107" t="s">
        <v>302</v>
      </c>
      <c r="E107" t="s">
        <v>291</v>
      </c>
      <c r="F107">
        <v>30101</v>
      </c>
      <c r="G107" t="s">
        <v>291</v>
      </c>
      <c r="H107" t="s">
        <v>313</v>
      </c>
      <c r="I107" t="s">
        <v>313</v>
      </c>
      <c r="K107">
        <v>1</v>
      </c>
      <c r="L107">
        <v>1</v>
      </c>
      <c r="M107">
        <v>1</v>
      </c>
      <c r="R107" t="s">
        <v>167</v>
      </c>
      <c r="S107" t="s">
        <v>314</v>
      </c>
      <c r="T107">
        <v>3</v>
      </c>
      <c r="U107" t="s">
        <v>169</v>
      </c>
      <c r="V107" t="s">
        <v>169</v>
      </c>
      <c r="W107">
        <v>0</v>
      </c>
      <c r="X107">
        <v>4</v>
      </c>
      <c r="Y107">
        <v>6</v>
      </c>
      <c r="Z107">
        <v>10</v>
      </c>
      <c r="AA107">
        <v>8</v>
      </c>
      <c r="AB107">
        <v>17</v>
      </c>
      <c r="AC107">
        <v>25</v>
      </c>
      <c r="AD107">
        <v>8</v>
      </c>
      <c r="AE107">
        <v>17</v>
      </c>
      <c r="AF107">
        <v>25</v>
      </c>
      <c r="AG107">
        <v>0</v>
      </c>
      <c r="AH107">
        <v>0</v>
      </c>
      <c r="AI107">
        <v>0</v>
      </c>
      <c r="AJ107">
        <v>0</v>
      </c>
      <c r="AK107">
        <v>0</v>
      </c>
      <c r="AL107">
        <v>0</v>
      </c>
      <c r="AM107">
        <v>0</v>
      </c>
      <c r="AN107">
        <v>0</v>
      </c>
      <c r="AO107">
        <v>0</v>
      </c>
      <c r="AP107">
        <v>0</v>
      </c>
      <c r="AQ107">
        <v>0</v>
      </c>
      <c r="AR107">
        <v>0</v>
      </c>
      <c r="AS107">
        <v>25</v>
      </c>
      <c r="AT107">
        <v>0</v>
      </c>
      <c r="AU107">
        <v>0</v>
      </c>
      <c r="AV107">
        <v>3</v>
      </c>
      <c r="AW107">
        <v>0</v>
      </c>
      <c r="AX107">
        <v>0</v>
      </c>
      <c r="AY107">
        <v>0</v>
      </c>
      <c r="AZ107">
        <v>0</v>
      </c>
      <c r="BA107">
        <v>0</v>
      </c>
      <c r="BB107">
        <v>0</v>
      </c>
      <c r="BC107">
        <v>0</v>
      </c>
      <c r="BD107">
        <v>0</v>
      </c>
      <c r="BE107">
        <v>0</v>
      </c>
      <c r="BF107">
        <v>0</v>
      </c>
      <c r="BG107">
        <v>48276</v>
      </c>
      <c r="BH107">
        <v>0</v>
      </c>
      <c r="BI107">
        <v>48276</v>
      </c>
      <c r="BJ107">
        <v>48276</v>
      </c>
      <c r="BK107">
        <v>48276</v>
      </c>
      <c r="BL107">
        <v>37127</v>
      </c>
      <c r="BM107">
        <v>0</v>
      </c>
      <c r="BN107">
        <v>37127</v>
      </c>
      <c r="BO107">
        <v>-11149</v>
      </c>
      <c r="BP107">
        <v>-11149</v>
      </c>
      <c r="BQ107">
        <v>50168</v>
      </c>
      <c r="BR107">
        <v>0</v>
      </c>
      <c r="BS107">
        <v>50168</v>
      </c>
      <c r="BT107">
        <v>13041</v>
      </c>
      <c r="BU107">
        <v>13041</v>
      </c>
      <c r="BV107">
        <v>0</v>
      </c>
      <c r="BW107">
        <v>0</v>
      </c>
      <c r="BX107">
        <v>0</v>
      </c>
      <c r="BY107">
        <v>-50168</v>
      </c>
      <c r="BZ107">
        <v>-50168</v>
      </c>
      <c r="CA107">
        <v>0</v>
      </c>
      <c r="CB107">
        <v>0</v>
      </c>
      <c r="CC107">
        <v>0</v>
      </c>
      <c r="CD107">
        <v>0</v>
      </c>
      <c r="CE107">
        <v>0</v>
      </c>
      <c r="CF107">
        <v>0</v>
      </c>
      <c r="CG107">
        <v>0</v>
      </c>
      <c r="CH107">
        <v>0</v>
      </c>
      <c r="CI107">
        <v>0</v>
      </c>
      <c r="CJ107">
        <v>0</v>
      </c>
      <c r="CK107">
        <v>135571</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t="s">
        <v>315</v>
      </c>
      <c r="DK107" t="s">
        <v>178</v>
      </c>
      <c r="FI107" t="s">
        <v>2477</v>
      </c>
    </row>
    <row r="108" spans="1:165" x14ac:dyDescent="0.3">
      <c r="A108">
        <v>20490264397</v>
      </c>
      <c r="B108" t="s">
        <v>602</v>
      </c>
      <c r="C108" t="s">
        <v>218</v>
      </c>
      <c r="D108" t="s">
        <v>218</v>
      </c>
      <c r="E108" t="s">
        <v>535</v>
      </c>
      <c r="F108">
        <v>80306</v>
      </c>
      <c r="G108" t="s">
        <v>535</v>
      </c>
      <c r="H108" t="s">
        <v>604</v>
      </c>
      <c r="I108" t="s">
        <v>605</v>
      </c>
      <c r="J108">
        <v>1</v>
      </c>
      <c r="K108">
        <v>1</v>
      </c>
      <c r="L108">
        <v>1</v>
      </c>
      <c r="M108">
        <v>1</v>
      </c>
      <c r="N108">
        <v>1</v>
      </c>
      <c r="O108">
        <v>1</v>
      </c>
      <c r="P108">
        <v>1</v>
      </c>
      <c r="Q108">
        <v>1</v>
      </c>
      <c r="R108" t="s">
        <v>167</v>
      </c>
      <c r="S108" t="s">
        <v>606</v>
      </c>
      <c r="T108">
        <v>8</v>
      </c>
      <c r="U108" t="s">
        <v>169</v>
      </c>
      <c r="V108" t="s">
        <v>169</v>
      </c>
      <c r="W108">
        <v>72</v>
      </c>
      <c r="X108">
        <v>52</v>
      </c>
      <c r="Y108">
        <v>13</v>
      </c>
      <c r="Z108">
        <v>65</v>
      </c>
      <c r="AA108">
        <v>46</v>
      </c>
      <c r="AB108">
        <v>24</v>
      </c>
      <c r="AC108">
        <v>70</v>
      </c>
      <c r="AD108">
        <v>49</v>
      </c>
      <c r="AE108">
        <v>24</v>
      </c>
      <c r="AF108">
        <v>73</v>
      </c>
      <c r="AG108">
        <v>49</v>
      </c>
      <c r="AH108">
        <v>24</v>
      </c>
      <c r="AI108">
        <v>73</v>
      </c>
      <c r="AJ108">
        <v>49</v>
      </c>
      <c r="AK108">
        <v>24</v>
      </c>
      <c r="AL108">
        <v>73</v>
      </c>
      <c r="AM108">
        <v>37</v>
      </c>
      <c r="AN108">
        <v>16</v>
      </c>
      <c r="AO108">
        <v>53</v>
      </c>
      <c r="AP108">
        <v>49</v>
      </c>
      <c r="AQ108">
        <v>24</v>
      </c>
      <c r="AR108">
        <v>73</v>
      </c>
      <c r="AS108">
        <v>73</v>
      </c>
      <c r="AT108">
        <v>11</v>
      </c>
      <c r="AU108">
        <v>4</v>
      </c>
      <c r="AV108">
        <v>24</v>
      </c>
      <c r="AW108">
        <v>3</v>
      </c>
      <c r="AX108">
        <v>17</v>
      </c>
      <c r="AY108">
        <v>4</v>
      </c>
      <c r="AZ108">
        <v>26</v>
      </c>
      <c r="BA108">
        <v>3</v>
      </c>
      <c r="BB108">
        <v>21</v>
      </c>
      <c r="BC108">
        <v>4</v>
      </c>
      <c r="BD108">
        <v>22</v>
      </c>
      <c r="BE108">
        <v>4</v>
      </c>
      <c r="BF108">
        <v>0</v>
      </c>
      <c r="BG108">
        <v>852062.45</v>
      </c>
      <c r="BH108">
        <v>0</v>
      </c>
      <c r="BI108">
        <v>852062.45</v>
      </c>
      <c r="BJ108">
        <v>852062.45</v>
      </c>
      <c r="BK108">
        <v>852062.45</v>
      </c>
      <c r="BL108">
        <v>2225415</v>
      </c>
      <c r="BM108">
        <v>0</v>
      </c>
      <c r="BN108">
        <v>2225415</v>
      </c>
      <c r="BO108">
        <v>1373352.55</v>
      </c>
      <c r="BP108">
        <v>1373352.55</v>
      </c>
      <c r="BQ108">
        <v>2162109.83</v>
      </c>
      <c r="BR108">
        <v>0</v>
      </c>
      <c r="BS108">
        <v>2162109.83</v>
      </c>
      <c r="BT108">
        <v>-63305.169999999933</v>
      </c>
      <c r="BU108">
        <v>-63305.169999999933</v>
      </c>
      <c r="BV108">
        <v>4355018.38</v>
      </c>
      <c r="BW108">
        <v>0</v>
      </c>
      <c r="BX108">
        <v>4355018.38</v>
      </c>
      <c r="BY108">
        <v>2192908.5499999998</v>
      </c>
      <c r="BZ108">
        <v>2192908.5499999998</v>
      </c>
      <c r="CA108">
        <v>7290944</v>
      </c>
      <c r="CB108">
        <v>0</v>
      </c>
      <c r="CC108">
        <v>7290944</v>
      </c>
      <c r="CD108">
        <v>2935925.62</v>
      </c>
      <c r="CE108">
        <v>2935925.62</v>
      </c>
      <c r="CF108">
        <v>555888</v>
      </c>
      <c r="CG108">
        <v>4662229</v>
      </c>
      <c r="CH108">
        <v>5218117</v>
      </c>
      <c r="CI108">
        <v>-2072827</v>
      </c>
      <c r="CJ108">
        <v>-2072827</v>
      </c>
      <c r="CK108">
        <v>24323666.66</v>
      </c>
      <c r="CL108">
        <v>2220000</v>
      </c>
      <c r="CM108">
        <v>0</v>
      </c>
      <c r="CN108">
        <v>2220000</v>
      </c>
      <c r="CO108">
        <v>-2998117</v>
      </c>
      <c r="CP108">
        <v>-2998117</v>
      </c>
      <c r="CQ108">
        <v>0</v>
      </c>
      <c r="CR108">
        <v>7290944</v>
      </c>
      <c r="CS108">
        <v>0</v>
      </c>
      <c r="CT108">
        <v>0</v>
      </c>
      <c r="CU108">
        <v>0</v>
      </c>
      <c r="CV108">
        <v>0</v>
      </c>
      <c r="CW108">
        <v>7290944</v>
      </c>
      <c r="CX108">
        <v>0</v>
      </c>
      <c r="CY108">
        <v>555888</v>
      </c>
      <c r="CZ108">
        <v>0</v>
      </c>
      <c r="DA108">
        <v>4662229</v>
      </c>
      <c r="DB108">
        <v>0</v>
      </c>
      <c r="DC108">
        <v>5218117</v>
      </c>
      <c r="DD108">
        <v>0</v>
      </c>
      <c r="DE108">
        <v>2220000</v>
      </c>
      <c r="DF108">
        <v>0</v>
      </c>
      <c r="DG108">
        <v>0</v>
      </c>
      <c r="DH108">
        <v>0</v>
      </c>
      <c r="DI108">
        <v>2220000</v>
      </c>
      <c r="DJ108" t="s">
        <v>607</v>
      </c>
      <c r="DK108" t="s">
        <v>178</v>
      </c>
      <c r="FI108" t="s">
        <v>2477</v>
      </c>
    </row>
    <row r="109" spans="1:165" x14ac:dyDescent="0.3">
      <c r="A109">
        <v>20490395653</v>
      </c>
      <c r="B109" t="s">
        <v>1431</v>
      </c>
      <c r="C109" t="s">
        <v>218</v>
      </c>
      <c r="D109" t="s">
        <v>218</v>
      </c>
      <c r="E109" t="s">
        <v>291</v>
      </c>
      <c r="F109">
        <v>30601</v>
      </c>
      <c r="G109" t="s">
        <v>291</v>
      </c>
      <c r="H109" t="s">
        <v>293</v>
      </c>
      <c r="I109" t="s">
        <v>293</v>
      </c>
      <c r="O109">
        <v>1</v>
      </c>
      <c r="P109">
        <v>1</v>
      </c>
      <c r="Q109">
        <v>1</v>
      </c>
      <c r="R109" t="s">
        <v>167</v>
      </c>
      <c r="S109" t="s">
        <v>1407</v>
      </c>
      <c r="T109">
        <v>3</v>
      </c>
      <c r="U109" t="s">
        <v>169</v>
      </c>
      <c r="V109" t="s">
        <v>169</v>
      </c>
      <c r="W109">
        <v>0</v>
      </c>
      <c r="X109">
        <v>0</v>
      </c>
      <c r="Y109">
        <v>0</v>
      </c>
      <c r="Z109">
        <v>0</v>
      </c>
      <c r="AA109">
        <v>0</v>
      </c>
      <c r="AB109">
        <v>0</v>
      </c>
      <c r="AC109">
        <v>0</v>
      </c>
      <c r="AD109">
        <v>0</v>
      </c>
      <c r="AE109">
        <v>0</v>
      </c>
      <c r="AF109">
        <v>0</v>
      </c>
      <c r="AG109">
        <v>0</v>
      </c>
      <c r="AH109">
        <v>0</v>
      </c>
      <c r="AI109">
        <v>0</v>
      </c>
      <c r="AJ109">
        <v>30</v>
      </c>
      <c r="AK109">
        <v>17</v>
      </c>
      <c r="AL109">
        <v>47</v>
      </c>
      <c r="AM109">
        <v>25</v>
      </c>
      <c r="AN109">
        <v>6</v>
      </c>
      <c r="AO109">
        <v>31</v>
      </c>
      <c r="AP109">
        <v>24</v>
      </c>
      <c r="AQ109">
        <v>6</v>
      </c>
      <c r="AR109">
        <v>30</v>
      </c>
      <c r="AS109">
        <v>30</v>
      </c>
      <c r="AT109">
        <v>0</v>
      </c>
      <c r="AU109">
        <v>0</v>
      </c>
      <c r="AV109">
        <v>0</v>
      </c>
      <c r="AW109">
        <v>0</v>
      </c>
      <c r="AX109">
        <v>0</v>
      </c>
      <c r="AY109">
        <v>0</v>
      </c>
      <c r="AZ109">
        <v>28</v>
      </c>
      <c r="BA109">
        <v>3</v>
      </c>
      <c r="BB109">
        <v>21</v>
      </c>
      <c r="BC109">
        <v>7</v>
      </c>
      <c r="BD109">
        <v>31</v>
      </c>
      <c r="BE109">
        <v>5</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556000</v>
      </c>
      <c r="CB109">
        <v>0</v>
      </c>
      <c r="CC109">
        <v>556000</v>
      </c>
      <c r="CD109">
        <v>556000</v>
      </c>
      <c r="CE109">
        <v>556000</v>
      </c>
      <c r="CF109">
        <v>0</v>
      </c>
      <c r="CG109">
        <v>0</v>
      </c>
      <c r="CH109">
        <v>0</v>
      </c>
      <c r="CI109">
        <v>-556000</v>
      </c>
      <c r="CJ109">
        <v>-556000</v>
      </c>
      <c r="CK109">
        <v>712579</v>
      </c>
      <c r="CL109">
        <v>156579</v>
      </c>
      <c r="CM109">
        <v>0</v>
      </c>
      <c r="CN109">
        <v>156579</v>
      </c>
      <c r="CO109">
        <v>156579</v>
      </c>
      <c r="CP109">
        <v>156579</v>
      </c>
      <c r="CQ109">
        <v>0</v>
      </c>
      <c r="CR109">
        <v>556000</v>
      </c>
      <c r="CS109">
        <v>0</v>
      </c>
      <c r="CT109">
        <v>0</v>
      </c>
      <c r="CU109">
        <v>0</v>
      </c>
      <c r="CV109">
        <v>0</v>
      </c>
      <c r="CW109">
        <v>556000</v>
      </c>
      <c r="CX109">
        <v>0</v>
      </c>
      <c r="CY109">
        <v>0</v>
      </c>
      <c r="CZ109">
        <v>0</v>
      </c>
      <c r="DA109">
        <v>0</v>
      </c>
      <c r="DB109">
        <v>0</v>
      </c>
      <c r="DC109">
        <v>0</v>
      </c>
      <c r="DD109">
        <v>0</v>
      </c>
      <c r="DE109">
        <v>156579</v>
      </c>
      <c r="DF109">
        <v>0</v>
      </c>
      <c r="DG109">
        <v>0</v>
      </c>
      <c r="DH109">
        <v>0</v>
      </c>
      <c r="DI109">
        <v>156579</v>
      </c>
      <c r="DJ109" t="s">
        <v>1432</v>
      </c>
      <c r="DK109" t="s">
        <v>178</v>
      </c>
      <c r="FI109" t="s">
        <v>2477</v>
      </c>
    </row>
    <row r="110" spans="1:165" x14ac:dyDescent="0.3">
      <c r="A110">
        <v>20490415603</v>
      </c>
      <c r="B110" t="s">
        <v>1138</v>
      </c>
      <c r="C110" t="s">
        <v>1015</v>
      </c>
      <c r="D110" t="s">
        <v>1015</v>
      </c>
      <c r="E110" t="s">
        <v>1005</v>
      </c>
      <c r="F110">
        <v>170101</v>
      </c>
      <c r="G110" t="s">
        <v>1005</v>
      </c>
      <c r="H110" t="s">
        <v>1007</v>
      </c>
      <c r="I110" t="s">
        <v>1007</v>
      </c>
      <c r="K110">
        <v>1</v>
      </c>
      <c r="R110" t="s">
        <v>167</v>
      </c>
      <c r="S110" t="s">
        <v>180</v>
      </c>
      <c r="T110">
        <v>1</v>
      </c>
      <c r="U110" t="s">
        <v>169</v>
      </c>
      <c r="V110" t="s">
        <v>181</v>
      </c>
      <c r="W110">
        <v>0</v>
      </c>
      <c r="X110">
        <v>44</v>
      </c>
      <c r="Y110">
        <v>27</v>
      </c>
      <c r="Z110">
        <v>71</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71</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t="s">
        <v>1139</v>
      </c>
      <c r="DK110" t="s">
        <v>178</v>
      </c>
      <c r="FI110" t="s">
        <v>2477</v>
      </c>
    </row>
    <row r="111" spans="1:165" x14ac:dyDescent="0.3">
      <c r="A111">
        <v>20490594265</v>
      </c>
      <c r="B111" t="s">
        <v>296</v>
      </c>
      <c r="C111" t="s">
        <v>218</v>
      </c>
      <c r="D111" t="s">
        <v>218</v>
      </c>
      <c r="E111" t="s">
        <v>291</v>
      </c>
      <c r="F111">
        <v>30604</v>
      </c>
      <c r="G111" t="s">
        <v>291</v>
      </c>
      <c r="H111" t="s">
        <v>293</v>
      </c>
      <c r="I111" t="s">
        <v>298</v>
      </c>
      <c r="J111">
        <v>1</v>
      </c>
      <c r="K111">
        <v>1</v>
      </c>
      <c r="L111">
        <v>1</v>
      </c>
      <c r="R111" t="s">
        <v>167</v>
      </c>
      <c r="S111" t="s">
        <v>168</v>
      </c>
      <c r="T111">
        <v>3</v>
      </c>
      <c r="U111" t="s">
        <v>169</v>
      </c>
      <c r="V111" t="s">
        <v>169</v>
      </c>
      <c r="W111">
        <v>37</v>
      </c>
      <c r="X111">
        <v>13</v>
      </c>
      <c r="Y111">
        <v>15</v>
      </c>
      <c r="Z111">
        <v>28</v>
      </c>
      <c r="AA111">
        <v>11</v>
      </c>
      <c r="AB111">
        <v>8</v>
      </c>
      <c r="AC111">
        <v>19</v>
      </c>
      <c r="AD111">
        <v>0</v>
      </c>
      <c r="AE111">
        <v>0</v>
      </c>
      <c r="AF111">
        <v>0</v>
      </c>
      <c r="AG111">
        <v>0</v>
      </c>
      <c r="AH111">
        <v>0</v>
      </c>
      <c r="AI111">
        <v>0</v>
      </c>
      <c r="AJ111">
        <v>0</v>
      </c>
      <c r="AK111">
        <v>0</v>
      </c>
      <c r="AL111">
        <v>0</v>
      </c>
      <c r="AM111">
        <v>0</v>
      </c>
      <c r="AN111">
        <v>0</v>
      </c>
      <c r="AO111">
        <v>0</v>
      </c>
      <c r="AP111">
        <v>0</v>
      </c>
      <c r="AQ111">
        <v>0</v>
      </c>
      <c r="AR111">
        <v>0</v>
      </c>
      <c r="AS111">
        <v>19</v>
      </c>
      <c r="AT111">
        <v>0</v>
      </c>
      <c r="AU111">
        <v>2</v>
      </c>
      <c r="AV111">
        <v>0</v>
      </c>
      <c r="AW111">
        <v>0</v>
      </c>
      <c r="AX111">
        <v>0</v>
      </c>
      <c r="AY111">
        <v>0</v>
      </c>
      <c r="AZ111">
        <v>0</v>
      </c>
      <c r="BA111">
        <v>0</v>
      </c>
      <c r="BB111">
        <v>0</v>
      </c>
      <c r="BC111">
        <v>0</v>
      </c>
      <c r="BD111">
        <v>0</v>
      </c>
      <c r="BE111">
        <v>0</v>
      </c>
      <c r="BF111">
        <v>0</v>
      </c>
      <c r="BG111">
        <v>1974706.24</v>
      </c>
      <c r="BH111">
        <v>0</v>
      </c>
      <c r="BI111">
        <v>1974706.24</v>
      </c>
      <c r="BJ111">
        <v>1974706.24</v>
      </c>
      <c r="BK111">
        <v>1974706.24</v>
      </c>
      <c r="BL111">
        <v>58325</v>
      </c>
      <c r="BM111">
        <v>0</v>
      </c>
      <c r="BN111">
        <v>58325</v>
      </c>
      <c r="BO111">
        <v>-1916381.24</v>
      </c>
      <c r="BP111">
        <v>-1916381.24</v>
      </c>
      <c r="BQ111">
        <v>0</v>
      </c>
      <c r="BR111">
        <v>0</v>
      </c>
      <c r="BS111">
        <v>0</v>
      </c>
      <c r="BT111">
        <v>-58325</v>
      </c>
      <c r="BU111">
        <v>-58325</v>
      </c>
      <c r="BV111">
        <v>0</v>
      </c>
      <c r="BW111">
        <v>0</v>
      </c>
      <c r="BX111">
        <v>0</v>
      </c>
      <c r="BY111">
        <v>0</v>
      </c>
      <c r="BZ111">
        <v>0</v>
      </c>
      <c r="CA111">
        <v>0</v>
      </c>
      <c r="CB111">
        <v>0</v>
      </c>
      <c r="CC111">
        <v>0</v>
      </c>
      <c r="CD111">
        <v>0</v>
      </c>
      <c r="CE111">
        <v>0</v>
      </c>
      <c r="CF111">
        <v>0</v>
      </c>
      <c r="CG111">
        <v>0</v>
      </c>
      <c r="CH111">
        <v>0</v>
      </c>
      <c r="CI111">
        <v>0</v>
      </c>
      <c r="CJ111">
        <v>0</v>
      </c>
      <c r="CK111">
        <v>2033031.24</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t="s">
        <v>299</v>
      </c>
      <c r="DK111" t="s">
        <v>178</v>
      </c>
      <c r="FI111" t="s">
        <v>2477</v>
      </c>
    </row>
    <row r="112" spans="1:165" x14ac:dyDescent="0.3">
      <c r="A112">
        <v>20490672835</v>
      </c>
      <c r="B112" t="s">
        <v>342</v>
      </c>
      <c r="C112" t="s">
        <v>323</v>
      </c>
      <c r="D112" t="s">
        <v>343</v>
      </c>
      <c r="E112" t="s">
        <v>291</v>
      </c>
      <c r="F112">
        <v>30213</v>
      </c>
      <c r="G112" t="s">
        <v>291</v>
      </c>
      <c r="H112" t="s">
        <v>304</v>
      </c>
      <c r="I112" t="s">
        <v>305</v>
      </c>
      <c r="L112">
        <v>1</v>
      </c>
      <c r="M112">
        <v>1</v>
      </c>
      <c r="N112">
        <v>1</v>
      </c>
      <c r="O112">
        <v>1</v>
      </c>
      <c r="R112" t="s">
        <v>167</v>
      </c>
      <c r="S112" t="s">
        <v>333</v>
      </c>
      <c r="T112">
        <v>4</v>
      </c>
      <c r="U112" t="s">
        <v>169</v>
      </c>
      <c r="V112" t="s">
        <v>169</v>
      </c>
      <c r="W112">
        <v>0</v>
      </c>
      <c r="X112">
        <v>0</v>
      </c>
      <c r="Y112">
        <v>0</v>
      </c>
      <c r="Z112">
        <v>0</v>
      </c>
      <c r="AA112">
        <v>19</v>
      </c>
      <c r="AB112">
        <v>3</v>
      </c>
      <c r="AC112">
        <v>22</v>
      </c>
      <c r="AD112">
        <v>15</v>
      </c>
      <c r="AE112">
        <v>4</v>
      </c>
      <c r="AF112">
        <v>19</v>
      </c>
      <c r="AG112">
        <v>15</v>
      </c>
      <c r="AH112">
        <v>4</v>
      </c>
      <c r="AI112">
        <v>19</v>
      </c>
      <c r="AJ112">
        <v>15</v>
      </c>
      <c r="AK112">
        <v>4</v>
      </c>
      <c r="AL112">
        <v>19</v>
      </c>
      <c r="AM112">
        <v>0</v>
      </c>
      <c r="AN112">
        <v>0</v>
      </c>
      <c r="AO112">
        <v>0</v>
      </c>
      <c r="AP112">
        <v>0</v>
      </c>
      <c r="AQ112">
        <v>0</v>
      </c>
      <c r="AR112">
        <v>0</v>
      </c>
      <c r="AS112">
        <v>19</v>
      </c>
      <c r="AT112">
        <v>0</v>
      </c>
      <c r="AU112">
        <v>2</v>
      </c>
      <c r="AV112">
        <v>50</v>
      </c>
      <c r="AW112">
        <v>7</v>
      </c>
      <c r="AX112">
        <v>14</v>
      </c>
      <c r="AY112">
        <v>2</v>
      </c>
      <c r="AZ112">
        <v>14</v>
      </c>
      <c r="BA112">
        <v>3</v>
      </c>
      <c r="BB112">
        <v>0</v>
      </c>
      <c r="BC112">
        <v>0</v>
      </c>
      <c r="BD112">
        <v>0</v>
      </c>
      <c r="BE112">
        <v>0</v>
      </c>
      <c r="BF112">
        <v>0</v>
      </c>
      <c r="BG112">
        <v>0</v>
      </c>
      <c r="BH112">
        <v>0</v>
      </c>
      <c r="BI112">
        <v>0</v>
      </c>
      <c r="BJ112">
        <v>0</v>
      </c>
      <c r="BK112">
        <v>0</v>
      </c>
      <c r="BL112">
        <v>0</v>
      </c>
      <c r="BM112">
        <v>0</v>
      </c>
      <c r="BN112">
        <v>0</v>
      </c>
      <c r="BO112">
        <v>0</v>
      </c>
      <c r="BP112">
        <v>0</v>
      </c>
      <c r="BQ112">
        <v>267925</v>
      </c>
      <c r="BR112">
        <v>0</v>
      </c>
      <c r="BS112">
        <v>267925</v>
      </c>
      <c r="BT112">
        <v>267925</v>
      </c>
      <c r="BU112">
        <v>267925</v>
      </c>
      <c r="BV112">
        <v>157500</v>
      </c>
      <c r="BW112">
        <v>0</v>
      </c>
      <c r="BX112">
        <v>157500</v>
      </c>
      <c r="BY112">
        <v>-110425</v>
      </c>
      <c r="BZ112">
        <v>-110425</v>
      </c>
      <c r="CA112">
        <v>215680</v>
      </c>
      <c r="CB112">
        <v>0</v>
      </c>
      <c r="CC112">
        <v>215680</v>
      </c>
      <c r="CD112">
        <v>58180</v>
      </c>
      <c r="CE112">
        <v>58180</v>
      </c>
      <c r="CF112">
        <v>0</v>
      </c>
      <c r="CG112">
        <v>0</v>
      </c>
      <c r="CH112">
        <v>0</v>
      </c>
      <c r="CI112">
        <v>-215680</v>
      </c>
      <c r="CJ112">
        <v>-215680</v>
      </c>
      <c r="CK112">
        <v>641105</v>
      </c>
      <c r="CL112">
        <v>0</v>
      </c>
      <c r="CM112">
        <v>0</v>
      </c>
      <c r="CN112">
        <v>0</v>
      </c>
      <c r="CO112">
        <v>0</v>
      </c>
      <c r="CP112">
        <v>0</v>
      </c>
      <c r="CQ112">
        <v>0</v>
      </c>
      <c r="CR112">
        <v>215680</v>
      </c>
      <c r="CS112">
        <v>0</v>
      </c>
      <c r="CT112">
        <v>0</v>
      </c>
      <c r="CU112">
        <v>0</v>
      </c>
      <c r="CV112">
        <v>0</v>
      </c>
      <c r="CW112">
        <v>215680</v>
      </c>
      <c r="CX112">
        <v>0</v>
      </c>
      <c r="CY112">
        <v>0</v>
      </c>
      <c r="CZ112">
        <v>0</v>
      </c>
      <c r="DA112">
        <v>0</v>
      </c>
      <c r="DB112">
        <v>0</v>
      </c>
      <c r="DC112">
        <v>0</v>
      </c>
      <c r="DD112">
        <v>0</v>
      </c>
      <c r="DE112">
        <v>0</v>
      </c>
      <c r="DF112">
        <v>0</v>
      </c>
      <c r="DG112">
        <v>0</v>
      </c>
      <c r="DH112">
        <v>0</v>
      </c>
      <c r="DI112">
        <v>0</v>
      </c>
      <c r="DJ112" t="s">
        <v>344</v>
      </c>
      <c r="DK112" t="s">
        <v>178</v>
      </c>
      <c r="FI112" t="s">
        <v>2477</v>
      </c>
    </row>
    <row r="113" spans="1:165" x14ac:dyDescent="0.3">
      <c r="A113">
        <v>20604988200</v>
      </c>
      <c r="B113" t="s">
        <v>888</v>
      </c>
      <c r="C113" t="s">
        <v>191</v>
      </c>
      <c r="D113" t="s">
        <v>191</v>
      </c>
      <c r="E113" t="s">
        <v>535</v>
      </c>
      <c r="F113">
        <v>80902</v>
      </c>
      <c r="G113" t="s">
        <v>535</v>
      </c>
      <c r="H113" t="s">
        <v>536</v>
      </c>
      <c r="I113" t="s">
        <v>596</v>
      </c>
      <c r="P113">
        <v>1</v>
      </c>
      <c r="Q113">
        <v>1</v>
      </c>
      <c r="R113" t="s">
        <v>167</v>
      </c>
      <c r="S113" t="s">
        <v>597</v>
      </c>
      <c r="T113">
        <v>2</v>
      </c>
      <c r="U113" t="s">
        <v>169</v>
      </c>
      <c r="V113" t="s">
        <v>169</v>
      </c>
      <c r="W113">
        <v>0</v>
      </c>
      <c r="X113">
        <v>0</v>
      </c>
      <c r="Y113">
        <v>0</v>
      </c>
      <c r="Z113">
        <v>0</v>
      </c>
      <c r="AA113">
        <v>0</v>
      </c>
      <c r="AB113">
        <v>0</v>
      </c>
      <c r="AC113">
        <v>0</v>
      </c>
      <c r="AD113">
        <v>0</v>
      </c>
      <c r="AE113">
        <v>0</v>
      </c>
      <c r="AF113">
        <v>0</v>
      </c>
      <c r="AG113">
        <v>0</v>
      </c>
      <c r="AH113">
        <v>0</v>
      </c>
      <c r="AI113">
        <v>0</v>
      </c>
      <c r="AJ113">
        <v>0</v>
      </c>
      <c r="AK113">
        <v>0</v>
      </c>
      <c r="AL113">
        <v>0</v>
      </c>
      <c r="AM113">
        <v>19</v>
      </c>
      <c r="AN113">
        <v>3</v>
      </c>
      <c r="AO113">
        <v>22</v>
      </c>
      <c r="AP113">
        <v>20</v>
      </c>
      <c r="AQ113">
        <v>2</v>
      </c>
      <c r="AR113">
        <v>22</v>
      </c>
      <c r="AS113">
        <v>22</v>
      </c>
      <c r="AT113">
        <v>0</v>
      </c>
      <c r="AU113">
        <v>0</v>
      </c>
      <c r="AV113">
        <v>0</v>
      </c>
      <c r="AW113">
        <v>0</v>
      </c>
      <c r="AX113">
        <v>0</v>
      </c>
      <c r="AY113">
        <v>0</v>
      </c>
      <c r="AZ113">
        <v>0</v>
      </c>
      <c r="BA113">
        <v>0</v>
      </c>
      <c r="BB113">
        <v>14</v>
      </c>
      <c r="BC113">
        <v>3</v>
      </c>
      <c r="BD113">
        <v>15</v>
      </c>
      <c r="BE113">
        <v>3</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548000</v>
      </c>
      <c r="CG113">
        <v>0</v>
      </c>
      <c r="CH113">
        <v>548000</v>
      </c>
      <c r="CI113">
        <v>548000</v>
      </c>
      <c r="CJ113">
        <v>548000</v>
      </c>
      <c r="CK113">
        <v>816522.5</v>
      </c>
      <c r="CL113">
        <v>268522.5</v>
      </c>
      <c r="CM113">
        <v>0</v>
      </c>
      <c r="CN113">
        <v>268522.5</v>
      </c>
      <c r="CO113">
        <v>-279477.5</v>
      </c>
      <c r="CP113">
        <v>-279477.5</v>
      </c>
      <c r="CQ113">
        <v>0</v>
      </c>
      <c r="CR113">
        <v>0</v>
      </c>
      <c r="CS113">
        <v>0</v>
      </c>
      <c r="CT113">
        <v>0</v>
      </c>
      <c r="CU113">
        <v>0</v>
      </c>
      <c r="CV113">
        <v>0</v>
      </c>
      <c r="CW113">
        <v>0</v>
      </c>
      <c r="CX113">
        <v>0</v>
      </c>
      <c r="CY113">
        <v>77500</v>
      </c>
      <c r="CZ113">
        <v>424000</v>
      </c>
      <c r="DA113">
        <v>0</v>
      </c>
      <c r="DB113">
        <v>46500</v>
      </c>
      <c r="DC113">
        <v>548000</v>
      </c>
      <c r="DD113">
        <v>0</v>
      </c>
      <c r="DE113">
        <v>0</v>
      </c>
      <c r="DF113">
        <v>268522.5</v>
      </c>
      <c r="DG113">
        <v>0</v>
      </c>
      <c r="DH113">
        <v>0</v>
      </c>
      <c r="DI113">
        <v>268522.5</v>
      </c>
      <c r="DJ113" t="s">
        <v>889</v>
      </c>
      <c r="DK113" t="s">
        <v>178</v>
      </c>
      <c r="FI113" t="s">
        <v>2477</v>
      </c>
    </row>
    <row r="114" spans="1:165" x14ac:dyDescent="0.3">
      <c r="A114">
        <v>20490790447</v>
      </c>
      <c r="B114" t="s">
        <v>677</v>
      </c>
      <c r="C114" t="s">
        <v>301</v>
      </c>
      <c r="D114" t="s">
        <v>302</v>
      </c>
      <c r="E114" t="s">
        <v>535</v>
      </c>
      <c r="F114">
        <v>80701</v>
      </c>
      <c r="G114" t="s">
        <v>535</v>
      </c>
      <c r="H114" t="s">
        <v>614</v>
      </c>
      <c r="I114" t="s">
        <v>528</v>
      </c>
      <c r="N114">
        <v>1</v>
      </c>
      <c r="O114">
        <v>1</v>
      </c>
      <c r="P114">
        <v>1</v>
      </c>
      <c r="R114" t="s">
        <v>167</v>
      </c>
      <c r="S114" t="s">
        <v>288</v>
      </c>
      <c r="T114">
        <v>3</v>
      </c>
      <c r="U114" t="s">
        <v>169</v>
      </c>
      <c r="V114" t="s">
        <v>169</v>
      </c>
      <c r="W114">
        <v>0</v>
      </c>
      <c r="X114">
        <v>0</v>
      </c>
      <c r="Y114">
        <v>0</v>
      </c>
      <c r="Z114">
        <v>0</v>
      </c>
      <c r="AA114">
        <v>0</v>
      </c>
      <c r="AB114">
        <v>0</v>
      </c>
      <c r="AC114">
        <v>0</v>
      </c>
      <c r="AD114">
        <v>0</v>
      </c>
      <c r="AE114">
        <v>0</v>
      </c>
      <c r="AF114">
        <v>0</v>
      </c>
      <c r="AG114">
        <v>64</v>
      </c>
      <c r="AH114">
        <v>17</v>
      </c>
      <c r="AI114">
        <v>81</v>
      </c>
      <c r="AJ114">
        <v>64</v>
      </c>
      <c r="AK114">
        <v>17</v>
      </c>
      <c r="AL114">
        <v>81</v>
      </c>
      <c r="AM114">
        <v>66</v>
      </c>
      <c r="AN114">
        <v>15</v>
      </c>
      <c r="AO114">
        <v>81</v>
      </c>
      <c r="AP114">
        <v>0</v>
      </c>
      <c r="AQ114">
        <v>0</v>
      </c>
      <c r="AR114">
        <v>0</v>
      </c>
      <c r="AS114">
        <v>81</v>
      </c>
      <c r="AT114">
        <v>0</v>
      </c>
      <c r="AU114">
        <v>0</v>
      </c>
      <c r="AV114">
        <v>0</v>
      </c>
      <c r="AW114">
        <v>0</v>
      </c>
      <c r="AX114">
        <v>27</v>
      </c>
      <c r="AY114">
        <v>4</v>
      </c>
      <c r="AZ114">
        <v>27</v>
      </c>
      <c r="BA114">
        <v>6</v>
      </c>
      <c r="BB114">
        <v>41</v>
      </c>
      <c r="BC114">
        <v>8</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304846.03999999998</v>
      </c>
      <c r="BW114">
        <v>0</v>
      </c>
      <c r="BX114">
        <v>304846.03999999998</v>
      </c>
      <c r="BY114">
        <v>304846.03999999998</v>
      </c>
      <c r="BZ114">
        <v>304846.03999999998</v>
      </c>
      <c r="CA114">
        <v>349896.57</v>
      </c>
      <c r="CB114">
        <v>0</v>
      </c>
      <c r="CC114">
        <v>349896.57</v>
      </c>
      <c r="CD114">
        <v>45050.530000000028</v>
      </c>
      <c r="CE114">
        <v>45050.530000000028</v>
      </c>
      <c r="CF114">
        <v>222236.87599999999</v>
      </c>
      <c r="CG114">
        <v>0</v>
      </c>
      <c r="CH114">
        <v>222236.87599999999</v>
      </c>
      <c r="CI114">
        <v>-127659.694</v>
      </c>
      <c r="CJ114">
        <v>-127659.694</v>
      </c>
      <c r="CK114">
        <v>876979.48600000003</v>
      </c>
      <c r="CL114">
        <v>0</v>
      </c>
      <c r="CM114">
        <v>0</v>
      </c>
      <c r="CN114">
        <v>0</v>
      </c>
      <c r="CO114">
        <v>-222236.87599999999</v>
      </c>
      <c r="CP114">
        <v>-222236.87599999999</v>
      </c>
      <c r="CQ114">
        <v>0</v>
      </c>
      <c r="CR114">
        <v>250237.611684</v>
      </c>
      <c r="CS114">
        <v>0</v>
      </c>
      <c r="CT114">
        <v>99658.955774939997</v>
      </c>
      <c r="CU114">
        <v>0</v>
      </c>
      <c r="CV114">
        <v>0</v>
      </c>
      <c r="CW114">
        <v>349896.56745893997</v>
      </c>
      <c r="CX114">
        <v>0</v>
      </c>
      <c r="CY114">
        <v>222236.87599999999</v>
      </c>
      <c r="CZ114">
        <v>0</v>
      </c>
      <c r="DA114">
        <v>0</v>
      </c>
      <c r="DB114">
        <v>0</v>
      </c>
      <c r="DC114">
        <v>222236.87599999999</v>
      </c>
      <c r="DD114">
        <v>0</v>
      </c>
      <c r="DE114">
        <v>0</v>
      </c>
      <c r="DF114">
        <v>0</v>
      </c>
      <c r="DG114">
        <v>0</v>
      </c>
      <c r="DH114">
        <v>0</v>
      </c>
      <c r="DI114">
        <v>0</v>
      </c>
      <c r="DJ114" t="s">
        <v>679</v>
      </c>
      <c r="DK114" t="s">
        <v>171</v>
      </c>
      <c r="FI114" t="s">
        <v>2477</v>
      </c>
    </row>
    <row r="115" spans="1:165" x14ac:dyDescent="0.3">
      <c r="A115">
        <v>20490810146</v>
      </c>
      <c r="B115" t="s">
        <v>300</v>
      </c>
      <c r="C115" t="s">
        <v>301</v>
      </c>
      <c r="D115" t="s">
        <v>302</v>
      </c>
      <c r="E115" t="s">
        <v>291</v>
      </c>
      <c r="F115">
        <v>30213</v>
      </c>
      <c r="G115" t="s">
        <v>291</v>
      </c>
      <c r="H115" t="s">
        <v>304</v>
      </c>
      <c r="I115" t="s">
        <v>305</v>
      </c>
      <c r="J115">
        <v>1</v>
      </c>
      <c r="K115">
        <v>1</v>
      </c>
      <c r="L115">
        <v>1</v>
      </c>
      <c r="M115">
        <v>1</v>
      </c>
      <c r="O115">
        <v>1</v>
      </c>
      <c r="Q115">
        <v>1</v>
      </c>
      <c r="R115" t="s">
        <v>167</v>
      </c>
      <c r="S115" t="s">
        <v>306</v>
      </c>
      <c r="T115">
        <v>6</v>
      </c>
      <c r="U115" t="s">
        <v>169</v>
      </c>
      <c r="V115" t="s">
        <v>169</v>
      </c>
      <c r="W115">
        <v>463</v>
      </c>
      <c r="X115">
        <v>217</v>
      </c>
      <c r="Y115">
        <v>44</v>
      </c>
      <c r="Z115">
        <v>261</v>
      </c>
      <c r="AA115">
        <v>210</v>
      </c>
      <c r="AB115">
        <v>43</v>
      </c>
      <c r="AC115">
        <v>253</v>
      </c>
      <c r="AD115">
        <v>190</v>
      </c>
      <c r="AE115">
        <v>50</v>
      </c>
      <c r="AF115">
        <v>240</v>
      </c>
      <c r="AG115">
        <v>0</v>
      </c>
      <c r="AH115">
        <v>0</v>
      </c>
      <c r="AI115">
        <v>0</v>
      </c>
      <c r="AJ115">
        <v>120</v>
      </c>
      <c r="AK115">
        <v>80</v>
      </c>
      <c r="AL115">
        <v>200</v>
      </c>
      <c r="AM115">
        <v>0</v>
      </c>
      <c r="AN115">
        <v>0</v>
      </c>
      <c r="AO115">
        <v>0</v>
      </c>
      <c r="AP115">
        <v>92</v>
      </c>
      <c r="AQ115">
        <v>15</v>
      </c>
      <c r="AR115">
        <v>107</v>
      </c>
      <c r="AS115">
        <v>107</v>
      </c>
      <c r="AT115">
        <v>0</v>
      </c>
      <c r="AU115">
        <v>7</v>
      </c>
      <c r="AV115">
        <v>22</v>
      </c>
      <c r="AW115">
        <v>4</v>
      </c>
      <c r="AX115">
        <v>0</v>
      </c>
      <c r="AY115">
        <v>0</v>
      </c>
      <c r="AZ115">
        <v>25</v>
      </c>
      <c r="BA115">
        <v>7</v>
      </c>
      <c r="BB115">
        <v>0</v>
      </c>
      <c r="BC115">
        <v>0</v>
      </c>
      <c r="BD115">
        <v>24</v>
      </c>
      <c r="BE115">
        <v>0</v>
      </c>
      <c r="BF115">
        <v>2120163.16</v>
      </c>
      <c r="BG115">
        <v>2632717.16</v>
      </c>
      <c r="BH115">
        <v>0</v>
      </c>
      <c r="BI115">
        <v>2632717.16</v>
      </c>
      <c r="BJ115">
        <v>512554</v>
      </c>
      <c r="BK115">
        <v>512554</v>
      </c>
      <c r="BL115">
        <v>1413126.59</v>
      </c>
      <c r="BM115">
        <v>951293.2</v>
      </c>
      <c r="BN115">
        <v>2364419.79</v>
      </c>
      <c r="BO115">
        <v>-268297.37000000011</v>
      </c>
      <c r="BP115">
        <v>-268297.37000000011</v>
      </c>
      <c r="BQ115">
        <v>671996.57</v>
      </c>
      <c r="BR115">
        <v>364049.58</v>
      </c>
      <c r="BS115">
        <v>1036046.15</v>
      </c>
      <c r="BT115">
        <v>-1328373.6399999999</v>
      </c>
      <c r="BU115">
        <v>-1328373.6399999999</v>
      </c>
      <c r="BV115">
        <v>0</v>
      </c>
      <c r="BW115">
        <v>0</v>
      </c>
      <c r="BX115">
        <v>0</v>
      </c>
      <c r="BY115">
        <v>-1036046.15</v>
      </c>
      <c r="BZ115">
        <v>-1036046.15</v>
      </c>
      <c r="CA115">
        <v>2082623.3</v>
      </c>
      <c r="CB115">
        <v>0</v>
      </c>
      <c r="CC115">
        <v>2082623.3</v>
      </c>
      <c r="CD115">
        <v>2082623.3</v>
      </c>
      <c r="CE115">
        <v>2082623.3</v>
      </c>
      <c r="CF115">
        <v>0</v>
      </c>
      <c r="CG115">
        <v>0</v>
      </c>
      <c r="CH115">
        <v>0</v>
      </c>
      <c r="CI115">
        <v>-2082623.3</v>
      </c>
      <c r="CJ115">
        <v>-2082623.3</v>
      </c>
      <c r="CK115">
        <v>10344553.16</v>
      </c>
      <c r="CL115">
        <v>108583.6</v>
      </c>
      <c r="CM115">
        <v>0</v>
      </c>
      <c r="CN115">
        <v>108583.6</v>
      </c>
      <c r="CO115">
        <v>108583.6</v>
      </c>
      <c r="CP115">
        <v>108583.6</v>
      </c>
      <c r="CQ115">
        <v>0</v>
      </c>
      <c r="CR115">
        <v>0</v>
      </c>
      <c r="CS115">
        <v>0</v>
      </c>
      <c r="CT115">
        <v>2082623.3</v>
      </c>
      <c r="CU115">
        <v>0</v>
      </c>
      <c r="CV115">
        <v>0</v>
      </c>
      <c r="CW115">
        <v>2082623.3</v>
      </c>
      <c r="CX115">
        <v>0</v>
      </c>
      <c r="CY115">
        <v>0</v>
      </c>
      <c r="CZ115">
        <v>0</v>
      </c>
      <c r="DA115">
        <v>0</v>
      </c>
      <c r="DB115">
        <v>0</v>
      </c>
      <c r="DC115">
        <v>0</v>
      </c>
      <c r="DD115">
        <v>0</v>
      </c>
      <c r="DE115">
        <v>0</v>
      </c>
      <c r="DF115">
        <v>108583.6</v>
      </c>
      <c r="DG115">
        <v>0</v>
      </c>
      <c r="DH115">
        <v>0</v>
      </c>
      <c r="DI115">
        <v>108583.6</v>
      </c>
      <c r="DJ115" t="s">
        <v>307</v>
      </c>
      <c r="DK115" t="s">
        <v>171</v>
      </c>
      <c r="FI115" t="s">
        <v>2477</v>
      </c>
    </row>
    <row r="116" spans="1:165" x14ac:dyDescent="0.3">
      <c r="A116">
        <v>20490822071</v>
      </c>
      <c r="B116" t="s">
        <v>1722</v>
      </c>
      <c r="C116" t="s">
        <v>317</v>
      </c>
      <c r="D116" t="s">
        <v>317</v>
      </c>
      <c r="E116" t="s">
        <v>535</v>
      </c>
      <c r="F116">
        <v>80802</v>
      </c>
      <c r="G116" t="s">
        <v>535</v>
      </c>
      <c r="H116" t="s">
        <v>1502</v>
      </c>
      <c r="I116" t="s">
        <v>1724</v>
      </c>
      <c r="P116">
        <v>1</v>
      </c>
      <c r="Q116">
        <v>1</v>
      </c>
      <c r="R116" t="s">
        <v>167</v>
      </c>
      <c r="S116" t="s">
        <v>597</v>
      </c>
      <c r="T116">
        <v>2</v>
      </c>
      <c r="U116" t="s">
        <v>169</v>
      </c>
      <c r="V116" t="s">
        <v>169</v>
      </c>
      <c r="W116">
        <v>0</v>
      </c>
      <c r="X116">
        <v>0</v>
      </c>
      <c r="Y116">
        <v>0</v>
      </c>
      <c r="Z116">
        <v>0</v>
      </c>
      <c r="AA116">
        <v>0</v>
      </c>
      <c r="AB116">
        <v>0</v>
      </c>
      <c r="AC116">
        <v>0</v>
      </c>
      <c r="AD116">
        <v>0</v>
      </c>
      <c r="AE116">
        <v>0</v>
      </c>
      <c r="AF116">
        <v>0</v>
      </c>
      <c r="AG116">
        <v>0</v>
      </c>
      <c r="AH116">
        <v>0</v>
      </c>
      <c r="AI116">
        <v>0</v>
      </c>
      <c r="AJ116">
        <v>0</v>
      </c>
      <c r="AK116">
        <v>0</v>
      </c>
      <c r="AL116">
        <v>0</v>
      </c>
      <c r="AM116">
        <v>41</v>
      </c>
      <c r="AN116">
        <v>27</v>
      </c>
      <c r="AO116">
        <v>68</v>
      </c>
      <c r="AP116">
        <v>41</v>
      </c>
      <c r="AQ116">
        <v>27</v>
      </c>
      <c r="AR116">
        <v>68</v>
      </c>
      <c r="AS116">
        <v>68</v>
      </c>
      <c r="AT116">
        <v>0</v>
      </c>
      <c r="AU116">
        <v>0</v>
      </c>
      <c r="AV116">
        <v>0</v>
      </c>
      <c r="AW116">
        <v>0</v>
      </c>
      <c r="AX116">
        <v>0</v>
      </c>
      <c r="AY116">
        <v>0</v>
      </c>
      <c r="AZ116">
        <v>0</v>
      </c>
      <c r="BA116">
        <v>0</v>
      </c>
      <c r="BB116">
        <v>4</v>
      </c>
      <c r="BC116">
        <v>1</v>
      </c>
      <c r="BD116">
        <v>11</v>
      </c>
      <c r="BE116">
        <v>2</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520694.99862500001</v>
      </c>
      <c r="CG116">
        <v>0</v>
      </c>
      <c r="CH116">
        <v>520694.99862500001</v>
      </c>
      <c r="CI116">
        <v>520694.99862500001</v>
      </c>
      <c r="CJ116">
        <v>520694.99862500001</v>
      </c>
      <c r="CK116">
        <v>1385946.698625</v>
      </c>
      <c r="CL116">
        <v>865251.7</v>
      </c>
      <c r="CM116">
        <v>0</v>
      </c>
      <c r="CN116">
        <v>865251.7</v>
      </c>
      <c r="CO116">
        <v>344556.70137499989</v>
      </c>
      <c r="CP116">
        <v>344556.70137499989</v>
      </c>
      <c r="CQ116">
        <v>0</v>
      </c>
      <c r="CR116">
        <v>0</v>
      </c>
      <c r="CS116">
        <v>0</v>
      </c>
      <c r="CT116">
        <v>0</v>
      </c>
      <c r="CU116">
        <v>0</v>
      </c>
      <c r="CV116">
        <v>0</v>
      </c>
      <c r="CW116">
        <v>0</v>
      </c>
      <c r="CX116">
        <v>0</v>
      </c>
      <c r="CY116">
        <v>520694.99862500001</v>
      </c>
      <c r="CZ116">
        <v>0</v>
      </c>
      <c r="DA116">
        <v>0</v>
      </c>
      <c r="DB116">
        <v>0</v>
      </c>
      <c r="DC116">
        <v>520694.99862500001</v>
      </c>
      <c r="DD116">
        <v>0</v>
      </c>
      <c r="DE116">
        <v>865251.7</v>
      </c>
      <c r="DF116">
        <v>0</v>
      </c>
      <c r="DG116">
        <v>0</v>
      </c>
      <c r="DH116">
        <v>0</v>
      </c>
      <c r="DI116">
        <v>865251.7</v>
      </c>
      <c r="DJ116" t="s">
        <v>1725</v>
      </c>
      <c r="DK116" t="s">
        <v>178</v>
      </c>
      <c r="FI116" t="s">
        <v>2477</v>
      </c>
    </row>
    <row r="117" spans="1:165" x14ac:dyDescent="0.3">
      <c r="A117">
        <v>20490989871</v>
      </c>
      <c r="B117" t="s">
        <v>653</v>
      </c>
      <c r="C117" t="s">
        <v>362</v>
      </c>
      <c r="D117" t="s">
        <v>362</v>
      </c>
      <c r="E117" t="s">
        <v>535</v>
      </c>
      <c r="F117">
        <v>80508</v>
      </c>
      <c r="G117" t="s">
        <v>535</v>
      </c>
      <c r="H117" t="s">
        <v>572</v>
      </c>
      <c r="I117" t="s">
        <v>655</v>
      </c>
      <c r="L117">
        <v>1</v>
      </c>
      <c r="M117">
        <v>1</v>
      </c>
      <c r="N117">
        <v>1</v>
      </c>
      <c r="O117">
        <v>1</v>
      </c>
      <c r="R117" t="s">
        <v>167</v>
      </c>
      <c r="S117" t="s">
        <v>333</v>
      </c>
      <c r="T117">
        <v>4</v>
      </c>
      <c r="U117" t="s">
        <v>169</v>
      </c>
      <c r="V117" t="s">
        <v>169</v>
      </c>
      <c r="W117">
        <v>0</v>
      </c>
      <c r="X117">
        <v>0</v>
      </c>
      <c r="Y117">
        <v>0</v>
      </c>
      <c r="Z117">
        <v>0</v>
      </c>
      <c r="AA117">
        <v>26</v>
      </c>
      <c r="AB117">
        <v>44</v>
      </c>
      <c r="AC117">
        <v>70</v>
      </c>
      <c r="AD117">
        <v>26</v>
      </c>
      <c r="AE117">
        <v>43</v>
      </c>
      <c r="AF117">
        <v>69</v>
      </c>
      <c r="AG117">
        <v>26</v>
      </c>
      <c r="AH117">
        <v>43</v>
      </c>
      <c r="AI117">
        <v>69</v>
      </c>
      <c r="AJ117">
        <v>26</v>
      </c>
      <c r="AK117">
        <v>43</v>
      </c>
      <c r="AL117">
        <v>69</v>
      </c>
      <c r="AM117">
        <v>0</v>
      </c>
      <c r="AN117">
        <v>0</v>
      </c>
      <c r="AO117">
        <v>0</v>
      </c>
      <c r="AP117">
        <v>0</v>
      </c>
      <c r="AQ117">
        <v>0</v>
      </c>
      <c r="AR117">
        <v>0</v>
      </c>
      <c r="AS117">
        <v>69</v>
      </c>
      <c r="AT117">
        <v>14</v>
      </c>
      <c r="AU117">
        <v>8</v>
      </c>
      <c r="AV117">
        <v>54</v>
      </c>
      <c r="AW117">
        <v>7</v>
      </c>
      <c r="AX117">
        <v>27</v>
      </c>
      <c r="AY117">
        <v>4</v>
      </c>
      <c r="AZ117">
        <v>33</v>
      </c>
      <c r="BA117">
        <v>6</v>
      </c>
      <c r="BB117">
        <v>0</v>
      </c>
      <c r="BC117">
        <v>0</v>
      </c>
      <c r="BD117">
        <v>0</v>
      </c>
      <c r="BE117">
        <v>0</v>
      </c>
      <c r="BF117">
        <v>0</v>
      </c>
      <c r="BG117">
        <v>0</v>
      </c>
      <c r="BH117">
        <v>0</v>
      </c>
      <c r="BI117">
        <v>0</v>
      </c>
      <c r="BJ117">
        <v>0</v>
      </c>
      <c r="BK117">
        <v>0</v>
      </c>
      <c r="BL117">
        <v>404052</v>
      </c>
      <c r="BM117">
        <v>0</v>
      </c>
      <c r="BN117">
        <v>404052</v>
      </c>
      <c r="BO117">
        <v>404052</v>
      </c>
      <c r="BP117">
        <v>404052</v>
      </c>
      <c r="BQ117">
        <v>452969</v>
      </c>
      <c r="BR117">
        <v>0</v>
      </c>
      <c r="BS117">
        <v>452969</v>
      </c>
      <c r="BT117">
        <v>48917</v>
      </c>
      <c r="BU117">
        <v>48917</v>
      </c>
      <c r="BV117">
        <v>471773.5</v>
      </c>
      <c r="BW117">
        <v>0</v>
      </c>
      <c r="BX117">
        <v>471773.5</v>
      </c>
      <c r="BY117">
        <v>18804.5</v>
      </c>
      <c r="BZ117">
        <v>18804.5</v>
      </c>
      <c r="CA117">
        <v>478424.22</v>
      </c>
      <c r="CB117">
        <v>0</v>
      </c>
      <c r="CC117">
        <v>478424.22</v>
      </c>
      <c r="CD117">
        <v>6650.7199999999721</v>
      </c>
      <c r="CE117">
        <v>6650.7199999999721</v>
      </c>
      <c r="CF117">
        <v>0</v>
      </c>
      <c r="CG117">
        <v>0</v>
      </c>
      <c r="CH117">
        <v>0</v>
      </c>
      <c r="CI117">
        <v>-478424.22</v>
      </c>
      <c r="CJ117">
        <v>-478424.22</v>
      </c>
      <c r="CK117">
        <v>1807218.72</v>
      </c>
      <c r="CL117">
        <v>0</v>
      </c>
      <c r="CM117">
        <v>0</v>
      </c>
      <c r="CN117">
        <v>0</v>
      </c>
      <c r="CO117">
        <v>0</v>
      </c>
      <c r="CP117">
        <v>0</v>
      </c>
      <c r="CQ117">
        <v>0</v>
      </c>
      <c r="CR117">
        <v>478424.23385000002</v>
      </c>
      <c r="CS117">
        <v>0</v>
      </c>
      <c r="CT117">
        <v>0</v>
      </c>
      <c r="CU117">
        <v>0</v>
      </c>
      <c r="CV117">
        <v>0</v>
      </c>
      <c r="CW117">
        <v>478424.23385000002</v>
      </c>
      <c r="CX117">
        <v>0</v>
      </c>
      <c r="CY117">
        <v>0</v>
      </c>
      <c r="CZ117">
        <v>0</v>
      </c>
      <c r="DA117">
        <v>0</v>
      </c>
      <c r="DB117">
        <v>0</v>
      </c>
      <c r="DC117">
        <v>0</v>
      </c>
      <c r="DD117">
        <v>0</v>
      </c>
      <c r="DE117">
        <v>0</v>
      </c>
      <c r="DF117">
        <v>0</v>
      </c>
      <c r="DG117">
        <v>0</v>
      </c>
      <c r="DH117">
        <v>0</v>
      </c>
      <c r="DI117">
        <v>0</v>
      </c>
      <c r="DJ117" t="s">
        <v>656</v>
      </c>
      <c r="DK117" t="s">
        <v>178</v>
      </c>
      <c r="FI117" t="s">
        <v>2477</v>
      </c>
    </row>
    <row r="118" spans="1:165" x14ac:dyDescent="0.3">
      <c r="A118">
        <v>20491050960</v>
      </c>
      <c r="B118" t="s">
        <v>609</v>
      </c>
      <c r="C118" t="s">
        <v>252</v>
      </c>
      <c r="D118" t="s">
        <v>252</v>
      </c>
      <c r="E118" t="s">
        <v>535</v>
      </c>
      <c r="F118">
        <v>80401</v>
      </c>
      <c r="G118" t="s">
        <v>535</v>
      </c>
      <c r="H118" t="s">
        <v>583</v>
      </c>
      <c r="I118" t="s">
        <v>583</v>
      </c>
      <c r="J118">
        <v>1</v>
      </c>
      <c r="K118">
        <v>1</v>
      </c>
      <c r="L118">
        <v>1</v>
      </c>
      <c r="M118">
        <v>1</v>
      </c>
      <c r="N118">
        <v>1</v>
      </c>
      <c r="R118" t="s">
        <v>167</v>
      </c>
      <c r="S118" t="s">
        <v>373</v>
      </c>
      <c r="T118">
        <v>5</v>
      </c>
      <c r="U118" t="s">
        <v>169</v>
      </c>
      <c r="V118" t="s">
        <v>169</v>
      </c>
      <c r="W118">
        <v>138</v>
      </c>
      <c r="X118">
        <v>24</v>
      </c>
      <c r="Y118">
        <v>8</v>
      </c>
      <c r="Z118">
        <v>32</v>
      </c>
      <c r="AA118">
        <v>20</v>
      </c>
      <c r="AB118">
        <v>6</v>
      </c>
      <c r="AC118">
        <v>26</v>
      </c>
      <c r="AD118">
        <v>80</v>
      </c>
      <c r="AE118">
        <v>47</v>
      </c>
      <c r="AF118">
        <v>127</v>
      </c>
      <c r="AG118">
        <v>80</v>
      </c>
      <c r="AH118">
        <v>47</v>
      </c>
      <c r="AI118">
        <v>127</v>
      </c>
      <c r="AJ118">
        <v>0</v>
      </c>
      <c r="AK118">
        <v>0</v>
      </c>
      <c r="AL118">
        <v>0</v>
      </c>
      <c r="AM118">
        <v>0</v>
      </c>
      <c r="AN118">
        <v>0</v>
      </c>
      <c r="AO118">
        <v>0</v>
      </c>
      <c r="AP118">
        <v>0</v>
      </c>
      <c r="AQ118">
        <v>0</v>
      </c>
      <c r="AR118">
        <v>0</v>
      </c>
      <c r="AS118">
        <v>127</v>
      </c>
      <c r="AT118">
        <v>0</v>
      </c>
      <c r="AU118">
        <v>0</v>
      </c>
      <c r="AV118">
        <v>30</v>
      </c>
      <c r="AW118">
        <v>5</v>
      </c>
      <c r="AX118">
        <v>18</v>
      </c>
      <c r="AY118">
        <v>4</v>
      </c>
      <c r="AZ118">
        <v>0</v>
      </c>
      <c r="BA118">
        <v>0</v>
      </c>
      <c r="BB118">
        <v>0</v>
      </c>
      <c r="BC118">
        <v>0</v>
      </c>
      <c r="BD118">
        <v>0</v>
      </c>
      <c r="BE118">
        <v>0</v>
      </c>
      <c r="BF118">
        <v>0</v>
      </c>
      <c r="BG118">
        <v>36111.9</v>
      </c>
      <c r="BH118">
        <v>0</v>
      </c>
      <c r="BI118">
        <v>36111.9</v>
      </c>
      <c r="BJ118">
        <v>36111.9</v>
      </c>
      <c r="BK118">
        <v>36111.9</v>
      </c>
      <c r="BL118">
        <v>55000</v>
      </c>
      <c r="BM118">
        <v>0</v>
      </c>
      <c r="BN118">
        <v>55000</v>
      </c>
      <c r="BO118">
        <v>18888.099999999999</v>
      </c>
      <c r="BP118">
        <v>18888.099999999999</v>
      </c>
      <c r="BQ118">
        <v>113109.2</v>
      </c>
      <c r="BR118">
        <v>0</v>
      </c>
      <c r="BS118">
        <v>113109.2</v>
      </c>
      <c r="BT118">
        <v>58109.2</v>
      </c>
      <c r="BU118">
        <v>58109.2</v>
      </c>
      <c r="BV118">
        <v>171500</v>
      </c>
      <c r="BW118">
        <v>0</v>
      </c>
      <c r="BX118">
        <v>171500</v>
      </c>
      <c r="BY118">
        <v>58390.8</v>
      </c>
      <c r="BZ118">
        <v>58390.8</v>
      </c>
      <c r="CA118">
        <v>0</v>
      </c>
      <c r="CB118">
        <v>0</v>
      </c>
      <c r="CC118">
        <v>0</v>
      </c>
      <c r="CD118">
        <v>-171500</v>
      </c>
      <c r="CE118">
        <v>-171500</v>
      </c>
      <c r="CF118">
        <v>0</v>
      </c>
      <c r="CG118">
        <v>0</v>
      </c>
      <c r="CH118">
        <v>0</v>
      </c>
      <c r="CI118">
        <v>0</v>
      </c>
      <c r="CJ118">
        <v>0</v>
      </c>
      <c r="CK118">
        <v>375721.1</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t="s">
        <v>611</v>
      </c>
      <c r="DK118" t="s">
        <v>171</v>
      </c>
      <c r="FI118" t="s">
        <v>2477</v>
      </c>
    </row>
    <row r="119" spans="1:165" x14ac:dyDescent="0.3">
      <c r="A119">
        <v>20491086727</v>
      </c>
      <c r="B119" t="s">
        <v>1827</v>
      </c>
      <c r="C119" t="s">
        <v>1004</v>
      </c>
      <c r="D119" t="s">
        <v>1004</v>
      </c>
      <c r="E119" t="s">
        <v>1005</v>
      </c>
      <c r="F119">
        <v>170201</v>
      </c>
      <c r="G119" t="s">
        <v>1005</v>
      </c>
      <c r="H119" t="s">
        <v>1269</v>
      </c>
      <c r="I119" t="s">
        <v>1269</v>
      </c>
      <c r="P119">
        <v>1</v>
      </c>
      <c r="Q119">
        <v>1</v>
      </c>
      <c r="R119" t="s">
        <v>167</v>
      </c>
      <c r="S119" t="s">
        <v>597</v>
      </c>
      <c r="T119">
        <v>2</v>
      </c>
      <c r="U119" t="s">
        <v>169</v>
      </c>
      <c r="V119" t="s">
        <v>169</v>
      </c>
      <c r="W119">
        <v>0</v>
      </c>
      <c r="X119">
        <v>0</v>
      </c>
      <c r="Y119">
        <v>0</v>
      </c>
      <c r="Z119">
        <v>0</v>
      </c>
      <c r="AA119">
        <v>0</v>
      </c>
      <c r="AB119">
        <v>0</v>
      </c>
      <c r="AC119">
        <v>0</v>
      </c>
      <c r="AD119">
        <v>0</v>
      </c>
      <c r="AE119">
        <v>0</v>
      </c>
      <c r="AF119">
        <v>0</v>
      </c>
      <c r="AG119">
        <v>0</v>
      </c>
      <c r="AH119">
        <v>0</v>
      </c>
      <c r="AI119">
        <v>0</v>
      </c>
      <c r="AJ119">
        <v>0</v>
      </c>
      <c r="AK119">
        <v>0</v>
      </c>
      <c r="AL119">
        <v>0</v>
      </c>
      <c r="AM119">
        <v>13</v>
      </c>
      <c r="AN119">
        <v>5</v>
      </c>
      <c r="AO119">
        <v>18</v>
      </c>
      <c r="AP119">
        <v>12</v>
      </c>
      <c r="AQ119">
        <v>5</v>
      </c>
      <c r="AR119">
        <v>17</v>
      </c>
      <c r="AS119">
        <v>17</v>
      </c>
      <c r="AT119">
        <v>0</v>
      </c>
      <c r="AU119">
        <v>0</v>
      </c>
      <c r="AV119">
        <v>0</v>
      </c>
      <c r="AW119">
        <v>0</v>
      </c>
      <c r="AX119">
        <v>0</v>
      </c>
      <c r="AY119">
        <v>0</v>
      </c>
      <c r="AZ119">
        <v>0</v>
      </c>
      <c r="BA119">
        <v>0</v>
      </c>
      <c r="BB119">
        <v>35</v>
      </c>
      <c r="BC119">
        <v>0</v>
      </c>
      <c r="BD119">
        <v>14</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50600</v>
      </c>
      <c r="CG119">
        <v>0</v>
      </c>
      <c r="CH119">
        <v>50600</v>
      </c>
      <c r="CI119">
        <v>50600</v>
      </c>
      <c r="CJ119">
        <v>50600</v>
      </c>
      <c r="CK119">
        <v>82070.25</v>
      </c>
      <c r="CL119">
        <v>31470.25</v>
      </c>
      <c r="CM119">
        <v>0</v>
      </c>
      <c r="CN119">
        <v>31470.25</v>
      </c>
      <c r="CO119">
        <v>-19129.75</v>
      </c>
      <c r="CP119">
        <v>-19129.75</v>
      </c>
      <c r="CQ119">
        <v>0</v>
      </c>
      <c r="CR119">
        <v>0</v>
      </c>
      <c r="CS119">
        <v>0</v>
      </c>
      <c r="CT119">
        <v>0</v>
      </c>
      <c r="CU119">
        <v>0</v>
      </c>
      <c r="CV119">
        <v>0</v>
      </c>
      <c r="CW119">
        <v>0</v>
      </c>
      <c r="CX119">
        <v>0</v>
      </c>
      <c r="CY119">
        <v>50600</v>
      </c>
      <c r="CZ119">
        <v>0</v>
      </c>
      <c r="DA119">
        <v>0</v>
      </c>
      <c r="DB119">
        <v>0</v>
      </c>
      <c r="DC119">
        <v>50600</v>
      </c>
      <c r="DD119">
        <v>0</v>
      </c>
      <c r="DE119">
        <v>31470.25</v>
      </c>
      <c r="DF119">
        <v>0</v>
      </c>
      <c r="DG119">
        <v>0</v>
      </c>
      <c r="DH119">
        <v>0</v>
      </c>
      <c r="DI119">
        <v>31470.25</v>
      </c>
      <c r="DJ119" t="s">
        <v>1828</v>
      </c>
      <c r="DK119" t="s">
        <v>178</v>
      </c>
      <c r="FI119" t="s">
        <v>2477</v>
      </c>
    </row>
    <row r="120" spans="1:165" x14ac:dyDescent="0.3">
      <c r="A120">
        <v>20491149664</v>
      </c>
      <c r="B120" t="s">
        <v>1985</v>
      </c>
      <c r="C120" t="s">
        <v>562</v>
      </c>
      <c r="D120" t="s">
        <v>1981</v>
      </c>
      <c r="E120" t="s">
        <v>291</v>
      </c>
      <c r="F120">
        <v>30201</v>
      </c>
      <c r="G120" t="s">
        <v>291</v>
      </c>
      <c r="H120" t="s">
        <v>304</v>
      </c>
      <c r="I120" t="s">
        <v>304</v>
      </c>
      <c r="Q120">
        <v>1</v>
      </c>
      <c r="R120" t="s">
        <v>167</v>
      </c>
      <c r="S120" t="s">
        <v>20</v>
      </c>
      <c r="T120">
        <v>1</v>
      </c>
      <c r="U120" t="s">
        <v>169</v>
      </c>
      <c r="V120" t="s">
        <v>169</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12</v>
      </c>
      <c r="AQ120">
        <v>13</v>
      </c>
      <c r="AR120">
        <v>25</v>
      </c>
      <c r="AS120">
        <v>25</v>
      </c>
      <c r="BD120">
        <v>39</v>
      </c>
      <c r="BE120">
        <v>6</v>
      </c>
      <c r="CK120">
        <v>290247</v>
      </c>
      <c r="CL120">
        <v>290247</v>
      </c>
      <c r="CM120">
        <v>0</v>
      </c>
      <c r="CN120">
        <v>290247</v>
      </c>
      <c r="CO120">
        <v>290247</v>
      </c>
      <c r="CP120">
        <v>290247</v>
      </c>
      <c r="DD120">
        <v>0</v>
      </c>
      <c r="DE120">
        <v>290247</v>
      </c>
      <c r="DF120">
        <v>0</v>
      </c>
      <c r="DG120">
        <v>0</v>
      </c>
      <c r="DH120">
        <v>0</v>
      </c>
      <c r="DI120">
        <v>290247</v>
      </c>
      <c r="DJ120" t="s">
        <v>1986</v>
      </c>
      <c r="DK120" t="s">
        <v>178</v>
      </c>
      <c r="FI120" t="s">
        <v>2477</v>
      </c>
    </row>
    <row r="121" spans="1:165" x14ac:dyDescent="0.3">
      <c r="A121">
        <v>20491164469</v>
      </c>
      <c r="B121" t="s">
        <v>355</v>
      </c>
      <c r="C121" t="s">
        <v>323</v>
      </c>
      <c r="D121" t="s">
        <v>343</v>
      </c>
      <c r="E121" t="s">
        <v>291</v>
      </c>
      <c r="F121">
        <v>30220</v>
      </c>
      <c r="G121" t="s">
        <v>291</v>
      </c>
      <c r="H121" t="s">
        <v>304</v>
      </c>
      <c r="I121" t="s">
        <v>353</v>
      </c>
      <c r="N121">
        <v>1</v>
      </c>
      <c r="O121">
        <v>1</v>
      </c>
      <c r="R121" t="s">
        <v>167</v>
      </c>
      <c r="S121" t="s">
        <v>348</v>
      </c>
      <c r="T121">
        <v>2</v>
      </c>
      <c r="U121" t="s">
        <v>169</v>
      </c>
      <c r="V121" t="s">
        <v>169</v>
      </c>
      <c r="W121">
        <v>0</v>
      </c>
      <c r="X121">
        <v>0</v>
      </c>
      <c r="Y121">
        <v>0</v>
      </c>
      <c r="Z121">
        <v>0</v>
      </c>
      <c r="AA121">
        <v>0</v>
      </c>
      <c r="AB121">
        <v>0</v>
      </c>
      <c r="AC121">
        <v>0</v>
      </c>
      <c r="AD121">
        <v>0</v>
      </c>
      <c r="AE121">
        <v>0</v>
      </c>
      <c r="AF121">
        <v>0</v>
      </c>
      <c r="AG121">
        <v>17</v>
      </c>
      <c r="AH121">
        <v>8</v>
      </c>
      <c r="AI121">
        <v>25</v>
      </c>
      <c r="AJ121">
        <v>17</v>
      </c>
      <c r="AK121">
        <v>8</v>
      </c>
      <c r="AL121">
        <v>25</v>
      </c>
      <c r="AM121">
        <v>0</v>
      </c>
      <c r="AN121">
        <v>0</v>
      </c>
      <c r="AO121">
        <v>0</v>
      </c>
      <c r="AP121">
        <v>0</v>
      </c>
      <c r="AQ121">
        <v>0</v>
      </c>
      <c r="AR121">
        <v>0</v>
      </c>
      <c r="AS121">
        <v>25</v>
      </c>
      <c r="AT121">
        <v>0</v>
      </c>
      <c r="AU121">
        <v>0</v>
      </c>
      <c r="AV121">
        <v>0</v>
      </c>
      <c r="AW121">
        <v>0</v>
      </c>
      <c r="AX121">
        <v>18</v>
      </c>
      <c r="AY121">
        <v>3</v>
      </c>
      <c r="AZ121">
        <v>14</v>
      </c>
      <c r="BA121">
        <v>3</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73000</v>
      </c>
      <c r="BW121">
        <v>0</v>
      </c>
      <c r="BX121">
        <v>73000</v>
      </c>
      <c r="BY121">
        <v>73000</v>
      </c>
      <c r="BZ121">
        <v>73000</v>
      </c>
      <c r="CA121">
        <v>216700</v>
      </c>
      <c r="CB121">
        <v>0</v>
      </c>
      <c r="CC121">
        <v>216700</v>
      </c>
      <c r="CD121">
        <v>143700</v>
      </c>
      <c r="CE121">
        <v>143700</v>
      </c>
      <c r="CF121">
        <v>0</v>
      </c>
      <c r="CG121">
        <v>0</v>
      </c>
      <c r="CH121">
        <v>0</v>
      </c>
      <c r="CI121">
        <v>-216700</v>
      </c>
      <c r="CJ121">
        <v>-216700</v>
      </c>
      <c r="CK121">
        <v>289700</v>
      </c>
      <c r="CL121">
        <v>0</v>
      </c>
      <c r="CM121">
        <v>0</v>
      </c>
      <c r="CN121">
        <v>0</v>
      </c>
      <c r="CO121">
        <v>0</v>
      </c>
      <c r="CP121">
        <v>0</v>
      </c>
      <c r="CQ121">
        <v>0</v>
      </c>
      <c r="CR121">
        <v>216700</v>
      </c>
      <c r="CS121">
        <v>0</v>
      </c>
      <c r="CT121">
        <v>0</v>
      </c>
      <c r="CU121">
        <v>0</v>
      </c>
      <c r="CV121">
        <v>0</v>
      </c>
      <c r="CW121">
        <v>216700</v>
      </c>
      <c r="CX121">
        <v>0</v>
      </c>
      <c r="CY121">
        <v>0</v>
      </c>
      <c r="CZ121">
        <v>0</v>
      </c>
      <c r="DA121">
        <v>0</v>
      </c>
      <c r="DB121">
        <v>0</v>
      </c>
      <c r="DC121">
        <v>0</v>
      </c>
      <c r="DD121">
        <v>0</v>
      </c>
      <c r="DE121">
        <v>0</v>
      </c>
      <c r="DF121">
        <v>0</v>
      </c>
      <c r="DG121">
        <v>0</v>
      </c>
      <c r="DH121">
        <v>0</v>
      </c>
      <c r="DI121">
        <v>0</v>
      </c>
      <c r="DJ121" t="s">
        <v>356</v>
      </c>
      <c r="DK121" t="s">
        <v>178</v>
      </c>
      <c r="FI121" t="s">
        <v>2477</v>
      </c>
    </row>
    <row r="122" spans="1:165" x14ac:dyDescent="0.3">
      <c r="A122">
        <v>20491172135</v>
      </c>
      <c r="B122" t="s">
        <v>316</v>
      </c>
      <c r="C122" t="s">
        <v>317</v>
      </c>
      <c r="D122" t="s">
        <v>317</v>
      </c>
      <c r="E122" t="s">
        <v>291</v>
      </c>
      <c r="F122">
        <v>30406</v>
      </c>
      <c r="G122" t="s">
        <v>291</v>
      </c>
      <c r="H122" t="s">
        <v>319</v>
      </c>
      <c r="I122" t="s">
        <v>320</v>
      </c>
      <c r="J122">
        <v>1</v>
      </c>
      <c r="K122">
        <v>1</v>
      </c>
      <c r="R122" t="s">
        <v>167</v>
      </c>
      <c r="S122" t="s">
        <v>202</v>
      </c>
      <c r="T122">
        <v>2</v>
      </c>
      <c r="U122" t="s">
        <v>169</v>
      </c>
      <c r="V122" t="s">
        <v>181</v>
      </c>
      <c r="W122">
        <v>46</v>
      </c>
      <c r="X122">
        <v>15</v>
      </c>
      <c r="Y122">
        <v>2</v>
      </c>
      <c r="Z122">
        <v>17</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17</v>
      </c>
      <c r="AT122">
        <v>0</v>
      </c>
      <c r="AU122">
        <v>0</v>
      </c>
      <c r="AV122">
        <v>0</v>
      </c>
      <c r="AW122">
        <v>0</v>
      </c>
      <c r="AX122">
        <v>0</v>
      </c>
      <c r="AY122">
        <v>0</v>
      </c>
      <c r="AZ122">
        <v>0</v>
      </c>
      <c r="BA122">
        <v>0</v>
      </c>
      <c r="BB122">
        <v>0</v>
      </c>
      <c r="BC122">
        <v>0</v>
      </c>
      <c r="BD122">
        <v>0</v>
      </c>
      <c r="BE122">
        <v>0</v>
      </c>
      <c r="BF122">
        <v>0</v>
      </c>
      <c r="BG122">
        <v>59829.9</v>
      </c>
      <c r="BH122">
        <v>0</v>
      </c>
      <c r="BI122">
        <v>59829.9</v>
      </c>
      <c r="BJ122">
        <v>59829.9</v>
      </c>
      <c r="BK122">
        <v>59829.9</v>
      </c>
      <c r="BL122">
        <v>0</v>
      </c>
      <c r="BM122">
        <v>0</v>
      </c>
      <c r="BN122">
        <v>0</v>
      </c>
      <c r="BO122">
        <v>-59829.9</v>
      </c>
      <c r="BP122">
        <v>-59829.9</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59829.9</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t="s">
        <v>321</v>
      </c>
      <c r="DK122" t="s">
        <v>178</v>
      </c>
      <c r="FI122" t="s">
        <v>2477</v>
      </c>
    </row>
    <row r="123" spans="1:165" x14ac:dyDescent="0.3">
      <c r="A123">
        <v>20491199769</v>
      </c>
      <c r="B123" t="s">
        <v>335</v>
      </c>
      <c r="C123" t="s">
        <v>218</v>
      </c>
      <c r="D123" t="s">
        <v>218</v>
      </c>
      <c r="E123" t="s">
        <v>291</v>
      </c>
      <c r="F123">
        <v>30606</v>
      </c>
      <c r="G123" t="s">
        <v>291</v>
      </c>
      <c r="H123" t="s">
        <v>293</v>
      </c>
      <c r="I123" t="s">
        <v>337</v>
      </c>
      <c r="M123">
        <v>1</v>
      </c>
      <c r="N123">
        <v>1</v>
      </c>
      <c r="O123">
        <v>1</v>
      </c>
      <c r="P123">
        <v>1</v>
      </c>
      <c r="Q123">
        <v>1</v>
      </c>
      <c r="R123" t="s">
        <v>167</v>
      </c>
      <c r="S123" t="s">
        <v>338</v>
      </c>
      <c r="T123">
        <v>5</v>
      </c>
      <c r="U123" t="s">
        <v>169</v>
      </c>
      <c r="V123" t="s">
        <v>169</v>
      </c>
      <c r="W123">
        <v>0</v>
      </c>
      <c r="X123">
        <v>0</v>
      </c>
      <c r="Y123">
        <v>0</v>
      </c>
      <c r="Z123">
        <v>0</v>
      </c>
      <c r="AA123">
        <v>0</v>
      </c>
      <c r="AB123">
        <v>0</v>
      </c>
      <c r="AC123">
        <v>0</v>
      </c>
      <c r="AD123">
        <v>47</v>
      </c>
      <c r="AE123">
        <v>10</v>
      </c>
      <c r="AF123">
        <v>57</v>
      </c>
      <c r="AG123">
        <v>47</v>
      </c>
      <c r="AH123">
        <v>10</v>
      </c>
      <c r="AI123">
        <v>57</v>
      </c>
      <c r="AJ123">
        <v>47</v>
      </c>
      <c r="AK123">
        <v>10</v>
      </c>
      <c r="AL123">
        <v>57</v>
      </c>
      <c r="AM123">
        <v>47</v>
      </c>
      <c r="AN123">
        <v>10</v>
      </c>
      <c r="AO123">
        <v>57</v>
      </c>
      <c r="AP123">
        <v>48</v>
      </c>
      <c r="AQ123">
        <v>11</v>
      </c>
      <c r="AR123">
        <v>59</v>
      </c>
      <c r="AS123">
        <v>59</v>
      </c>
      <c r="AT123">
        <v>0</v>
      </c>
      <c r="AU123">
        <v>0</v>
      </c>
      <c r="AV123">
        <v>55</v>
      </c>
      <c r="AW123">
        <v>1</v>
      </c>
      <c r="AX123">
        <v>23</v>
      </c>
      <c r="AY123">
        <v>5</v>
      </c>
      <c r="AZ123">
        <v>27</v>
      </c>
      <c r="BA123">
        <v>3</v>
      </c>
      <c r="BB123">
        <v>20</v>
      </c>
      <c r="BC123">
        <v>7</v>
      </c>
      <c r="BD123">
        <v>31</v>
      </c>
      <c r="BE123">
        <v>3</v>
      </c>
      <c r="BF123">
        <v>0</v>
      </c>
      <c r="BG123">
        <v>0</v>
      </c>
      <c r="BH123">
        <v>0</v>
      </c>
      <c r="BI123">
        <v>0</v>
      </c>
      <c r="BJ123">
        <v>0</v>
      </c>
      <c r="BK123">
        <v>0</v>
      </c>
      <c r="BL123">
        <v>0</v>
      </c>
      <c r="BM123">
        <v>0</v>
      </c>
      <c r="BN123">
        <v>0</v>
      </c>
      <c r="BO123">
        <v>0</v>
      </c>
      <c r="BP123">
        <v>0</v>
      </c>
      <c r="BQ123">
        <v>250061</v>
      </c>
      <c r="BR123">
        <v>0</v>
      </c>
      <c r="BS123">
        <v>250061</v>
      </c>
      <c r="BT123">
        <v>250061</v>
      </c>
      <c r="BU123">
        <v>250061</v>
      </c>
      <c r="BV123">
        <v>1060730</v>
      </c>
      <c r="BW123">
        <v>0</v>
      </c>
      <c r="BX123">
        <v>1060730</v>
      </c>
      <c r="BY123">
        <v>810669</v>
      </c>
      <c r="BZ123">
        <v>810669</v>
      </c>
      <c r="CA123">
        <v>630000</v>
      </c>
      <c r="CB123">
        <v>0</v>
      </c>
      <c r="CC123">
        <v>630000</v>
      </c>
      <c r="CD123">
        <v>-430730</v>
      </c>
      <c r="CE123">
        <v>-430730</v>
      </c>
      <c r="CF123">
        <v>0</v>
      </c>
      <c r="CG123">
        <v>0</v>
      </c>
      <c r="CH123">
        <v>0</v>
      </c>
      <c r="CI123">
        <v>-630000</v>
      </c>
      <c r="CJ123">
        <v>-630000</v>
      </c>
      <c r="CK123">
        <v>2376304.0099999998</v>
      </c>
      <c r="CL123">
        <v>435513.01</v>
      </c>
      <c r="CM123">
        <v>0</v>
      </c>
      <c r="CN123">
        <v>435513.01</v>
      </c>
      <c r="CO123">
        <v>435513.01</v>
      </c>
      <c r="CP123">
        <v>435513.01</v>
      </c>
      <c r="CQ123">
        <v>0</v>
      </c>
      <c r="CR123">
        <v>630000</v>
      </c>
      <c r="CS123">
        <v>0</v>
      </c>
      <c r="CT123">
        <v>0</v>
      </c>
      <c r="CU123">
        <v>0</v>
      </c>
      <c r="CV123">
        <v>0</v>
      </c>
      <c r="CW123">
        <v>630000</v>
      </c>
      <c r="CX123">
        <v>0</v>
      </c>
      <c r="CY123">
        <v>0</v>
      </c>
      <c r="CZ123">
        <v>0</v>
      </c>
      <c r="DA123">
        <v>0</v>
      </c>
      <c r="DB123">
        <v>0</v>
      </c>
      <c r="DC123">
        <v>0</v>
      </c>
      <c r="DD123">
        <v>0</v>
      </c>
      <c r="DE123">
        <v>435513.01</v>
      </c>
      <c r="DF123">
        <v>0</v>
      </c>
      <c r="DG123">
        <v>0</v>
      </c>
      <c r="DH123">
        <v>0</v>
      </c>
      <c r="DI123">
        <v>435513.01</v>
      </c>
      <c r="DJ123" t="s">
        <v>339</v>
      </c>
      <c r="DK123" t="s">
        <v>178</v>
      </c>
      <c r="FI123" t="s">
        <v>2477</v>
      </c>
    </row>
    <row r="124" spans="1:165" x14ac:dyDescent="0.3">
      <c r="A124">
        <v>20491204436</v>
      </c>
      <c r="B124" t="s">
        <v>322</v>
      </c>
      <c r="C124" t="s">
        <v>323</v>
      </c>
      <c r="D124" t="s">
        <v>323</v>
      </c>
      <c r="E124" t="s">
        <v>291</v>
      </c>
      <c r="F124">
        <v>30207</v>
      </c>
      <c r="G124" t="s">
        <v>291</v>
      </c>
      <c r="H124" t="s">
        <v>304</v>
      </c>
      <c r="I124" t="s">
        <v>325</v>
      </c>
      <c r="J124">
        <v>1</v>
      </c>
      <c r="K124">
        <v>1</v>
      </c>
      <c r="L124">
        <v>1</v>
      </c>
      <c r="M124">
        <v>1</v>
      </c>
      <c r="R124" t="s">
        <v>167</v>
      </c>
      <c r="S124" t="s">
        <v>326</v>
      </c>
      <c r="T124">
        <v>4</v>
      </c>
      <c r="U124" t="s">
        <v>169</v>
      </c>
      <c r="V124" t="s">
        <v>169</v>
      </c>
      <c r="W124">
        <v>40</v>
      </c>
      <c r="X124">
        <v>46</v>
      </c>
      <c r="Y124">
        <v>6</v>
      </c>
      <c r="Z124">
        <v>52</v>
      </c>
      <c r="AA124">
        <v>24</v>
      </c>
      <c r="AB124">
        <v>5</v>
      </c>
      <c r="AC124">
        <v>29</v>
      </c>
      <c r="AD124">
        <v>24</v>
      </c>
      <c r="AE124">
        <v>5</v>
      </c>
      <c r="AF124">
        <v>29</v>
      </c>
      <c r="AG124">
        <v>0</v>
      </c>
      <c r="AH124">
        <v>0</v>
      </c>
      <c r="AI124">
        <v>0</v>
      </c>
      <c r="AJ124">
        <v>0</v>
      </c>
      <c r="AK124">
        <v>0</v>
      </c>
      <c r="AL124">
        <v>0</v>
      </c>
      <c r="AM124">
        <v>0</v>
      </c>
      <c r="AN124">
        <v>0</v>
      </c>
      <c r="AO124">
        <v>0</v>
      </c>
      <c r="AP124">
        <v>0</v>
      </c>
      <c r="AQ124">
        <v>0</v>
      </c>
      <c r="AR124">
        <v>0</v>
      </c>
      <c r="AS124">
        <v>29</v>
      </c>
      <c r="AT124">
        <v>0</v>
      </c>
      <c r="AU124">
        <v>2</v>
      </c>
      <c r="AV124">
        <v>45</v>
      </c>
      <c r="AW124">
        <v>6</v>
      </c>
      <c r="AX124">
        <v>0</v>
      </c>
      <c r="AY124">
        <v>0</v>
      </c>
      <c r="AZ124">
        <v>0</v>
      </c>
      <c r="BA124">
        <v>0</v>
      </c>
      <c r="BB124">
        <v>0</v>
      </c>
      <c r="BC124">
        <v>0</v>
      </c>
      <c r="BD124">
        <v>0</v>
      </c>
      <c r="BE124">
        <v>0</v>
      </c>
      <c r="BF124">
        <v>25160</v>
      </c>
      <c r="BG124">
        <v>540383.68999999994</v>
      </c>
      <c r="BH124">
        <v>0</v>
      </c>
      <c r="BI124">
        <v>540383.68999999994</v>
      </c>
      <c r="BJ124">
        <v>515223.68999999989</v>
      </c>
      <c r="BK124">
        <v>515223.68999999989</v>
      </c>
      <c r="BL124">
        <v>236000</v>
      </c>
      <c r="BM124">
        <v>0</v>
      </c>
      <c r="BN124">
        <v>236000</v>
      </c>
      <c r="BO124">
        <v>-304383.68999999989</v>
      </c>
      <c r="BP124">
        <v>-304383.68999999989</v>
      </c>
      <c r="BQ124">
        <v>300149</v>
      </c>
      <c r="BR124">
        <v>0</v>
      </c>
      <c r="BS124">
        <v>300149</v>
      </c>
      <c r="BT124">
        <v>64149</v>
      </c>
      <c r="BU124">
        <v>64149</v>
      </c>
      <c r="BV124">
        <v>0</v>
      </c>
      <c r="BW124">
        <v>0</v>
      </c>
      <c r="BX124">
        <v>0</v>
      </c>
      <c r="BY124">
        <v>-300149</v>
      </c>
      <c r="BZ124">
        <v>-300149</v>
      </c>
      <c r="CA124">
        <v>0</v>
      </c>
      <c r="CB124">
        <v>0</v>
      </c>
      <c r="CC124">
        <v>0</v>
      </c>
      <c r="CD124">
        <v>0</v>
      </c>
      <c r="CE124">
        <v>0</v>
      </c>
      <c r="CF124">
        <v>0</v>
      </c>
      <c r="CG124">
        <v>0</v>
      </c>
      <c r="CH124">
        <v>0</v>
      </c>
      <c r="CI124">
        <v>0</v>
      </c>
      <c r="CJ124">
        <v>0</v>
      </c>
      <c r="CK124">
        <v>1101692.69</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t="s">
        <v>327</v>
      </c>
      <c r="DK124" t="s">
        <v>171</v>
      </c>
      <c r="FI124" t="s">
        <v>2477</v>
      </c>
    </row>
    <row r="125" spans="1:165" x14ac:dyDescent="0.3">
      <c r="A125">
        <v>20491248646</v>
      </c>
      <c r="B125" t="s">
        <v>332</v>
      </c>
      <c r="C125" t="s">
        <v>218</v>
      </c>
      <c r="D125" t="s">
        <v>218</v>
      </c>
      <c r="E125" t="s">
        <v>291</v>
      </c>
      <c r="F125">
        <v>30604</v>
      </c>
      <c r="G125" t="s">
        <v>291</v>
      </c>
      <c r="H125" t="s">
        <v>293</v>
      </c>
      <c r="I125" t="s">
        <v>298</v>
      </c>
      <c r="L125">
        <v>1</v>
      </c>
      <c r="M125">
        <v>1</v>
      </c>
      <c r="N125">
        <v>1</v>
      </c>
      <c r="O125">
        <v>1</v>
      </c>
      <c r="R125" t="s">
        <v>167</v>
      </c>
      <c r="S125" t="s">
        <v>333</v>
      </c>
      <c r="T125">
        <v>4</v>
      </c>
      <c r="U125" t="s">
        <v>169</v>
      </c>
      <c r="V125" t="s">
        <v>169</v>
      </c>
      <c r="W125">
        <v>0</v>
      </c>
      <c r="X125">
        <v>0</v>
      </c>
      <c r="Y125">
        <v>0</v>
      </c>
      <c r="Z125">
        <v>0</v>
      </c>
      <c r="AA125">
        <v>17</v>
      </c>
      <c r="AB125">
        <v>11</v>
      </c>
      <c r="AC125">
        <v>28</v>
      </c>
      <c r="AD125">
        <v>19</v>
      </c>
      <c r="AE125">
        <v>10</v>
      </c>
      <c r="AF125">
        <v>29</v>
      </c>
      <c r="AG125">
        <v>19</v>
      </c>
      <c r="AH125">
        <v>10</v>
      </c>
      <c r="AI125">
        <v>29</v>
      </c>
      <c r="AJ125">
        <v>19</v>
      </c>
      <c r="AK125">
        <v>10</v>
      </c>
      <c r="AL125">
        <v>29</v>
      </c>
      <c r="AM125">
        <v>0</v>
      </c>
      <c r="AN125">
        <v>0</v>
      </c>
      <c r="AO125">
        <v>0</v>
      </c>
      <c r="AP125">
        <v>0</v>
      </c>
      <c r="AQ125">
        <v>0</v>
      </c>
      <c r="AR125">
        <v>0</v>
      </c>
      <c r="AS125">
        <v>29</v>
      </c>
      <c r="AT125">
        <v>0</v>
      </c>
      <c r="AU125">
        <v>1</v>
      </c>
      <c r="AV125">
        <v>79</v>
      </c>
      <c r="AW125">
        <v>2</v>
      </c>
      <c r="AX125">
        <v>31</v>
      </c>
      <c r="AY125">
        <v>4</v>
      </c>
      <c r="AZ125">
        <v>28</v>
      </c>
      <c r="BA125">
        <v>2</v>
      </c>
      <c r="BB125">
        <v>0</v>
      </c>
      <c r="BC125">
        <v>0</v>
      </c>
      <c r="BD125">
        <v>0</v>
      </c>
      <c r="BE125">
        <v>0</v>
      </c>
      <c r="BF125">
        <v>0</v>
      </c>
      <c r="BG125">
        <v>0</v>
      </c>
      <c r="BH125">
        <v>0</v>
      </c>
      <c r="BI125">
        <v>0</v>
      </c>
      <c r="BJ125">
        <v>0</v>
      </c>
      <c r="BK125">
        <v>0</v>
      </c>
      <c r="BL125">
        <v>0</v>
      </c>
      <c r="BM125">
        <v>0</v>
      </c>
      <c r="BN125">
        <v>0</v>
      </c>
      <c r="BO125">
        <v>0</v>
      </c>
      <c r="BP125">
        <v>0</v>
      </c>
      <c r="BQ125">
        <v>454126.2</v>
      </c>
      <c r="BR125">
        <v>0</v>
      </c>
      <c r="BS125">
        <v>454126.2</v>
      </c>
      <c r="BT125">
        <v>454126.2</v>
      </c>
      <c r="BU125">
        <v>454126.2</v>
      </c>
      <c r="BV125">
        <v>276300</v>
      </c>
      <c r="BW125">
        <v>0</v>
      </c>
      <c r="BX125">
        <v>276300</v>
      </c>
      <c r="BY125">
        <v>-177826.2</v>
      </c>
      <c r="BZ125">
        <v>-177826.2</v>
      </c>
      <c r="CA125">
        <v>377500</v>
      </c>
      <c r="CB125">
        <v>0</v>
      </c>
      <c r="CC125">
        <v>377500</v>
      </c>
      <c r="CD125">
        <v>101200</v>
      </c>
      <c r="CE125">
        <v>101200</v>
      </c>
      <c r="CF125">
        <v>0</v>
      </c>
      <c r="CG125">
        <v>0</v>
      </c>
      <c r="CH125">
        <v>0</v>
      </c>
      <c r="CI125">
        <v>-377500</v>
      </c>
      <c r="CJ125">
        <v>-377500</v>
      </c>
      <c r="CK125">
        <v>1107926.2</v>
      </c>
      <c r="CL125">
        <v>0</v>
      </c>
      <c r="CM125">
        <v>0</v>
      </c>
      <c r="CN125">
        <v>0</v>
      </c>
      <c r="CO125">
        <v>0</v>
      </c>
      <c r="CP125">
        <v>0</v>
      </c>
      <c r="CQ125">
        <v>0</v>
      </c>
      <c r="CR125">
        <v>377500</v>
      </c>
      <c r="CS125">
        <v>0</v>
      </c>
      <c r="CT125">
        <v>0</v>
      </c>
      <c r="CU125">
        <v>0</v>
      </c>
      <c r="CV125">
        <v>0</v>
      </c>
      <c r="CW125">
        <v>377500</v>
      </c>
      <c r="CX125">
        <v>0</v>
      </c>
      <c r="CY125">
        <v>0</v>
      </c>
      <c r="CZ125">
        <v>0</v>
      </c>
      <c r="DA125">
        <v>0</v>
      </c>
      <c r="DB125">
        <v>0</v>
      </c>
      <c r="DC125">
        <v>0</v>
      </c>
      <c r="DD125">
        <v>0</v>
      </c>
      <c r="DE125">
        <v>0</v>
      </c>
      <c r="DF125">
        <v>0</v>
      </c>
      <c r="DG125">
        <v>0</v>
      </c>
      <c r="DH125">
        <v>0</v>
      </c>
      <c r="DI125">
        <v>0</v>
      </c>
      <c r="DJ125" t="s">
        <v>334</v>
      </c>
      <c r="DK125" t="s">
        <v>178</v>
      </c>
      <c r="FI125" t="s">
        <v>2477</v>
      </c>
    </row>
    <row r="126" spans="1:165" x14ac:dyDescent="0.3">
      <c r="A126">
        <v>20491717221</v>
      </c>
      <c r="B126" t="s">
        <v>510</v>
      </c>
      <c r="C126" t="s">
        <v>362</v>
      </c>
      <c r="D126" t="s">
        <v>363</v>
      </c>
      <c r="E126" t="s">
        <v>505</v>
      </c>
      <c r="F126">
        <v>60401</v>
      </c>
      <c r="G126" t="s">
        <v>505</v>
      </c>
      <c r="H126" t="s">
        <v>507</v>
      </c>
      <c r="I126" t="s">
        <v>507</v>
      </c>
      <c r="J126">
        <v>1</v>
      </c>
      <c r="R126" t="s">
        <v>167</v>
      </c>
      <c r="S126" t="s">
        <v>63</v>
      </c>
      <c r="T126">
        <v>1</v>
      </c>
      <c r="U126" t="s">
        <v>181</v>
      </c>
      <c r="V126" t="s">
        <v>181</v>
      </c>
      <c r="W126">
        <v>3</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3</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t="s">
        <v>512</v>
      </c>
      <c r="DK126" t="s">
        <v>383</v>
      </c>
      <c r="FI126" t="s">
        <v>2477</v>
      </c>
    </row>
    <row r="127" spans="1:165" x14ac:dyDescent="0.3">
      <c r="A127">
        <v>20604215600</v>
      </c>
      <c r="B127" t="s">
        <v>1010</v>
      </c>
      <c r="C127" t="s">
        <v>191</v>
      </c>
      <c r="D127" t="s">
        <v>191</v>
      </c>
      <c r="E127" t="s">
        <v>535</v>
      </c>
      <c r="F127">
        <v>80906</v>
      </c>
      <c r="G127" t="s">
        <v>535</v>
      </c>
      <c r="H127" t="s">
        <v>536</v>
      </c>
      <c r="I127" t="s">
        <v>1012</v>
      </c>
      <c r="P127">
        <v>1</v>
      </c>
      <c r="Q127">
        <v>1</v>
      </c>
      <c r="R127" t="s">
        <v>167</v>
      </c>
      <c r="S127" t="s">
        <v>597</v>
      </c>
      <c r="T127">
        <v>2</v>
      </c>
      <c r="U127" t="s">
        <v>169</v>
      </c>
      <c r="V127" t="s">
        <v>169</v>
      </c>
      <c r="W127">
        <v>0</v>
      </c>
      <c r="X127">
        <v>0</v>
      </c>
      <c r="Y127">
        <v>0</v>
      </c>
      <c r="Z127">
        <v>0</v>
      </c>
      <c r="AA127">
        <v>0</v>
      </c>
      <c r="AB127">
        <v>0</v>
      </c>
      <c r="AC127">
        <v>0</v>
      </c>
      <c r="AD127">
        <v>0</v>
      </c>
      <c r="AE127">
        <v>0</v>
      </c>
      <c r="AF127">
        <v>0</v>
      </c>
      <c r="AG127">
        <v>0</v>
      </c>
      <c r="AH127">
        <v>0</v>
      </c>
      <c r="AI127">
        <v>0</v>
      </c>
      <c r="AJ127">
        <v>0</v>
      </c>
      <c r="AK127">
        <v>0</v>
      </c>
      <c r="AL127">
        <v>0</v>
      </c>
      <c r="AM127">
        <v>110</v>
      </c>
      <c r="AN127">
        <v>40</v>
      </c>
      <c r="AO127">
        <v>150</v>
      </c>
      <c r="AP127">
        <v>106</v>
      </c>
      <c r="AQ127">
        <v>42</v>
      </c>
      <c r="AR127">
        <v>148</v>
      </c>
      <c r="AS127">
        <v>148</v>
      </c>
      <c r="AT127">
        <v>0</v>
      </c>
      <c r="AU127">
        <v>0</v>
      </c>
      <c r="AV127">
        <v>0</v>
      </c>
      <c r="AW127">
        <v>0</v>
      </c>
      <c r="AX127">
        <v>0</v>
      </c>
      <c r="AY127">
        <v>0</v>
      </c>
      <c r="AZ127">
        <v>0</v>
      </c>
      <c r="BA127">
        <v>0</v>
      </c>
      <c r="BB127">
        <v>29</v>
      </c>
      <c r="BC127">
        <v>6</v>
      </c>
      <c r="BD127">
        <v>30</v>
      </c>
      <c r="BE127">
        <v>4</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240000</v>
      </c>
      <c r="CG127">
        <v>0</v>
      </c>
      <c r="CH127">
        <v>240000</v>
      </c>
      <c r="CI127">
        <v>240000</v>
      </c>
      <c r="CJ127">
        <v>240000</v>
      </c>
      <c r="CK127">
        <v>333750</v>
      </c>
      <c r="CL127">
        <v>93750</v>
      </c>
      <c r="CM127">
        <v>0</v>
      </c>
      <c r="CN127">
        <v>93750</v>
      </c>
      <c r="CO127">
        <v>-146250</v>
      </c>
      <c r="CP127">
        <v>-146250</v>
      </c>
      <c r="CQ127">
        <v>0</v>
      </c>
      <c r="CR127">
        <v>0</v>
      </c>
      <c r="CS127">
        <v>0</v>
      </c>
      <c r="CT127">
        <v>0</v>
      </c>
      <c r="CU127">
        <v>0</v>
      </c>
      <c r="CV127">
        <v>0</v>
      </c>
      <c r="CW127">
        <v>0</v>
      </c>
      <c r="CX127">
        <v>0</v>
      </c>
      <c r="CY127">
        <v>240000</v>
      </c>
      <c r="CZ127">
        <v>0</v>
      </c>
      <c r="DA127">
        <v>0</v>
      </c>
      <c r="DB127">
        <v>0</v>
      </c>
      <c r="DC127">
        <v>240000</v>
      </c>
      <c r="DD127">
        <v>0</v>
      </c>
      <c r="DE127">
        <v>0</v>
      </c>
      <c r="DF127">
        <v>93750</v>
      </c>
      <c r="DG127">
        <v>0</v>
      </c>
      <c r="DH127">
        <v>0</v>
      </c>
      <c r="DI127">
        <v>93750</v>
      </c>
      <c r="DJ127" t="s">
        <v>1013</v>
      </c>
      <c r="DK127" t="s">
        <v>178</v>
      </c>
      <c r="FI127" t="s">
        <v>2477</v>
      </c>
    </row>
    <row r="128" spans="1:165" x14ac:dyDescent="0.3">
      <c r="A128">
        <v>20568190450</v>
      </c>
      <c r="B128" t="s">
        <v>1166</v>
      </c>
      <c r="C128" t="s">
        <v>191</v>
      </c>
      <c r="D128" t="s">
        <v>191</v>
      </c>
      <c r="E128" t="s">
        <v>589</v>
      </c>
      <c r="F128">
        <v>120608</v>
      </c>
      <c r="G128" t="s">
        <v>589</v>
      </c>
      <c r="H128" t="s">
        <v>591</v>
      </c>
      <c r="I128" t="s">
        <v>885</v>
      </c>
      <c r="M128">
        <v>1</v>
      </c>
      <c r="N128">
        <v>1</v>
      </c>
      <c r="O128">
        <v>1</v>
      </c>
      <c r="R128" t="s">
        <v>167</v>
      </c>
      <c r="S128" t="s">
        <v>215</v>
      </c>
      <c r="T128">
        <v>3</v>
      </c>
      <c r="U128" t="s">
        <v>169</v>
      </c>
      <c r="V128" t="s">
        <v>169</v>
      </c>
      <c r="W128">
        <v>0</v>
      </c>
      <c r="X128">
        <v>0</v>
      </c>
      <c r="Y128">
        <v>0</v>
      </c>
      <c r="Z128">
        <v>0</v>
      </c>
      <c r="AA128">
        <v>0</v>
      </c>
      <c r="AB128">
        <v>0</v>
      </c>
      <c r="AC128">
        <v>0</v>
      </c>
      <c r="AD128">
        <v>294</v>
      </c>
      <c r="AE128">
        <v>72</v>
      </c>
      <c r="AF128">
        <v>366</v>
      </c>
      <c r="AG128">
        <v>291</v>
      </c>
      <c r="AH128">
        <v>71</v>
      </c>
      <c r="AI128">
        <v>362</v>
      </c>
      <c r="AJ128">
        <v>291</v>
      </c>
      <c r="AK128">
        <v>71</v>
      </c>
      <c r="AL128">
        <v>362</v>
      </c>
      <c r="AM128">
        <v>0</v>
      </c>
      <c r="AN128">
        <v>0</v>
      </c>
      <c r="AO128">
        <v>0</v>
      </c>
      <c r="AP128">
        <v>0</v>
      </c>
      <c r="AQ128">
        <v>0</v>
      </c>
      <c r="AR128">
        <v>0</v>
      </c>
      <c r="AS128">
        <v>362</v>
      </c>
      <c r="AT128">
        <v>0</v>
      </c>
      <c r="AU128">
        <v>0</v>
      </c>
      <c r="AV128">
        <v>16</v>
      </c>
      <c r="AW128">
        <v>10</v>
      </c>
      <c r="AX128">
        <v>26</v>
      </c>
      <c r="AY128">
        <v>11</v>
      </c>
      <c r="AZ128">
        <v>17</v>
      </c>
      <c r="BA128">
        <v>0</v>
      </c>
      <c r="BB128">
        <v>0</v>
      </c>
      <c r="BC128">
        <v>0</v>
      </c>
      <c r="BD128">
        <v>0</v>
      </c>
      <c r="BE128">
        <v>0</v>
      </c>
      <c r="BF128">
        <v>0</v>
      </c>
      <c r="BG128">
        <v>0</v>
      </c>
      <c r="BH128">
        <v>0</v>
      </c>
      <c r="BI128">
        <v>0</v>
      </c>
      <c r="BJ128">
        <v>0</v>
      </c>
      <c r="BK128">
        <v>0</v>
      </c>
      <c r="BL128">
        <v>0</v>
      </c>
      <c r="BM128">
        <v>0</v>
      </c>
      <c r="BN128">
        <v>0</v>
      </c>
      <c r="BO128">
        <v>0</v>
      </c>
      <c r="BP128">
        <v>0</v>
      </c>
      <c r="BQ128">
        <v>220715.01</v>
      </c>
      <c r="BR128">
        <v>0</v>
      </c>
      <c r="BS128">
        <v>220715.01</v>
      </c>
      <c r="BT128">
        <v>220715.01</v>
      </c>
      <c r="BU128">
        <v>220715.01</v>
      </c>
      <c r="BV128">
        <v>21496.5</v>
      </c>
      <c r="BW128">
        <v>368791.2</v>
      </c>
      <c r="BX128">
        <v>390287.7</v>
      </c>
      <c r="BY128">
        <v>169572.69</v>
      </c>
      <c r="BZ128">
        <v>169572.69</v>
      </c>
      <c r="CA128">
        <v>249514.6</v>
      </c>
      <c r="CB128">
        <v>0</v>
      </c>
      <c r="CC128">
        <v>249514.6</v>
      </c>
      <c r="CD128">
        <v>-140773.1</v>
      </c>
      <c r="CE128">
        <v>-140773.1</v>
      </c>
      <c r="CF128">
        <v>0</v>
      </c>
      <c r="CG128">
        <v>0</v>
      </c>
      <c r="CH128">
        <v>0</v>
      </c>
      <c r="CI128">
        <v>-249514.6</v>
      </c>
      <c r="CJ128">
        <v>-249514.6</v>
      </c>
      <c r="CK128">
        <v>860517.30999999994</v>
      </c>
      <c r="CL128">
        <v>0</v>
      </c>
      <c r="CM128">
        <v>0</v>
      </c>
      <c r="CN128">
        <v>0</v>
      </c>
      <c r="CO128">
        <v>0</v>
      </c>
      <c r="CP128">
        <v>0</v>
      </c>
      <c r="CQ128">
        <v>0</v>
      </c>
      <c r="CR128">
        <v>0</v>
      </c>
      <c r="CS128">
        <v>0</v>
      </c>
      <c r="CT128">
        <v>249514.6</v>
      </c>
      <c r="CU128">
        <v>0</v>
      </c>
      <c r="CV128">
        <v>0</v>
      </c>
      <c r="CW128">
        <v>249514.6</v>
      </c>
      <c r="CX128">
        <v>0</v>
      </c>
      <c r="CY128">
        <v>0</v>
      </c>
      <c r="CZ128">
        <v>0</v>
      </c>
      <c r="DA128">
        <v>0</v>
      </c>
      <c r="DB128">
        <v>0</v>
      </c>
      <c r="DC128">
        <v>0</v>
      </c>
      <c r="DD128">
        <v>0</v>
      </c>
      <c r="DE128">
        <v>0</v>
      </c>
      <c r="DF128">
        <v>0</v>
      </c>
      <c r="DG128">
        <v>0</v>
      </c>
      <c r="DH128">
        <v>0</v>
      </c>
      <c r="DI128">
        <v>0</v>
      </c>
      <c r="DJ128" t="s">
        <v>1167</v>
      </c>
      <c r="DK128" t="s">
        <v>171</v>
      </c>
      <c r="FI128" t="s">
        <v>2477</v>
      </c>
    </row>
    <row r="129" spans="1:165" x14ac:dyDescent="0.3">
      <c r="A129">
        <v>20608235648</v>
      </c>
      <c r="B129" t="s">
        <v>1267</v>
      </c>
      <c r="C129" t="s">
        <v>191</v>
      </c>
      <c r="D129" t="s">
        <v>191</v>
      </c>
      <c r="E129" t="s">
        <v>1005</v>
      </c>
      <c r="F129">
        <v>170201</v>
      </c>
      <c r="G129" t="s">
        <v>1005</v>
      </c>
      <c r="H129" t="s">
        <v>1269</v>
      </c>
      <c r="I129" t="s">
        <v>1269</v>
      </c>
      <c r="P129">
        <v>1</v>
      </c>
      <c r="Q129">
        <v>1</v>
      </c>
      <c r="R129" t="s">
        <v>167</v>
      </c>
      <c r="S129" t="s">
        <v>597</v>
      </c>
      <c r="T129">
        <v>2</v>
      </c>
      <c r="U129" t="s">
        <v>169</v>
      </c>
      <c r="V129" t="s">
        <v>169</v>
      </c>
      <c r="W129">
        <v>0</v>
      </c>
      <c r="X129">
        <v>0</v>
      </c>
      <c r="Y129">
        <v>0</v>
      </c>
      <c r="Z129">
        <v>0</v>
      </c>
      <c r="AA129">
        <v>0</v>
      </c>
      <c r="AB129">
        <v>0</v>
      </c>
      <c r="AC129">
        <v>0</v>
      </c>
      <c r="AD129">
        <v>0</v>
      </c>
      <c r="AE129">
        <v>0</v>
      </c>
      <c r="AF129">
        <v>0</v>
      </c>
      <c r="AG129">
        <v>0</v>
      </c>
      <c r="AH129">
        <v>0</v>
      </c>
      <c r="AI129">
        <v>0</v>
      </c>
      <c r="AJ129">
        <v>0</v>
      </c>
      <c r="AK129">
        <v>0</v>
      </c>
      <c r="AL129">
        <v>0</v>
      </c>
      <c r="AM129">
        <v>19</v>
      </c>
      <c r="AN129">
        <v>6</v>
      </c>
      <c r="AO129">
        <v>25</v>
      </c>
      <c r="AP129">
        <v>20</v>
      </c>
      <c r="AQ129">
        <v>5</v>
      </c>
      <c r="AR129">
        <v>25</v>
      </c>
      <c r="AS129">
        <v>25</v>
      </c>
      <c r="AT129">
        <v>0</v>
      </c>
      <c r="AU129">
        <v>0</v>
      </c>
      <c r="AV129">
        <v>0</v>
      </c>
      <c r="AW129">
        <v>0</v>
      </c>
      <c r="AX129">
        <v>0</v>
      </c>
      <c r="AY129">
        <v>0</v>
      </c>
      <c r="AZ129">
        <v>0</v>
      </c>
      <c r="BA129">
        <v>0</v>
      </c>
      <c r="BB129">
        <v>41</v>
      </c>
      <c r="BC129">
        <v>0</v>
      </c>
      <c r="BD129">
        <v>14</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221490</v>
      </c>
      <c r="CG129">
        <v>0</v>
      </c>
      <c r="CH129">
        <v>221490</v>
      </c>
      <c r="CI129">
        <v>221490</v>
      </c>
      <c r="CJ129">
        <v>221490</v>
      </c>
      <c r="CK129">
        <v>251220.75</v>
      </c>
      <c r="CL129">
        <v>29730.75</v>
      </c>
      <c r="CM129">
        <v>0</v>
      </c>
      <c r="CN129">
        <v>29730.75</v>
      </c>
      <c r="CO129">
        <v>-191759.25</v>
      </c>
      <c r="CP129">
        <v>-191759.25</v>
      </c>
      <c r="CQ129">
        <v>0</v>
      </c>
      <c r="CR129">
        <v>0</v>
      </c>
      <c r="CS129">
        <v>0</v>
      </c>
      <c r="CT129">
        <v>0</v>
      </c>
      <c r="CU129">
        <v>0</v>
      </c>
      <c r="CV129">
        <v>0</v>
      </c>
      <c r="CW129">
        <v>0</v>
      </c>
      <c r="CX129">
        <v>0</v>
      </c>
      <c r="CY129">
        <v>221490</v>
      </c>
      <c r="CZ129">
        <v>0</v>
      </c>
      <c r="DA129">
        <v>0</v>
      </c>
      <c r="DB129">
        <v>0</v>
      </c>
      <c r="DC129">
        <v>221490</v>
      </c>
      <c r="DD129">
        <v>0</v>
      </c>
      <c r="DE129">
        <v>29730.75</v>
      </c>
      <c r="DF129">
        <v>0</v>
      </c>
      <c r="DG129">
        <v>0</v>
      </c>
      <c r="DH129">
        <v>0</v>
      </c>
      <c r="DI129">
        <v>29730.75</v>
      </c>
      <c r="DJ129" t="s">
        <v>1270</v>
      </c>
      <c r="DK129" t="s">
        <v>178</v>
      </c>
      <c r="FI129" t="s">
        <v>2477</v>
      </c>
    </row>
    <row r="130" spans="1:165" x14ac:dyDescent="0.3">
      <c r="A130">
        <v>20600796683</v>
      </c>
      <c r="B130" t="s">
        <v>1281</v>
      </c>
      <c r="C130" t="s">
        <v>191</v>
      </c>
      <c r="D130" t="s">
        <v>191</v>
      </c>
      <c r="E130" t="s">
        <v>1005</v>
      </c>
      <c r="F130">
        <v>170103</v>
      </c>
      <c r="G130" t="s">
        <v>1005</v>
      </c>
      <c r="H130" t="s">
        <v>1007</v>
      </c>
      <c r="I130" t="s">
        <v>1283</v>
      </c>
      <c r="J130">
        <v>1</v>
      </c>
      <c r="K130">
        <v>1</v>
      </c>
      <c r="R130" t="s">
        <v>167</v>
      </c>
      <c r="S130" t="s">
        <v>202</v>
      </c>
      <c r="T130">
        <v>2</v>
      </c>
      <c r="U130" t="s">
        <v>169</v>
      </c>
      <c r="V130" t="s">
        <v>181</v>
      </c>
      <c r="W130">
        <v>13</v>
      </c>
      <c r="X130">
        <v>9</v>
      </c>
      <c r="Y130">
        <v>4</v>
      </c>
      <c r="Z130">
        <v>13</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13</v>
      </c>
      <c r="AT130">
        <v>0</v>
      </c>
      <c r="AU130">
        <v>0</v>
      </c>
      <c r="AV130">
        <v>0</v>
      </c>
      <c r="AW130">
        <v>0</v>
      </c>
      <c r="AX130">
        <v>0</v>
      </c>
      <c r="AY130">
        <v>0</v>
      </c>
      <c r="AZ130">
        <v>0</v>
      </c>
      <c r="BA130">
        <v>0</v>
      </c>
      <c r="BB130">
        <v>0</v>
      </c>
      <c r="BC130">
        <v>0</v>
      </c>
      <c r="BD130">
        <v>0</v>
      </c>
      <c r="BE130">
        <v>0</v>
      </c>
      <c r="BF130">
        <v>0</v>
      </c>
      <c r="BG130">
        <v>44643.199999999997</v>
      </c>
      <c r="BH130">
        <v>0</v>
      </c>
      <c r="BI130">
        <v>44643.199999999997</v>
      </c>
      <c r="BJ130">
        <v>44643.199999999997</v>
      </c>
      <c r="BK130">
        <v>44643.199999999997</v>
      </c>
      <c r="BL130">
        <v>0</v>
      </c>
      <c r="BM130">
        <v>0</v>
      </c>
      <c r="BN130">
        <v>0</v>
      </c>
      <c r="BO130">
        <v>-44643.199999999997</v>
      </c>
      <c r="BP130">
        <v>-44643.199999999997</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44643.199999999997</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t="s">
        <v>1284</v>
      </c>
      <c r="DK130" t="s">
        <v>178</v>
      </c>
      <c r="FI130" t="s">
        <v>2477</v>
      </c>
    </row>
    <row r="131" spans="1:165" x14ac:dyDescent="0.3">
      <c r="A131">
        <v>20539241665</v>
      </c>
      <c r="B131" t="s">
        <v>172</v>
      </c>
      <c r="C131" t="s">
        <v>162</v>
      </c>
      <c r="D131" t="s">
        <v>162</v>
      </c>
      <c r="E131" t="s">
        <v>163</v>
      </c>
      <c r="F131">
        <v>10601</v>
      </c>
      <c r="G131" t="s">
        <v>163</v>
      </c>
      <c r="H131" t="s">
        <v>174</v>
      </c>
      <c r="I131" t="s">
        <v>175</v>
      </c>
      <c r="K131">
        <v>1</v>
      </c>
      <c r="L131">
        <v>1</v>
      </c>
      <c r="M131">
        <v>1</v>
      </c>
      <c r="N131">
        <v>1</v>
      </c>
      <c r="O131">
        <v>1</v>
      </c>
      <c r="R131" t="s">
        <v>167</v>
      </c>
      <c r="S131" t="s">
        <v>176</v>
      </c>
      <c r="T131">
        <v>5</v>
      </c>
      <c r="U131" t="s">
        <v>169</v>
      </c>
      <c r="V131" t="s">
        <v>169</v>
      </c>
      <c r="W131">
        <v>0</v>
      </c>
      <c r="X131">
        <v>50</v>
      </c>
      <c r="Y131">
        <v>33</v>
      </c>
      <c r="Z131">
        <v>83</v>
      </c>
      <c r="AA131">
        <v>222</v>
      </c>
      <c r="AB131">
        <v>135</v>
      </c>
      <c r="AC131">
        <v>357</v>
      </c>
      <c r="AD131">
        <v>208</v>
      </c>
      <c r="AE131">
        <v>150</v>
      </c>
      <c r="AF131">
        <v>358</v>
      </c>
      <c r="AG131">
        <v>208</v>
      </c>
      <c r="AH131">
        <v>150</v>
      </c>
      <c r="AI131">
        <v>358</v>
      </c>
      <c r="AJ131">
        <v>208</v>
      </c>
      <c r="AK131">
        <v>150</v>
      </c>
      <c r="AL131">
        <v>358</v>
      </c>
      <c r="AM131">
        <v>0</v>
      </c>
      <c r="AN131">
        <v>0</v>
      </c>
      <c r="AO131">
        <v>0</v>
      </c>
      <c r="AP131">
        <v>0</v>
      </c>
      <c r="AQ131">
        <v>0</v>
      </c>
      <c r="AR131">
        <v>0</v>
      </c>
      <c r="AS131">
        <v>358</v>
      </c>
      <c r="AT131">
        <v>0</v>
      </c>
      <c r="AU131">
        <v>0</v>
      </c>
      <c r="AV131">
        <v>27</v>
      </c>
      <c r="AW131">
        <v>8</v>
      </c>
      <c r="AX131">
        <v>41</v>
      </c>
      <c r="AY131">
        <v>7</v>
      </c>
      <c r="AZ131">
        <v>32</v>
      </c>
      <c r="BA131">
        <v>6</v>
      </c>
      <c r="BB131">
        <v>0</v>
      </c>
      <c r="BC131">
        <v>0</v>
      </c>
      <c r="BD131">
        <v>0</v>
      </c>
      <c r="BE131">
        <v>0</v>
      </c>
      <c r="BF131">
        <v>0</v>
      </c>
      <c r="BG131">
        <v>4171009.19</v>
      </c>
      <c r="BH131">
        <v>0</v>
      </c>
      <c r="BI131">
        <v>4171009.19</v>
      </c>
      <c r="BJ131">
        <v>4171009.19</v>
      </c>
      <c r="BK131">
        <v>4171009.19</v>
      </c>
      <c r="BL131">
        <v>741888.91</v>
      </c>
      <c r="BM131">
        <v>0</v>
      </c>
      <c r="BN131">
        <v>741888.91</v>
      </c>
      <c r="BO131">
        <v>-3429120.28</v>
      </c>
      <c r="BP131">
        <v>-3429120.28</v>
      </c>
      <c r="BQ131">
        <v>4099294.68</v>
      </c>
      <c r="BR131">
        <v>0</v>
      </c>
      <c r="BS131">
        <v>4099294.68</v>
      </c>
      <c r="BT131">
        <v>3357405.77</v>
      </c>
      <c r="BU131">
        <v>3357405.77</v>
      </c>
      <c r="BV131">
        <v>1820885.04</v>
      </c>
      <c r="BW131">
        <v>0</v>
      </c>
      <c r="BX131">
        <v>1820885.04</v>
      </c>
      <c r="BY131">
        <v>-2278409.64</v>
      </c>
      <c r="BZ131">
        <v>-2278409.64</v>
      </c>
      <c r="CA131">
        <v>4179472.34</v>
      </c>
      <c r="CB131">
        <v>0</v>
      </c>
      <c r="CC131">
        <v>4179472.34</v>
      </c>
      <c r="CD131">
        <v>2358587.2999999998</v>
      </c>
      <c r="CE131">
        <v>2358587.2999999998</v>
      </c>
      <c r="CF131">
        <v>0</v>
      </c>
      <c r="CG131">
        <v>0</v>
      </c>
      <c r="CH131">
        <v>0</v>
      </c>
      <c r="CI131">
        <v>-4179472.34</v>
      </c>
      <c r="CJ131">
        <v>-4179472.34</v>
      </c>
      <c r="CK131">
        <v>15012550.16</v>
      </c>
      <c r="CL131">
        <v>0</v>
      </c>
      <c r="CM131">
        <v>0</v>
      </c>
      <c r="CN131">
        <v>0</v>
      </c>
      <c r="CO131">
        <v>0</v>
      </c>
      <c r="CP131">
        <v>0</v>
      </c>
      <c r="CQ131">
        <v>0</v>
      </c>
      <c r="CR131">
        <v>0</v>
      </c>
      <c r="CS131">
        <v>0</v>
      </c>
      <c r="CT131">
        <v>4179472.285145259</v>
      </c>
      <c r="CU131">
        <v>0</v>
      </c>
      <c r="CV131">
        <v>0</v>
      </c>
      <c r="CW131">
        <v>4179472.285145259</v>
      </c>
      <c r="CX131">
        <v>0</v>
      </c>
      <c r="CY131">
        <v>0</v>
      </c>
      <c r="CZ131">
        <v>0</v>
      </c>
      <c r="DA131">
        <v>0</v>
      </c>
      <c r="DB131">
        <v>0</v>
      </c>
      <c r="DC131">
        <v>0</v>
      </c>
      <c r="DD131">
        <v>0</v>
      </c>
      <c r="DE131">
        <v>0</v>
      </c>
      <c r="DF131">
        <v>0</v>
      </c>
      <c r="DG131">
        <v>0</v>
      </c>
      <c r="DH131">
        <v>0</v>
      </c>
      <c r="DI131">
        <v>0</v>
      </c>
      <c r="DJ131" t="s">
        <v>177</v>
      </c>
      <c r="DK131" t="s">
        <v>178</v>
      </c>
      <c r="FI131" t="s">
        <v>2477</v>
      </c>
    </row>
    <row r="132" spans="1:165" x14ac:dyDescent="0.3">
      <c r="A132">
        <v>20494923832</v>
      </c>
      <c r="B132" t="s">
        <v>499</v>
      </c>
      <c r="C132" t="s">
        <v>362</v>
      </c>
      <c r="D132" t="s">
        <v>362</v>
      </c>
      <c r="E132" t="s">
        <v>423</v>
      </c>
      <c r="F132">
        <v>50105</v>
      </c>
      <c r="G132" t="s">
        <v>423</v>
      </c>
      <c r="H132" t="s">
        <v>425</v>
      </c>
      <c r="I132" t="s">
        <v>426</v>
      </c>
      <c r="M132">
        <v>1</v>
      </c>
      <c r="N132">
        <v>1</v>
      </c>
      <c r="R132" t="s">
        <v>167</v>
      </c>
      <c r="S132" t="s">
        <v>210</v>
      </c>
      <c r="T132">
        <v>2</v>
      </c>
      <c r="U132" t="s">
        <v>169</v>
      </c>
      <c r="V132" t="s">
        <v>169</v>
      </c>
      <c r="W132">
        <v>0</v>
      </c>
      <c r="X132">
        <v>0</v>
      </c>
      <c r="Y132">
        <v>0</v>
      </c>
      <c r="Z132">
        <v>0</v>
      </c>
      <c r="AA132">
        <v>0</v>
      </c>
      <c r="AB132">
        <v>0</v>
      </c>
      <c r="AC132">
        <v>0</v>
      </c>
      <c r="AD132">
        <v>9</v>
      </c>
      <c r="AE132">
        <v>5</v>
      </c>
      <c r="AF132">
        <v>14</v>
      </c>
      <c r="AG132">
        <v>9</v>
      </c>
      <c r="AH132">
        <v>5</v>
      </c>
      <c r="AI132">
        <v>14</v>
      </c>
      <c r="AJ132">
        <v>0</v>
      </c>
      <c r="AK132">
        <v>0</v>
      </c>
      <c r="AL132">
        <v>0</v>
      </c>
      <c r="AM132">
        <v>0</v>
      </c>
      <c r="AN132">
        <v>0</v>
      </c>
      <c r="AO132">
        <v>0</v>
      </c>
      <c r="AP132">
        <v>0</v>
      </c>
      <c r="AQ132">
        <v>0</v>
      </c>
      <c r="AR132">
        <v>0</v>
      </c>
      <c r="AS132">
        <v>14</v>
      </c>
      <c r="AT132">
        <v>0</v>
      </c>
      <c r="AU132">
        <v>0</v>
      </c>
      <c r="AV132">
        <v>30</v>
      </c>
      <c r="AW132">
        <v>9</v>
      </c>
      <c r="AX132">
        <v>32</v>
      </c>
      <c r="AY132">
        <v>4</v>
      </c>
      <c r="AZ132">
        <v>0</v>
      </c>
      <c r="BA132">
        <v>0</v>
      </c>
      <c r="BB132">
        <v>0</v>
      </c>
      <c r="BC132">
        <v>0</v>
      </c>
      <c r="BD132">
        <v>0</v>
      </c>
      <c r="BE132">
        <v>0</v>
      </c>
      <c r="BF132">
        <v>0</v>
      </c>
      <c r="BG132">
        <v>0</v>
      </c>
      <c r="BH132">
        <v>0</v>
      </c>
      <c r="BI132">
        <v>0</v>
      </c>
      <c r="BJ132">
        <v>0</v>
      </c>
      <c r="BK132">
        <v>0</v>
      </c>
      <c r="BL132">
        <v>0</v>
      </c>
      <c r="BM132">
        <v>0</v>
      </c>
      <c r="BN132">
        <v>0</v>
      </c>
      <c r="BO132">
        <v>0</v>
      </c>
      <c r="BP132">
        <v>0</v>
      </c>
      <c r="BQ132">
        <v>9965</v>
      </c>
      <c r="BR132">
        <v>0</v>
      </c>
      <c r="BS132">
        <v>9965</v>
      </c>
      <c r="BT132">
        <v>9965</v>
      </c>
      <c r="BU132">
        <v>9965</v>
      </c>
      <c r="BV132">
        <v>13235</v>
      </c>
      <c r="BW132">
        <v>0</v>
      </c>
      <c r="BX132">
        <v>13235</v>
      </c>
      <c r="BY132">
        <v>3270</v>
      </c>
      <c r="BZ132">
        <v>3270</v>
      </c>
      <c r="CA132">
        <v>0</v>
      </c>
      <c r="CB132">
        <v>0</v>
      </c>
      <c r="CC132">
        <v>0</v>
      </c>
      <c r="CD132">
        <v>-13235</v>
      </c>
      <c r="CE132">
        <v>-13235</v>
      </c>
      <c r="CF132">
        <v>0</v>
      </c>
      <c r="CG132">
        <v>0</v>
      </c>
      <c r="CH132">
        <v>0</v>
      </c>
      <c r="CI132">
        <v>0</v>
      </c>
      <c r="CJ132">
        <v>0</v>
      </c>
      <c r="CK132">
        <v>23200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t="s">
        <v>501</v>
      </c>
      <c r="DK132" t="s">
        <v>178</v>
      </c>
      <c r="FI132" t="s">
        <v>2477</v>
      </c>
    </row>
    <row r="133" spans="1:165" x14ac:dyDescent="0.3">
      <c r="A133">
        <v>20494939160</v>
      </c>
      <c r="B133" t="s">
        <v>447</v>
      </c>
      <c r="C133" t="s">
        <v>301</v>
      </c>
      <c r="D133" t="s">
        <v>302</v>
      </c>
      <c r="E133" t="s">
        <v>423</v>
      </c>
      <c r="F133">
        <v>51101</v>
      </c>
      <c r="G133" t="s">
        <v>423</v>
      </c>
      <c r="H133" t="s">
        <v>449</v>
      </c>
      <c r="I133" t="s">
        <v>449</v>
      </c>
      <c r="K133">
        <v>1</v>
      </c>
      <c r="L133">
        <v>1</v>
      </c>
      <c r="R133" t="s">
        <v>167</v>
      </c>
      <c r="S133" t="s">
        <v>294</v>
      </c>
      <c r="T133">
        <v>2</v>
      </c>
      <c r="U133" t="s">
        <v>169</v>
      </c>
      <c r="V133" t="s">
        <v>169</v>
      </c>
      <c r="W133">
        <v>0</v>
      </c>
      <c r="X133">
        <v>96</v>
      </c>
      <c r="Y133">
        <v>24</v>
      </c>
      <c r="Z133">
        <v>120</v>
      </c>
      <c r="AA133">
        <v>95</v>
      </c>
      <c r="AB133">
        <v>25</v>
      </c>
      <c r="AC133">
        <v>120</v>
      </c>
      <c r="AD133">
        <v>0</v>
      </c>
      <c r="AE133">
        <v>0</v>
      </c>
      <c r="AF133">
        <v>0</v>
      </c>
      <c r="AG133">
        <v>0</v>
      </c>
      <c r="AH133">
        <v>0</v>
      </c>
      <c r="AI133">
        <v>0</v>
      </c>
      <c r="AJ133">
        <v>0</v>
      </c>
      <c r="AK133">
        <v>0</v>
      </c>
      <c r="AL133">
        <v>0</v>
      </c>
      <c r="AM133">
        <v>0</v>
      </c>
      <c r="AN133">
        <v>0</v>
      </c>
      <c r="AO133">
        <v>0</v>
      </c>
      <c r="AP133">
        <v>0</v>
      </c>
      <c r="AQ133">
        <v>0</v>
      </c>
      <c r="AR133">
        <v>0</v>
      </c>
      <c r="AS133">
        <v>120</v>
      </c>
      <c r="AT133">
        <v>0</v>
      </c>
      <c r="AU133">
        <v>4</v>
      </c>
      <c r="AV133">
        <v>0</v>
      </c>
      <c r="AW133">
        <v>0</v>
      </c>
      <c r="AX133">
        <v>0</v>
      </c>
      <c r="AY133">
        <v>0</v>
      </c>
      <c r="AZ133">
        <v>0</v>
      </c>
      <c r="BA133">
        <v>0</v>
      </c>
      <c r="BB133">
        <v>0</v>
      </c>
      <c r="BC133">
        <v>0</v>
      </c>
      <c r="BD133">
        <v>0</v>
      </c>
      <c r="BE133">
        <v>0</v>
      </c>
      <c r="BF133">
        <v>0</v>
      </c>
      <c r="BG133">
        <v>443932</v>
      </c>
      <c r="BH133">
        <v>0</v>
      </c>
      <c r="BI133">
        <v>443932</v>
      </c>
      <c r="BJ133">
        <v>443932</v>
      </c>
      <c r="BK133">
        <v>443932</v>
      </c>
      <c r="BL133">
        <v>562200</v>
      </c>
      <c r="BM133">
        <v>0</v>
      </c>
      <c r="BN133">
        <v>562200</v>
      </c>
      <c r="BO133">
        <v>118268</v>
      </c>
      <c r="BP133">
        <v>118268</v>
      </c>
      <c r="BQ133">
        <v>0</v>
      </c>
      <c r="BR133">
        <v>0</v>
      </c>
      <c r="BS133">
        <v>0</v>
      </c>
      <c r="BT133">
        <v>-562200</v>
      </c>
      <c r="BU133">
        <v>-562200</v>
      </c>
      <c r="BV133">
        <v>0</v>
      </c>
      <c r="BW133">
        <v>0</v>
      </c>
      <c r="BX133">
        <v>0</v>
      </c>
      <c r="BY133">
        <v>0</v>
      </c>
      <c r="BZ133">
        <v>0</v>
      </c>
      <c r="CA133">
        <v>0</v>
      </c>
      <c r="CB133">
        <v>0</v>
      </c>
      <c r="CC133">
        <v>0</v>
      </c>
      <c r="CD133">
        <v>0</v>
      </c>
      <c r="CE133">
        <v>0</v>
      </c>
      <c r="CF133">
        <v>0</v>
      </c>
      <c r="CG133">
        <v>0</v>
      </c>
      <c r="CH133">
        <v>0</v>
      </c>
      <c r="CI133">
        <v>0</v>
      </c>
      <c r="CJ133">
        <v>0</v>
      </c>
      <c r="CK133">
        <v>1006132</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t="s">
        <v>450</v>
      </c>
      <c r="DK133" t="s">
        <v>178</v>
      </c>
      <c r="FI133" t="s">
        <v>2477</v>
      </c>
    </row>
    <row r="134" spans="1:165" x14ac:dyDescent="0.3">
      <c r="A134">
        <v>20495177697</v>
      </c>
      <c r="B134" t="s">
        <v>1504</v>
      </c>
      <c r="C134" t="s">
        <v>218</v>
      </c>
      <c r="D134" t="s">
        <v>218</v>
      </c>
      <c r="E134" t="s">
        <v>681</v>
      </c>
      <c r="F134">
        <v>90401</v>
      </c>
      <c r="G134" t="s">
        <v>681</v>
      </c>
      <c r="H134" t="s">
        <v>1506</v>
      </c>
      <c r="I134" t="s">
        <v>1506</v>
      </c>
      <c r="O134">
        <v>1</v>
      </c>
      <c r="P134">
        <v>1</v>
      </c>
      <c r="Q134">
        <v>1</v>
      </c>
      <c r="R134" t="s">
        <v>167</v>
      </c>
      <c r="S134" t="s">
        <v>1407</v>
      </c>
      <c r="T134">
        <v>3</v>
      </c>
      <c r="U134" t="s">
        <v>169</v>
      </c>
      <c r="V134" t="s">
        <v>169</v>
      </c>
      <c r="W134">
        <v>0</v>
      </c>
      <c r="X134">
        <v>0</v>
      </c>
      <c r="Y134">
        <v>0</v>
      </c>
      <c r="Z134">
        <v>0</v>
      </c>
      <c r="AA134">
        <v>0</v>
      </c>
      <c r="AB134">
        <v>0</v>
      </c>
      <c r="AC134">
        <v>0</v>
      </c>
      <c r="AD134">
        <v>0</v>
      </c>
      <c r="AE134">
        <v>0</v>
      </c>
      <c r="AF134">
        <v>0</v>
      </c>
      <c r="AG134">
        <v>0</v>
      </c>
      <c r="AH134">
        <v>0</v>
      </c>
      <c r="AI134">
        <v>0</v>
      </c>
      <c r="AJ134">
        <v>36</v>
      </c>
      <c r="AK134">
        <v>13</v>
      </c>
      <c r="AL134">
        <v>49</v>
      </c>
      <c r="AM134">
        <v>36</v>
      </c>
      <c r="AN134">
        <v>13</v>
      </c>
      <c r="AO134">
        <v>49</v>
      </c>
      <c r="AP134">
        <v>39</v>
      </c>
      <c r="AQ134">
        <v>10</v>
      </c>
      <c r="AR134">
        <v>49</v>
      </c>
      <c r="AS134">
        <v>49</v>
      </c>
      <c r="AT134">
        <v>0</v>
      </c>
      <c r="AU134">
        <v>0</v>
      </c>
      <c r="AV134">
        <v>0</v>
      </c>
      <c r="AW134">
        <v>0</v>
      </c>
      <c r="AX134">
        <v>0</v>
      </c>
      <c r="AY134">
        <v>0</v>
      </c>
      <c r="AZ134">
        <v>36</v>
      </c>
      <c r="BA134">
        <v>6</v>
      </c>
      <c r="BB134">
        <v>52</v>
      </c>
      <c r="BC134">
        <v>6</v>
      </c>
      <c r="BD134">
        <v>24</v>
      </c>
      <c r="BE134">
        <v>5</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1050000</v>
      </c>
      <c r="CB134">
        <v>0</v>
      </c>
      <c r="CC134">
        <v>1050000</v>
      </c>
      <c r="CD134">
        <v>1050000</v>
      </c>
      <c r="CE134">
        <v>1050000</v>
      </c>
      <c r="CF134">
        <v>1280000</v>
      </c>
      <c r="CG134">
        <v>0</v>
      </c>
      <c r="CH134">
        <v>1280000</v>
      </c>
      <c r="CI134">
        <v>230000</v>
      </c>
      <c r="CJ134">
        <v>230000</v>
      </c>
      <c r="CK134">
        <v>2330000</v>
      </c>
      <c r="CL134">
        <v>0</v>
      </c>
      <c r="CM134">
        <v>0</v>
      </c>
      <c r="CN134">
        <v>0</v>
      </c>
      <c r="CO134">
        <v>-1280000</v>
      </c>
      <c r="CP134">
        <v>-1280000</v>
      </c>
      <c r="CQ134">
        <v>0</v>
      </c>
      <c r="CR134">
        <v>1050000</v>
      </c>
      <c r="CS134">
        <v>0</v>
      </c>
      <c r="CT134">
        <v>0</v>
      </c>
      <c r="CU134">
        <v>0</v>
      </c>
      <c r="CV134">
        <v>0</v>
      </c>
      <c r="CW134">
        <v>1050000</v>
      </c>
      <c r="CX134">
        <v>0</v>
      </c>
      <c r="CY134">
        <v>1280000</v>
      </c>
      <c r="CZ134">
        <v>0</v>
      </c>
      <c r="DA134">
        <v>0</v>
      </c>
      <c r="DB134">
        <v>0</v>
      </c>
      <c r="DC134">
        <v>1280000</v>
      </c>
      <c r="DD134">
        <v>0</v>
      </c>
      <c r="DE134">
        <v>0</v>
      </c>
      <c r="DF134">
        <v>0</v>
      </c>
      <c r="DG134">
        <v>0</v>
      </c>
      <c r="DH134">
        <v>0</v>
      </c>
      <c r="DI134">
        <v>0</v>
      </c>
      <c r="DJ134" t="s">
        <v>1507</v>
      </c>
      <c r="DK134" t="s">
        <v>178</v>
      </c>
      <c r="FI134" t="s">
        <v>2477</v>
      </c>
    </row>
    <row r="135" spans="1:165" x14ac:dyDescent="0.3">
      <c r="A135">
        <v>20517247805</v>
      </c>
      <c r="B135" t="s">
        <v>422</v>
      </c>
      <c r="C135" t="s">
        <v>323</v>
      </c>
      <c r="D135" t="s">
        <v>323</v>
      </c>
      <c r="E135" t="s">
        <v>423</v>
      </c>
      <c r="F135">
        <v>50105</v>
      </c>
      <c r="G135" t="s">
        <v>423</v>
      </c>
      <c r="H135" t="s">
        <v>425</v>
      </c>
      <c r="I135" t="s">
        <v>426</v>
      </c>
      <c r="J135">
        <v>1</v>
      </c>
      <c r="R135" t="s">
        <v>167</v>
      </c>
      <c r="S135" t="s">
        <v>63</v>
      </c>
      <c r="T135">
        <v>1</v>
      </c>
      <c r="U135" t="s">
        <v>181</v>
      </c>
      <c r="V135" t="s">
        <v>181</v>
      </c>
      <c r="W135">
        <v>54</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54</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t="s">
        <v>427</v>
      </c>
      <c r="DK135" t="s">
        <v>178</v>
      </c>
      <c r="FI135" t="s">
        <v>2477</v>
      </c>
    </row>
    <row r="136" spans="1:165" x14ac:dyDescent="0.3">
      <c r="A136">
        <v>20520081152</v>
      </c>
      <c r="B136" t="s">
        <v>1331</v>
      </c>
      <c r="C136" t="s">
        <v>1066</v>
      </c>
      <c r="D136" t="s">
        <v>1066</v>
      </c>
      <c r="E136" t="s">
        <v>1054</v>
      </c>
      <c r="F136">
        <v>230406</v>
      </c>
      <c r="G136" t="s">
        <v>1313</v>
      </c>
      <c r="H136" t="s">
        <v>1333</v>
      </c>
      <c r="I136" t="s">
        <v>1334</v>
      </c>
      <c r="K136">
        <v>1</v>
      </c>
      <c r="L136">
        <v>1</v>
      </c>
      <c r="R136" t="s">
        <v>167</v>
      </c>
      <c r="S136" t="s">
        <v>294</v>
      </c>
      <c r="T136">
        <v>2</v>
      </c>
      <c r="U136" t="s">
        <v>169</v>
      </c>
      <c r="V136" t="s">
        <v>169</v>
      </c>
      <c r="W136">
        <v>0</v>
      </c>
      <c r="X136">
        <v>41</v>
      </c>
      <c r="Y136">
        <v>17</v>
      </c>
      <c r="Z136">
        <v>58</v>
      </c>
      <c r="AA136">
        <v>38</v>
      </c>
      <c r="AB136">
        <v>15</v>
      </c>
      <c r="AC136">
        <v>53</v>
      </c>
      <c r="AD136">
        <v>0</v>
      </c>
      <c r="AE136">
        <v>0</v>
      </c>
      <c r="AF136">
        <v>0</v>
      </c>
      <c r="AG136">
        <v>0</v>
      </c>
      <c r="AH136">
        <v>0</v>
      </c>
      <c r="AI136">
        <v>0</v>
      </c>
      <c r="AJ136">
        <v>0</v>
      </c>
      <c r="AK136">
        <v>0</v>
      </c>
      <c r="AL136">
        <v>0</v>
      </c>
      <c r="AM136">
        <v>0</v>
      </c>
      <c r="AN136">
        <v>0</v>
      </c>
      <c r="AO136">
        <v>0</v>
      </c>
      <c r="AP136">
        <v>0</v>
      </c>
      <c r="AQ136">
        <v>0</v>
      </c>
      <c r="AR136">
        <v>0</v>
      </c>
      <c r="AS136">
        <v>53</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t="s">
        <v>1335</v>
      </c>
      <c r="DK136" t="s">
        <v>178</v>
      </c>
      <c r="FI136" t="s">
        <v>2477</v>
      </c>
    </row>
    <row r="137" spans="1:165" x14ac:dyDescent="0.3">
      <c r="A137">
        <v>20520081233</v>
      </c>
      <c r="B137" t="s">
        <v>1075</v>
      </c>
      <c r="C137" t="s">
        <v>1076</v>
      </c>
      <c r="D137" t="s">
        <v>1076</v>
      </c>
      <c r="E137" t="s">
        <v>1054</v>
      </c>
      <c r="F137">
        <v>180101</v>
      </c>
      <c r="G137" t="s">
        <v>1056</v>
      </c>
      <c r="H137" t="s">
        <v>1057</v>
      </c>
      <c r="I137" t="s">
        <v>1056</v>
      </c>
      <c r="L137">
        <v>1</v>
      </c>
      <c r="M137">
        <v>1</v>
      </c>
      <c r="N137">
        <v>1</v>
      </c>
      <c r="O137">
        <v>0</v>
      </c>
      <c r="P137">
        <v>1</v>
      </c>
      <c r="R137" t="s">
        <v>167</v>
      </c>
      <c r="S137" t="s">
        <v>1077</v>
      </c>
      <c r="T137">
        <v>4</v>
      </c>
      <c r="U137" t="s">
        <v>169</v>
      </c>
      <c r="V137" t="s">
        <v>169</v>
      </c>
      <c r="W137">
        <v>0</v>
      </c>
      <c r="X137">
        <v>0</v>
      </c>
      <c r="Y137">
        <v>0</v>
      </c>
      <c r="Z137">
        <v>0</v>
      </c>
      <c r="AA137">
        <v>27</v>
      </c>
      <c r="AB137">
        <v>27</v>
      </c>
      <c r="AC137">
        <v>54</v>
      </c>
      <c r="AD137">
        <v>29</v>
      </c>
      <c r="AE137">
        <v>25</v>
      </c>
      <c r="AF137">
        <v>54</v>
      </c>
      <c r="AG137">
        <v>29</v>
      </c>
      <c r="AH137">
        <v>25</v>
      </c>
      <c r="AI137">
        <v>54</v>
      </c>
      <c r="AJ137">
        <v>0</v>
      </c>
      <c r="AK137">
        <v>0</v>
      </c>
      <c r="AL137">
        <v>0</v>
      </c>
      <c r="AM137">
        <v>27</v>
      </c>
      <c r="AN137">
        <v>27</v>
      </c>
      <c r="AO137">
        <v>54</v>
      </c>
      <c r="AP137">
        <v>0</v>
      </c>
      <c r="AQ137">
        <v>0</v>
      </c>
      <c r="AR137">
        <v>0</v>
      </c>
      <c r="AS137">
        <v>54</v>
      </c>
      <c r="AT137">
        <v>0</v>
      </c>
      <c r="AU137">
        <v>0</v>
      </c>
      <c r="AV137">
        <v>36</v>
      </c>
      <c r="AW137">
        <v>10</v>
      </c>
      <c r="AX137">
        <v>27</v>
      </c>
      <c r="AY137">
        <v>7</v>
      </c>
      <c r="AZ137">
        <v>0</v>
      </c>
      <c r="BA137">
        <v>0</v>
      </c>
      <c r="BB137">
        <v>0</v>
      </c>
      <c r="BC137">
        <v>0</v>
      </c>
      <c r="BD137">
        <v>0</v>
      </c>
      <c r="BE137">
        <v>0</v>
      </c>
      <c r="BF137">
        <v>0</v>
      </c>
      <c r="BG137">
        <v>0</v>
      </c>
      <c r="BH137">
        <v>0</v>
      </c>
      <c r="BI137">
        <v>0</v>
      </c>
      <c r="BJ137">
        <v>0</v>
      </c>
      <c r="BK137">
        <v>0</v>
      </c>
      <c r="BL137">
        <v>4395000</v>
      </c>
      <c r="BM137">
        <v>0</v>
      </c>
      <c r="BN137">
        <v>4395000</v>
      </c>
      <c r="BO137">
        <v>4395000</v>
      </c>
      <c r="BP137">
        <v>4395000</v>
      </c>
      <c r="BQ137">
        <v>110889.05</v>
      </c>
      <c r="BR137">
        <v>0</v>
      </c>
      <c r="BS137">
        <v>110889.05</v>
      </c>
      <c r="BT137">
        <v>-4284110.95</v>
      </c>
      <c r="BU137">
        <v>-4284110.95</v>
      </c>
      <c r="BV137">
        <v>747748</v>
      </c>
      <c r="BW137">
        <v>0</v>
      </c>
      <c r="BX137">
        <v>747748</v>
      </c>
      <c r="BY137">
        <v>636858.94999999995</v>
      </c>
      <c r="BZ137">
        <v>636858.94999999995</v>
      </c>
      <c r="CA137">
        <v>841975.4</v>
      </c>
      <c r="CB137">
        <v>0</v>
      </c>
      <c r="CC137">
        <v>841975.4</v>
      </c>
      <c r="CD137">
        <v>94227.400000000023</v>
      </c>
      <c r="CE137">
        <v>94227.400000000023</v>
      </c>
      <c r="CF137">
        <v>1277517.75</v>
      </c>
      <c r="CG137">
        <v>0</v>
      </c>
      <c r="CH137">
        <v>1277517.75</v>
      </c>
      <c r="CI137">
        <v>435542.35</v>
      </c>
      <c r="CJ137">
        <v>435542.35</v>
      </c>
      <c r="CK137">
        <v>7373130.2000000002</v>
      </c>
      <c r="CL137">
        <v>0</v>
      </c>
      <c r="CM137">
        <v>0</v>
      </c>
      <c r="CN137">
        <v>0</v>
      </c>
      <c r="CO137">
        <v>-1277517.75</v>
      </c>
      <c r="CP137">
        <v>-1277517.75</v>
      </c>
      <c r="CQ137">
        <v>0</v>
      </c>
      <c r="CR137">
        <v>841975.4</v>
      </c>
      <c r="CS137">
        <v>0</v>
      </c>
      <c r="CT137">
        <v>0</v>
      </c>
      <c r="CU137">
        <v>0</v>
      </c>
      <c r="CV137">
        <v>0</v>
      </c>
      <c r="CW137">
        <v>841975.4</v>
      </c>
      <c r="CX137">
        <v>0</v>
      </c>
      <c r="CY137">
        <v>1082100</v>
      </c>
      <c r="CZ137">
        <v>0</v>
      </c>
      <c r="DA137">
        <v>0</v>
      </c>
      <c r="DB137">
        <v>195417.75</v>
      </c>
      <c r="DC137">
        <v>1277517.75</v>
      </c>
      <c r="DD137">
        <v>0</v>
      </c>
      <c r="DE137">
        <v>0</v>
      </c>
      <c r="DF137">
        <v>0</v>
      </c>
      <c r="DG137">
        <v>0</v>
      </c>
      <c r="DH137">
        <v>0</v>
      </c>
      <c r="DI137">
        <v>0</v>
      </c>
      <c r="DJ137" t="s">
        <v>1078</v>
      </c>
      <c r="DK137" t="s">
        <v>178</v>
      </c>
      <c r="FI137" t="s">
        <v>2477</v>
      </c>
    </row>
    <row r="138" spans="1:165" x14ac:dyDescent="0.3">
      <c r="A138">
        <v>20521131218</v>
      </c>
      <c r="B138" t="s">
        <v>972</v>
      </c>
      <c r="C138" t="s">
        <v>969</v>
      </c>
      <c r="D138" t="s">
        <v>969</v>
      </c>
      <c r="E138" t="s">
        <v>963</v>
      </c>
      <c r="F138">
        <v>150709</v>
      </c>
      <c r="G138" t="s">
        <v>963</v>
      </c>
      <c r="H138" t="s">
        <v>965</v>
      </c>
      <c r="I138" t="s">
        <v>965</v>
      </c>
      <c r="J138">
        <v>1</v>
      </c>
      <c r="R138" t="s">
        <v>167</v>
      </c>
      <c r="S138" t="s">
        <v>63</v>
      </c>
      <c r="T138">
        <v>1</v>
      </c>
      <c r="U138" t="s">
        <v>181</v>
      </c>
      <c r="V138" t="s">
        <v>181</v>
      </c>
      <c r="W138">
        <v>30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30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t="s">
        <v>973</v>
      </c>
      <c r="DK138" t="s">
        <v>178</v>
      </c>
      <c r="FI138" t="s">
        <v>2477</v>
      </c>
    </row>
    <row r="139" spans="1:165" x14ac:dyDescent="0.3">
      <c r="A139">
        <v>20525839690</v>
      </c>
      <c r="B139" t="s">
        <v>1140</v>
      </c>
      <c r="C139" t="s">
        <v>1141</v>
      </c>
      <c r="D139" t="s">
        <v>1141</v>
      </c>
      <c r="E139" t="s">
        <v>1142</v>
      </c>
      <c r="F139">
        <v>200405</v>
      </c>
      <c r="G139" t="s">
        <v>1142</v>
      </c>
      <c r="H139" t="s">
        <v>1144</v>
      </c>
      <c r="I139" t="s">
        <v>1144</v>
      </c>
      <c r="K139">
        <v>1</v>
      </c>
      <c r="L139">
        <v>1</v>
      </c>
      <c r="M139">
        <v>1</v>
      </c>
      <c r="N139">
        <v>1</v>
      </c>
      <c r="R139" t="s">
        <v>167</v>
      </c>
      <c r="S139" t="s">
        <v>404</v>
      </c>
      <c r="T139">
        <v>4</v>
      </c>
      <c r="U139" t="s">
        <v>169</v>
      </c>
      <c r="V139" t="s">
        <v>169</v>
      </c>
      <c r="W139">
        <v>0</v>
      </c>
      <c r="X139">
        <v>63</v>
      </c>
      <c r="Y139">
        <v>7</v>
      </c>
      <c r="Z139">
        <v>70</v>
      </c>
      <c r="AA139">
        <v>76</v>
      </c>
      <c r="AB139">
        <v>8</v>
      </c>
      <c r="AC139">
        <v>84</v>
      </c>
      <c r="AD139">
        <v>76</v>
      </c>
      <c r="AE139">
        <v>9</v>
      </c>
      <c r="AF139">
        <v>85</v>
      </c>
      <c r="AG139">
        <v>76</v>
      </c>
      <c r="AH139">
        <v>9</v>
      </c>
      <c r="AI139">
        <v>85</v>
      </c>
      <c r="AJ139">
        <v>0</v>
      </c>
      <c r="AK139">
        <v>0</v>
      </c>
      <c r="AL139">
        <v>0</v>
      </c>
      <c r="AM139">
        <v>0</v>
      </c>
      <c r="AN139">
        <v>0</v>
      </c>
      <c r="AO139">
        <v>0</v>
      </c>
      <c r="AP139">
        <v>0</v>
      </c>
      <c r="AQ139">
        <v>0</v>
      </c>
      <c r="AR139">
        <v>0</v>
      </c>
      <c r="AS139">
        <v>85</v>
      </c>
      <c r="AT139">
        <v>63</v>
      </c>
      <c r="AU139">
        <v>9</v>
      </c>
      <c r="AV139">
        <v>103</v>
      </c>
      <c r="AW139">
        <v>13</v>
      </c>
      <c r="AX139">
        <v>30</v>
      </c>
      <c r="AY139">
        <v>4</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t="s">
        <v>1145</v>
      </c>
      <c r="DK139" t="s">
        <v>178</v>
      </c>
      <c r="FI139" t="s">
        <v>2477</v>
      </c>
    </row>
    <row r="140" spans="1:165" x14ac:dyDescent="0.3">
      <c r="A140">
        <v>20525955843</v>
      </c>
      <c r="B140" t="s">
        <v>1146</v>
      </c>
      <c r="C140" t="s">
        <v>1147</v>
      </c>
      <c r="D140" t="s">
        <v>1147</v>
      </c>
      <c r="E140" t="s">
        <v>1142</v>
      </c>
      <c r="F140">
        <v>200205</v>
      </c>
      <c r="G140" t="s">
        <v>1142</v>
      </c>
      <c r="H140" t="s">
        <v>1149</v>
      </c>
      <c r="I140" t="s">
        <v>1150</v>
      </c>
      <c r="K140">
        <v>1</v>
      </c>
      <c r="L140">
        <v>1</v>
      </c>
      <c r="M140">
        <v>1</v>
      </c>
      <c r="N140">
        <v>1</v>
      </c>
      <c r="O140">
        <v>1</v>
      </c>
      <c r="P140">
        <v>1</v>
      </c>
      <c r="Q140">
        <v>1</v>
      </c>
      <c r="R140" t="s">
        <v>167</v>
      </c>
      <c r="S140" t="s">
        <v>1151</v>
      </c>
      <c r="T140">
        <v>7</v>
      </c>
      <c r="U140" t="s">
        <v>169</v>
      </c>
      <c r="V140" t="s">
        <v>169</v>
      </c>
      <c r="W140">
        <v>0</v>
      </c>
      <c r="X140">
        <v>109</v>
      </c>
      <c r="Y140">
        <v>15</v>
      </c>
      <c r="Z140">
        <v>124</v>
      </c>
      <c r="AA140">
        <v>122</v>
      </c>
      <c r="AB140">
        <v>18</v>
      </c>
      <c r="AC140">
        <v>140</v>
      </c>
      <c r="AD140">
        <v>134</v>
      </c>
      <c r="AE140">
        <v>14</v>
      </c>
      <c r="AF140">
        <v>148</v>
      </c>
      <c r="AG140">
        <v>134</v>
      </c>
      <c r="AH140">
        <v>14</v>
      </c>
      <c r="AI140">
        <v>148</v>
      </c>
      <c r="AJ140">
        <v>134</v>
      </c>
      <c r="AK140">
        <v>14</v>
      </c>
      <c r="AL140">
        <v>148</v>
      </c>
      <c r="AM140">
        <v>134</v>
      </c>
      <c r="AN140">
        <v>14</v>
      </c>
      <c r="AO140">
        <v>148</v>
      </c>
      <c r="AP140">
        <v>112</v>
      </c>
      <c r="AQ140">
        <v>9</v>
      </c>
      <c r="AR140">
        <v>121</v>
      </c>
      <c r="AS140">
        <v>121</v>
      </c>
      <c r="AT140">
        <v>74</v>
      </c>
      <c r="AU140">
        <v>9</v>
      </c>
      <c r="AV140">
        <v>70</v>
      </c>
      <c r="AW140">
        <v>12</v>
      </c>
      <c r="AX140">
        <v>86</v>
      </c>
      <c r="AY140">
        <v>11</v>
      </c>
      <c r="AZ140">
        <v>82</v>
      </c>
      <c r="BA140">
        <v>7</v>
      </c>
      <c r="BB140">
        <v>71</v>
      </c>
      <c r="BC140">
        <v>7</v>
      </c>
      <c r="BD140">
        <v>56</v>
      </c>
      <c r="BE140">
        <v>4</v>
      </c>
      <c r="BF140">
        <v>0</v>
      </c>
      <c r="BG140">
        <v>307612.99</v>
      </c>
      <c r="BH140">
        <v>698475.97</v>
      </c>
      <c r="BI140">
        <v>1006088.96</v>
      </c>
      <c r="BJ140">
        <v>1006088.96</v>
      </c>
      <c r="BK140">
        <v>1006088.96</v>
      </c>
      <c r="BL140">
        <v>686148.1</v>
      </c>
      <c r="BM140">
        <v>1025900.29</v>
      </c>
      <c r="BN140">
        <v>1712048.39</v>
      </c>
      <c r="BO140">
        <v>705959.42999999993</v>
      </c>
      <c r="BP140">
        <v>705959.42999999993</v>
      </c>
      <c r="BQ140">
        <v>563567.62</v>
      </c>
      <c r="BR140">
        <v>831438.22</v>
      </c>
      <c r="BS140">
        <v>1395005.84</v>
      </c>
      <c r="BT140">
        <v>-317042.54999999981</v>
      </c>
      <c r="BU140">
        <v>-317042.54999999981</v>
      </c>
      <c r="BV140">
        <v>668236.84</v>
      </c>
      <c r="BW140">
        <v>1017817.89</v>
      </c>
      <c r="BX140">
        <v>1686054.73</v>
      </c>
      <c r="BY140">
        <v>291048.8899999999</v>
      </c>
      <c r="BZ140">
        <v>291048.8899999999</v>
      </c>
      <c r="CA140">
        <v>500956.3</v>
      </c>
      <c r="CB140">
        <v>1857056.28</v>
      </c>
      <c r="CC140">
        <v>2358012.58</v>
      </c>
      <c r="CD140">
        <v>671957.85000000009</v>
      </c>
      <c r="CE140">
        <v>671957.85000000009</v>
      </c>
      <c r="CF140">
        <v>561609.56188239972</v>
      </c>
      <c r="CG140">
        <v>553382.103</v>
      </c>
      <c r="CH140">
        <v>1114991.6648824001</v>
      </c>
      <c r="CI140">
        <v>-1243020.9151176</v>
      </c>
      <c r="CJ140">
        <v>-1243020.9151176</v>
      </c>
      <c r="CK140">
        <v>11045438.9246624</v>
      </c>
      <c r="CL140">
        <v>532532.87427999987</v>
      </c>
      <c r="CM140">
        <v>1240703.8855000001</v>
      </c>
      <c r="CN140">
        <v>1773236.75978</v>
      </c>
      <c r="CO140">
        <v>658245.09489759989</v>
      </c>
      <c r="CP140">
        <v>658245.09489759989</v>
      </c>
      <c r="CQ140">
        <v>2522.3997420000001</v>
      </c>
      <c r="CR140">
        <v>0</v>
      </c>
      <c r="CS140">
        <v>0</v>
      </c>
      <c r="CT140">
        <v>2355490.181452</v>
      </c>
      <c r="CU140">
        <v>0</v>
      </c>
      <c r="CV140">
        <v>0</v>
      </c>
      <c r="CW140">
        <v>2358012.5811939999</v>
      </c>
      <c r="CX140">
        <v>359.99912</v>
      </c>
      <c r="CY140">
        <v>0</v>
      </c>
      <c r="CZ140">
        <v>1114631.6657624</v>
      </c>
      <c r="DA140">
        <v>0</v>
      </c>
      <c r="DB140">
        <v>0</v>
      </c>
      <c r="DC140">
        <v>1114991.6648824001</v>
      </c>
      <c r="DD140">
        <v>1178.2394400000001</v>
      </c>
      <c r="DE140">
        <v>0</v>
      </c>
      <c r="DF140">
        <v>1772058.52034</v>
      </c>
      <c r="DG140">
        <v>0</v>
      </c>
      <c r="DH140">
        <v>0</v>
      </c>
      <c r="DI140">
        <v>1773236.75978</v>
      </c>
      <c r="DJ140" t="s">
        <v>1152</v>
      </c>
      <c r="DK140" t="s">
        <v>171</v>
      </c>
      <c r="FI140" t="s">
        <v>2477</v>
      </c>
    </row>
    <row r="141" spans="1:165" x14ac:dyDescent="0.3">
      <c r="A141">
        <v>20486094657</v>
      </c>
      <c r="B141" t="s">
        <v>803</v>
      </c>
      <c r="C141" t="s">
        <v>162</v>
      </c>
      <c r="D141" t="s">
        <v>804</v>
      </c>
      <c r="E141" t="s">
        <v>589</v>
      </c>
      <c r="F141">
        <v>120606</v>
      </c>
      <c r="G141" t="s">
        <v>589</v>
      </c>
      <c r="H141" t="s">
        <v>591</v>
      </c>
      <c r="I141" t="s">
        <v>806</v>
      </c>
      <c r="J141">
        <v>1</v>
      </c>
      <c r="R141" t="s">
        <v>167</v>
      </c>
      <c r="S141" t="s">
        <v>63</v>
      </c>
      <c r="T141">
        <v>1</v>
      </c>
      <c r="U141" t="s">
        <v>181</v>
      </c>
      <c r="V141" t="s">
        <v>181</v>
      </c>
      <c r="W141">
        <v>23</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23</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t="s">
        <v>807</v>
      </c>
      <c r="DK141" t="s">
        <v>178</v>
      </c>
      <c r="FI141" t="s">
        <v>2477</v>
      </c>
    </row>
    <row r="142" spans="1:165" x14ac:dyDescent="0.3">
      <c r="A142">
        <v>20526179367</v>
      </c>
      <c r="B142" t="s">
        <v>2210</v>
      </c>
      <c r="C142" t="s">
        <v>2211</v>
      </c>
      <c r="D142" t="s">
        <v>2211</v>
      </c>
      <c r="E142" t="s">
        <v>1142</v>
      </c>
      <c r="F142">
        <v>200402</v>
      </c>
      <c r="G142" t="s">
        <v>1142</v>
      </c>
      <c r="H142" t="s">
        <v>1144</v>
      </c>
      <c r="I142" t="s">
        <v>1718</v>
      </c>
      <c r="Q142">
        <v>1</v>
      </c>
      <c r="R142" t="s">
        <v>167</v>
      </c>
      <c r="S142" t="s">
        <v>20</v>
      </c>
      <c r="T142">
        <v>1</v>
      </c>
      <c r="U142" t="s">
        <v>169</v>
      </c>
      <c r="V142" t="s">
        <v>169</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22</v>
      </c>
      <c r="AQ142">
        <v>14</v>
      </c>
      <c r="AR142">
        <v>36</v>
      </c>
      <c r="AS142">
        <v>36</v>
      </c>
      <c r="BD142">
        <v>8</v>
      </c>
      <c r="BE142">
        <v>1</v>
      </c>
      <c r="CK142">
        <v>781855.20000000019</v>
      </c>
      <c r="CL142">
        <v>0</v>
      </c>
      <c r="CM142">
        <v>781855.20000000019</v>
      </c>
      <c r="CN142">
        <v>781855.20000000019</v>
      </c>
      <c r="CO142">
        <v>781855.20000000019</v>
      </c>
      <c r="CP142">
        <v>781855.20000000019</v>
      </c>
      <c r="DD142">
        <v>0</v>
      </c>
      <c r="DE142">
        <v>0</v>
      </c>
      <c r="DF142">
        <v>781855.20000000019</v>
      </c>
      <c r="DG142">
        <v>0</v>
      </c>
      <c r="DH142">
        <v>0</v>
      </c>
      <c r="DI142">
        <v>781855.20000000019</v>
      </c>
      <c r="DJ142" t="s">
        <v>2212</v>
      </c>
      <c r="DK142" t="s">
        <v>171</v>
      </c>
      <c r="DL142" t="s">
        <v>2418</v>
      </c>
      <c r="FI142" t="s">
        <v>2604</v>
      </c>
    </row>
    <row r="143" spans="1:165" x14ac:dyDescent="0.3">
      <c r="A143">
        <v>20564032485</v>
      </c>
      <c r="B143" t="s">
        <v>1298</v>
      </c>
      <c r="C143" t="s">
        <v>191</v>
      </c>
      <c r="D143" t="s">
        <v>191</v>
      </c>
      <c r="E143" t="s">
        <v>535</v>
      </c>
      <c r="F143">
        <v>80902</v>
      </c>
      <c r="G143" t="s">
        <v>535</v>
      </c>
      <c r="H143" t="s">
        <v>536</v>
      </c>
      <c r="I143" t="s">
        <v>596</v>
      </c>
      <c r="P143">
        <v>1</v>
      </c>
      <c r="Q143">
        <v>1</v>
      </c>
      <c r="R143" t="s">
        <v>167</v>
      </c>
      <c r="S143" t="s">
        <v>597</v>
      </c>
      <c r="T143">
        <v>2</v>
      </c>
      <c r="U143" t="s">
        <v>169</v>
      </c>
      <c r="V143" t="s">
        <v>169</v>
      </c>
      <c r="W143">
        <v>0</v>
      </c>
      <c r="X143">
        <v>0</v>
      </c>
      <c r="Y143">
        <v>0</v>
      </c>
      <c r="Z143">
        <v>0</v>
      </c>
      <c r="AA143">
        <v>0</v>
      </c>
      <c r="AB143">
        <v>0</v>
      </c>
      <c r="AC143">
        <v>0</v>
      </c>
      <c r="AD143">
        <v>0</v>
      </c>
      <c r="AE143">
        <v>0</v>
      </c>
      <c r="AF143">
        <v>0</v>
      </c>
      <c r="AG143">
        <v>0</v>
      </c>
      <c r="AH143">
        <v>0</v>
      </c>
      <c r="AI143">
        <v>0</v>
      </c>
      <c r="AJ143">
        <v>0</v>
      </c>
      <c r="AK143">
        <v>0</v>
      </c>
      <c r="AL143">
        <v>0</v>
      </c>
      <c r="AM143">
        <v>30</v>
      </c>
      <c r="AN143">
        <v>15</v>
      </c>
      <c r="AO143">
        <v>45</v>
      </c>
      <c r="AP143">
        <v>22</v>
      </c>
      <c r="AQ143">
        <v>12</v>
      </c>
      <c r="AR143">
        <v>34</v>
      </c>
      <c r="AS143">
        <v>34</v>
      </c>
      <c r="AT143">
        <v>0</v>
      </c>
      <c r="AU143">
        <v>0</v>
      </c>
      <c r="AV143">
        <v>0</v>
      </c>
      <c r="AW143">
        <v>0</v>
      </c>
      <c r="AX143">
        <v>0</v>
      </c>
      <c r="AY143">
        <v>0</v>
      </c>
      <c r="AZ143">
        <v>0</v>
      </c>
      <c r="BA143">
        <v>0</v>
      </c>
      <c r="BB143">
        <v>32</v>
      </c>
      <c r="BC143">
        <v>7</v>
      </c>
      <c r="BD143">
        <v>27</v>
      </c>
      <c r="BE143">
        <v>5</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170000</v>
      </c>
      <c r="CG143">
        <v>0</v>
      </c>
      <c r="CH143">
        <v>170000</v>
      </c>
      <c r="CI143">
        <v>170000</v>
      </c>
      <c r="CJ143">
        <v>170000</v>
      </c>
      <c r="CK143">
        <v>469062.7</v>
      </c>
      <c r="CL143">
        <v>299062.7</v>
      </c>
      <c r="CM143">
        <v>0</v>
      </c>
      <c r="CN143">
        <v>299062.7</v>
      </c>
      <c r="CO143">
        <v>129062.7</v>
      </c>
      <c r="CP143">
        <v>129062.7</v>
      </c>
      <c r="CQ143">
        <v>0</v>
      </c>
      <c r="CR143">
        <v>0</v>
      </c>
      <c r="CS143">
        <v>0</v>
      </c>
      <c r="CT143">
        <v>0</v>
      </c>
      <c r="CU143">
        <v>0</v>
      </c>
      <c r="CV143">
        <v>0</v>
      </c>
      <c r="CW143">
        <v>0</v>
      </c>
      <c r="CX143">
        <v>0</v>
      </c>
      <c r="CY143">
        <v>0</v>
      </c>
      <c r="CZ143">
        <v>170000</v>
      </c>
      <c r="DA143">
        <v>0</v>
      </c>
      <c r="DB143">
        <v>0</v>
      </c>
      <c r="DC143">
        <v>170000</v>
      </c>
      <c r="DD143">
        <v>0</v>
      </c>
      <c r="DE143">
        <v>0</v>
      </c>
      <c r="DF143">
        <v>299062.7</v>
      </c>
      <c r="DG143">
        <v>0</v>
      </c>
      <c r="DH143">
        <v>0</v>
      </c>
      <c r="DI143">
        <v>299062.7</v>
      </c>
      <c r="DJ143" t="s">
        <v>1299</v>
      </c>
      <c r="DK143" t="s">
        <v>178</v>
      </c>
      <c r="FI143" t="s">
        <v>2477</v>
      </c>
    </row>
    <row r="144" spans="1:165" x14ac:dyDescent="0.3">
      <c r="A144">
        <v>20526888686</v>
      </c>
      <c r="B144" t="s">
        <v>357</v>
      </c>
      <c r="C144" t="s">
        <v>301</v>
      </c>
      <c r="D144" t="s">
        <v>302</v>
      </c>
      <c r="E144" t="s">
        <v>291</v>
      </c>
      <c r="F144">
        <v>30608</v>
      </c>
      <c r="G144" t="s">
        <v>291</v>
      </c>
      <c r="H144" t="s">
        <v>293</v>
      </c>
      <c r="I144" t="s">
        <v>359</v>
      </c>
      <c r="N144">
        <v>1</v>
      </c>
      <c r="O144">
        <v>1</v>
      </c>
      <c r="P144">
        <v>1</v>
      </c>
      <c r="R144" t="s">
        <v>167</v>
      </c>
      <c r="S144" t="s">
        <v>288</v>
      </c>
      <c r="T144">
        <v>3</v>
      </c>
      <c r="U144" t="s">
        <v>169</v>
      </c>
      <c r="V144" t="s">
        <v>169</v>
      </c>
      <c r="W144">
        <v>0</v>
      </c>
      <c r="X144">
        <v>0</v>
      </c>
      <c r="Y144">
        <v>0</v>
      </c>
      <c r="Z144">
        <v>0</v>
      </c>
      <c r="AA144">
        <v>0</v>
      </c>
      <c r="AB144">
        <v>0</v>
      </c>
      <c r="AC144">
        <v>0</v>
      </c>
      <c r="AD144">
        <v>0</v>
      </c>
      <c r="AE144">
        <v>0</v>
      </c>
      <c r="AF144">
        <v>0</v>
      </c>
      <c r="AG144">
        <v>474</v>
      </c>
      <c r="AH144">
        <v>129</v>
      </c>
      <c r="AI144">
        <v>603</v>
      </c>
      <c r="AJ144">
        <v>474</v>
      </c>
      <c r="AK144">
        <v>129</v>
      </c>
      <c r="AL144">
        <v>603</v>
      </c>
      <c r="AM144">
        <v>475</v>
      </c>
      <c r="AN144">
        <v>131</v>
      </c>
      <c r="AO144">
        <v>606</v>
      </c>
      <c r="AP144">
        <v>0</v>
      </c>
      <c r="AQ144">
        <v>0</v>
      </c>
      <c r="AR144">
        <v>0</v>
      </c>
      <c r="AS144">
        <v>606</v>
      </c>
      <c r="AT144">
        <v>0</v>
      </c>
      <c r="AU144">
        <v>0</v>
      </c>
      <c r="AV144">
        <v>0</v>
      </c>
      <c r="AW144">
        <v>0</v>
      </c>
      <c r="AX144">
        <v>22</v>
      </c>
      <c r="AY144">
        <v>3</v>
      </c>
      <c r="AZ144">
        <v>25</v>
      </c>
      <c r="BA144">
        <v>12</v>
      </c>
      <c r="BB144">
        <v>12</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337573.42</v>
      </c>
      <c r="BW144">
        <v>0</v>
      </c>
      <c r="BX144">
        <v>337573.42</v>
      </c>
      <c r="BY144">
        <v>337573.42</v>
      </c>
      <c r="BZ144">
        <v>337573.42</v>
      </c>
      <c r="CA144">
        <v>269924.78999999998</v>
      </c>
      <c r="CB144">
        <v>0</v>
      </c>
      <c r="CC144">
        <v>269924.78999999998</v>
      </c>
      <c r="CD144">
        <v>-67648.63</v>
      </c>
      <c r="CE144">
        <v>-67648.63</v>
      </c>
      <c r="CF144">
        <v>0</v>
      </c>
      <c r="CG144">
        <v>0</v>
      </c>
      <c r="CH144">
        <v>0</v>
      </c>
      <c r="CI144">
        <v>-269924.78999999998</v>
      </c>
      <c r="CJ144">
        <v>-269924.78999999998</v>
      </c>
      <c r="CK144">
        <v>607498.21</v>
      </c>
      <c r="CL144">
        <v>0</v>
      </c>
      <c r="CM144">
        <v>0</v>
      </c>
      <c r="CN144">
        <v>0</v>
      </c>
      <c r="CO144">
        <v>0</v>
      </c>
      <c r="CP144">
        <v>0</v>
      </c>
      <c r="CQ144">
        <v>0</v>
      </c>
      <c r="CR144">
        <v>0</v>
      </c>
      <c r="CS144">
        <v>0</v>
      </c>
      <c r="CT144">
        <v>269924.83334029</v>
      </c>
      <c r="CU144">
        <v>0</v>
      </c>
      <c r="CV144">
        <v>0</v>
      </c>
      <c r="CW144">
        <v>269924.83334029</v>
      </c>
      <c r="CX144">
        <v>0</v>
      </c>
      <c r="CY144">
        <v>0</v>
      </c>
      <c r="CZ144">
        <v>0</v>
      </c>
      <c r="DA144">
        <v>0</v>
      </c>
      <c r="DB144">
        <v>0</v>
      </c>
      <c r="DC144">
        <v>0</v>
      </c>
      <c r="DD144">
        <v>0</v>
      </c>
      <c r="DE144">
        <v>0</v>
      </c>
      <c r="DF144">
        <v>0</v>
      </c>
      <c r="DG144">
        <v>0</v>
      </c>
      <c r="DH144">
        <v>0</v>
      </c>
      <c r="DI144">
        <v>0</v>
      </c>
      <c r="DJ144" t="s">
        <v>360</v>
      </c>
      <c r="DK144" t="s">
        <v>178</v>
      </c>
      <c r="FI144" t="s">
        <v>2477</v>
      </c>
    </row>
    <row r="145" spans="1:165" x14ac:dyDescent="0.3">
      <c r="A145">
        <v>20527491232</v>
      </c>
      <c r="B145" t="s">
        <v>1014</v>
      </c>
      <c r="C145" t="s">
        <v>1015</v>
      </c>
      <c r="D145" t="s">
        <v>1015</v>
      </c>
      <c r="E145" t="s">
        <v>1005</v>
      </c>
      <c r="F145">
        <v>170101</v>
      </c>
      <c r="G145" t="s">
        <v>1005</v>
      </c>
      <c r="H145" t="s">
        <v>1007</v>
      </c>
      <c r="I145" t="s">
        <v>1007</v>
      </c>
      <c r="K145">
        <v>1</v>
      </c>
      <c r="L145">
        <v>1</v>
      </c>
      <c r="M145">
        <v>1</v>
      </c>
      <c r="N145">
        <v>1</v>
      </c>
      <c r="O145">
        <v>1</v>
      </c>
      <c r="R145" t="s">
        <v>167</v>
      </c>
      <c r="S145" t="s">
        <v>176</v>
      </c>
      <c r="T145">
        <v>5</v>
      </c>
      <c r="U145" t="s">
        <v>169</v>
      </c>
      <c r="V145" t="s">
        <v>169</v>
      </c>
      <c r="W145">
        <v>0</v>
      </c>
      <c r="X145">
        <v>9</v>
      </c>
      <c r="Y145">
        <v>15</v>
      </c>
      <c r="Z145">
        <v>24</v>
      </c>
      <c r="AA145">
        <v>9</v>
      </c>
      <c r="AB145">
        <v>15</v>
      </c>
      <c r="AC145">
        <v>24</v>
      </c>
      <c r="AD145">
        <v>13</v>
      </c>
      <c r="AE145">
        <v>16</v>
      </c>
      <c r="AF145">
        <v>29</v>
      </c>
      <c r="AG145">
        <v>13</v>
      </c>
      <c r="AH145">
        <v>16</v>
      </c>
      <c r="AI145">
        <v>29</v>
      </c>
      <c r="AJ145">
        <v>13</v>
      </c>
      <c r="AK145">
        <v>16</v>
      </c>
      <c r="AL145">
        <v>29</v>
      </c>
      <c r="AM145">
        <v>0</v>
      </c>
      <c r="AN145">
        <v>0</v>
      </c>
      <c r="AO145">
        <v>0</v>
      </c>
      <c r="AP145">
        <v>0</v>
      </c>
      <c r="AQ145">
        <v>0</v>
      </c>
      <c r="AR145">
        <v>0</v>
      </c>
      <c r="AS145">
        <v>29</v>
      </c>
      <c r="AT145">
        <v>0</v>
      </c>
      <c r="AU145">
        <v>0</v>
      </c>
      <c r="AV145">
        <v>31</v>
      </c>
      <c r="AW145">
        <v>10</v>
      </c>
      <c r="AX145">
        <v>53</v>
      </c>
      <c r="AY145">
        <v>10</v>
      </c>
      <c r="AZ145">
        <v>33</v>
      </c>
      <c r="BA145">
        <v>1</v>
      </c>
      <c r="BB145">
        <v>0</v>
      </c>
      <c r="BC145">
        <v>0</v>
      </c>
      <c r="BD145">
        <v>0</v>
      </c>
      <c r="BE145">
        <v>0</v>
      </c>
      <c r="BF145">
        <v>0</v>
      </c>
      <c r="BG145">
        <v>0</v>
      </c>
      <c r="BH145">
        <v>428800</v>
      </c>
      <c r="BI145">
        <v>428800</v>
      </c>
      <c r="BJ145">
        <v>428800</v>
      </c>
      <c r="BK145">
        <v>428800</v>
      </c>
      <c r="BL145">
        <v>0</v>
      </c>
      <c r="BM145">
        <v>364320</v>
      </c>
      <c r="BN145">
        <v>364320</v>
      </c>
      <c r="BO145">
        <v>-64480</v>
      </c>
      <c r="BP145">
        <v>-64480</v>
      </c>
      <c r="BQ145">
        <v>551881.5</v>
      </c>
      <c r="BR145">
        <v>1507330</v>
      </c>
      <c r="BS145">
        <v>2059211.5</v>
      </c>
      <c r="BT145">
        <v>1694891.5</v>
      </c>
      <c r="BU145">
        <v>1694891.5</v>
      </c>
      <c r="BV145">
        <v>623284.93000000005</v>
      </c>
      <c r="BW145">
        <v>2917045.12</v>
      </c>
      <c r="BX145">
        <v>3540330.05</v>
      </c>
      <c r="BY145">
        <v>1481118.55</v>
      </c>
      <c r="BZ145">
        <v>1481118.55</v>
      </c>
      <c r="CA145">
        <v>989109.97</v>
      </c>
      <c r="CB145">
        <v>173573.4</v>
      </c>
      <c r="CC145">
        <v>1162683.3700000001</v>
      </c>
      <c r="CD145">
        <v>-2377646.6800000002</v>
      </c>
      <c r="CE145">
        <v>-2377646.6800000002</v>
      </c>
      <c r="CF145">
        <v>0</v>
      </c>
      <c r="CG145">
        <v>0</v>
      </c>
      <c r="CH145">
        <v>0</v>
      </c>
      <c r="CI145">
        <v>-1162683.3700000001</v>
      </c>
      <c r="CJ145">
        <v>-1162683.3700000001</v>
      </c>
      <c r="CK145">
        <v>7555344.9199999999</v>
      </c>
      <c r="CL145">
        <v>0</v>
      </c>
      <c r="CM145">
        <v>0</v>
      </c>
      <c r="CN145">
        <v>0</v>
      </c>
      <c r="CO145">
        <v>0</v>
      </c>
      <c r="CP145">
        <v>0</v>
      </c>
      <c r="CQ145">
        <v>0</v>
      </c>
      <c r="CR145">
        <v>0</v>
      </c>
      <c r="CS145">
        <v>0</v>
      </c>
      <c r="CT145">
        <v>1162683.3692464</v>
      </c>
      <c r="CU145">
        <v>0</v>
      </c>
      <c r="CV145">
        <v>0</v>
      </c>
      <c r="CW145">
        <v>1162683.3692464</v>
      </c>
      <c r="CX145">
        <v>0</v>
      </c>
      <c r="CY145">
        <v>0</v>
      </c>
      <c r="CZ145">
        <v>0</v>
      </c>
      <c r="DA145">
        <v>0</v>
      </c>
      <c r="DB145">
        <v>0</v>
      </c>
      <c r="DC145">
        <v>0</v>
      </c>
      <c r="DD145">
        <v>0</v>
      </c>
      <c r="DE145">
        <v>0</v>
      </c>
      <c r="DF145">
        <v>0</v>
      </c>
      <c r="DG145">
        <v>0</v>
      </c>
      <c r="DH145">
        <v>0</v>
      </c>
      <c r="DI145">
        <v>0</v>
      </c>
      <c r="DJ145" t="s">
        <v>1017</v>
      </c>
      <c r="DK145" t="s">
        <v>178</v>
      </c>
      <c r="FI145" t="s">
        <v>2477</v>
      </c>
    </row>
    <row r="146" spans="1:165" x14ac:dyDescent="0.3">
      <c r="A146">
        <v>20527492638</v>
      </c>
      <c r="B146" t="s">
        <v>1820</v>
      </c>
      <c r="C146" t="s">
        <v>1821</v>
      </c>
      <c r="D146" t="s">
        <v>1821</v>
      </c>
      <c r="E146" t="s">
        <v>1005</v>
      </c>
      <c r="F146">
        <v>170201</v>
      </c>
      <c r="G146" t="s">
        <v>1005</v>
      </c>
      <c r="H146" t="s">
        <v>1269</v>
      </c>
      <c r="I146" t="s">
        <v>1269</v>
      </c>
      <c r="P146">
        <v>1</v>
      </c>
      <c r="Q146">
        <v>1</v>
      </c>
      <c r="R146" t="s">
        <v>167</v>
      </c>
      <c r="S146" t="s">
        <v>597</v>
      </c>
      <c r="T146">
        <v>2</v>
      </c>
      <c r="U146" t="s">
        <v>169</v>
      </c>
      <c r="V146" t="s">
        <v>169</v>
      </c>
      <c r="W146">
        <v>0</v>
      </c>
      <c r="X146">
        <v>0</v>
      </c>
      <c r="Y146">
        <v>0</v>
      </c>
      <c r="Z146">
        <v>0</v>
      </c>
      <c r="AA146">
        <v>0</v>
      </c>
      <c r="AB146">
        <v>0</v>
      </c>
      <c r="AC146">
        <v>0</v>
      </c>
      <c r="AD146">
        <v>0</v>
      </c>
      <c r="AE146">
        <v>0</v>
      </c>
      <c r="AF146">
        <v>0</v>
      </c>
      <c r="AG146">
        <v>0</v>
      </c>
      <c r="AH146">
        <v>0</v>
      </c>
      <c r="AI146">
        <v>0</v>
      </c>
      <c r="AJ146">
        <v>0</v>
      </c>
      <c r="AK146">
        <v>0</v>
      </c>
      <c r="AL146">
        <v>0</v>
      </c>
      <c r="AM146">
        <v>28</v>
      </c>
      <c r="AN146">
        <v>7</v>
      </c>
      <c r="AO146">
        <v>35</v>
      </c>
      <c r="AP146">
        <v>16</v>
      </c>
      <c r="AQ146">
        <v>14</v>
      </c>
      <c r="AR146">
        <v>30</v>
      </c>
      <c r="AS146">
        <v>30</v>
      </c>
      <c r="AT146">
        <v>0</v>
      </c>
      <c r="AU146">
        <v>0</v>
      </c>
      <c r="AV146">
        <v>0</v>
      </c>
      <c r="AW146">
        <v>0</v>
      </c>
      <c r="AX146">
        <v>0</v>
      </c>
      <c r="AY146">
        <v>0</v>
      </c>
      <c r="AZ146">
        <v>0</v>
      </c>
      <c r="BA146">
        <v>0</v>
      </c>
      <c r="BB146">
        <v>39</v>
      </c>
      <c r="BC146">
        <v>0</v>
      </c>
      <c r="BD146">
        <v>14</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7596</v>
      </c>
      <c r="CG146">
        <v>0</v>
      </c>
      <c r="CH146">
        <v>7596</v>
      </c>
      <c r="CI146">
        <v>7596</v>
      </c>
      <c r="CJ146">
        <v>7596</v>
      </c>
      <c r="CK146">
        <v>11626</v>
      </c>
      <c r="CL146">
        <v>4030</v>
      </c>
      <c r="CM146">
        <v>0</v>
      </c>
      <c r="CN146">
        <v>4030</v>
      </c>
      <c r="CO146">
        <v>-3566</v>
      </c>
      <c r="CP146">
        <v>-3566</v>
      </c>
      <c r="CQ146">
        <v>0</v>
      </c>
      <c r="CR146">
        <v>0</v>
      </c>
      <c r="CS146">
        <v>0</v>
      </c>
      <c r="CT146">
        <v>0</v>
      </c>
      <c r="CU146">
        <v>0</v>
      </c>
      <c r="CV146">
        <v>0</v>
      </c>
      <c r="CW146">
        <v>0</v>
      </c>
      <c r="CX146">
        <v>0</v>
      </c>
      <c r="CY146">
        <v>7596</v>
      </c>
      <c r="CZ146">
        <v>0</v>
      </c>
      <c r="DA146">
        <v>0</v>
      </c>
      <c r="DB146">
        <v>0</v>
      </c>
      <c r="DC146">
        <v>7596</v>
      </c>
      <c r="DD146">
        <v>3850</v>
      </c>
      <c r="DE146">
        <v>0</v>
      </c>
      <c r="DF146">
        <v>180</v>
      </c>
      <c r="DG146">
        <v>0</v>
      </c>
      <c r="DH146">
        <v>0</v>
      </c>
      <c r="DI146">
        <v>4030</v>
      </c>
      <c r="DJ146" t="s">
        <v>1822</v>
      </c>
      <c r="DK146" t="s">
        <v>637</v>
      </c>
      <c r="FI146" t="s">
        <v>2477</v>
      </c>
    </row>
    <row r="147" spans="1:165" x14ac:dyDescent="0.3">
      <c r="A147">
        <v>20527504741</v>
      </c>
      <c r="B147" t="s">
        <v>1736</v>
      </c>
      <c r="C147" t="s">
        <v>252</v>
      </c>
      <c r="D147" t="s">
        <v>253</v>
      </c>
      <c r="E147" t="s">
        <v>535</v>
      </c>
      <c r="F147">
        <v>81202</v>
      </c>
      <c r="G147" t="s">
        <v>535</v>
      </c>
      <c r="H147" t="s">
        <v>577</v>
      </c>
      <c r="I147" t="s">
        <v>1738</v>
      </c>
      <c r="P147">
        <v>1</v>
      </c>
      <c r="Q147">
        <v>1</v>
      </c>
      <c r="R147" t="s">
        <v>167</v>
      </c>
      <c r="S147" t="s">
        <v>597</v>
      </c>
      <c r="T147">
        <v>2</v>
      </c>
      <c r="U147" t="s">
        <v>169</v>
      </c>
      <c r="V147" t="s">
        <v>169</v>
      </c>
      <c r="W147">
        <v>0</v>
      </c>
      <c r="X147">
        <v>0</v>
      </c>
      <c r="Y147">
        <v>0</v>
      </c>
      <c r="Z147">
        <v>0</v>
      </c>
      <c r="AA147">
        <v>0</v>
      </c>
      <c r="AB147">
        <v>0</v>
      </c>
      <c r="AC147">
        <v>0</v>
      </c>
      <c r="AD147">
        <v>0</v>
      </c>
      <c r="AE147">
        <v>0</v>
      </c>
      <c r="AF147">
        <v>0</v>
      </c>
      <c r="AG147">
        <v>0</v>
      </c>
      <c r="AH147">
        <v>0</v>
      </c>
      <c r="AI147">
        <v>0</v>
      </c>
      <c r="AJ147">
        <v>0</v>
      </c>
      <c r="AK147">
        <v>0</v>
      </c>
      <c r="AL147">
        <v>0</v>
      </c>
      <c r="AM147">
        <v>15</v>
      </c>
      <c r="AN147">
        <v>9</v>
      </c>
      <c r="AO147">
        <v>24</v>
      </c>
      <c r="AP147">
        <v>15</v>
      </c>
      <c r="AQ147">
        <v>9</v>
      </c>
      <c r="AR147">
        <v>24</v>
      </c>
      <c r="AS147">
        <v>24</v>
      </c>
      <c r="AT147">
        <v>0</v>
      </c>
      <c r="AU147">
        <v>0</v>
      </c>
      <c r="AV147">
        <v>0</v>
      </c>
      <c r="AW147">
        <v>0</v>
      </c>
      <c r="AX147">
        <v>0</v>
      </c>
      <c r="AY147">
        <v>0</v>
      </c>
      <c r="AZ147">
        <v>0</v>
      </c>
      <c r="BA147">
        <v>0</v>
      </c>
      <c r="BB147">
        <v>17</v>
      </c>
      <c r="BC147">
        <v>4</v>
      </c>
      <c r="BD147">
        <v>12</v>
      </c>
      <c r="BE147">
        <v>2</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36424.998996900002</v>
      </c>
      <c r="CL147">
        <v>36424.998996900002</v>
      </c>
      <c r="CM147">
        <v>0</v>
      </c>
      <c r="CN147">
        <v>36424.998996900002</v>
      </c>
      <c r="CO147">
        <v>36424.998996900002</v>
      </c>
      <c r="CP147">
        <v>36424.998996900002</v>
      </c>
      <c r="CQ147">
        <v>0</v>
      </c>
      <c r="CR147">
        <v>0</v>
      </c>
      <c r="CS147">
        <v>0</v>
      </c>
      <c r="CT147">
        <v>0</v>
      </c>
      <c r="CU147">
        <v>0</v>
      </c>
      <c r="CV147">
        <v>0</v>
      </c>
      <c r="CW147">
        <v>0</v>
      </c>
      <c r="CX147">
        <v>0</v>
      </c>
      <c r="CY147">
        <v>0</v>
      </c>
      <c r="CZ147">
        <v>0</v>
      </c>
      <c r="DA147">
        <v>0</v>
      </c>
      <c r="DB147">
        <v>0</v>
      </c>
      <c r="DC147">
        <v>0</v>
      </c>
      <c r="DD147">
        <v>0</v>
      </c>
      <c r="DE147">
        <v>36424.998996900002</v>
      </c>
      <c r="DF147">
        <v>0</v>
      </c>
      <c r="DG147">
        <v>0</v>
      </c>
      <c r="DH147">
        <v>0</v>
      </c>
      <c r="DI147">
        <v>36424.998996900002</v>
      </c>
      <c r="DJ147" t="s">
        <v>1739</v>
      </c>
      <c r="DK147" t="s">
        <v>178</v>
      </c>
      <c r="FI147" t="s">
        <v>2477</v>
      </c>
    </row>
    <row r="148" spans="1:165" x14ac:dyDescent="0.3">
      <c r="A148">
        <v>20602161081</v>
      </c>
      <c r="B148" t="s">
        <v>867</v>
      </c>
      <c r="C148" t="s">
        <v>162</v>
      </c>
      <c r="D148" t="s">
        <v>162</v>
      </c>
      <c r="E148" t="s">
        <v>589</v>
      </c>
      <c r="F148">
        <v>120302</v>
      </c>
      <c r="G148" t="s">
        <v>589</v>
      </c>
      <c r="H148" t="s">
        <v>810</v>
      </c>
      <c r="I148" t="s">
        <v>857</v>
      </c>
      <c r="K148">
        <v>1</v>
      </c>
      <c r="R148" t="s">
        <v>167</v>
      </c>
      <c r="S148" t="s">
        <v>180</v>
      </c>
      <c r="T148">
        <v>1</v>
      </c>
      <c r="U148" t="s">
        <v>169</v>
      </c>
      <c r="V148" t="s">
        <v>181</v>
      </c>
      <c r="W148">
        <v>0</v>
      </c>
      <c r="X148">
        <v>16</v>
      </c>
      <c r="Y148">
        <v>14</v>
      </c>
      <c r="Z148">
        <v>30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30</v>
      </c>
      <c r="AT148">
        <v>0</v>
      </c>
      <c r="AU148">
        <v>0</v>
      </c>
      <c r="AV148">
        <v>0</v>
      </c>
      <c r="AW148">
        <v>0</v>
      </c>
      <c r="AX148">
        <v>0</v>
      </c>
      <c r="AY148">
        <v>0</v>
      </c>
      <c r="AZ148">
        <v>0</v>
      </c>
      <c r="BA148">
        <v>0</v>
      </c>
      <c r="BB148">
        <v>0</v>
      </c>
      <c r="BC148">
        <v>0</v>
      </c>
      <c r="BD148">
        <v>0</v>
      </c>
      <c r="BE148">
        <v>0</v>
      </c>
      <c r="BF148">
        <v>0</v>
      </c>
      <c r="BG148">
        <v>15460</v>
      </c>
      <c r="BH148">
        <v>0</v>
      </c>
      <c r="BI148">
        <v>15460</v>
      </c>
      <c r="BJ148">
        <v>15460</v>
      </c>
      <c r="BK148">
        <v>15460</v>
      </c>
      <c r="BL148">
        <v>0</v>
      </c>
      <c r="BM148">
        <v>0</v>
      </c>
      <c r="BN148">
        <v>0</v>
      </c>
      <c r="BO148">
        <v>-15460</v>
      </c>
      <c r="BP148">
        <v>-15460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15460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t="s">
        <v>868</v>
      </c>
      <c r="DK148" t="s">
        <v>178</v>
      </c>
      <c r="FI148" t="s">
        <v>2477</v>
      </c>
    </row>
    <row r="149" spans="1:165" x14ac:dyDescent="0.3">
      <c r="A149">
        <v>20527622434</v>
      </c>
      <c r="B149" t="s">
        <v>1487</v>
      </c>
      <c r="C149" t="s">
        <v>362</v>
      </c>
      <c r="D149" t="s">
        <v>362</v>
      </c>
      <c r="E149" t="s">
        <v>535</v>
      </c>
      <c r="F149">
        <v>80201</v>
      </c>
      <c r="G149" t="s">
        <v>535</v>
      </c>
      <c r="H149" t="s">
        <v>1489</v>
      </c>
      <c r="I149" t="s">
        <v>1489</v>
      </c>
      <c r="O149">
        <v>1</v>
      </c>
      <c r="P149">
        <v>1</v>
      </c>
      <c r="Q149">
        <v>1</v>
      </c>
      <c r="R149" t="s">
        <v>167</v>
      </c>
      <c r="S149" t="s">
        <v>1407</v>
      </c>
      <c r="T149">
        <v>3</v>
      </c>
      <c r="U149" t="s">
        <v>169</v>
      </c>
      <c r="V149" t="s">
        <v>169</v>
      </c>
      <c r="W149">
        <v>0</v>
      </c>
      <c r="X149">
        <v>0</v>
      </c>
      <c r="Y149">
        <v>0</v>
      </c>
      <c r="Z149">
        <v>0</v>
      </c>
      <c r="AA149">
        <v>0</v>
      </c>
      <c r="AB149">
        <v>0</v>
      </c>
      <c r="AC149">
        <v>0</v>
      </c>
      <c r="AD149">
        <v>0</v>
      </c>
      <c r="AE149">
        <v>0</v>
      </c>
      <c r="AF149">
        <v>0</v>
      </c>
      <c r="AG149">
        <v>0</v>
      </c>
      <c r="AH149">
        <v>0</v>
      </c>
      <c r="AI149">
        <v>0</v>
      </c>
      <c r="AJ149">
        <v>15</v>
      </c>
      <c r="AK149">
        <v>8</v>
      </c>
      <c r="AL149">
        <v>23</v>
      </c>
      <c r="AM149">
        <v>15</v>
      </c>
      <c r="AN149">
        <v>8</v>
      </c>
      <c r="AO149">
        <v>23</v>
      </c>
      <c r="AP149">
        <v>5</v>
      </c>
      <c r="AQ149">
        <v>23</v>
      </c>
      <c r="AR149">
        <v>28</v>
      </c>
      <c r="AS149">
        <v>28</v>
      </c>
      <c r="AT149">
        <v>0</v>
      </c>
      <c r="AU149">
        <v>0</v>
      </c>
      <c r="AV149">
        <v>0</v>
      </c>
      <c r="AW149">
        <v>0</v>
      </c>
      <c r="AX149">
        <v>0</v>
      </c>
      <c r="AY149">
        <v>0</v>
      </c>
      <c r="AZ149">
        <v>24</v>
      </c>
      <c r="BA149">
        <v>5</v>
      </c>
      <c r="BB149">
        <v>35</v>
      </c>
      <c r="BC149">
        <v>6</v>
      </c>
      <c r="BD149">
        <v>11</v>
      </c>
      <c r="BE149">
        <v>2</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143776.79999999999</v>
      </c>
      <c r="CB149">
        <v>0</v>
      </c>
      <c r="CC149">
        <v>143776.79999999999</v>
      </c>
      <c r="CD149">
        <v>143776.79999999999</v>
      </c>
      <c r="CE149">
        <v>143776.79999999999</v>
      </c>
      <c r="CF149">
        <v>162883.20000000001</v>
      </c>
      <c r="CG149">
        <v>0</v>
      </c>
      <c r="CH149">
        <v>162883.20000000001</v>
      </c>
      <c r="CI149">
        <v>19106.40000000002</v>
      </c>
      <c r="CJ149">
        <v>19106.40000000002</v>
      </c>
      <c r="CK149">
        <v>462207.5</v>
      </c>
      <c r="CL149">
        <v>155547.5</v>
      </c>
      <c r="CM149">
        <v>0</v>
      </c>
      <c r="CN149">
        <v>155547.5</v>
      </c>
      <c r="CO149">
        <v>-7335.7000000000116</v>
      </c>
      <c r="CP149">
        <v>-7335.7000000000116</v>
      </c>
      <c r="CQ149">
        <v>0</v>
      </c>
      <c r="CR149">
        <v>0</v>
      </c>
      <c r="CS149">
        <v>0</v>
      </c>
      <c r="CT149">
        <v>143776.79999999999</v>
      </c>
      <c r="CU149">
        <v>0</v>
      </c>
      <c r="CV149">
        <v>0</v>
      </c>
      <c r="CW149">
        <v>143776.79999999999</v>
      </c>
      <c r="CX149">
        <v>0</v>
      </c>
      <c r="CY149">
        <v>0</v>
      </c>
      <c r="CZ149">
        <v>162883.20000000001</v>
      </c>
      <c r="DA149">
        <v>0</v>
      </c>
      <c r="DB149">
        <v>0</v>
      </c>
      <c r="DC149">
        <v>162883.20000000001</v>
      </c>
      <c r="DD149">
        <v>0</v>
      </c>
      <c r="DE149">
        <v>155547.5</v>
      </c>
      <c r="DF149">
        <v>0</v>
      </c>
      <c r="DG149">
        <v>0</v>
      </c>
      <c r="DH149">
        <v>0</v>
      </c>
      <c r="DI149">
        <v>155547.5</v>
      </c>
      <c r="DJ149" t="s">
        <v>1490</v>
      </c>
      <c r="DK149" t="s">
        <v>178</v>
      </c>
      <c r="FI149" t="s">
        <v>2477</v>
      </c>
    </row>
    <row r="150" spans="1:165" x14ac:dyDescent="0.3">
      <c r="A150">
        <v>20527644675</v>
      </c>
      <c r="B150" t="s">
        <v>1031</v>
      </c>
      <c r="C150" t="s">
        <v>985</v>
      </c>
      <c r="D150" t="s">
        <v>985</v>
      </c>
      <c r="E150" t="s">
        <v>1005</v>
      </c>
      <c r="F150">
        <v>170101</v>
      </c>
      <c r="G150" t="s">
        <v>1005</v>
      </c>
      <c r="H150" t="s">
        <v>1007</v>
      </c>
      <c r="I150" t="s">
        <v>1007</v>
      </c>
      <c r="K150">
        <v>1</v>
      </c>
      <c r="M150">
        <v>1</v>
      </c>
      <c r="N150">
        <v>1</v>
      </c>
      <c r="O150">
        <v>1</v>
      </c>
      <c r="P150">
        <v>1</v>
      </c>
      <c r="Q150">
        <v>1</v>
      </c>
      <c r="R150" t="s">
        <v>167</v>
      </c>
      <c r="S150" t="s">
        <v>180</v>
      </c>
      <c r="T150">
        <v>1</v>
      </c>
      <c r="U150" t="s">
        <v>169</v>
      </c>
      <c r="V150" t="s">
        <v>181</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t="s">
        <v>542</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t="s">
        <v>1032</v>
      </c>
      <c r="DK150" t="s">
        <v>178</v>
      </c>
      <c r="FI150" t="s">
        <v>2477</v>
      </c>
    </row>
    <row r="151" spans="1:165" x14ac:dyDescent="0.3">
      <c r="A151">
        <v>20527890285</v>
      </c>
      <c r="B151" t="s">
        <v>290</v>
      </c>
      <c r="C151" t="s">
        <v>218</v>
      </c>
      <c r="D151" t="s">
        <v>218</v>
      </c>
      <c r="E151" t="s">
        <v>291</v>
      </c>
      <c r="F151">
        <v>30601</v>
      </c>
      <c r="G151" t="s">
        <v>291</v>
      </c>
      <c r="H151" t="s">
        <v>293</v>
      </c>
      <c r="I151" t="s">
        <v>293</v>
      </c>
      <c r="K151">
        <v>1</v>
      </c>
      <c r="L151">
        <v>1</v>
      </c>
      <c r="R151" t="s">
        <v>167</v>
      </c>
      <c r="S151" t="s">
        <v>294</v>
      </c>
      <c r="T151">
        <v>2</v>
      </c>
      <c r="U151" t="s">
        <v>169</v>
      </c>
      <c r="V151" t="s">
        <v>169</v>
      </c>
      <c r="W151">
        <v>0</v>
      </c>
      <c r="X151">
        <v>15</v>
      </c>
      <c r="Y151">
        <v>12</v>
      </c>
      <c r="Z151">
        <v>27</v>
      </c>
      <c r="AA151">
        <v>20</v>
      </c>
      <c r="AB151">
        <v>4</v>
      </c>
      <c r="AC151">
        <v>24</v>
      </c>
      <c r="AD151">
        <v>0</v>
      </c>
      <c r="AE151">
        <v>0</v>
      </c>
      <c r="AF151">
        <v>0</v>
      </c>
      <c r="AG151">
        <v>0</v>
      </c>
      <c r="AH151">
        <v>0</v>
      </c>
      <c r="AI151">
        <v>0</v>
      </c>
      <c r="AJ151">
        <v>0</v>
      </c>
      <c r="AK151">
        <v>0</v>
      </c>
      <c r="AL151">
        <v>0</v>
      </c>
      <c r="AM151">
        <v>0</v>
      </c>
      <c r="AN151">
        <v>0</v>
      </c>
      <c r="AO151">
        <v>0</v>
      </c>
      <c r="AP151">
        <v>0</v>
      </c>
      <c r="AQ151">
        <v>0</v>
      </c>
      <c r="AR151">
        <v>0</v>
      </c>
      <c r="AS151">
        <v>24</v>
      </c>
      <c r="AT151">
        <v>0</v>
      </c>
      <c r="AU151">
        <v>2</v>
      </c>
      <c r="AV151">
        <v>0</v>
      </c>
      <c r="AW151">
        <v>0</v>
      </c>
      <c r="AX151">
        <v>0</v>
      </c>
      <c r="AY151">
        <v>0</v>
      </c>
      <c r="AZ151">
        <v>0</v>
      </c>
      <c r="BA151">
        <v>0</v>
      </c>
      <c r="BB151">
        <v>0</v>
      </c>
      <c r="BC151">
        <v>0</v>
      </c>
      <c r="BD151">
        <v>0</v>
      </c>
      <c r="BE151">
        <v>0</v>
      </c>
      <c r="BF151">
        <v>0</v>
      </c>
      <c r="BG151">
        <v>0</v>
      </c>
      <c r="BH151">
        <v>0</v>
      </c>
      <c r="BI151">
        <v>0</v>
      </c>
      <c r="BJ151">
        <v>0</v>
      </c>
      <c r="BK151">
        <v>0</v>
      </c>
      <c r="BL151">
        <v>324995</v>
      </c>
      <c r="BM151">
        <v>0</v>
      </c>
      <c r="BN151">
        <v>324995</v>
      </c>
      <c r="BO151">
        <v>324995</v>
      </c>
      <c r="BP151">
        <v>324995</v>
      </c>
      <c r="BQ151">
        <v>0</v>
      </c>
      <c r="BR151">
        <v>0</v>
      </c>
      <c r="BS151">
        <v>0</v>
      </c>
      <c r="BT151">
        <v>-324995</v>
      </c>
      <c r="BU151">
        <v>-324995</v>
      </c>
      <c r="BV151">
        <v>0</v>
      </c>
      <c r="BW151">
        <v>0</v>
      </c>
      <c r="BX151">
        <v>0</v>
      </c>
      <c r="BY151">
        <v>0</v>
      </c>
      <c r="BZ151">
        <v>0</v>
      </c>
      <c r="CA151">
        <v>0</v>
      </c>
      <c r="CB151">
        <v>0</v>
      </c>
      <c r="CC151">
        <v>0</v>
      </c>
      <c r="CD151">
        <v>0</v>
      </c>
      <c r="CE151">
        <v>0</v>
      </c>
      <c r="CF151">
        <v>0</v>
      </c>
      <c r="CG151">
        <v>0</v>
      </c>
      <c r="CH151">
        <v>0</v>
      </c>
      <c r="CI151">
        <v>0</v>
      </c>
      <c r="CJ151">
        <v>0</v>
      </c>
      <c r="CK151">
        <v>324995</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t="s">
        <v>295</v>
      </c>
      <c r="DK151" t="s">
        <v>178</v>
      </c>
      <c r="FI151" t="s">
        <v>2477</v>
      </c>
    </row>
    <row r="152" spans="1:165" x14ac:dyDescent="0.3">
      <c r="A152">
        <v>20528270434</v>
      </c>
      <c r="B152" t="s">
        <v>974</v>
      </c>
      <c r="C152" t="s">
        <v>975</v>
      </c>
      <c r="D152" t="s">
        <v>975</v>
      </c>
      <c r="E152" t="s">
        <v>737</v>
      </c>
      <c r="F152">
        <v>160108</v>
      </c>
      <c r="G152" t="s">
        <v>737</v>
      </c>
      <c r="H152" t="s">
        <v>977</v>
      </c>
      <c r="I152" t="s">
        <v>978</v>
      </c>
      <c r="J152">
        <v>1</v>
      </c>
      <c r="K152">
        <v>1</v>
      </c>
      <c r="L152">
        <v>1</v>
      </c>
      <c r="M152">
        <v>1</v>
      </c>
      <c r="N152">
        <v>1</v>
      </c>
      <c r="R152" t="s">
        <v>167</v>
      </c>
      <c r="S152" t="s">
        <v>373</v>
      </c>
      <c r="T152">
        <v>5</v>
      </c>
      <c r="U152" t="s">
        <v>169</v>
      </c>
      <c r="V152" t="s">
        <v>169</v>
      </c>
      <c r="W152">
        <v>86</v>
      </c>
      <c r="X152">
        <v>69</v>
      </c>
      <c r="Y152">
        <v>13</v>
      </c>
      <c r="Z152">
        <v>82</v>
      </c>
      <c r="AA152">
        <v>69</v>
      </c>
      <c r="AB152">
        <v>13</v>
      </c>
      <c r="AC152">
        <v>82</v>
      </c>
      <c r="AD152">
        <v>69</v>
      </c>
      <c r="AE152">
        <v>13</v>
      </c>
      <c r="AF152">
        <v>82</v>
      </c>
      <c r="AG152">
        <v>69</v>
      </c>
      <c r="AH152">
        <v>13</v>
      </c>
      <c r="AI152">
        <v>82</v>
      </c>
      <c r="AJ152">
        <v>0</v>
      </c>
      <c r="AK152">
        <v>0</v>
      </c>
      <c r="AL152">
        <v>0</v>
      </c>
      <c r="AM152">
        <v>0</v>
      </c>
      <c r="AN152">
        <v>0</v>
      </c>
      <c r="AO152">
        <v>0</v>
      </c>
      <c r="AP152">
        <v>0</v>
      </c>
      <c r="AQ152">
        <v>0</v>
      </c>
      <c r="AR152">
        <v>0</v>
      </c>
      <c r="AS152">
        <v>82</v>
      </c>
      <c r="AT152">
        <v>0</v>
      </c>
      <c r="AU152">
        <v>0</v>
      </c>
      <c r="AV152">
        <v>20</v>
      </c>
      <c r="AW152">
        <v>0</v>
      </c>
      <c r="AX152">
        <v>14</v>
      </c>
      <c r="AY152">
        <v>1</v>
      </c>
      <c r="AZ152">
        <v>0</v>
      </c>
      <c r="BA152">
        <v>0</v>
      </c>
      <c r="BB152">
        <v>0</v>
      </c>
      <c r="BC152">
        <v>0</v>
      </c>
      <c r="BD152">
        <v>0</v>
      </c>
      <c r="BE152">
        <v>0</v>
      </c>
      <c r="BF152">
        <v>0</v>
      </c>
      <c r="BG152">
        <v>9437.5</v>
      </c>
      <c r="BH152">
        <v>0</v>
      </c>
      <c r="BI152">
        <v>9437.5</v>
      </c>
      <c r="BJ152">
        <v>9437.5</v>
      </c>
      <c r="BK152">
        <v>9437.5</v>
      </c>
      <c r="BL152">
        <v>20984</v>
      </c>
      <c r="BM152">
        <v>0</v>
      </c>
      <c r="BN152">
        <v>20984</v>
      </c>
      <c r="BO152">
        <v>11546.5</v>
      </c>
      <c r="BP152">
        <v>11546.5</v>
      </c>
      <c r="BQ152">
        <v>89252.5</v>
      </c>
      <c r="BR152">
        <v>0</v>
      </c>
      <c r="BS152">
        <v>89252.5</v>
      </c>
      <c r="BT152">
        <v>68268.5</v>
      </c>
      <c r="BU152">
        <v>68268.5</v>
      </c>
      <c r="BV152">
        <v>18600</v>
      </c>
      <c r="BW152">
        <v>0</v>
      </c>
      <c r="BX152">
        <v>18600</v>
      </c>
      <c r="BY152">
        <v>-70652.5</v>
      </c>
      <c r="BZ152">
        <v>-70652.5</v>
      </c>
      <c r="CA152">
        <v>0</v>
      </c>
      <c r="CB152">
        <v>0</v>
      </c>
      <c r="CC152">
        <v>0</v>
      </c>
      <c r="CD152">
        <v>-18600</v>
      </c>
      <c r="CE152">
        <v>-18600</v>
      </c>
      <c r="CF152">
        <v>0</v>
      </c>
      <c r="CG152">
        <v>0</v>
      </c>
      <c r="CH152">
        <v>0</v>
      </c>
      <c r="CI152">
        <v>0</v>
      </c>
      <c r="CJ152">
        <v>0</v>
      </c>
      <c r="CK152">
        <v>138274</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t="s">
        <v>979</v>
      </c>
      <c r="DK152" t="s">
        <v>178</v>
      </c>
      <c r="FI152" t="s">
        <v>2477</v>
      </c>
    </row>
    <row r="153" spans="1:165" x14ac:dyDescent="0.3">
      <c r="A153">
        <v>20528396535</v>
      </c>
      <c r="B153" t="s">
        <v>1553</v>
      </c>
      <c r="C153" t="s">
        <v>985</v>
      </c>
      <c r="D153" t="s">
        <v>985</v>
      </c>
      <c r="E153" t="s">
        <v>737</v>
      </c>
      <c r="F153">
        <v>160705</v>
      </c>
      <c r="G153" t="s">
        <v>737</v>
      </c>
      <c r="H153" t="s">
        <v>1550</v>
      </c>
      <c r="I153" t="s">
        <v>1555</v>
      </c>
      <c r="O153">
        <v>1</v>
      </c>
      <c r="P153">
        <v>1</v>
      </c>
      <c r="Q153">
        <v>1</v>
      </c>
      <c r="R153" t="s">
        <v>167</v>
      </c>
      <c r="S153" t="s">
        <v>1407</v>
      </c>
      <c r="T153">
        <v>3</v>
      </c>
      <c r="U153" t="s">
        <v>169</v>
      </c>
      <c r="V153" t="s">
        <v>169</v>
      </c>
      <c r="W153">
        <v>0</v>
      </c>
      <c r="X153">
        <v>0</v>
      </c>
      <c r="Y153">
        <v>0</v>
      </c>
      <c r="Z153">
        <v>0</v>
      </c>
      <c r="AA153">
        <v>0</v>
      </c>
      <c r="AB153">
        <v>0</v>
      </c>
      <c r="AC153">
        <v>0</v>
      </c>
      <c r="AD153">
        <v>0</v>
      </c>
      <c r="AE153">
        <v>0</v>
      </c>
      <c r="AF153">
        <v>0</v>
      </c>
      <c r="AG153">
        <v>0</v>
      </c>
      <c r="AH153">
        <v>0</v>
      </c>
      <c r="AI153">
        <v>0</v>
      </c>
      <c r="AJ153">
        <v>11</v>
      </c>
      <c r="AK153">
        <v>8</v>
      </c>
      <c r="AL153">
        <v>19</v>
      </c>
      <c r="AM153">
        <v>11</v>
      </c>
      <c r="AN153">
        <v>8</v>
      </c>
      <c r="AO153">
        <v>19</v>
      </c>
      <c r="AP153">
        <v>11</v>
      </c>
      <c r="AQ153">
        <v>8</v>
      </c>
      <c r="AR153">
        <v>19</v>
      </c>
      <c r="AS153">
        <v>19</v>
      </c>
      <c r="AT153">
        <v>0</v>
      </c>
      <c r="AU153">
        <v>0</v>
      </c>
      <c r="AV153">
        <v>0</v>
      </c>
      <c r="AW153">
        <v>0</v>
      </c>
      <c r="AX153">
        <v>0</v>
      </c>
      <c r="AY153">
        <v>0</v>
      </c>
      <c r="AZ153">
        <v>16</v>
      </c>
      <c r="BA153">
        <v>5</v>
      </c>
      <c r="BB153">
        <v>27</v>
      </c>
      <c r="BC153">
        <v>2</v>
      </c>
      <c r="BD153">
        <v>6</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19786.54</v>
      </c>
      <c r="CB153">
        <v>0</v>
      </c>
      <c r="CC153">
        <v>19786.54</v>
      </c>
      <c r="CD153">
        <v>19786.54</v>
      </c>
      <c r="CE153">
        <v>19786.54</v>
      </c>
      <c r="CF153">
        <v>880</v>
      </c>
      <c r="CG153">
        <v>0</v>
      </c>
      <c r="CH153">
        <v>880</v>
      </c>
      <c r="CI153">
        <v>-18906.54</v>
      </c>
      <c r="CJ153">
        <v>-18906.54</v>
      </c>
      <c r="CK153">
        <v>23420.04</v>
      </c>
      <c r="CL153">
        <v>2753.5</v>
      </c>
      <c r="CM153">
        <v>0</v>
      </c>
      <c r="CN153">
        <v>2753.5</v>
      </c>
      <c r="CO153">
        <v>1873.5</v>
      </c>
      <c r="CP153">
        <v>1873.5</v>
      </c>
      <c r="CQ153">
        <v>432</v>
      </c>
      <c r="CR153">
        <v>14567.28686</v>
      </c>
      <c r="CS153">
        <v>0</v>
      </c>
      <c r="CT153">
        <v>4787.25</v>
      </c>
      <c r="CU153">
        <v>0</v>
      </c>
      <c r="CV153">
        <v>0</v>
      </c>
      <c r="CW153">
        <v>19786.53686</v>
      </c>
      <c r="CX153">
        <v>0</v>
      </c>
      <c r="CY153">
        <v>0</v>
      </c>
      <c r="CZ153">
        <v>880</v>
      </c>
      <c r="DA153">
        <v>0</v>
      </c>
      <c r="DB153">
        <v>0</v>
      </c>
      <c r="DC153">
        <v>880</v>
      </c>
      <c r="DD153">
        <v>0</v>
      </c>
      <c r="DE153">
        <v>1110</v>
      </c>
      <c r="DF153">
        <v>1643.5</v>
      </c>
      <c r="DG153">
        <v>0</v>
      </c>
      <c r="DH153">
        <v>0</v>
      </c>
      <c r="DI153">
        <v>2753.5</v>
      </c>
      <c r="DJ153" t="s">
        <v>1556</v>
      </c>
      <c r="DK153" t="s">
        <v>178</v>
      </c>
      <c r="FI153" t="s">
        <v>2477</v>
      </c>
    </row>
    <row r="154" spans="1:165" x14ac:dyDescent="0.3">
      <c r="A154">
        <v>20600263286</v>
      </c>
      <c r="B154" t="s">
        <v>1570</v>
      </c>
      <c r="C154" t="s">
        <v>162</v>
      </c>
      <c r="D154" t="s">
        <v>162</v>
      </c>
      <c r="E154" t="s">
        <v>1248</v>
      </c>
      <c r="F154">
        <v>220101</v>
      </c>
      <c r="G154" t="s">
        <v>1248</v>
      </c>
      <c r="H154" t="s">
        <v>1273</v>
      </c>
      <c r="I154" t="s">
        <v>1273</v>
      </c>
      <c r="O154">
        <v>1</v>
      </c>
      <c r="P154">
        <v>1</v>
      </c>
      <c r="Q154">
        <v>1</v>
      </c>
      <c r="R154" t="s">
        <v>167</v>
      </c>
      <c r="S154" t="s">
        <v>1407</v>
      </c>
      <c r="T154">
        <v>3</v>
      </c>
      <c r="U154" t="s">
        <v>169</v>
      </c>
      <c r="V154" t="s">
        <v>169</v>
      </c>
      <c r="W154">
        <v>0</v>
      </c>
      <c r="X154">
        <v>0</v>
      </c>
      <c r="Y154">
        <v>0</v>
      </c>
      <c r="Z154">
        <v>0</v>
      </c>
      <c r="AA154">
        <v>0</v>
      </c>
      <c r="AB154">
        <v>0</v>
      </c>
      <c r="AC154">
        <v>0</v>
      </c>
      <c r="AD154">
        <v>0</v>
      </c>
      <c r="AE154">
        <v>0</v>
      </c>
      <c r="AF154">
        <v>0</v>
      </c>
      <c r="AG154">
        <v>0</v>
      </c>
      <c r="AH154">
        <v>0</v>
      </c>
      <c r="AI154">
        <v>0</v>
      </c>
      <c r="AJ154">
        <v>400</v>
      </c>
      <c r="AK154">
        <v>130</v>
      </c>
      <c r="AL154">
        <v>530</v>
      </c>
      <c r="AM154">
        <v>363</v>
      </c>
      <c r="AN154">
        <v>154</v>
      </c>
      <c r="AO154">
        <v>517</v>
      </c>
      <c r="AP154">
        <v>373</v>
      </c>
      <c r="AQ154">
        <v>157</v>
      </c>
      <c r="AR154">
        <v>530</v>
      </c>
      <c r="AS154">
        <v>530</v>
      </c>
      <c r="AT154">
        <v>0</v>
      </c>
      <c r="AU154">
        <v>0</v>
      </c>
      <c r="AV154">
        <v>0</v>
      </c>
      <c r="AW154">
        <v>0</v>
      </c>
      <c r="AX154">
        <v>0</v>
      </c>
      <c r="AY154">
        <v>0</v>
      </c>
      <c r="AZ154">
        <v>11</v>
      </c>
      <c r="BA154">
        <v>0</v>
      </c>
      <c r="BB154">
        <v>9</v>
      </c>
      <c r="BC154">
        <v>0</v>
      </c>
      <c r="BD154">
        <v>19</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2786167.15</v>
      </c>
      <c r="CB154">
        <v>4427275.82</v>
      </c>
      <c r="CC154">
        <v>7213442.9699999997</v>
      </c>
      <c r="CD154">
        <v>7213442.9699999997</v>
      </c>
      <c r="CE154">
        <v>7213442.9699999997</v>
      </c>
      <c r="CF154">
        <v>0</v>
      </c>
      <c r="CG154">
        <v>12766509.342584429</v>
      </c>
      <c r="CH154">
        <v>12766509.342584429</v>
      </c>
      <c r="CI154">
        <v>5553066.3725844296</v>
      </c>
      <c r="CJ154">
        <v>5553066.3725844296</v>
      </c>
      <c r="CK154">
        <v>41715337.479976013</v>
      </c>
      <c r="CL154">
        <v>5494241.1587829776</v>
      </c>
      <c r="CM154">
        <v>16241144.0086086</v>
      </c>
      <c r="CN154">
        <v>21735385.16739158</v>
      </c>
      <c r="CO154">
        <v>8968875.8248071503</v>
      </c>
      <c r="CP154">
        <v>8968875.8248071503</v>
      </c>
      <c r="CQ154">
        <v>0</v>
      </c>
      <c r="CR154">
        <v>0</v>
      </c>
      <c r="CS154">
        <v>0</v>
      </c>
      <c r="CT154">
        <v>7213442.9549359996</v>
      </c>
      <c r="CU154">
        <v>0</v>
      </c>
      <c r="CV154">
        <v>0</v>
      </c>
      <c r="CW154">
        <v>7213442.9549359996</v>
      </c>
      <c r="CX154">
        <v>0</v>
      </c>
      <c r="CY154">
        <v>0</v>
      </c>
      <c r="CZ154">
        <v>12766509.342584429</v>
      </c>
      <c r="DA154">
        <v>0</v>
      </c>
      <c r="DB154">
        <v>0</v>
      </c>
      <c r="DC154">
        <v>12766509.342584429</v>
      </c>
      <c r="DD154">
        <v>0</v>
      </c>
      <c r="DE154">
        <v>0</v>
      </c>
      <c r="DF154">
        <v>21735385.167391561</v>
      </c>
      <c r="DG154">
        <v>0</v>
      </c>
      <c r="DH154">
        <v>0</v>
      </c>
      <c r="DI154">
        <v>21735385.167391561</v>
      </c>
      <c r="DJ154" t="s">
        <v>1571</v>
      </c>
      <c r="DK154" t="s">
        <v>178</v>
      </c>
      <c r="DM154">
        <v>5</v>
      </c>
      <c r="DN154" t="s">
        <v>2478</v>
      </c>
      <c r="DO154" t="s">
        <v>1273</v>
      </c>
      <c r="DP154" t="s">
        <v>1273</v>
      </c>
      <c r="DQ154" t="s">
        <v>169</v>
      </c>
      <c r="DR154" s="2">
        <v>42095</v>
      </c>
      <c r="DS154">
        <v>2023</v>
      </c>
      <c r="DT154" t="s">
        <v>2479</v>
      </c>
      <c r="DU154" t="s">
        <v>2605</v>
      </c>
      <c r="DV154" t="s">
        <v>2606</v>
      </c>
      <c r="DW154" t="s">
        <v>2607</v>
      </c>
      <c r="DX154">
        <v>607</v>
      </c>
      <c r="DY154">
        <v>190</v>
      </c>
      <c r="DZ154">
        <v>2110</v>
      </c>
      <c r="EA154" t="s">
        <v>2608</v>
      </c>
      <c r="EB154" t="s">
        <v>2483</v>
      </c>
      <c r="EC154" t="s">
        <v>2609</v>
      </c>
      <c r="ED154" t="s">
        <v>2610</v>
      </c>
      <c r="EE154" t="s">
        <v>2611</v>
      </c>
      <c r="EF154" t="s">
        <v>2612</v>
      </c>
      <c r="EG154" t="s">
        <v>2613</v>
      </c>
      <c r="EH154" t="s">
        <v>2614</v>
      </c>
      <c r="EI154" t="s">
        <v>2615</v>
      </c>
      <c r="EJ154">
        <v>1</v>
      </c>
      <c r="EK154" t="s">
        <v>2616</v>
      </c>
      <c r="EL154" t="s">
        <v>2617</v>
      </c>
      <c r="EM154">
        <v>917474868</v>
      </c>
      <c r="EN154" t="s">
        <v>2618</v>
      </c>
      <c r="EO154" t="s">
        <v>2619</v>
      </c>
      <c r="EP154" t="s">
        <v>2620</v>
      </c>
      <c r="EQ154">
        <v>917474868</v>
      </c>
      <c r="ER154" t="s">
        <v>2617</v>
      </c>
      <c r="ES154" t="s">
        <v>2620</v>
      </c>
      <c r="ET154">
        <v>917474868</v>
      </c>
      <c r="EU154" t="s">
        <v>2617</v>
      </c>
      <c r="EV154" t="s">
        <v>2621</v>
      </c>
      <c r="EW154" s="2">
        <v>47675</v>
      </c>
      <c r="EX154" t="s">
        <v>2622</v>
      </c>
      <c r="EY154" t="s">
        <v>2623</v>
      </c>
      <c r="EZ154" t="s">
        <v>2622</v>
      </c>
      <c r="FA154" t="s">
        <v>2624</v>
      </c>
      <c r="FC154" t="s">
        <v>169</v>
      </c>
      <c r="FD154">
        <v>4154567.84</v>
      </c>
      <c r="FE154">
        <v>546485</v>
      </c>
      <c r="FF154">
        <v>7920.072463768116</v>
      </c>
      <c r="FG154">
        <v>28.80026350461133</v>
      </c>
      <c r="FH154" t="s">
        <v>2625</v>
      </c>
      <c r="FI154" t="s">
        <v>2497</v>
      </c>
    </row>
    <row r="155" spans="1:165" x14ac:dyDescent="0.3">
      <c r="A155">
        <v>20529088176</v>
      </c>
      <c r="B155" t="s">
        <v>724</v>
      </c>
      <c r="C155" t="s">
        <v>725</v>
      </c>
      <c r="D155" t="s">
        <v>725</v>
      </c>
      <c r="E155" t="s">
        <v>719</v>
      </c>
      <c r="F155">
        <v>100204</v>
      </c>
      <c r="G155" t="s">
        <v>719</v>
      </c>
      <c r="H155" t="s">
        <v>727</v>
      </c>
      <c r="I155" t="s">
        <v>728</v>
      </c>
      <c r="J155">
        <v>1</v>
      </c>
      <c r="K155">
        <v>1</v>
      </c>
      <c r="L155">
        <v>1</v>
      </c>
      <c r="M155">
        <v>1</v>
      </c>
      <c r="N155">
        <v>1</v>
      </c>
      <c r="O155">
        <v>0</v>
      </c>
      <c r="R155" t="s">
        <v>167</v>
      </c>
      <c r="S155" t="s">
        <v>373</v>
      </c>
      <c r="T155">
        <v>5</v>
      </c>
      <c r="U155" t="s">
        <v>169</v>
      </c>
      <c r="V155" t="s">
        <v>169</v>
      </c>
      <c r="W155">
        <v>33</v>
      </c>
      <c r="X155">
        <v>24</v>
      </c>
      <c r="Y155">
        <v>10</v>
      </c>
      <c r="Z155">
        <v>34</v>
      </c>
      <c r="AA155">
        <v>23</v>
      </c>
      <c r="AB155">
        <v>10</v>
      </c>
      <c r="AC155">
        <v>33</v>
      </c>
      <c r="AD155">
        <v>7</v>
      </c>
      <c r="AE155">
        <v>13</v>
      </c>
      <c r="AF155">
        <v>20</v>
      </c>
      <c r="AG155">
        <v>7</v>
      </c>
      <c r="AH155">
        <v>13</v>
      </c>
      <c r="AI155">
        <v>20</v>
      </c>
      <c r="AJ155">
        <v>0</v>
      </c>
      <c r="AK155">
        <v>0</v>
      </c>
      <c r="AL155">
        <v>0</v>
      </c>
      <c r="AM155">
        <v>0</v>
      </c>
      <c r="AN155">
        <v>0</v>
      </c>
      <c r="AO155">
        <v>0</v>
      </c>
      <c r="AP155">
        <v>0</v>
      </c>
      <c r="AQ155">
        <v>0</v>
      </c>
      <c r="AR155">
        <v>0</v>
      </c>
      <c r="AS155">
        <v>20</v>
      </c>
      <c r="AT155">
        <v>0</v>
      </c>
      <c r="AU155">
        <v>0</v>
      </c>
      <c r="AV155">
        <v>31</v>
      </c>
      <c r="AW155">
        <v>3</v>
      </c>
      <c r="AX155">
        <v>46</v>
      </c>
      <c r="AY155">
        <v>2</v>
      </c>
      <c r="AZ155">
        <v>0</v>
      </c>
      <c r="BA155">
        <v>0</v>
      </c>
      <c r="BB155">
        <v>0</v>
      </c>
      <c r="BC155">
        <v>0</v>
      </c>
      <c r="BD155">
        <v>0</v>
      </c>
      <c r="BE155">
        <v>0</v>
      </c>
      <c r="BF155">
        <v>15600</v>
      </c>
      <c r="BG155">
        <v>19150</v>
      </c>
      <c r="BH155">
        <v>0</v>
      </c>
      <c r="BI155">
        <v>19150</v>
      </c>
      <c r="BJ155">
        <v>3550</v>
      </c>
      <c r="BK155">
        <v>3550</v>
      </c>
      <c r="BL155">
        <v>34605</v>
      </c>
      <c r="BM155">
        <v>0</v>
      </c>
      <c r="BN155">
        <v>34605</v>
      </c>
      <c r="BO155">
        <v>15455</v>
      </c>
      <c r="BP155">
        <v>15455</v>
      </c>
      <c r="BQ155">
        <v>60000</v>
      </c>
      <c r="BR155">
        <v>0</v>
      </c>
      <c r="BS155">
        <v>60000</v>
      </c>
      <c r="BT155">
        <v>25395</v>
      </c>
      <c r="BU155">
        <v>25395</v>
      </c>
      <c r="BV155">
        <v>20000</v>
      </c>
      <c r="BW155">
        <v>0</v>
      </c>
      <c r="BX155">
        <v>20000</v>
      </c>
      <c r="BY155">
        <v>-40000</v>
      </c>
      <c r="BZ155">
        <v>-40000</v>
      </c>
      <c r="CA155">
        <v>5062.2</v>
      </c>
      <c r="CB155">
        <v>0</v>
      </c>
      <c r="CC155">
        <v>5062.2</v>
      </c>
      <c r="CD155">
        <v>-14937.8</v>
      </c>
      <c r="CE155">
        <v>-14937.8</v>
      </c>
      <c r="CF155">
        <v>0</v>
      </c>
      <c r="CG155">
        <v>0</v>
      </c>
      <c r="CH155">
        <v>0</v>
      </c>
      <c r="CI155">
        <v>-5062.2</v>
      </c>
      <c r="CJ155">
        <v>-5062.2</v>
      </c>
      <c r="CK155">
        <v>154417.20000000001</v>
      </c>
      <c r="CL155">
        <v>0</v>
      </c>
      <c r="CM155">
        <v>0</v>
      </c>
      <c r="CN155">
        <v>0</v>
      </c>
      <c r="CO155">
        <v>0</v>
      </c>
      <c r="CP155">
        <v>0</v>
      </c>
      <c r="CQ155">
        <v>0</v>
      </c>
      <c r="CR155">
        <v>0</v>
      </c>
      <c r="CS155">
        <v>0</v>
      </c>
      <c r="CT155">
        <v>5062.2</v>
      </c>
      <c r="CU155">
        <v>0</v>
      </c>
      <c r="CV155">
        <v>0</v>
      </c>
      <c r="CW155">
        <v>5062.2</v>
      </c>
      <c r="CX155">
        <v>0</v>
      </c>
      <c r="CY155">
        <v>0</v>
      </c>
      <c r="CZ155">
        <v>0</v>
      </c>
      <c r="DA155">
        <v>0</v>
      </c>
      <c r="DB155">
        <v>0</v>
      </c>
      <c r="DC155">
        <v>0</v>
      </c>
      <c r="DD155">
        <v>0</v>
      </c>
      <c r="DE155">
        <v>0</v>
      </c>
      <c r="DF155">
        <v>0</v>
      </c>
      <c r="DG155">
        <v>0</v>
      </c>
      <c r="DH155">
        <v>0</v>
      </c>
      <c r="DI155">
        <v>0</v>
      </c>
      <c r="DJ155" t="s">
        <v>729</v>
      </c>
      <c r="DK155" t="s">
        <v>178</v>
      </c>
      <c r="FI155" t="s">
        <v>2477</v>
      </c>
    </row>
    <row r="156" spans="1:165" x14ac:dyDescent="0.3">
      <c r="A156">
        <v>20529095971</v>
      </c>
      <c r="B156" t="s">
        <v>1844</v>
      </c>
      <c r="C156" t="s">
        <v>362</v>
      </c>
      <c r="D156" t="s">
        <v>1671</v>
      </c>
      <c r="E156" t="s">
        <v>1082</v>
      </c>
      <c r="F156">
        <v>190201</v>
      </c>
      <c r="G156" t="s">
        <v>1082</v>
      </c>
      <c r="H156" t="s">
        <v>1114</v>
      </c>
      <c r="I156" t="s">
        <v>1840</v>
      </c>
      <c r="P156">
        <v>1</v>
      </c>
      <c r="Q156">
        <v>1</v>
      </c>
      <c r="R156" t="s">
        <v>167</v>
      </c>
      <c r="S156" t="s">
        <v>597</v>
      </c>
      <c r="T156">
        <v>2</v>
      </c>
      <c r="U156" t="s">
        <v>169</v>
      </c>
      <c r="V156" t="s">
        <v>169</v>
      </c>
      <c r="W156">
        <v>0</v>
      </c>
      <c r="X156">
        <v>0</v>
      </c>
      <c r="Y156">
        <v>0</v>
      </c>
      <c r="Z156">
        <v>0</v>
      </c>
      <c r="AA156">
        <v>0</v>
      </c>
      <c r="AB156">
        <v>0</v>
      </c>
      <c r="AC156">
        <v>0</v>
      </c>
      <c r="AD156">
        <v>0</v>
      </c>
      <c r="AE156">
        <v>0</v>
      </c>
      <c r="AF156">
        <v>0</v>
      </c>
      <c r="AG156">
        <v>0</v>
      </c>
      <c r="AH156">
        <v>0</v>
      </c>
      <c r="AI156">
        <v>0</v>
      </c>
      <c r="AJ156">
        <v>0</v>
      </c>
      <c r="AK156">
        <v>0</v>
      </c>
      <c r="AL156">
        <v>0</v>
      </c>
      <c r="AM156">
        <v>21</v>
      </c>
      <c r="AN156">
        <v>15</v>
      </c>
      <c r="AO156">
        <v>36</v>
      </c>
      <c r="AP156">
        <v>30</v>
      </c>
      <c r="AQ156">
        <v>11</v>
      </c>
      <c r="AR156">
        <v>41</v>
      </c>
      <c r="AS156">
        <v>41</v>
      </c>
      <c r="AT156">
        <v>0</v>
      </c>
      <c r="AU156">
        <v>0</v>
      </c>
      <c r="AV156">
        <v>0</v>
      </c>
      <c r="AW156">
        <v>0</v>
      </c>
      <c r="AX156">
        <v>0</v>
      </c>
      <c r="AY156">
        <v>0</v>
      </c>
      <c r="AZ156">
        <v>0</v>
      </c>
      <c r="BA156">
        <v>0</v>
      </c>
      <c r="BB156">
        <v>16</v>
      </c>
      <c r="BC156">
        <v>0</v>
      </c>
      <c r="BD156">
        <v>20</v>
      </c>
      <c r="BE156">
        <v>4</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109850</v>
      </c>
      <c r="CG156">
        <v>0</v>
      </c>
      <c r="CH156">
        <v>109850</v>
      </c>
      <c r="CI156">
        <v>109850</v>
      </c>
      <c r="CJ156">
        <v>109850</v>
      </c>
      <c r="CK156">
        <v>894953.60000000009</v>
      </c>
      <c r="CL156">
        <v>785103.60000000009</v>
      </c>
      <c r="CM156">
        <v>0</v>
      </c>
      <c r="CN156">
        <v>785103.60000000009</v>
      </c>
      <c r="CO156">
        <v>675253.60000000009</v>
      </c>
      <c r="CP156">
        <v>675253.60000000009</v>
      </c>
      <c r="CQ156">
        <v>0</v>
      </c>
      <c r="CR156">
        <v>0</v>
      </c>
      <c r="CS156">
        <v>0</v>
      </c>
      <c r="CT156">
        <v>0</v>
      </c>
      <c r="CU156">
        <v>0</v>
      </c>
      <c r="CV156">
        <v>0</v>
      </c>
      <c r="CW156">
        <v>0</v>
      </c>
      <c r="CX156">
        <v>0</v>
      </c>
      <c r="CY156">
        <v>109850</v>
      </c>
      <c r="CZ156">
        <v>0</v>
      </c>
      <c r="DA156">
        <v>0</v>
      </c>
      <c r="DB156">
        <v>0</v>
      </c>
      <c r="DC156">
        <v>109850</v>
      </c>
      <c r="DD156">
        <v>0</v>
      </c>
      <c r="DE156">
        <v>785103.60000000009</v>
      </c>
      <c r="DF156">
        <v>0</v>
      </c>
      <c r="DG156">
        <v>0</v>
      </c>
      <c r="DH156">
        <v>0</v>
      </c>
      <c r="DI156">
        <v>785103.60000000009</v>
      </c>
      <c r="DJ156" t="s">
        <v>1845</v>
      </c>
      <c r="DK156" t="s">
        <v>178</v>
      </c>
      <c r="FI156" t="s">
        <v>2477</v>
      </c>
    </row>
    <row r="157" spans="1:165" x14ac:dyDescent="0.3">
      <c r="A157">
        <v>20529126523</v>
      </c>
      <c r="B157" t="s">
        <v>778</v>
      </c>
      <c r="C157" t="s">
        <v>242</v>
      </c>
      <c r="D157" t="s">
        <v>242</v>
      </c>
      <c r="E157" t="s">
        <v>719</v>
      </c>
      <c r="F157">
        <v>100103</v>
      </c>
      <c r="G157" t="s">
        <v>719</v>
      </c>
      <c r="H157" t="s">
        <v>719</v>
      </c>
      <c r="I157" t="s">
        <v>780</v>
      </c>
      <c r="M157">
        <v>1</v>
      </c>
      <c r="R157" t="s">
        <v>167</v>
      </c>
      <c r="S157" t="s">
        <v>264</v>
      </c>
      <c r="T157">
        <v>1</v>
      </c>
      <c r="U157" t="s">
        <v>169</v>
      </c>
      <c r="V157" t="s">
        <v>169</v>
      </c>
      <c r="W157">
        <v>0</v>
      </c>
      <c r="X157">
        <v>0</v>
      </c>
      <c r="Y157">
        <v>0</v>
      </c>
      <c r="Z157">
        <v>0</v>
      </c>
      <c r="AA157">
        <v>0</v>
      </c>
      <c r="AB157">
        <v>0</v>
      </c>
      <c r="AC157">
        <v>0</v>
      </c>
      <c r="AD157">
        <v>83</v>
      </c>
      <c r="AE157">
        <v>1</v>
      </c>
      <c r="AF157">
        <v>84</v>
      </c>
      <c r="AG157">
        <v>0</v>
      </c>
      <c r="AH157">
        <v>0</v>
      </c>
      <c r="AI157">
        <v>0</v>
      </c>
      <c r="AJ157">
        <v>0</v>
      </c>
      <c r="AK157">
        <v>0</v>
      </c>
      <c r="AL157">
        <v>0</v>
      </c>
      <c r="AM157">
        <v>0</v>
      </c>
      <c r="AN157">
        <v>0</v>
      </c>
      <c r="AO157">
        <v>0</v>
      </c>
      <c r="AP157">
        <v>0</v>
      </c>
      <c r="AQ157">
        <v>0</v>
      </c>
      <c r="AR157">
        <v>0</v>
      </c>
      <c r="AS157">
        <v>84</v>
      </c>
      <c r="AT157">
        <v>0</v>
      </c>
      <c r="AU157">
        <v>0</v>
      </c>
      <c r="AV157">
        <v>26</v>
      </c>
      <c r="AW157">
        <v>2</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t="s">
        <v>782</v>
      </c>
      <c r="DK157" t="s">
        <v>178</v>
      </c>
      <c r="FI157" t="s">
        <v>2477</v>
      </c>
    </row>
    <row r="158" spans="1:165" x14ac:dyDescent="0.3">
      <c r="A158">
        <v>20529538988</v>
      </c>
      <c r="B158" t="s">
        <v>561</v>
      </c>
      <c r="C158" t="s">
        <v>562</v>
      </c>
      <c r="D158" t="s">
        <v>562</v>
      </c>
      <c r="E158" t="s">
        <v>505</v>
      </c>
      <c r="F158">
        <v>60203</v>
      </c>
      <c r="G158" t="s">
        <v>505</v>
      </c>
      <c r="H158" t="s">
        <v>564</v>
      </c>
      <c r="I158" t="s">
        <v>565</v>
      </c>
      <c r="N158">
        <v>1</v>
      </c>
      <c r="O158">
        <v>1</v>
      </c>
      <c r="P158">
        <v>1</v>
      </c>
      <c r="R158" t="s">
        <v>167</v>
      </c>
      <c r="S158" t="s">
        <v>288</v>
      </c>
      <c r="T158">
        <v>3</v>
      </c>
      <c r="U158" t="s">
        <v>169</v>
      </c>
      <c r="V158" t="s">
        <v>169</v>
      </c>
      <c r="W158">
        <v>0</v>
      </c>
      <c r="X158">
        <v>0</v>
      </c>
      <c r="Y158">
        <v>0</v>
      </c>
      <c r="Z158">
        <v>0</v>
      </c>
      <c r="AA158">
        <v>0</v>
      </c>
      <c r="AB158">
        <v>0</v>
      </c>
      <c r="AC158">
        <v>0</v>
      </c>
      <c r="AD158">
        <v>0</v>
      </c>
      <c r="AE158">
        <v>0</v>
      </c>
      <c r="AF158">
        <v>0</v>
      </c>
      <c r="AG158">
        <v>41</v>
      </c>
      <c r="AH158">
        <v>42</v>
      </c>
      <c r="AI158">
        <v>83</v>
      </c>
      <c r="AJ158">
        <v>41</v>
      </c>
      <c r="AK158">
        <v>42</v>
      </c>
      <c r="AL158">
        <v>83</v>
      </c>
      <c r="AM158">
        <v>40</v>
      </c>
      <c r="AN158">
        <v>42</v>
      </c>
      <c r="AO158">
        <v>82</v>
      </c>
      <c r="AP158">
        <v>0</v>
      </c>
      <c r="AQ158">
        <v>0</v>
      </c>
      <c r="AR158">
        <v>0</v>
      </c>
      <c r="AS158">
        <v>82</v>
      </c>
      <c r="AT158">
        <v>0</v>
      </c>
      <c r="AU158">
        <v>0</v>
      </c>
      <c r="AV158">
        <v>0</v>
      </c>
      <c r="AW158">
        <v>0</v>
      </c>
      <c r="AX158">
        <v>56</v>
      </c>
      <c r="AY158">
        <v>5</v>
      </c>
      <c r="AZ158">
        <v>10</v>
      </c>
      <c r="BA158">
        <v>5</v>
      </c>
      <c r="BB158">
        <v>58</v>
      </c>
      <c r="BC158">
        <v>4</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226595</v>
      </c>
      <c r="BW158">
        <v>0</v>
      </c>
      <c r="BX158">
        <v>226595</v>
      </c>
      <c r="BY158">
        <v>226595</v>
      </c>
      <c r="BZ158">
        <v>226595</v>
      </c>
      <c r="CA158">
        <v>881820</v>
      </c>
      <c r="CB158">
        <v>0</v>
      </c>
      <c r="CC158">
        <v>881820</v>
      </c>
      <c r="CD158">
        <v>655225</v>
      </c>
      <c r="CE158">
        <v>655225</v>
      </c>
      <c r="CF158">
        <v>1797516</v>
      </c>
      <c r="CG158">
        <v>0</v>
      </c>
      <c r="CH158">
        <v>1797516</v>
      </c>
      <c r="CI158">
        <v>915696</v>
      </c>
      <c r="CJ158">
        <v>915696</v>
      </c>
      <c r="CK158">
        <v>2905931</v>
      </c>
      <c r="CL158">
        <v>0</v>
      </c>
      <c r="CM158">
        <v>0</v>
      </c>
      <c r="CN158">
        <v>0</v>
      </c>
      <c r="CO158">
        <v>-1797516</v>
      </c>
      <c r="CP158">
        <v>-1797516</v>
      </c>
      <c r="CQ158">
        <v>0</v>
      </c>
      <c r="CR158">
        <v>881820</v>
      </c>
      <c r="CS158">
        <v>0</v>
      </c>
      <c r="CT158">
        <v>0</v>
      </c>
      <c r="CU158">
        <v>0</v>
      </c>
      <c r="CV158">
        <v>0</v>
      </c>
      <c r="CW158">
        <v>881820</v>
      </c>
      <c r="CX158">
        <v>0</v>
      </c>
      <c r="CY158">
        <v>1797516</v>
      </c>
      <c r="CZ158">
        <v>0</v>
      </c>
      <c r="DA158">
        <v>0</v>
      </c>
      <c r="DB158">
        <v>0</v>
      </c>
      <c r="DC158">
        <v>1797516</v>
      </c>
      <c r="DD158">
        <v>0</v>
      </c>
      <c r="DE158">
        <v>0</v>
      </c>
      <c r="DF158">
        <v>0</v>
      </c>
      <c r="DG158">
        <v>0</v>
      </c>
      <c r="DH158">
        <v>0</v>
      </c>
      <c r="DI158">
        <v>0</v>
      </c>
      <c r="DJ158" t="s">
        <v>566</v>
      </c>
      <c r="DK158" t="s">
        <v>171</v>
      </c>
      <c r="FI158" t="s">
        <v>2477</v>
      </c>
    </row>
    <row r="159" spans="1:165" x14ac:dyDescent="0.3">
      <c r="A159">
        <v>20601537771</v>
      </c>
      <c r="B159" t="s">
        <v>859</v>
      </c>
      <c r="C159" t="s">
        <v>162</v>
      </c>
      <c r="D159" t="s">
        <v>162</v>
      </c>
      <c r="E159" t="s">
        <v>589</v>
      </c>
      <c r="F159">
        <v>120303</v>
      </c>
      <c r="G159" t="s">
        <v>589</v>
      </c>
      <c r="H159" t="s">
        <v>810</v>
      </c>
      <c r="I159" t="s">
        <v>811</v>
      </c>
      <c r="K159">
        <v>1</v>
      </c>
      <c r="L159">
        <v>1</v>
      </c>
      <c r="R159" t="s">
        <v>167</v>
      </c>
      <c r="S159" t="s">
        <v>294</v>
      </c>
      <c r="T159">
        <v>2</v>
      </c>
      <c r="U159" t="s">
        <v>169</v>
      </c>
      <c r="V159" t="s">
        <v>169</v>
      </c>
      <c r="W159">
        <v>0</v>
      </c>
      <c r="X159">
        <v>77</v>
      </c>
      <c r="Y159">
        <v>34</v>
      </c>
      <c r="Z159">
        <v>111</v>
      </c>
      <c r="AA159">
        <v>77</v>
      </c>
      <c r="AB159">
        <v>34</v>
      </c>
      <c r="AC159">
        <v>111</v>
      </c>
      <c r="AD159">
        <v>0</v>
      </c>
      <c r="AE159">
        <v>0</v>
      </c>
      <c r="AF159">
        <v>0</v>
      </c>
      <c r="AG159">
        <v>0</v>
      </c>
      <c r="AH159">
        <v>0</v>
      </c>
      <c r="AI159">
        <v>0</v>
      </c>
      <c r="AJ159">
        <v>0</v>
      </c>
      <c r="AK159">
        <v>0</v>
      </c>
      <c r="AL159">
        <v>0</v>
      </c>
      <c r="AM159">
        <v>0</v>
      </c>
      <c r="AN159">
        <v>0</v>
      </c>
      <c r="AO159">
        <v>0</v>
      </c>
      <c r="AP159">
        <v>0</v>
      </c>
      <c r="AQ159">
        <v>0</v>
      </c>
      <c r="AR159">
        <v>0</v>
      </c>
      <c r="AS159">
        <v>111</v>
      </c>
      <c r="AT159">
        <v>4</v>
      </c>
      <c r="AU159">
        <v>6</v>
      </c>
      <c r="AV159">
        <v>0</v>
      </c>
      <c r="AW159">
        <v>0</v>
      </c>
      <c r="AX159">
        <v>0</v>
      </c>
      <c r="AY159">
        <v>0</v>
      </c>
      <c r="AZ159">
        <v>0</v>
      </c>
      <c r="BA159">
        <v>0</v>
      </c>
      <c r="BB159">
        <v>0</v>
      </c>
      <c r="BC159">
        <v>0</v>
      </c>
      <c r="BD159">
        <v>0</v>
      </c>
      <c r="BE159">
        <v>0</v>
      </c>
      <c r="BF159">
        <v>0</v>
      </c>
      <c r="BG159">
        <v>2384211.58</v>
      </c>
      <c r="BH159">
        <v>0</v>
      </c>
      <c r="BI159">
        <v>2384211.58</v>
      </c>
      <c r="BJ159">
        <v>2384211.58</v>
      </c>
      <c r="BK159">
        <v>2384211.58</v>
      </c>
      <c r="BL159">
        <v>0</v>
      </c>
      <c r="BM159">
        <v>1447396.71</v>
      </c>
      <c r="BN159">
        <v>1447396.71</v>
      </c>
      <c r="BO159">
        <v>-936814.87000000011</v>
      </c>
      <c r="BP159">
        <v>-936814.87000000011</v>
      </c>
      <c r="BQ159">
        <v>0</v>
      </c>
      <c r="BR159">
        <v>0</v>
      </c>
      <c r="BS159">
        <v>0</v>
      </c>
      <c r="BT159">
        <v>-1447396.71</v>
      </c>
      <c r="BU159">
        <v>-1447396.71</v>
      </c>
      <c r="BV159">
        <v>0</v>
      </c>
      <c r="BW159">
        <v>0</v>
      </c>
      <c r="BX159">
        <v>0</v>
      </c>
      <c r="BY159">
        <v>0</v>
      </c>
      <c r="BZ159">
        <v>0</v>
      </c>
      <c r="CA159">
        <v>0</v>
      </c>
      <c r="CB159">
        <v>0</v>
      </c>
      <c r="CC159">
        <v>0</v>
      </c>
      <c r="CD159">
        <v>0</v>
      </c>
      <c r="CE159">
        <v>0</v>
      </c>
      <c r="CF159">
        <v>0</v>
      </c>
      <c r="CG159">
        <v>0</v>
      </c>
      <c r="CH159">
        <v>0</v>
      </c>
      <c r="CI159">
        <v>0</v>
      </c>
      <c r="CJ159">
        <v>0</v>
      </c>
      <c r="CK159">
        <v>3831608.29</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t="s">
        <v>860</v>
      </c>
      <c r="DK159" t="s">
        <v>178</v>
      </c>
      <c r="FI159" t="s">
        <v>2477</v>
      </c>
    </row>
    <row r="160" spans="1:165" x14ac:dyDescent="0.3">
      <c r="A160">
        <v>20539205600</v>
      </c>
      <c r="B160" t="s">
        <v>179</v>
      </c>
      <c r="C160" t="s">
        <v>162</v>
      </c>
      <c r="D160" t="s">
        <v>162</v>
      </c>
      <c r="E160" t="s">
        <v>163</v>
      </c>
      <c r="F160">
        <v>10601</v>
      </c>
      <c r="G160" t="s">
        <v>163</v>
      </c>
      <c r="H160" t="s">
        <v>174</v>
      </c>
      <c r="I160" t="s">
        <v>175</v>
      </c>
      <c r="K160">
        <v>1</v>
      </c>
      <c r="R160" t="s">
        <v>167</v>
      </c>
      <c r="S160" t="s">
        <v>180</v>
      </c>
      <c r="T160">
        <v>1</v>
      </c>
      <c r="U160" t="s">
        <v>169</v>
      </c>
      <c r="V160" t="s">
        <v>181</v>
      </c>
      <c r="W160">
        <v>0</v>
      </c>
      <c r="X160">
        <v>231</v>
      </c>
      <c r="Y160">
        <v>149</v>
      </c>
      <c r="Z160">
        <v>380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380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t="s">
        <v>182</v>
      </c>
      <c r="DK160" t="s">
        <v>178</v>
      </c>
      <c r="FI160" t="s">
        <v>2477</v>
      </c>
    </row>
    <row r="161" spans="1:165" x14ac:dyDescent="0.3">
      <c r="A161">
        <v>20494145791</v>
      </c>
      <c r="B161" t="s">
        <v>2176</v>
      </c>
      <c r="C161" t="s">
        <v>191</v>
      </c>
      <c r="D161" t="s">
        <v>533</v>
      </c>
      <c r="E161" t="s">
        <v>737</v>
      </c>
      <c r="F161">
        <v>160211</v>
      </c>
      <c r="G161" t="s">
        <v>737</v>
      </c>
      <c r="H161" t="s">
        <v>739</v>
      </c>
      <c r="I161" t="s">
        <v>740</v>
      </c>
      <c r="Q161">
        <v>1</v>
      </c>
      <c r="R161" t="s">
        <v>167</v>
      </c>
      <c r="S161" t="s">
        <v>20</v>
      </c>
      <c r="T161">
        <v>1</v>
      </c>
      <c r="U161" t="s">
        <v>169</v>
      </c>
      <c r="V161" t="s">
        <v>169</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26</v>
      </c>
      <c r="AQ161">
        <v>4</v>
      </c>
      <c r="AR161">
        <v>30</v>
      </c>
      <c r="AS161">
        <v>30</v>
      </c>
      <c r="BD161">
        <v>5</v>
      </c>
      <c r="BE161">
        <v>0</v>
      </c>
      <c r="CK161">
        <v>0</v>
      </c>
      <c r="CL161">
        <v>0</v>
      </c>
      <c r="CM161">
        <v>0</v>
      </c>
      <c r="CN161">
        <v>0</v>
      </c>
      <c r="CO161">
        <v>0</v>
      </c>
      <c r="CP161">
        <v>0</v>
      </c>
      <c r="DD161">
        <v>0</v>
      </c>
      <c r="DE161">
        <v>0</v>
      </c>
      <c r="DF161">
        <v>0</v>
      </c>
      <c r="DG161">
        <v>0</v>
      </c>
      <c r="DH161">
        <v>0</v>
      </c>
      <c r="DI161">
        <v>0</v>
      </c>
      <c r="DJ161" t="s">
        <v>2177</v>
      </c>
      <c r="DK161" t="s">
        <v>178</v>
      </c>
      <c r="FI161" t="s">
        <v>2477</v>
      </c>
    </row>
    <row r="162" spans="1:165" x14ac:dyDescent="0.3">
      <c r="A162">
        <v>20136201213</v>
      </c>
      <c r="B162" t="s">
        <v>1694</v>
      </c>
      <c r="C162" t="s">
        <v>162</v>
      </c>
      <c r="D162" t="s">
        <v>162</v>
      </c>
      <c r="E162" t="s">
        <v>535</v>
      </c>
      <c r="F162">
        <v>80901</v>
      </c>
      <c r="G162" t="s">
        <v>535</v>
      </c>
      <c r="H162" t="s">
        <v>536</v>
      </c>
      <c r="I162" t="s">
        <v>625</v>
      </c>
      <c r="P162">
        <v>1</v>
      </c>
      <c r="Q162">
        <v>1</v>
      </c>
      <c r="R162" t="s">
        <v>167</v>
      </c>
      <c r="S162" t="s">
        <v>597</v>
      </c>
      <c r="T162">
        <v>2</v>
      </c>
      <c r="U162" t="s">
        <v>169</v>
      </c>
      <c r="V162" t="s">
        <v>169</v>
      </c>
      <c r="W162">
        <v>0</v>
      </c>
      <c r="X162">
        <v>0</v>
      </c>
      <c r="Y162">
        <v>0</v>
      </c>
      <c r="Z162">
        <v>0</v>
      </c>
      <c r="AA162">
        <v>0</v>
      </c>
      <c r="AB162">
        <v>0</v>
      </c>
      <c r="AC162">
        <v>0</v>
      </c>
      <c r="AD162">
        <v>0</v>
      </c>
      <c r="AE162">
        <v>0</v>
      </c>
      <c r="AF162">
        <v>0</v>
      </c>
      <c r="AG162">
        <v>0</v>
      </c>
      <c r="AH162">
        <v>0</v>
      </c>
      <c r="AI162">
        <v>0</v>
      </c>
      <c r="AJ162">
        <v>0</v>
      </c>
      <c r="AK162">
        <v>0</v>
      </c>
      <c r="AL162">
        <v>0</v>
      </c>
      <c r="AM162">
        <v>880</v>
      </c>
      <c r="AN162">
        <v>220</v>
      </c>
      <c r="AO162">
        <v>1100</v>
      </c>
      <c r="AP162">
        <v>404</v>
      </c>
      <c r="AQ162">
        <v>161</v>
      </c>
      <c r="AR162">
        <v>565</v>
      </c>
      <c r="AS162">
        <v>565</v>
      </c>
      <c r="AT162">
        <v>0</v>
      </c>
      <c r="AU162">
        <v>0</v>
      </c>
      <c r="AV162">
        <v>0</v>
      </c>
      <c r="AW162">
        <v>0</v>
      </c>
      <c r="AX162">
        <v>0</v>
      </c>
      <c r="AY162">
        <v>0</v>
      </c>
      <c r="AZ162">
        <v>0</v>
      </c>
      <c r="BA162">
        <v>0</v>
      </c>
      <c r="BB162">
        <v>35</v>
      </c>
      <c r="BC162">
        <v>7</v>
      </c>
      <c r="BD162">
        <v>10</v>
      </c>
      <c r="BE162">
        <v>2</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6987135.670337229</v>
      </c>
      <c r="CH162">
        <v>6987135.670337229</v>
      </c>
      <c r="CI162">
        <v>6987135.670337229</v>
      </c>
      <c r="CJ162">
        <v>6987135.670337229</v>
      </c>
      <c r="CK162">
        <v>16902889.108946729</v>
      </c>
      <c r="CL162">
        <v>1525696.9459472301</v>
      </c>
      <c r="CM162">
        <v>8390056.4926622696</v>
      </c>
      <c r="CN162">
        <v>9915753.4386094995</v>
      </c>
      <c r="CO162">
        <v>2928617.76827227</v>
      </c>
      <c r="CP162">
        <v>2928617.76827227</v>
      </c>
      <c r="CQ162">
        <v>0</v>
      </c>
      <c r="CR162">
        <v>0</v>
      </c>
      <c r="CS162">
        <v>0</v>
      </c>
      <c r="CT162">
        <v>0</v>
      </c>
      <c r="CU162">
        <v>0</v>
      </c>
      <c r="CV162">
        <v>0</v>
      </c>
      <c r="CW162">
        <v>0</v>
      </c>
      <c r="CX162">
        <v>0</v>
      </c>
      <c r="CY162">
        <v>0</v>
      </c>
      <c r="CZ162">
        <v>6987135.670337229</v>
      </c>
      <c r="DA162">
        <v>0</v>
      </c>
      <c r="DB162">
        <v>0</v>
      </c>
      <c r="DC162">
        <v>6987135.670337229</v>
      </c>
      <c r="DD162">
        <v>0</v>
      </c>
      <c r="DE162">
        <v>889079.29922723025</v>
      </c>
      <c r="DF162">
        <v>9026674.1393822692</v>
      </c>
      <c r="DG162">
        <v>0</v>
      </c>
      <c r="DH162">
        <v>0</v>
      </c>
      <c r="DI162">
        <v>9915753.4386094995</v>
      </c>
      <c r="DJ162" t="s">
        <v>1695</v>
      </c>
      <c r="DK162" t="s">
        <v>171</v>
      </c>
      <c r="DM162">
        <v>17</v>
      </c>
      <c r="DN162" t="s">
        <v>535</v>
      </c>
      <c r="DO162" t="s">
        <v>536</v>
      </c>
      <c r="DP162" t="s">
        <v>625</v>
      </c>
      <c r="DQ162" t="s">
        <v>169</v>
      </c>
      <c r="DR162" s="2">
        <v>24314</v>
      </c>
      <c r="DS162">
        <v>2024</v>
      </c>
      <c r="DT162" t="s">
        <v>2479</v>
      </c>
      <c r="DU162" t="s">
        <v>2626</v>
      </c>
      <c r="DV162" t="s">
        <v>2501</v>
      </c>
      <c r="DW162" t="s">
        <v>2627</v>
      </c>
      <c r="DX162">
        <v>472</v>
      </c>
      <c r="DY162">
        <v>188</v>
      </c>
      <c r="DZ162">
        <v>1670</v>
      </c>
      <c r="EA162" t="s">
        <v>2628</v>
      </c>
      <c r="EB162" t="s">
        <v>2504</v>
      </c>
      <c r="EC162" t="s">
        <v>2629</v>
      </c>
      <c r="ED162" t="s">
        <v>2630</v>
      </c>
      <c r="EE162" t="s">
        <v>2631</v>
      </c>
      <c r="EF162" t="s">
        <v>2632</v>
      </c>
      <c r="EG162" t="s">
        <v>2633</v>
      </c>
      <c r="EI162" t="s">
        <v>2510</v>
      </c>
      <c r="EJ162">
        <v>0.75</v>
      </c>
      <c r="EK162" t="s">
        <v>2634</v>
      </c>
      <c r="EL162" t="s">
        <v>2635</v>
      </c>
      <c r="EM162">
        <v>984936414</v>
      </c>
      <c r="EN162" t="s">
        <v>2636</v>
      </c>
      <c r="EO162" t="s">
        <v>2637</v>
      </c>
      <c r="EP162" t="s">
        <v>2638</v>
      </c>
      <c r="EQ162">
        <v>984936414</v>
      </c>
      <c r="ER162" t="s">
        <v>2635</v>
      </c>
      <c r="ES162" t="s">
        <v>2638</v>
      </c>
      <c r="ET162">
        <v>984936414</v>
      </c>
      <c r="EU162" t="s">
        <v>2635</v>
      </c>
      <c r="EV162" t="s">
        <v>2639</v>
      </c>
      <c r="EW162" s="2">
        <v>47304</v>
      </c>
      <c r="EX162" t="s">
        <v>2640</v>
      </c>
      <c r="EY162" t="s">
        <v>2641</v>
      </c>
      <c r="EZ162" t="s">
        <v>2640</v>
      </c>
      <c r="FA162" t="s">
        <v>2642</v>
      </c>
      <c r="FC162" t="s">
        <v>169</v>
      </c>
      <c r="FD162">
        <v>2803351.4</v>
      </c>
      <c r="FE162">
        <v>362692</v>
      </c>
      <c r="FF162">
        <v>5256.405797101449</v>
      </c>
      <c r="FG162">
        <v>19.114202898550719</v>
      </c>
      <c r="FH162" t="s">
        <v>2643</v>
      </c>
      <c r="FI162" t="s">
        <v>2497</v>
      </c>
    </row>
    <row r="163" spans="1:165" x14ac:dyDescent="0.3">
      <c r="A163">
        <v>20532561397</v>
      </c>
      <c r="B163" t="s">
        <v>1065</v>
      </c>
      <c r="C163" t="s">
        <v>1066</v>
      </c>
      <c r="D163" t="s">
        <v>1066</v>
      </c>
      <c r="E163" t="s">
        <v>1054</v>
      </c>
      <c r="F163">
        <v>180202</v>
      </c>
      <c r="G163" t="s">
        <v>1056</v>
      </c>
      <c r="H163" t="s">
        <v>1068</v>
      </c>
      <c r="I163" t="s">
        <v>1069</v>
      </c>
      <c r="K163">
        <v>1</v>
      </c>
      <c r="L163">
        <v>1</v>
      </c>
      <c r="R163" t="s">
        <v>167</v>
      </c>
      <c r="S163" t="s">
        <v>294</v>
      </c>
      <c r="T163">
        <v>2</v>
      </c>
      <c r="U163" t="s">
        <v>169</v>
      </c>
      <c r="V163" t="s">
        <v>169</v>
      </c>
      <c r="W163">
        <v>0</v>
      </c>
      <c r="X163">
        <v>43</v>
      </c>
      <c r="Y163">
        <v>7</v>
      </c>
      <c r="Z163">
        <v>50</v>
      </c>
      <c r="AA163">
        <v>40</v>
      </c>
      <c r="AB163">
        <v>9</v>
      </c>
      <c r="AC163">
        <v>49</v>
      </c>
      <c r="AD163">
        <v>0</v>
      </c>
      <c r="AE163">
        <v>0</v>
      </c>
      <c r="AF163">
        <v>0</v>
      </c>
      <c r="AG163">
        <v>0</v>
      </c>
      <c r="AH163">
        <v>0</v>
      </c>
      <c r="AI163">
        <v>0</v>
      </c>
      <c r="AJ163">
        <v>0</v>
      </c>
      <c r="AK163">
        <v>0</v>
      </c>
      <c r="AL163">
        <v>0</v>
      </c>
      <c r="AM163">
        <v>0</v>
      </c>
      <c r="AN163">
        <v>0</v>
      </c>
      <c r="AO163">
        <v>0</v>
      </c>
      <c r="AP163">
        <v>0</v>
      </c>
      <c r="AQ163">
        <v>0</v>
      </c>
      <c r="AR163">
        <v>0</v>
      </c>
      <c r="AS163">
        <v>49</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t="s">
        <v>1070</v>
      </c>
      <c r="DK163" t="s">
        <v>637</v>
      </c>
      <c r="FI163" t="s">
        <v>2477</v>
      </c>
    </row>
    <row r="164" spans="1:165" x14ac:dyDescent="0.3">
      <c r="A164">
        <v>20532737932</v>
      </c>
      <c r="B164" t="s">
        <v>1061</v>
      </c>
      <c r="C164" t="s">
        <v>317</v>
      </c>
      <c r="D164" t="s">
        <v>317</v>
      </c>
      <c r="E164" t="s">
        <v>1054</v>
      </c>
      <c r="F164">
        <v>180105</v>
      </c>
      <c r="G164" t="s">
        <v>1056</v>
      </c>
      <c r="H164" t="s">
        <v>1057</v>
      </c>
      <c r="I164" t="s">
        <v>1063</v>
      </c>
      <c r="J164">
        <v>1</v>
      </c>
      <c r="K164">
        <v>1</v>
      </c>
      <c r="L164">
        <v>1</v>
      </c>
      <c r="M164">
        <v>1</v>
      </c>
      <c r="O164">
        <v>1</v>
      </c>
      <c r="Q164">
        <v>1</v>
      </c>
      <c r="R164" t="s">
        <v>167</v>
      </c>
      <c r="S164" t="s">
        <v>306</v>
      </c>
      <c r="T164">
        <v>6</v>
      </c>
      <c r="U164" t="s">
        <v>169</v>
      </c>
      <c r="V164" t="s">
        <v>169</v>
      </c>
      <c r="W164">
        <v>59</v>
      </c>
      <c r="X164">
        <v>47</v>
      </c>
      <c r="Y164">
        <v>47</v>
      </c>
      <c r="Z164">
        <v>94</v>
      </c>
      <c r="AA164">
        <v>44</v>
      </c>
      <c r="AB164">
        <v>47</v>
      </c>
      <c r="AC164">
        <v>91</v>
      </c>
      <c r="AD164">
        <v>37</v>
      </c>
      <c r="AE164">
        <v>31</v>
      </c>
      <c r="AF164">
        <v>68</v>
      </c>
      <c r="AG164">
        <v>0</v>
      </c>
      <c r="AH164">
        <v>0</v>
      </c>
      <c r="AI164">
        <v>0</v>
      </c>
      <c r="AJ164">
        <v>40</v>
      </c>
      <c r="AK164">
        <v>26</v>
      </c>
      <c r="AL164">
        <v>66</v>
      </c>
      <c r="AM164">
        <v>0</v>
      </c>
      <c r="AN164">
        <v>0</v>
      </c>
      <c r="AO164">
        <v>0</v>
      </c>
      <c r="AP164">
        <v>0</v>
      </c>
      <c r="AQ164">
        <v>0</v>
      </c>
      <c r="AR164">
        <v>0</v>
      </c>
      <c r="AS164">
        <v>66</v>
      </c>
      <c r="AT164">
        <v>0</v>
      </c>
      <c r="AU164">
        <v>0</v>
      </c>
      <c r="AV164">
        <v>30</v>
      </c>
      <c r="AW164">
        <v>5</v>
      </c>
      <c r="AX164">
        <v>3</v>
      </c>
      <c r="AY164">
        <v>1</v>
      </c>
      <c r="AZ164">
        <v>1</v>
      </c>
      <c r="BA164">
        <v>0</v>
      </c>
      <c r="BB164">
        <v>0</v>
      </c>
      <c r="BC164">
        <v>0</v>
      </c>
      <c r="BD164">
        <v>0</v>
      </c>
      <c r="BE164">
        <v>0</v>
      </c>
      <c r="BF164">
        <v>0</v>
      </c>
      <c r="BG164">
        <v>0</v>
      </c>
      <c r="BH164">
        <v>0</v>
      </c>
      <c r="BI164">
        <v>0</v>
      </c>
      <c r="BJ164">
        <v>0</v>
      </c>
      <c r="BK164">
        <v>0</v>
      </c>
      <c r="BL164">
        <v>0</v>
      </c>
      <c r="BM164">
        <v>0</v>
      </c>
      <c r="BN164">
        <v>0</v>
      </c>
      <c r="BO164">
        <v>0</v>
      </c>
      <c r="BP164">
        <v>0</v>
      </c>
      <c r="BQ164">
        <v>64921.02</v>
      </c>
      <c r="BR164">
        <v>0</v>
      </c>
      <c r="BS164">
        <v>64921.02</v>
      </c>
      <c r="BT164">
        <v>64921.02</v>
      </c>
      <c r="BU164">
        <v>64921.02</v>
      </c>
      <c r="BV164">
        <v>0</v>
      </c>
      <c r="BW164">
        <v>0</v>
      </c>
      <c r="BX164">
        <v>0</v>
      </c>
      <c r="BY164">
        <v>-64921.02</v>
      </c>
      <c r="BZ164">
        <v>-64921.02</v>
      </c>
      <c r="CA164">
        <v>47831.199999999997</v>
      </c>
      <c r="CB164">
        <v>0</v>
      </c>
      <c r="CC164">
        <v>47831.199999999997</v>
      </c>
      <c r="CD164">
        <v>47831.199999999997</v>
      </c>
      <c r="CE164">
        <v>47831.199999999997</v>
      </c>
      <c r="CF164">
        <v>0</v>
      </c>
      <c r="CG164">
        <v>0</v>
      </c>
      <c r="CH164">
        <v>0</v>
      </c>
      <c r="CI164">
        <v>-47831.199999999997</v>
      </c>
      <c r="CJ164">
        <v>-47831.199999999997</v>
      </c>
      <c r="CK164">
        <v>171607.42</v>
      </c>
      <c r="CL164">
        <v>58855.199999999997</v>
      </c>
      <c r="CM164">
        <v>0</v>
      </c>
      <c r="CN164">
        <v>58855.199999999997</v>
      </c>
      <c r="CO164">
        <v>58855.199999999997</v>
      </c>
      <c r="CP164">
        <v>58855.199999999997</v>
      </c>
      <c r="CQ164">
        <v>0</v>
      </c>
      <c r="CR164">
        <v>47831.199999999997</v>
      </c>
      <c r="CS164">
        <v>0</v>
      </c>
      <c r="CT164">
        <v>0</v>
      </c>
      <c r="CU164">
        <v>0</v>
      </c>
      <c r="CV164">
        <v>0</v>
      </c>
      <c r="CW164">
        <v>47831.199999999997</v>
      </c>
      <c r="CX164">
        <v>0</v>
      </c>
      <c r="CY164">
        <v>0</v>
      </c>
      <c r="CZ164">
        <v>0</v>
      </c>
      <c r="DA164">
        <v>0</v>
      </c>
      <c r="DB164">
        <v>0</v>
      </c>
      <c r="DC164">
        <v>0</v>
      </c>
      <c r="DD164">
        <v>0</v>
      </c>
      <c r="DE164">
        <v>58855.199999999997</v>
      </c>
      <c r="DF164">
        <v>0</v>
      </c>
      <c r="DG164">
        <v>0</v>
      </c>
      <c r="DH164">
        <v>0</v>
      </c>
      <c r="DI164">
        <v>58855.199999999997</v>
      </c>
      <c r="DJ164" t="s">
        <v>1064</v>
      </c>
      <c r="DK164" t="s">
        <v>637</v>
      </c>
      <c r="FI164" t="s">
        <v>2477</v>
      </c>
    </row>
    <row r="165" spans="1:165" x14ac:dyDescent="0.3">
      <c r="A165">
        <v>20532800561</v>
      </c>
      <c r="B165" t="s">
        <v>1315</v>
      </c>
      <c r="C165" t="s">
        <v>218</v>
      </c>
      <c r="D165" t="s">
        <v>218</v>
      </c>
      <c r="E165" t="s">
        <v>1054</v>
      </c>
      <c r="F165">
        <v>230301</v>
      </c>
      <c r="G165" t="s">
        <v>1313</v>
      </c>
      <c r="H165" t="s">
        <v>1317</v>
      </c>
      <c r="I165" t="s">
        <v>1318</v>
      </c>
      <c r="J165">
        <v>1</v>
      </c>
      <c r="R165" t="s">
        <v>167</v>
      </c>
      <c r="S165" t="s">
        <v>63</v>
      </c>
      <c r="T165">
        <v>1</v>
      </c>
      <c r="U165" t="s">
        <v>181</v>
      </c>
      <c r="V165" t="s">
        <v>181</v>
      </c>
      <c r="W165">
        <v>26</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26</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t="s">
        <v>1319</v>
      </c>
      <c r="DK165" t="s">
        <v>178</v>
      </c>
      <c r="FI165" t="s">
        <v>2477</v>
      </c>
    </row>
    <row r="166" spans="1:165" x14ac:dyDescent="0.3">
      <c r="A166">
        <v>20532978204</v>
      </c>
      <c r="B166" t="s">
        <v>1320</v>
      </c>
      <c r="C166" t="s">
        <v>1066</v>
      </c>
      <c r="D166" t="s">
        <v>1066</v>
      </c>
      <c r="E166" t="s">
        <v>1054</v>
      </c>
      <c r="F166">
        <v>230302</v>
      </c>
      <c r="G166" t="s">
        <v>1313</v>
      </c>
      <c r="H166" t="s">
        <v>1317</v>
      </c>
      <c r="I166" t="s">
        <v>1322</v>
      </c>
      <c r="K166">
        <v>1</v>
      </c>
      <c r="L166">
        <v>1</v>
      </c>
      <c r="R166" t="s">
        <v>167</v>
      </c>
      <c r="S166" t="s">
        <v>294</v>
      </c>
      <c r="T166">
        <v>2</v>
      </c>
      <c r="U166" t="s">
        <v>169</v>
      </c>
      <c r="V166" t="s">
        <v>169</v>
      </c>
      <c r="W166">
        <v>0</v>
      </c>
      <c r="X166">
        <v>31</v>
      </c>
      <c r="Y166">
        <v>28</v>
      </c>
      <c r="Z166">
        <v>59</v>
      </c>
      <c r="AA166">
        <v>27</v>
      </c>
      <c r="AB166">
        <v>30</v>
      </c>
      <c r="AC166">
        <v>57</v>
      </c>
      <c r="AD166">
        <v>0</v>
      </c>
      <c r="AE166">
        <v>0</v>
      </c>
      <c r="AF166">
        <v>0</v>
      </c>
      <c r="AG166">
        <v>0</v>
      </c>
      <c r="AH166">
        <v>0</v>
      </c>
      <c r="AI166">
        <v>0</v>
      </c>
      <c r="AJ166">
        <v>0</v>
      </c>
      <c r="AK166">
        <v>0</v>
      </c>
      <c r="AL166">
        <v>0</v>
      </c>
      <c r="AM166">
        <v>0</v>
      </c>
      <c r="AN166">
        <v>0</v>
      </c>
      <c r="AO166">
        <v>0</v>
      </c>
      <c r="AP166">
        <v>0</v>
      </c>
      <c r="AQ166">
        <v>0</v>
      </c>
      <c r="AR166">
        <v>0</v>
      </c>
      <c r="AS166">
        <v>57</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t="s">
        <v>1323</v>
      </c>
      <c r="DK166" t="s">
        <v>178</v>
      </c>
      <c r="FI166" t="s">
        <v>2477</v>
      </c>
    </row>
    <row r="167" spans="1:165" x14ac:dyDescent="0.3">
      <c r="A167">
        <v>20533006346</v>
      </c>
      <c r="B167" t="s">
        <v>1326</v>
      </c>
      <c r="C167" t="s">
        <v>1066</v>
      </c>
      <c r="D167" t="s">
        <v>1066</v>
      </c>
      <c r="E167" t="s">
        <v>1054</v>
      </c>
      <c r="F167">
        <v>230205</v>
      </c>
      <c r="G167" t="s">
        <v>1313</v>
      </c>
      <c r="H167" t="s">
        <v>1328</v>
      </c>
      <c r="I167" t="s">
        <v>1329</v>
      </c>
      <c r="K167">
        <v>1</v>
      </c>
      <c r="L167">
        <v>1</v>
      </c>
      <c r="M167">
        <v>1</v>
      </c>
      <c r="R167" t="s">
        <v>167</v>
      </c>
      <c r="S167" t="s">
        <v>314</v>
      </c>
      <c r="T167">
        <v>3</v>
      </c>
      <c r="U167" t="s">
        <v>169</v>
      </c>
      <c r="V167" t="s">
        <v>169</v>
      </c>
      <c r="W167">
        <v>0</v>
      </c>
      <c r="X167">
        <v>56</v>
      </c>
      <c r="Y167">
        <v>32</v>
      </c>
      <c r="Z167">
        <v>88</v>
      </c>
      <c r="AA167">
        <v>55</v>
      </c>
      <c r="AB167">
        <v>33</v>
      </c>
      <c r="AC167">
        <v>88</v>
      </c>
      <c r="AD167">
        <v>12</v>
      </c>
      <c r="AE167">
        <v>9</v>
      </c>
      <c r="AF167">
        <v>21</v>
      </c>
      <c r="AG167">
        <v>0</v>
      </c>
      <c r="AH167">
        <v>0</v>
      </c>
      <c r="AI167">
        <v>0</v>
      </c>
      <c r="AJ167">
        <v>0</v>
      </c>
      <c r="AK167">
        <v>0</v>
      </c>
      <c r="AL167">
        <v>0</v>
      </c>
      <c r="AM167">
        <v>0</v>
      </c>
      <c r="AN167">
        <v>0</v>
      </c>
      <c r="AO167">
        <v>0</v>
      </c>
      <c r="AP167">
        <v>0</v>
      </c>
      <c r="AQ167">
        <v>0</v>
      </c>
      <c r="AR167">
        <v>0</v>
      </c>
      <c r="AS167">
        <v>21</v>
      </c>
      <c r="AT167">
        <v>0</v>
      </c>
      <c r="AU167">
        <v>1</v>
      </c>
      <c r="AV167">
        <v>78</v>
      </c>
      <c r="AW167">
        <v>3</v>
      </c>
      <c r="AX167">
        <v>0</v>
      </c>
      <c r="AY167">
        <v>0</v>
      </c>
      <c r="AZ167">
        <v>0</v>
      </c>
      <c r="BA167">
        <v>0</v>
      </c>
      <c r="BB167">
        <v>0</v>
      </c>
      <c r="BC167">
        <v>0</v>
      </c>
      <c r="BD167">
        <v>0</v>
      </c>
      <c r="BE167">
        <v>0</v>
      </c>
      <c r="BF167">
        <v>0</v>
      </c>
      <c r="BG167">
        <v>0</v>
      </c>
      <c r="BH167">
        <v>0</v>
      </c>
      <c r="BI167">
        <v>0</v>
      </c>
      <c r="BJ167">
        <v>0</v>
      </c>
      <c r="BK167">
        <v>0</v>
      </c>
      <c r="BL167">
        <v>127245</v>
      </c>
      <c r="BM167">
        <v>0</v>
      </c>
      <c r="BN167">
        <v>127245</v>
      </c>
      <c r="BO167">
        <v>127245</v>
      </c>
      <c r="BP167">
        <v>127245</v>
      </c>
      <c r="BQ167">
        <v>82840</v>
      </c>
      <c r="BR167">
        <v>0</v>
      </c>
      <c r="BS167">
        <v>82840</v>
      </c>
      <c r="BT167">
        <v>-44405</v>
      </c>
      <c r="BU167">
        <v>-44405</v>
      </c>
      <c r="BV167">
        <v>0</v>
      </c>
      <c r="BW167">
        <v>0</v>
      </c>
      <c r="BX167">
        <v>0</v>
      </c>
      <c r="BY167">
        <v>-82840</v>
      </c>
      <c r="BZ167">
        <v>-82840</v>
      </c>
      <c r="CA167">
        <v>0</v>
      </c>
      <c r="CB167">
        <v>0</v>
      </c>
      <c r="CC167">
        <v>0</v>
      </c>
      <c r="CD167">
        <v>0</v>
      </c>
      <c r="CE167">
        <v>0</v>
      </c>
      <c r="CF167">
        <v>0</v>
      </c>
      <c r="CG167">
        <v>0</v>
      </c>
      <c r="CH167">
        <v>0</v>
      </c>
      <c r="CI167">
        <v>0</v>
      </c>
      <c r="CJ167">
        <v>0</v>
      </c>
      <c r="CK167">
        <v>210085</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t="s">
        <v>1330</v>
      </c>
      <c r="DK167" t="s">
        <v>178</v>
      </c>
      <c r="FI167" t="s">
        <v>2477</v>
      </c>
    </row>
    <row r="168" spans="1:165" x14ac:dyDescent="0.3">
      <c r="A168">
        <v>20533263233</v>
      </c>
      <c r="B168" t="s">
        <v>1599</v>
      </c>
      <c r="C168" t="s">
        <v>1066</v>
      </c>
      <c r="D168" t="s">
        <v>1066</v>
      </c>
      <c r="E168" t="s">
        <v>1054</v>
      </c>
      <c r="F168">
        <v>230404</v>
      </c>
      <c r="G168" t="s">
        <v>1313</v>
      </c>
      <c r="H168" t="s">
        <v>1333</v>
      </c>
      <c r="I168" t="s">
        <v>1601</v>
      </c>
      <c r="P168">
        <v>1</v>
      </c>
      <c r="R168" t="s">
        <v>167</v>
      </c>
      <c r="S168" t="s">
        <v>35</v>
      </c>
      <c r="T168">
        <v>1</v>
      </c>
      <c r="U168" t="s">
        <v>169</v>
      </c>
      <c r="V168" t="s">
        <v>169</v>
      </c>
      <c r="W168">
        <v>0</v>
      </c>
      <c r="X168">
        <v>0</v>
      </c>
      <c r="Y168">
        <v>0</v>
      </c>
      <c r="Z168">
        <v>0</v>
      </c>
      <c r="AA168">
        <v>0</v>
      </c>
      <c r="AB168">
        <v>0</v>
      </c>
      <c r="AC168">
        <v>0</v>
      </c>
      <c r="AD168">
        <v>0</v>
      </c>
      <c r="AE168">
        <v>0</v>
      </c>
      <c r="AF168">
        <v>0</v>
      </c>
      <c r="AG168">
        <v>0</v>
      </c>
      <c r="AH168">
        <v>0</v>
      </c>
      <c r="AI168">
        <v>0</v>
      </c>
      <c r="AJ168">
        <v>0</v>
      </c>
      <c r="AK168">
        <v>0</v>
      </c>
      <c r="AL168">
        <v>0</v>
      </c>
      <c r="AM168">
        <v>6</v>
      </c>
      <c r="AN168">
        <v>9</v>
      </c>
      <c r="AO168">
        <v>15</v>
      </c>
      <c r="AP168">
        <v>0</v>
      </c>
      <c r="AQ168">
        <v>0</v>
      </c>
      <c r="AR168">
        <v>0</v>
      </c>
      <c r="AS168">
        <v>15</v>
      </c>
      <c r="AT168">
        <v>0</v>
      </c>
      <c r="AU168">
        <v>0</v>
      </c>
      <c r="AV168">
        <v>0</v>
      </c>
      <c r="AW168">
        <v>0</v>
      </c>
      <c r="AX168">
        <v>0</v>
      </c>
      <c r="AY168">
        <v>0</v>
      </c>
      <c r="AZ168">
        <v>0</v>
      </c>
      <c r="BA168">
        <v>0</v>
      </c>
      <c r="BB168">
        <v>33</v>
      </c>
      <c r="BC168">
        <v>5</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52858</v>
      </c>
      <c r="CG168">
        <v>0</v>
      </c>
      <c r="CH168">
        <v>52858</v>
      </c>
      <c r="CI168">
        <v>52858</v>
      </c>
      <c r="CJ168">
        <v>52858</v>
      </c>
      <c r="CK168">
        <v>52858</v>
      </c>
      <c r="CL168">
        <v>0</v>
      </c>
      <c r="CM168">
        <v>0</v>
      </c>
      <c r="CN168">
        <v>0</v>
      </c>
      <c r="CO168">
        <v>-52858</v>
      </c>
      <c r="CP168">
        <v>-52858</v>
      </c>
      <c r="CQ168">
        <v>0</v>
      </c>
      <c r="CR168">
        <v>0</v>
      </c>
      <c r="CS168">
        <v>0</v>
      </c>
      <c r="CT168">
        <v>0</v>
      </c>
      <c r="CU168">
        <v>0</v>
      </c>
      <c r="CV168">
        <v>0</v>
      </c>
      <c r="CW168">
        <v>0</v>
      </c>
      <c r="CX168">
        <v>0</v>
      </c>
      <c r="CY168">
        <v>52858</v>
      </c>
      <c r="CZ168">
        <v>0</v>
      </c>
      <c r="DA168">
        <v>0</v>
      </c>
      <c r="DB168">
        <v>0</v>
      </c>
      <c r="DC168">
        <v>52858</v>
      </c>
      <c r="DD168">
        <v>0</v>
      </c>
      <c r="DE168">
        <v>0</v>
      </c>
      <c r="DF168">
        <v>0</v>
      </c>
      <c r="DG168">
        <v>0</v>
      </c>
      <c r="DH168">
        <v>0</v>
      </c>
      <c r="DI168">
        <v>0</v>
      </c>
      <c r="DJ168" t="s">
        <v>1602</v>
      </c>
      <c r="DK168" t="s">
        <v>178</v>
      </c>
      <c r="FI168" t="s">
        <v>2477</v>
      </c>
    </row>
    <row r="169" spans="1:165" x14ac:dyDescent="0.3">
      <c r="A169">
        <v>20533718176</v>
      </c>
      <c r="B169" t="s">
        <v>283</v>
      </c>
      <c r="C169" t="s">
        <v>218</v>
      </c>
      <c r="D169" t="s">
        <v>218</v>
      </c>
      <c r="E169" t="s">
        <v>219</v>
      </c>
      <c r="F169">
        <v>21210</v>
      </c>
      <c r="G169" t="s">
        <v>219</v>
      </c>
      <c r="H169" t="s">
        <v>244</v>
      </c>
      <c r="I169" t="s">
        <v>285</v>
      </c>
      <c r="N169">
        <v>1</v>
      </c>
      <c r="O169">
        <v>1</v>
      </c>
      <c r="P169">
        <v>1</v>
      </c>
      <c r="Q169">
        <v>1</v>
      </c>
      <c r="R169" t="s">
        <v>167</v>
      </c>
      <c r="S169" t="s">
        <v>272</v>
      </c>
      <c r="T169">
        <v>4</v>
      </c>
      <c r="U169" t="s">
        <v>169</v>
      </c>
      <c r="V169" t="s">
        <v>169</v>
      </c>
      <c r="W169">
        <v>0</v>
      </c>
      <c r="X169">
        <v>0</v>
      </c>
      <c r="Y169">
        <v>0</v>
      </c>
      <c r="Z169">
        <v>0</v>
      </c>
      <c r="AA169">
        <v>0</v>
      </c>
      <c r="AB169">
        <v>0</v>
      </c>
      <c r="AC169">
        <v>0</v>
      </c>
      <c r="AD169">
        <v>0</v>
      </c>
      <c r="AE169">
        <v>0</v>
      </c>
      <c r="AF169">
        <v>0</v>
      </c>
      <c r="AG169">
        <v>13</v>
      </c>
      <c r="AH169">
        <v>7</v>
      </c>
      <c r="AI169">
        <v>20</v>
      </c>
      <c r="AJ169">
        <v>13</v>
      </c>
      <c r="AK169">
        <v>7</v>
      </c>
      <c r="AL169">
        <v>20</v>
      </c>
      <c r="AM169">
        <v>11</v>
      </c>
      <c r="AN169">
        <v>7</v>
      </c>
      <c r="AO169">
        <v>18</v>
      </c>
      <c r="AP169">
        <v>11</v>
      </c>
      <c r="AQ169">
        <v>5</v>
      </c>
      <c r="AR169">
        <v>16</v>
      </c>
      <c r="AS169">
        <v>16</v>
      </c>
      <c r="AT169">
        <v>0</v>
      </c>
      <c r="AU169">
        <v>0</v>
      </c>
      <c r="AV169">
        <v>0</v>
      </c>
      <c r="AW169">
        <v>0</v>
      </c>
      <c r="AX169">
        <v>19</v>
      </c>
      <c r="AY169">
        <v>5</v>
      </c>
      <c r="AZ169">
        <v>44</v>
      </c>
      <c r="BA169">
        <v>3</v>
      </c>
      <c r="BB169">
        <v>32</v>
      </c>
      <c r="BC169">
        <v>4</v>
      </c>
      <c r="BD169">
        <v>35</v>
      </c>
      <c r="BE169">
        <v>0</v>
      </c>
      <c r="BF169">
        <v>0</v>
      </c>
      <c r="BG169">
        <v>0</v>
      </c>
      <c r="BH169">
        <v>0</v>
      </c>
      <c r="BI169">
        <v>0</v>
      </c>
      <c r="BJ169">
        <v>0</v>
      </c>
      <c r="BK169">
        <v>0</v>
      </c>
      <c r="BL169">
        <v>0</v>
      </c>
      <c r="BM169">
        <v>0</v>
      </c>
      <c r="BN169">
        <v>0</v>
      </c>
      <c r="BO169">
        <v>0</v>
      </c>
      <c r="BP169">
        <v>0</v>
      </c>
      <c r="BQ169">
        <v>0</v>
      </c>
      <c r="BR169">
        <v>0</v>
      </c>
      <c r="BS169">
        <v>0</v>
      </c>
      <c r="BT169">
        <v>0</v>
      </c>
      <c r="BU169">
        <v>0</v>
      </c>
      <c r="BV169">
        <v>180390</v>
      </c>
      <c r="BW169">
        <v>0</v>
      </c>
      <c r="BX169">
        <v>180390</v>
      </c>
      <c r="BY169">
        <v>180390</v>
      </c>
      <c r="BZ169">
        <v>180390</v>
      </c>
      <c r="CA169">
        <v>208400</v>
      </c>
      <c r="CB169">
        <v>0</v>
      </c>
      <c r="CC169">
        <v>208400</v>
      </c>
      <c r="CD169">
        <v>28010</v>
      </c>
      <c r="CE169">
        <v>28010</v>
      </c>
      <c r="CF169">
        <v>241803.65652349999</v>
      </c>
      <c r="CG169">
        <v>0</v>
      </c>
      <c r="CH169">
        <v>241803.65652349999</v>
      </c>
      <c r="CI169">
        <v>33403.656523499987</v>
      </c>
      <c r="CJ169">
        <v>33403.656523499987</v>
      </c>
      <c r="CK169">
        <v>819823.16200679005</v>
      </c>
      <c r="CL169">
        <v>189229.50548329001</v>
      </c>
      <c r="CM169">
        <v>0</v>
      </c>
      <c r="CN169">
        <v>189229.50548329001</v>
      </c>
      <c r="CO169">
        <v>-52574.151040209981</v>
      </c>
      <c r="CP169">
        <v>-52574.151040209981</v>
      </c>
      <c r="CQ169">
        <v>0</v>
      </c>
      <c r="CR169">
        <v>208400</v>
      </c>
      <c r="CS169">
        <v>0</v>
      </c>
      <c r="CT169">
        <v>0</v>
      </c>
      <c r="CU169">
        <v>0</v>
      </c>
      <c r="CV169">
        <v>0</v>
      </c>
      <c r="CW169">
        <v>208400</v>
      </c>
      <c r="CX169">
        <v>0</v>
      </c>
      <c r="CY169">
        <v>241803.65652349999</v>
      </c>
      <c r="CZ169">
        <v>0</v>
      </c>
      <c r="DA169">
        <v>0</v>
      </c>
      <c r="DB169">
        <v>0</v>
      </c>
      <c r="DC169">
        <v>241803.65652349999</v>
      </c>
      <c r="DD169">
        <v>0</v>
      </c>
      <c r="DE169">
        <v>152584.41</v>
      </c>
      <c r="DF169">
        <v>0</v>
      </c>
      <c r="DG169">
        <v>0</v>
      </c>
      <c r="DH169">
        <v>36645.095483290002</v>
      </c>
      <c r="DI169">
        <v>189229.50548329001</v>
      </c>
      <c r="DJ169" t="s">
        <v>286</v>
      </c>
      <c r="DK169" t="s">
        <v>178</v>
      </c>
      <c r="FI169" t="s">
        <v>2477</v>
      </c>
    </row>
    <row r="170" spans="1:165" x14ac:dyDescent="0.3">
      <c r="A170">
        <v>20534142146</v>
      </c>
      <c r="B170" t="s">
        <v>235</v>
      </c>
      <c r="C170" t="s">
        <v>236</v>
      </c>
      <c r="D170" t="s">
        <v>236</v>
      </c>
      <c r="E170" t="s">
        <v>219</v>
      </c>
      <c r="F170">
        <v>21016</v>
      </c>
      <c r="G170" t="s">
        <v>219</v>
      </c>
      <c r="H170" t="s">
        <v>238</v>
      </c>
      <c r="I170" t="s">
        <v>239</v>
      </c>
      <c r="J170">
        <v>1</v>
      </c>
      <c r="R170" t="s">
        <v>167</v>
      </c>
      <c r="S170" t="s">
        <v>63</v>
      </c>
      <c r="T170">
        <v>1</v>
      </c>
      <c r="U170" t="s">
        <v>181</v>
      </c>
      <c r="V170" t="s">
        <v>181</v>
      </c>
      <c r="W170">
        <v>39</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39</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t="s">
        <v>240</v>
      </c>
      <c r="DK170" t="s">
        <v>178</v>
      </c>
      <c r="FI170" t="s">
        <v>2477</v>
      </c>
    </row>
    <row r="171" spans="1:165" x14ac:dyDescent="0.3">
      <c r="A171">
        <v>20534200952</v>
      </c>
      <c r="B171" t="s">
        <v>502</v>
      </c>
      <c r="C171" t="s">
        <v>362</v>
      </c>
      <c r="D171" t="s">
        <v>362</v>
      </c>
      <c r="E171" t="s">
        <v>423</v>
      </c>
      <c r="F171">
        <v>50105</v>
      </c>
      <c r="G171" t="s">
        <v>423</v>
      </c>
      <c r="H171" t="s">
        <v>425</v>
      </c>
      <c r="I171" t="s">
        <v>426</v>
      </c>
      <c r="M171">
        <v>1</v>
      </c>
      <c r="N171">
        <v>1</v>
      </c>
      <c r="R171" t="s">
        <v>167</v>
      </c>
      <c r="S171" t="s">
        <v>210</v>
      </c>
      <c r="T171">
        <v>2</v>
      </c>
      <c r="U171" t="s">
        <v>169</v>
      </c>
      <c r="V171" t="s">
        <v>169</v>
      </c>
      <c r="W171">
        <v>0</v>
      </c>
      <c r="X171">
        <v>0</v>
      </c>
      <c r="Y171">
        <v>0</v>
      </c>
      <c r="Z171">
        <v>0</v>
      </c>
      <c r="AA171">
        <v>0</v>
      </c>
      <c r="AB171">
        <v>0</v>
      </c>
      <c r="AC171">
        <v>0</v>
      </c>
      <c r="AD171">
        <v>6</v>
      </c>
      <c r="AE171">
        <v>6</v>
      </c>
      <c r="AF171">
        <v>12</v>
      </c>
      <c r="AG171">
        <v>6</v>
      </c>
      <c r="AH171">
        <v>6</v>
      </c>
      <c r="AI171">
        <v>12</v>
      </c>
      <c r="AJ171">
        <v>0</v>
      </c>
      <c r="AK171">
        <v>0</v>
      </c>
      <c r="AL171">
        <v>0</v>
      </c>
      <c r="AM171">
        <v>0</v>
      </c>
      <c r="AN171">
        <v>0</v>
      </c>
      <c r="AO171">
        <v>0</v>
      </c>
      <c r="AP171">
        <v>0</v>
      </c>
      <c r="AQ171">
        <v>0</v>
      </c>
      <c r="AR171">
        <v>0</v>
      </c>
      <c r="AS171">
        <v>12</v>
      </c>
      <c r="AT171">
        <v>0</v>
      </c>
      <c r="AU171">
        <v>0</v>
      </c>
      <c r="AV171">
        <v>31</v>
      </c>
      <c r="AW171">
        <v>8</v>
      </c>
      <c r="AX171">
        <v>26</v>
      </c>
      <c r="AY171">
        <v>6</v>
      </c>
      <c r="AZ171">
        <v>0</v>
      </c>
      <c r="BA171">
        <v>0</v>
      </c>
      <c r="BB171">
        <v>0</v>
      </c>
      <c r="BC171">
        <v>0</v>
      </c>
      <c r="BD171">
        <v>0</v>
      </c>
      <c r="BE171">
        <v>0</v>
      </c>
      <c r="BF171">
        <v>0</v>
      </c>
      <c r="BG171">
        <v>0</v>
      </c>
      <c r="BH171">
        <v>0</v>
      </c>
      <c r="BI171">
        <v>0</v>
      </c>
      <c r="BJ171">
        <v>0</v>
      </c>
      <c r="BK171">
        <v>0</v>
      </c>
      <c r="BL171">
        <v>0</v>
      </c>
      <c r="BM171">
        <v>0</v>
      </c>
      <c r="BN171">
        <v>0</v>
      </c>
      <c r="BO171">
        <v>0</v>
      </c>
      <c r="BP171">
        <v>0</v>
      </c>
      <c r="BQ171">
        <v>12142</v>
      </c>
      <c r="BR171">
        <v>0</v>
      </c>
      <c r="BS171">
        <v>12142</v>
      </c>
      <c r="BT171">
        <v>12142</v>
      </c>
      <c r="BU171">
        <v>12142</v>
      </c>
      <c r="BV171">
        <v>10170</v>
      </c>
      <c r="BW171">
        <v>0</v>
      </c>
      <c r="BX171">
        <v>10170</v>
      </c>
      <c r="BY171">
        <v>-1972</v>
      </c>
      <c r="BZ171">
        <v>-1972</v>
      </c>
      <c r="CA171">
        <v>0</v>
      </c>
      <c r="CB171">
        <v>0</v>
      </c>
      <c r="CC171">
        <v>0</v>
      </c>
      <c r="CD171">
        <v>-10170</v>
      </c>
      <c r="CE171">
        <v>-10170</v>
      </c>
      <c r="CF171">
        <v>0</v>
      </c>
      <c r="CG171">
        <v>0</v>
      </c>
      <c r="CH171">
        <v>0</v>
      </c>
      <c r="CI171">
        <v>0</v>
      </c>
      <c r="CJ171">
        <v>0</v>
      </c>
      <c r="CK171">
        <v>22312</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t="s">
        <v>503</v>
      </c>
      <c r="DK171" t="s">
        <v>178</v>
      </c>
      <c r="FI171" t="s">
        <v>2477</v>
      </c>
    </row>
    <row r="172" spans="1:165" x14ac:dyDescent="0.3">
      <c r="A172">
        <v>20534487801</v>
      </c>
      <c r="B172" t="s">
        <v>428</v>
      </c>
      <c r="C172" t="s">
        <v>362</v>
      </c>
      <c r="D172" t="s">
        <v>362</v>
      </c>
      <c r="E172" t="s">
        <v>423</v>
      </c>
      <c r="F172">
        <v>50706</v>
      </c>
      <c r="G172" t="s">
        <v>423</v>
      </c>
      <c r="H172" t="s">
        <v>430</v>
      </c>
      <c r="I172" t="s">
        <v>431</v>
      </c>
      <c r="J172">
        <v>1</v>
      </c>
      <c r="K172">
        <v>1</v>
      </c>
      <c r="R172" t="s">
        <v>167</v>
      </c>
      <c r="S172" t="s">
        <v>202</v>
      </c>
      <c r="T172">
        <v>2</v>
      </c>
      <c r="U172" t="s">
        <v>169</v>
      </c>
      <c r="V172" t="s">
        <v>181</v>
      </c>
      <c r="W172">
        <v>41</v>
      </c>
      <c r="X172">
        <v>11</v>
      </c>
      <c r="Y172">
        <v>20</v>
      </c>
      <c r="Z172">
        <v>31</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31</v>
      </c>
      <c r="AT172">
        <v>0</v>
      </c>
      <c r="AU172">
        <v>0</v>
      </c>
      <c r="AV172">
        <v>0</v>
      </c>
      <c r="AW172">
        <v>0</v>
      </c>
      <c r="AX172">
        <v>0</v>
      </c>
      <c r="AY172">
        <v>0</v>
      </c>
      <c r="AZ172">
        <v>0</v>
      </c>
      <c r="BA172">
        <v>0</v>
      </c>
      <c r="BB172">
        <v>0</v>
      </c>
      <c r="BC172">
        <v>0</v>
      </c>
      <c r="BD172">
        <v>0</v>
      </c>
      <c r="BE172">
        <v>0</v>
      </c>
      <c r="BF172">
        <v>25955.599999999999</v>
      </c>
      <c r="BG172">
        <v>23741.88</v>
      </c>
      <c r="BH172">
        <v>0</v>
      </c>
      <c r="BI172">
        <v>23741.88</v>
      </c>
      <c r="BJ172">
        <v>-2213.719999999998</v>
      </c>
      <c r="BK172">
        <v>-2213.719999999998</v>
      </c>
      <c r="BL172">
        <v>0</v>
      </c>
      <c r="BM172">
        <v>0</v>
      </c>
      <c r="BN172">
        <v>0</v>
      </c>
      <c r="BO172">
        <v>-23741.88</v>
      </c>
      <c r="BP172">
        <v>-23741.88</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49697.48</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t="s">
        <v>432</v>
      </c>
      <c r="DK172" t="s">
        <v>178</v>
      </c>
      <c r="FI172" t="s">
        <v>2477</v>
      </c>
    </row>
    <row r="173" spans="1:165" x14ac:dyDescent="0.3">
      <c r="A173">
        <v>20118578415</v>
      </c>
      <c r="B173" t="s">
        <v>1223</v>
      </c>
      <c r="C173" t="s">
        <v>162</v>
      </c>
      <c r="D173" t="s">
        <v>162</v>
      </c>
      <c r="E173" t="s">
        <v>1181</v>
      </c>
      <c r="F173">
        <v>211207</v>
      </c>
      <c r="G173" t="s">
        <v>1181</v>
      </c>
      <c r="H173" t="s">
        <v>1215</v>
      </c>
      <c r="I173" t="s">
        <v>1225</v>
      </c>
      <c r="J173">
        <v>1</v>
      </c>
      <c r="K173">
        <v>1</v>
      </c>
      <c r="L173">
        <v>1</v>
      </c>
      <c r="M173">
        <v>1</v>
      </c>
      <c r="N173">
        <v>1</v>
      </c>
      <c r="O173">
        <v>1</v>
      </c>
      <c r="P173">
        <v>1</v>
      </c>
      <c r="Q173">
        <v>1</v>
      </c>
      <c r="R173" t="s">
        <v>167</v>
      </c>
      <c r="S173" t="s">
        <v>606</v>
      </c>
      <c r="T173">
        <v>8</v>
      </c>
      <c r="U173" t="s">
        <v>169</v>
      </c>
      <c r="V173" t="s">
        <v>169</v>
      </c>
      <c r="W173">
        <v>2917</v>
      </c>
      <c r="X173">
        <v>1038</v>
      </c>
      <c r="Y173">
        <v>168</v>
      </c>
      <c r="Z173">
        <v>1206</v>
      </c>
      <c r="AA173">
        <v>973</v>
      </c>
      <c r="AB173">
        <v>213</v>
      </c>
      <c r="AC173">
        <v>1186</v>
      </c>
      <c r="AD173">
        <v>973</v>
      </c>
      <c r="AE173">
        <v>203</v>
      </c>
      <c r="AF173">
        <v>1176</v>
      </c>
      <c r="AG173">
        <v>973</v>
      </c>
      <c r="AH173">
        <v>203</v>
      </c>
      <c r="AI173">
        <v>1176</v>
      </c>
      <c r="AJ173">
        <v>973</v>
      </c>
      <c r="AK173">
        <v>203</v>
      </c>
      <c r="AL173">
        <v>1176</v>
      </c>
      <c r="AM173">
        <v>1338</v>
      </c>
      <c r="AN173">
        <v>401</v>
      </c>
      <c r="AO173">
        <v>1739</v>
      </c>
      <c r="AP173">
        <v>1338</v>
      </c>
      <c r="AQ173">
        <v>401</v>
      </c>
      <c r="AR173">
        <v>1739</v>
      </c>
      <c r="AS173">
        <v>1739</v>
      </c>
      <c r="AT173">
        <v>0</v>
      </c>
      <c r="AU173">
        <v>4</v>
      </c>
      <c r="AV173">
        <v>157</v>
      </c>
      <c r="AW173">
        <v>13</v>
      </c>
      <c r="AX173">
        <v>131</v>
      </c>
      <c r="AY173">
        <v>14</v>
      </c>
      <c r="AZ173">
        <v>263</v>
      </c>
      <c r="BA173">
        <v>6</v>
      </c>
      <c r="BB173">
        <v>195</v>
      </c>
      <c r="BC173">
        <v>2</v>
      </c>
      <c r="BD173">
        <v>135</v>
      </c>
      <c r="BE173">
        <v>4</v>
      </c>
      <c r="BF173">
        <v>0</v>
      </c>
      <c r="BG173">
        <v>154791.84</v>
      </c>
      <c r="BH173">
        <v>449871.27</v>
      </c>
      <c r="BI173">
        <v>604663.11</v>
      </c>
      <c r="BJ173">
        <v>604663.11</v>
      </c>
      <c r="BK173">
        <v>604663.11</v>
      </c>
      <c r="BL173">
        <v>379238</v>
      </c>
      <c r="BM173">
        <v>1309480.6299999999</v>
      </c>
      <c r="BN173">
        <v>1688718.63</v>
      </c>
      <c r="BO173">
        <v>1084055.52</v>
      </c>
      <c r="BP173">
        <v>1084055.52</v>
      </c>
      <c r="BQ173">
        <v>202782.52</v>
      </c>
      <c r="BR173">
        <v>1508331.49</v>
      </c>
      <c r="BS173">
        <v>1711114.01</v>
      </c>
      <c r="BT173">
        <v>22395.380000000121</v>
      </c>
      <c r="BU173">
        <v>22395.380000000121</v>
      </c>
      <c r="BV173">
        <v>875382.84</v>
      </c>
      <c r="BW173">
        <v>1150886.06</v>
      </c>
      <c r="BX173">
        <v>2026268.9</v>
      </c>
      <c r="BY173">
        <v>315154.8899999999</v>
      </c>
      <c r="BZ173">
        <v>315154.8899999999</v>
      </c>
      <c r="CA173">
        <v>2529989.9700000002</v>
      </c>
      <c r="CB173">
        <v>2342777.61</v>
      </c>
      <c r="CC173">
        <v>4872767.58</v>
      </c>
      <c r="CD173">
        <v>2846498.68</v>
      </c>
      <c r="CE173">
        <v>2846498.68</v>
      </c>
      <c r="CF173">
        <v>1153393.76798</v>
      </c>
      <c r="CG173">
        <v>6266387.1534522604</v>
      </c>
      <c r="CH173">
        <v>7419780.9214322604</v>
      </c>
      <c r="CI173">
        <v>2547013.3414322599</v>
      </c>
      <c r="CJ173">
        <v>2547013.3414322599</v>
      </c>
      <c r="CK173">
        <v>27833940.01316132</v>
      </c>
      <c r="CL173">
        <v>1816927.69921</v>
      </c>
      <c r="CM173">
        <v>7693699.1625190591</v>
      </c>
      <c r="CN173">
        <v>9510626.8617290594</v>
      </c>
      <c r="CO173">
        <v>2090845.9402967989</v>
      </c>
      <c r="CP173">
        <v>2090845.9402967989</v>
      </c>
      <c r="CQ173">
        <v>63500.341477339993</v>
      </c>
      <c r="CR173">
        <v>0</v>
      </c>
      <c r="CS173">
        <v>0</v>
      </c>
      <c r="CT173">
        <v>4809267.0883236118</v>
      </c>
      <c r="CU173">
        <v>0</v>
      </c>
      <c r="CV173">
        <v>0</v>
      </c>
      <c r="CW173">
        <v>4872767.4298009519</v>
      </c>
      <c r="CX173">
        <v>60531</v>
      </c>
      <c r="CY173">
        <v>0</v>
      </c>
      <c r="CZ173">
        <v>7359249.9214322604</v>
      </c>
      <c r="DA173">
        <v>0</v>
      </c>
      <c r="DB173">
        <v>0</v>
      </c>
      <c r="DC173">
        <v>7419780.9214322604</v>
      </c>
      <c r="DD173">
        <v>73416</v>
      </c>
      <c r="DE173">
        <v>0</v>
      </c>
      <c r="DF173">
        <v>9437210.8617290575</v>
      </c>
      <c r="DG173">
        <v>0</v>
      </c>
      <c r="DH173">
        <v>0</v>
      </c>
      <c r="DI173">
        <v>9510626.8617290575</v>
      </c>
      <c r="DJ173" t="s">
        <v>1226</v>
      </c>
      <c r="DK173" t="s">
        <v>171</v>
      </c>
      <c r="FI173" t="s">
        <v>2477</v>
      </c>
    </row>
    <row r="174" spans="1:165" x14ac:dyDescent="0.3">
      <c r="A174">
        <v>20534560223</v>
      </c>
      <c r="B174" t="s">
        <v>1655</v>
      </c>
      <c r="C174" t="s">
        <v>562</v>
      </c>
      <c r="D174" t="s">
        <v>562</v>
      </c>
      <c r="E174" t="s">
        <v>423</v>
      </c>
      <c r="F174">
        <v>50114</v>
      </c>
      <c r="G174" t="s">
        <v>423</v>
      </c>
      <c r="H174" t="s">
        <v>425</v>
      </c>
      <c r="I174" t="s">
        <v>1657</v>
      </c>
      <c r="P174">
        <v>1</v>
      </c>
      <c r="R174" t="s">
        <v>167</v>
      </c>
      <c r="S174" t="s">
        <v>35</v>
      </c>
      <c r="T174">
        <v>1</v>
      </c>
      <c r="U174" t="s">
        <v>169</v>
      </c>
      <c r="V174" t="s">
        <v>169</v>
      </c>
      <c r="W174">
        <v>0</v>
      </c>
      <c r="X174">
        <v>0</v>
      </c>
      <c r="Y174">
        <v>0</v>
      </c>
      <c r="Z174">
        <v>0</v>
      </c>
      <c r="AA174">
        <v>0</v>
      </c>
      <c r="AB174">
        <v>0</v>
      </c>
      <c r="AC174">
        <v>0</v>
      </c>
      <c r="AD174">
        <v>0</v>
      </c>
      <c r="AE174">
        <v>0</v>
      </c>
      <c r="AF174">
        <v>0</v>
      </c>
      <c r="AG174">
        <v>0</v>
      </c>
      <c r="AH174">
        <v>0</v>
      </c>
      <c r="AI174">
        <v>0</v>
      </c>
      <c r="AJ174">
        <v>0</v>
      </c>
      <c r="AK174">
        <v>0</v>
      </c>
      <c r="AL174">
        <v>0</v>
      </c>
      <c r="AM174">
        <v>20</v>
      </c>
      <c r="AN174">
        <v>3</v>
      </c>
      <c r="AO174">
        <v>23</v>
      </c>
      <c r="AP174">
        <v>0</v>
      </c>
      <c r="AQ174">
        <v>0</v>
      </c>
      <c r="AR174">
        <v>0</v>
      </c>
      <c r="AS174">
        <v>23</v>
      </c>
      <c r="AT174">
        <v>0</v>
      </c>
      <c r="AU174">
        <v>0</v>
      </c>
      <c r="AV174">
        <v>0</v>
      </c>
      <c r="AW174">
        <v>0</v>
      </c>
      <c r="AX174">
        <v>0</v>
      </c>
      <c r="AY174">
        <v>0</v>
      </c>
      <c r="AZ174">
        <v>0</v>
      </c>
      <c r="BA174">
        <v>0</v>
      </c>
      <c r="BB174">
        <v>30</v>
      </c>
      <c r="BC174">
        <v>2</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7656</v>
      </c>
      <c r="CG174">
        <v>0</v>
      </c>
      <c r="CH174">
        <v>7656</v>
      </c>
      <c r="CI174">
        <v>7656</v>
      </c>
      <c r="CJ174">
        <v>7656</v>
      </c>
      <c r="CK174">
        <v>7656</v>
      </c>
      <c r="CL174">
        <v>0</v>
      </c>
      <c r="CM174">
        <v>0</v>
      </c>
      <c r="CN174">
        <v>0</v>
      </c>
      <c r="CO174">
        <v>-7656</v>
      </c>
      <c r="CP174">
        <v>-7656</v>
      </c>
      <c r="CQ174">
        <v>0</v>
      </c>
      <c r="CR174">
        <v>0</v>
      </c>
      <c r="CS174">
        <v>0</v>
      </c>
      <c r="CT174">
        <v>0</v>
      </c>
      <c r="CU174">
        <v>0</v>
      </c>
      <c r="CV174">
        <v>0</v>
      </c>
      <c r="CW174">
        <v>0</v>
      </c>
      <c r="CX174">
        <v>0</v>
      </c>
      <c r="CY174">
        <v>7656</v>
      </c>
      <c r="CZ174">
        <v>0</v>
      </c>
      <c r="DA174">
        <v>0</v>
      </c>
      <c r="DB174">
        <v>0</v>
      </c>
      <c r="DC174">
        <v>7656</v>
      </c>
      <c r="DD174">
        <v>0</v>
      </c>
      <c r="DE174">
        <v>0</v>
      </c>
      <c r="DF174">
        <v>0</v>
      </c>
      <c r="DG174">
        <v>0</v>
      </c>
      <c r="DH174">
        <v>0</v>
      </c>
      <c r="DI174">
        <v>0</v>
      </c>
      <c r="DJ174" t="s">
        <v>1658</v>
      </c>
      <c r="DK174" t="s">
        <v>178</v>
      </c>
      <c r="FI174" t="s">
        <v>2477</v>
      </c>
    </row>
    <row r="175" spans="1:165" x14ac:dyDescent="0.3">
      <c r="A175">
        <v>20534598620</v>
      </c>
      <c r="B175" t="s">
        <v>599</v>
      </c>
      <c r="C175" t="s">
        <v>600</v>
      </c>
      <c r="D175" t="s">
        <v>600</v>
      </c>
      <c r="E175" t="s">
        <v>535</v>
      </c>
      <c r="F175">
        <v>80910</v>
      </c>
      <c r="G175" t="s">
        <v>535</v>
      </c>
      <c r="H175" t="s">
        <v>536</v>
      </c>
      <c r="I175" t="s">
        <v>537</v>
      </c>
      <c r="K175">
        <v>1</v>
      </c>
      <c r="R175" t="s">
        <v>167</v>
      </c>
      <c r="S175" t="s">
        <v>180</v>
      </c>
      <c r="T175">
        <v>1</v>
      </c>
      <c r="U175" t="s">
        <v>169</v>
      </c>
      <c r="V175" t="s">
        <v>181</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t="s">
        <v>542</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t="s">
        <v>601</v>
      </c>
      <c r="DK175" t="s">
        <v>178</v>
      </c>
      <c r="FI175" t="s">
        <v>2477</v>
      </c>
    </row>
    <row r="176" spans="1:165" x14ac:dyDescent="0.3">
      <c r="A176">
        <v>20534847352</v>
      </c>
      <c r="B176" t="s">
        <v>455</v>
      </c>
      <c r="C176" t="s">
        <v>218</v>
      </c>
      <c r="D176" t="s">
        <v>218</v>
      </c>
      <c r="E176" t="s">
        <v>423</v>
      </c>
      <c r="F176">
        <v>50106</v>
      </c>
      <c r="G176" t="s">
        <v>423</v>
      </c>
      <c r="H176" t="s">
        <v>425</v>
      </c>
      <c r="I176" t="s">
        <v>457</v>
      </c>
      <c r="J176">
        <v>1</v>
      </c>
      <c r="K176">
        <v>1</v>
      </c>
      <c r="L176">
        <v>1</v>
      </c>
      <c r="M176">
        <v>1</v>
      </c>
      <c r="N176">
        <v>1</v>
      </c>
      <c r="R176" t="s">
        <v>167</v>
      </c>
      <c r="S176" t="s">
        <v>373</v>
      </c>
      <c r="T176">
        <v>5</v>
      </c>
      <c r="U176" t="s">
        <v>169</v>
      </c>
      <c r="V176" t="s">
        <v>169</v>
      </c>
      <c r="W176">
        <v>76</v>
      </c>
      <c r="X176">
        <v>67</v>
      </c>
      <c r="Y176">
        <v>9</v>
      </c>
      <c r="Z176">
        <v>76</v>
      </c>
      <c r="AA176">
        <v>48</v>
      </c>
      <c r="AB176">
        <v>7</v>
      </c>
      <c r="AC176">
        <v>55</v>
      </c>
      <c r="AD176">
        <v>64</v>
      </c>
      <c r="AE176">
        <v>10</v>
      </c>
      <c r="AF176">
        <v>74</v>
      </c>
      <c r="AG176">
        <v>64</v>
      </c>
      <c r="AH176">
        <v>10</v>
      </c>
      <c r="AI176">
        <v>74</v>
      </c>
      <c r="AJ176">
        <v>0</v>
      </c>
      <c r="AK176">
        <v>0</v>
      </c>
      <c r="AL176">
        <v>0</v>
      </c>
      <c r="AM176">
        <v>0</v>
      </c>
      <c r="AN176">
        <v>0</v>
      </c>
      <c r="AO176">
        <v>0</v>
      </c>
      <c r="AP176">
        <v>0</v>
      </c>
      <c r="AQ176">
        <v>0</v>
      </c>
      <c r="AR176">
        <v>0</v>
      </c>
      <c r="AS176">
        <v>74</v>
      </c>
      <c r="AT176">
        <v>0</v>
      </c>
      <c r="AU176">
        <v>3</v>
      </c>
      <c r="AV176">
        <v>23</v>
      </c>
      <c r="AW176">
        <v>7</v>
      </c>
      <c r="AX176">
        <v>17</v>
      </c>
      <c r="AY176">
        <v>2</v>
      </c>
      <c r="AZ176">
        <v>0</v>
      </c>
      <c r="BA176">
        <v>0</v>
      </c>
      <c r="BB176">
        <v>0</v>
      </c>
      <c r="BC176">
        <v>0</v>
      </c>
      <c r="BD176">
        <v>0</v>
      </c>
      <c r="BE176">
        <v>0</v>
      </c>
      <c r="BF176">
        <v>0</v>
      </c>
      <c r="BG176">
        <v>0</v>
      </c>
      <c r="BH176">
        <v>0</v>
      </c>
      <c r="BI176">
        <v>0</v>
      </c>
      <c r="BJ176">
        <v>0</v>
      </c>
      <c r="BK176">
        <v>0</v>
      </c>
      <c r="BL176">
        <v>201381.5</v>
      </c>
      <c r="BM176">
        <v>0</v>
      </c>
      <c r="BN176">
        <v>201381.5</v>
      </c>
      <c r="BO176">
        <v>201381.5</v>
      </c>
      <c r="BP176">
        <v>201381.5</v>
      </c>
      <c r="BQ176">
        <v>473731.18</v>
      </c>
      <c r="BR176">
        <v>0</v>
      </c>
      <c r="BS176">
        <v>473731.18</v>
      </c>
      <c r="BT176">
        <v>272349.68</v>
      </c>
      <c r="BU176">
        <v>272349.68</v>
      </c>
      <c r="BV176">
        <v>688066.53</v>
      </c>
      <c r="BW176">
        <v>0</v>
      </c>
      <c r="BX176">
        <v>688066.53</v>
      </c>
      <c r="BY176">
        <v>214335.35</v>
      </c>
      <c r="BZ176">
        <v>214335.35</v>
      </c>
      <c r="CA176">
        <v>0</v>
      </c>
      <c r="CB176">
        <v>0</v>
      </c>
      <c r="CC176">
        <v>0</v>
      </c>
      <c r="CD176">
        <v>-688066.53</v>
      </c>
      <c r="CE176">
        <v>-688066.53</v>
      </c>
      <c r="CF176">
        <v>0</v>
      </c>
      <c r="CG176">
        <v>0</v>
      </c>
      <c r="CH176">
        <v>0</v>
      </c>
      <c r="CI176">
        <v>0</v>
      </c>
      <c r="CJ176">
        <v>0</v>
      </c>
      <c r="CK176">
        <v>1363179.21</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t="s">
        <v>458</v>
      </c>
      <c r="DK176" t="s">
        <v>171</v>
      </c>
      <c r="FI176" t="s">
        <v>2477</v>
      </c>
    </row>
    <row r="177" spans="1:165" x14ac:dyDescent="0.3">
      <c r="A177">
        <v>20535132047</v>
      </c>
      <c r="B177" t="s">
        <v>714</v>
      </c>
      <c r="C177" t="s">
        <v>317</v>
      </c>
      <c r="D177" t="s">
        <v>317</v>
      </c>
      <c r="E177" t="s">
        <v>681</v>
      </c>
      <c r="F177">
        <v>90607</v>
      </c>
      <c r="G177" t="s">
        <v>681</v>
      </c>
      <c r="H177" t="s">
        <v>700</v>
      </c>
      <c r="I177" t="s">
        <v>701</v>
      </c>
      <c r="N177">
        <v>1</v>
      </c>
      <c r="O177">
        <v>1</v>
      </c>
      <c r="R177" t="s">
        <v>167</v>
      </c>
      <c r="S177" t="s">
        <v>348</v>
      </c>
      <c r="T177">
        <v>2</v>
      </c>
      <c r="U177" t="s">
        <v>169</v>
      </c>
      <c r="V177" t="s">
        <v>169</v>
      </c>
      <c r="W177">
        <v>0</v>
      </c>
      <c r="X177">
        <v>0</v>
      </c>
      <c r="Y177">
        <v>0</v>
      </c>
      <c r="Z177">
        <v>0</v>
      </c>
      <c r="AA177">
        <v>0</v>
      </c>
      <c r="AB177">
        <v>0</v>
      </c>
      <c r="AC177">
        <v>0</v>
      </c>
      <c r="AD177">
        <v>0</v>
      </c>
      <c r="AE177">
        <v>0</v>
      </c>
      <c r="AF177">
        <v>0</v>
      </c>
      <c r="AG177">
        <v>128</v>
      </c>
      <c r="AH177">
        <v>152</v>
      </c>
      <c r="AI177">
        <v>280</v>
      </c>
      <c r="AJ177">
        <v>128</v>
      </c>
      <c r="AK177">
        <v>152</v>
      </c>
      <c r="AL177">
        <v>280</v>
      </c>
      <c r="AM177">
        <v>0</v>
      </c>
      <c r="AN177">
        <v>0</v>
      </c>
      <c r="AO177">
        <v>0</v>
      </c>
      <c r="AP177">
        <v>0</v>
      </c>
      <c r="AQ177">
        <v>0</v>
      </c>
      <c r="AR177">
        <v>0</v>
      </c>
      <c r="AS177">
        <v>280</v>
      </c>
      <c r="AT177">
        <v>0</v>
      </c>
      <c r="AU177">
        <v>0</v>
      </c>
      <c r="AV177">
        <v>0</v>
      </c>
      <c r="AW177">
        <v>0</v>
      </c>
      <c r="AX177">
        <v>14</v>
      </c>
      <c r="AY177">
        <v>4</v>
      </c>
      <c r="AZ177">
        <v>2</v>
      </c>
      <c r="BA177">
        <v>1</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t="s">
        <v>715</v>
      </c>
      <c r="DK177" t="s">
        <v>637</v>
      </c>
      <c r="FI177" t="s">
        <v>2477</v>
      </c>
    </row>
    <row r="178" spans="1:165" x14ac:dyDescent="0.3">
      <c r="A178">
        <v>20393593670</v>
      </c>
      <c r="B178" t="s">
        <v>1378</v>
      </c>
      <c r="C178" t="s">
        <v>191</v>
      </c>
      <c r="D178" t="s">
        <v>191</v>
      </c>
      <c r="E178" t="s">
        <v>1349</v>
      </c>
      <c r="F178">
        <v>250303</v>
      </c>
      <c r="G178" t="s">
        <v>1349</v>
      </c>
      <c r="H178" t="s">
        <v>1356</v>
      </c>
      <c r="I178" t="s">
        <v>1380</v>
      </c>
      <c r="K178">
        <v>1</v>
      </c>
      <c r="R178" t="s">
        <v>167</v>
      </c>
      <c r="S178" t="s">
        <v>180</v>
      </c>
      <c r="T178">
        <v>1</v>
      </c>
      <c r="U178" t="s">
        <v>169</v>
      </c>
      <c r="V178" t="s">
        <v>181</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t="s">
        <v>542</v>
      </c>
      <c r="AT178">
        <v>0</v>
      </c>
      <c r="AU178">
        <v>0</v>
      </c>
      <c r="AV178">
        <v>2</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t="s">
        <v>1381</v>
      </c>
      <c r="DK178" t="s">
        <v>178</v>
      </c>
      <c r="FI178" t="s">
        <v>2477</v>
      </c>
    </row>
    <row r="179" spans="1:165" x14ac:dyDescent="0.3">
      <c r="A179">
        <v>20166786861</v>
      </c>
      <c r="B179" t="s">
        <v>1958</v>
      </c>
      <c r="C179" t="s">
        <v>191</v>
      </c>
      <c r="D179" t="s">
        <v>533</v>
      </c>
      <c r="E179" t="s">
        <v>1349</v>
      </c>
      <c r="F179">
        <v>250302</v>
      </c>
      <c r="G179" t="s">
        <v>1349</v>
      </c>
      <c r="H179" t="s">
        <v>1356</v>
      </c>
      <c r="I179" t="s">
        <v>1384</v>
      </c>
      <c r="Q179">
        <v>1</v>
      </c>
      <c r="R179" t="s">
        <v>167</v>
      </c>
      <c r="S179" t="s">
        <v>20</v>
      </c>
      <c r="T179">
        <v>1</v>
      </c>
      <c r="U179" t="s">
        <v>169</v>
      </c>
      <c r="V179" t="s">
        <v>169</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26</v>
      </c>
      <c r="AQ179">
        <v>9</v>
      </c>
      <c r="AR179">
        <v>35</v>
      </c>
      <c r="AS179">
        <v>35</v>
      </c>
      <c r="BD179">
        <v>18</v>
      </c>
      <c r="BE179">
        <v>0</v>
      </c>
      <c r="CK179">
        <v>23891.5484</v>
      </c>
      <c r="CL179">
        <v>23891.5484</v>
      </c>
      <c r="CM179">
        <v>0</v>
      </c>
      <c r="CN179">
        <v>23891.5484</v>
      </c>
      <c r="CO179">
        <v>23891.5484</v>
      </c>
      <c r="CP179">
        <v>23891.5484</v>
      </c>
      <c r="DD179">
        <v>0</v>
      </c>
      <c r="DE179">
        <v>9999.9984000000004</v>
      </c>
      <c r="DF179">
        <v>13891.55</v>
      </c>
      <c r="DG179">
        <v>0</v>
      </c>
      <c r="DH179">
        <v>0</v>
      </c>
      <c r="DI179">
        <v>23891.5484</v>
      </c>
      <c r="DJ179" t="s">
        <v>1959</v>
      </c>
      <c r="DK179" t="s">
        <v>178</v>
      </c>
      <c r="FI179" t="s">
        <v>2477</v>
      </c>
    </row>
    <row r="180" spans="1:165" x14ac:dyDescent="0.3">
      <c r="A180">
        <v>20568080948</v>
      </c>
      <c r="B180" t="s">
        <v>1952</v>
      </c>
      <c r="C180" t="s">
        <v>162</v>
      </c>
      <c r="D180" t="s">
        <v>1903</v>
      </c>
      <c r="E180" t="s">
        <v>1082</v>
      </c>
      <c r="F180">
        <v>190307</v>
      </c>
      <c r="G180" t="s">
        <v>1082</v>
      </c>
      <c r="H180" t="s">
        <v>1084</v>
      </c>
      <c r="I180" t="s">
        <v>1088</v>
      </c>
      <c r="Q180">
        <v>1</v>
      </c>
      <c r="R180" t="s">
        <v>167</v>
      </c>
      <c r="S180" t="s">
        <v>20</v>
      </c>
      <c r="T180">
        <v>1</v>
      </c>
      <c r="U180" t="s">
        <v>169</v>
      </c>
      <c r="V180" t="s">
        <v>169</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300</v>
      </c>
      <c r="AQ180">
        <v>29</v>
      </c>
      <c r="AR180">
        <v>329</v>
      </c>
      <c r="AS180">
        <v>329</v>
      </c>
      <c r="BD180">
        <v>12</v>
      </c>
      <c r="BE180">
        <v>4</v>
      </c>
      <c r="CK180">
        <v>0</v>
      </c>
      <c r="CL180">
        <v>0</v>
      </c>
      <c r="CM180">
        <v>0</v>
      </c>
      <c r="CN180">
        <v>0</v>
      </c>
      <c r="CO180">
        <v>0</v>
      </c>
      <c r="CP180">
        <v>0</v>
      </c>
      <c r="DD180">
        <v>0</v>
      </c>
      <c r="DE180">
        <v>0</v>
      </c>
      <c r="DF180">
        <v>0</v>
      </c>
      <c r="DG180">
        <v>0</v>
      </c>
      <c r="DH180">
        <v>0</v>
      </c>
      <c r="DI180">
        <v>0</v>
      </c>
      <c r="DJ180" t="s">
        <v>1953</v>
      </c>
      <c r="DK180" t="s">
        <v>178</v>
      </c>
      <c r="FI180" t="s">
        <v>2477</v>
      </c>
    </row>
    <row r="181" spans="1:165" x14ac:dyDescent="0.3">
      <c r="A181">
        <v>20539422881</v>
      </c>
      <c r="B181" t="s">
        <v>392</v>
      </c>
      <c r="C181" t="s">
        <v>317</v>
      </c>
      <c r="D181" t="s">
        <v>317</v>
      </c>
      <c r="E181" t="s">
        <v>364</v>
      </c>
      <c r="F181">
        <v>40505</v>
      </c>
      <c r="G181" t="s">
        <v>364</v>
      </c>
      <c r="H181" t="s">
        <v>380</v>
      </c>
      <c r="I181" t="s">
        <v>380</v>
      </c>
      <c r="J181">
        <v>1</v>
      </c>
      <c r="K181">
        <v>1</v>
      </c>
      <c r="L181">
        <v>1</v>
      </c>
      <c r="M181">
        <v>1</v>
      </c>
      <c r="R181" t="s">
        <v>167</v>
      </c>
      <c r="S181" t="s">
        <v>326</v>
      </c>
      <c r="T181">
        <v>4</v>
      </c>
      <c r="U181" t="s">
        <v>169</v>
      </c>
      <c r="V181" t="s">
        <v>169</v>
      </c>
      <c r="W181">
        <v>125</v>
      </c>
      <c r="X181">
        <v>107</v>
      </c>
      <c r="Y181">
        <v>18</v>
      </c>
      <c r="Z181">
        <v>125</v>
      </c>
      <c r="AA181">
        <v>108</v>
      </c>
      <c r="AB181">
        <v>16</v>
      </c>
      <c r="AC181">
        <v>124</v>
      </c>
      <c r="AD181">
        <v>59</v>
      </c>
      <c r="AE181">
        <v>19</v>
      </c>
      <c r="AF181">
        <v>78</v>
      </c>
      <c r="AG181">
        <v>0</v>
      </c>
      <c r="AH181">
        <v>0</v>
      </c>
      <c r="AI181">
        <v>0</v>
      </c>
      <c r="AJ181">
        <v>0</v>
      </c>
      <c r="AK181">
        <v>0</v>
      </c>
      <c r="AL181">
        <v>0</v>
      </c>
      <c r="AM181">
        <v>0</v>
      </c>
      <c r="AN181">
        <v>0</v>
      </c>
      <c r="AO181">
        <v>0</v>
      </c>
      <c r="AP181">
        <v>0</v>
      </c>
      <c r="AQ181">
        <v>0</v>
      </c>
      <c r="AR181">
        <v>0</v>
      </c>
      <c r="AS181">
        <v>78</v>
      </c>
      <c r="AT181">
        <v>5</v>
      </c>
      <c r="AU181">
        <v>3</v>
      </c>
      <c r="AV181">
        <v>52</v>
      </c>
      <c r="AW181">
        <v>1</v>
      </c>
      <c r="AX181">
        <v>0</v>
      </c>
      <c r="AY181">
        <v>0</v>
      </c>
      <c r="AZ181">
        <v>0</v>
      </c>
      <c r="BA181">
        <v>0</v>
      </c>
      <c r="BB181">
        <v>0</v>
      </c>
      <c r="BC181">
        <v>0</v>
      </c>
      <c r="BD181">
        <v>0</v>
      </c>
      <c r="BE181">
        <v>0</v>
      </c>
      <c r="BF181">
        <v>0</v>
      </c>
      <c r="BG181">
        <v>172935.79</v>
      </c>
      <c r="BH181">
        <v>0</v>
      </c>
      <c r="BI181">
        <v>172935.79</v>
      </c>
      <c r="BJ181">
        <v>172935.79</v>
      </c>
      <c r="BK181">
        <v>172935.79</v>
      </c>
      <c r="BL181">
        <v>37409.42</v>
      </c>
      <c r="BM181">
        <v>0</v>
      </c>
      <c r="BN181">
        <v>37409.42</v>
      </c>
      <c r="BO181">
        <v>-135526.37</v>
      </c>
      <c r="BP181">
        <v>-135526.37</v>
      </c>
      <c r="BQ181">
        <v>211780.74</v>
      </c>
      <c r="BR181">
        <v>0</v>
      </c>
      <c r="BS181">
        <v>211780.74</v>
      </c>
      <c r="BT181">
        <v>174371.32</v>
      </c>
      <c r="BU181">
        <v>174371.32</v>
      </c>
      <c r="BV181">
        <v>0</v>
      </c>
      <c r="BW181">
        <v>0</v>
      </c>
      <c r="BX181">
        <v>0</v>
      </c>
      <c r="BY181">
        <v>-211780.74</v>
      </c>
      <c r="BZ181">
        <v>-211780.74</v>
      </c>
      <c r="CA181">
        <v>0</v>
      </c>
      <c r="CB181">
        <v>0</v>
      </c>
      <c r="CC181">
        <v>0</v>
      </c>
      <c r="CD181">
        <v>0</v>
      </c>
      <c r="CE181">
        <v>0</v>
      </c>
      <c r="CF181">
        <v>0</v>
      </c>
      <c r="CG181">
        <v>0</v>
      </c>
      <c r="CH181">
        <v>0</v>
      </c>
      <c r="CI181">
        <v>0</v>
      </c>
      <c r="CJ181">
        <v>0</v>
      </c>
      <c r="CK181">
        <v>422125.95</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t="s">
        <v>394</v>
      </c>
      <c r="DK181" t="s">
        <v>171</v>
      </c>
      <c r="FI181" t="s">
        <v>2477</v>
      </c>
    </row>
    <row r="182" spans="1:165" x14ac:dyDescent="0.3">
      <c r="A182">
        <v>20539619595</v>
      </c>
      <c r="B182" t="s">
        <v>1922</v>
      </c>
      <c r="C182" t="s">
        <v>362</v>
      </c>
      <c r="D182" t="s">
        <v>1923</v>
      </c>
      <c r="E182" t="s">
        <v>364</v>
      </c>
      <c r="F182">
        <v>40518</v>
      </c>
      <c r="G182" t="s">
        <v>364</v>
      </c>
      <c r="H182" t="s">
        <v>380</v>
      </c>
      <c r="I182" t="s">
        <v>1449</v>
      </c>
      <c r="Q182">
        <v>1</v>
      </c>
      <c r="R182" t="s">
        <v>167</v>
      </c>
      <c r="S182" t="s">
        <v>20</v>
      </c>
      <c r="T182">
        <v>1</v>
      </c>
      <c r="U182" t="s">
        <v>169</v>
      </c>
      <c r="V182" t="s">
        <v>169</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20</v>
      </c>
      <c r="AQ182">
        <v>5</v>
      </c>
      <c r="AR182">
        <v>25</v>
      </c>
      <c r="AS182">
        <v>25</v>
      </c>
      <c r="BD182">
        <v>42</v>
      </c>
      <c r="BE182">
        <v>1</v>
      </c>
      <c r="CK182">
        <v>365500</v>
      </c>
      <c r="CL182">
        <v>365500</v>
      </c>
      <c r="CM182">
        <v>0</v>
      </c>
      <c r="CN182">
        <v>365500</v>
      </c>
      <c r="CO182">
        <v>365500</v>
      </c>
      <c r="CP182">
        <v>365500</v>
      </c>
      <c r="DD182">
        <v>0</v>
      </c>
      <c r="DE182">
        <v>365500</v>
      </c>
      <c r="DF182">
        <v>0</v>
      </c>
      <c r="DG182">
        <v>0</v>
      </c>
      <c r="DH182">
        <v>0</v>
      </c>
      <c r="DI182">
        <v>365500</v>
      </c>
      <c r="DJ182" t="s">
        <v>1924</v>
      </c>
      <c r="DK182" t="s">
        <v>178</v>
      </c>
      <c r="FI182" t="s">
        <v>2477</v>
      </c>
    </row>
    <row r="183" spans="1:165" x14ac:dyDescent="0.3">
      <c r="A183">
        <v>20539644603</v>
      </c>
      <c r="B183" t="s">
        <v>1071</v>
      </c>
      <c r="C183" t="s">
        <v>1066</v>
      </c>
      <c r="D183" t="s">
        <v>1066</v>
      </c>
      <c r="E183" t="s">
        <v>1054</v>
      </c>
      <c r="F183">
        <v>180208</v>
      </c>
      <c r="G183" t="s">
        <v>1056</v>
      </c>
      <c r="H183" t="s">
        <v>1068</v>
      </c>
      <c r="I183" t="s">
        <v>1073</v>
      </c>
      <c r="K183">
        <v>1</v>
      </c>
      <c r="L183">
        <v>1</v>
      </c>
      <c r="R183" t="s">
        <v>167</v>
      </c>
      <c r="S183" t="s">
        <v>294</v>
      </c>
      <c r="T183">
        <v>2</v>
      </c>
      <c r="U183" t="s">
        <v>169</v>
      </c>
      <c r="V183" t="s">
        <v>169</v>
      </c>
      <c r="W183">
        <v>0</v>
      </c>
      <c r="X183">
        <v>22</v>
      </c>
      <c r="Y183">
        <v>19</v>
      </c>
      <c r="Z183">
        <v>41</v>
      </c>
      <c r="AA183">
        <v>30</v>
      </c>
      <c r="AB183">
        <v>20</v>
      </c>
      <c r="AC183">
        <v>50</v>
      </c>
      <c r="AD183">
        <v>0</v>
      </c>
      <c r="AE183">
        <v>0</v>
      </c>
      <c r="AF183">
        <v>0</v>
      </c>
      <c r="AG183">
        <v>0</v>
      </c>
      <c r="AH183">
        <v>0</v>
      </c>
      <c r="AI183">
        <v>0</v>
      </c>
      <c r="AJ183">
        <v>0</v>
      </c>
      <c r="AK183">
        <v>0</v>
      </c>
      <c r="AL183">
        <v>0</v>
      </c>
      <c r="AM183">
        <v>0</v>
      </c>
      <c r="AN183">
        <v>0</v>
      </c>
      <c r="AO183">
        <v>0</v>
      </c>
      <c r="AP183">
        <v>0</v>
      </c>
      <c r="AQ183">
        <v>0</v>
      </c>
      <c r="AR183">
        <v>0</v>
      </c>
      <c r="AS183">
        <v>50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545261.07999999996</v>
      </c>
      <c r="BM183">
        <v>0</v>
      </c>
      <c r="BN183">
        <v>545261.07999999996</v>
      </c>
      <c r="BO183">
        <v>545261.07999999996</v>
      </c>
      <c r="BP183">
        <v>545261.07999999996</v>
      </c>
      <c r="BQ183">
        <v>0</v>
      </c>
      <c r="BR183">
        <v>0</v>
      </c>
      <c r="BS183">
        <v>0</v>
      </c>
      <c r="BT183">
        <v>-545261.07999999996</v>
      </c>
      <c r="BU183">
        <v>-545261.07999999996</v>
      </c>
      <c r="BV183">
        <v>0</v>
      </c>
      <c r="BW183">
        <v>0</v>
      </c>
      <c r="BX183">
        <v>0</v>
      </c>
      <c r="BY183">
        <v>0</v>
      </c>
      <c r="BZ183">
        <v>0</v>
      </c>
      <c r="CA183">
        <v>0</v>
      </c>
      <c r="CB183">
        <v>0</v>
      </c>
      <c r="CC183">
        <v>0</v>
      </c>
      <c r="CD183">
        <v>0</v>
      </c>
      <c r="CE183">
        <v>0</v>
      </c>
      <c r="CF183">
        <v>0</v>
      </c>
      <c r="CG183">
        <v>0</v>
      </c>
      <c r="CH183">
        <v>0</v>
      </c>
      <c r="CI183">
        <v>0</v>
      </c>
      <c r="CJ183">
        <v>0</v>
      </c>
      <c r="CK183">
        <v>545261.07999999996</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t="s">
        <v>1074</v>
      </c>
      <c r="DK183" t="s">
        <v>178</v>
      </c>
      <c r="FI183" t="s">
        <v>2477</v>
      </c>
    </row>
    <row r="184" spans="1:165" x14ac:dyDescent="0.3">
      <c r="A184">
        <v>20541732706</v>
      </c>
      <c r="B184" t="s">
        <v>217</v>
      </c>
      <c r="C184" t="s">
        <v>218</v>
      </c>
      <c r="D184" t="s">
        <v>218</v>
      </c>
      <c r="E184" t="s">
        <v>219</v>
      </c>
      <c r="F184">
        <v>21805</v>
      </c>
      <c r="G184" t="s">
        <v>219</v>
      </c>
      <c r="H184" t="s">
        <v>221</v>
      </c>
      <c r="I184" t="s">
        <v>222</v>
      </c>
      <c r="J184">
        <v>1</v>
      </c>
      <c r="R184" t="s">
        <v>167</v>
      </c>
      <c r="S184" t="s">
        <v>63</v>
      </c>
      <c r="T184">
        <v>1</v>
      </c>
      <c r="U184" t="s">
        <v>181</v>
      </c>
      <c r="V184" t="s">
        <v>181</v>
      </c>
      <c r="W184">
        <v>34</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34</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t="s">
        <v>223</v>
      </c>
      <c r="DK184" t="s">
        <v>178</v>
      </c>
      <c r="FI184" t="s">
        <v>2477</v>
      </c>
    </row>
    <row r="185" spans="1:165" x14ac:dyDescent="0.3">
      <c r="A185">
        <v>20542311569</v>
      </c>
      <c r="B185" t="s">
        <v>1548</v>
      </c>
      <c r="C185" t="s">
        <v>191</v>
      </c>
      <c r="D185" t="s">
        <v>191</v>
      </c>
      <c r="E185" t="s">
        <v>737</v>
      </c>
      <c r="F185">
        <v>160701</v>
      </c>
      <c r="G185" t="s">
        <v>737</v>
      </c>
      <c r="H185" t="s">
        <v>1550</v>
      </c>
      <c r="I185" t="s">
        <v>1551</v>
      </c>
      <c r="O185">
        <v>1</v>
      </c>
      <c r="P185">
        <v>1</v>
      </c>
      <c r="R185" t="s">
        <v>167</v>
      </c>
      <c r="S185" t="s">
        <v>1429</v>
      </c>
      <c r="T185">
        <v>2</v>
      </c>
      <c r="U185" t="s">
        <v>169</v>
      </c>
      <c r="V185" t="s">
        <v>169</v>
      </c>
      <c r="W185">
        <v>0</v>
      </c>
      <c r="X185">
        <v>0</v>
      </c>
      <c r="Y185">
        <v>0</v>
      </c>
      <c r="Z185">
        <v>0</v>
      </c>
      <c r="AA185">
        <v>0</v>
      </c>
      <c r="AB185">
        <v>0</v>
      </c>
      <c r="AC185">
        <v>0</v>
      </c>
      <c r="AD185">
        <v>0</v>
      </c>
      <c r="AE185">
        <v>0</v>
      </c>
      <c r="AF185">
        <v>0</v>
      </c>
      <c r="AG185">
        <v>0</v>
      </c>
      <c r="AH185">
        <v>0</v>
      </c>
      <c r="AI185">
        <v>0</v>
      </c>
      <c r="AJ185">
        <v>42</v>
      </c>
      <c r="AK185">
        <v>3</v>
      </c>
      <c r="AL185">
        <v>45</v>
      </c>
      <c r="AM185">
        <v>42</v>
      </c>
      <c r="AN185">
        <v>3</v>
      </c>
      <c r="AO185">
        <v>45</v>
      </c>
      <c r="AP185">
        <v>0</v>
      </c>
      <c r="AQ185">
        <v>0</v>
      </c>
      <c r="AR185">
        <v>0</v>
      </c>
      <c r="AS185">
        <v>45</v>
      </c>
      <c r="AT185">
        <v>0</v>
      </c>
      <c r="AU185">
        <v>0</v>
      </c>
      <c r="AV185">
        <v>0</v>
      </c>
      <c r="AW185">
        <v>0</v>
      </c>
      <c r="AX185">
        <v>0</v>
      </c>
      <c r="AY185">
        <v>0</v>
      </c>
      <c r="AZ185">
        <v>10</v>
      </c>
      <c r="BA185">
        <v>5</v>
      </c>
      <c r="BB185">
        <v>27</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96478</v>
      </c>
      <c r="CB185">
        <v>0</v>
      </c>
      <c r="CC185">
        <v>96478</v>
      </c>
      <c r="CD185">
        <v>96478</v>
      </c>
      <c r="CE185">
        <v>96478</v>
      </c>
      <c r="CF185">
        <v>321698.5</v>
      </c>
      <c r="CG185">
        <v>0</v>
      </c>
      <c r="CH185">
        <v>321698.5</v>
      </c>
      <c r="CI185">
        <v>225220.5</v>
      </c>
      <c r="CJ185">
        <v>225220.5</v>
      </c>
      <c r="CK185">
        <v>418176.5</v>
      </c>
      <c r="CL185">
        <v>0</v>
      </c>
      <c r="CM185">
        <v>0</v>
      </c>
      <c r="CN185">
        <v>0</v>
      </c>
      <c r="CO185">
        <v>-321698.5</v>
      </c>
      <c r="CP185">
        <v>-321698.5</v>
      </c>
      <c r="CQ185">
        <v>0</v>
      </c>
      <c r="CR185">
        <v>12838</v>
      </c>
      <c r="CS185">
        <v>0</v>
      </c>
      <c r="CT185">
        <v>83640</v>
      </c>
      <c r="CU185">
        <v>0</v>
      </c>
      <c r="CV185">
        <v>0</v>
      </c>
      <c r="CW185">
        <v>96478</v>
      </c>
      <c r="CX185">
        <v>0</v>
      </c>
      <c r="CY185">
        <v>109228.5</v>
      </c>
      <c r="CZ185">
        <v>212470</v>
      </c>
      <c r="DA185">
        <v>0</v>
      </c>
      <c r="DB185">
        <v>0</v>
      </c>
      <c r="DC185">
        <v>321698.5</v>
      </c>
      <c r="DD185">
        <v>0</v>
      </c>
      <c r="DE185">
        <v>0</v>
      </c>
      <c r="DF185">
        <v>0</v>
      </c>
      <c r="DG185">
        <v>0</v>
      </c>
      <c r="DH185">
        <v>0</v>
      </c>
      <c r="DI185">
        <v>0</v>
      </c>
      <c r="DJ185" t="s">
        <v>1552</v>
      </c>
      <c r="DK185" t="s">
        <v>171</v>
      </c>
      <c r="FI185" t="s">
        <v>2477</v>
      </c>
    </row>
    <row r="186" spans="1:165" x14ac:dyDescent="0.3">
      <c r="A186">
        <v>20542242222</v>
      </c>
      <c r="B186" t="s">
        <v>1285</v>
      </c>
      <c r="C186" t="s">
        <v>644</v>
      </c>
      <c r="D186" t="s">
        <v>644</v>
      </c>
      <c r="E186" t="s">
        <v>1248</v>
      </c>
      <c r="F186">
        <v>220601</v>
      </c>
      <c r="G186" t="s">
        <v>1248</v>
      </c>
      <c r="H186" t="s">
        <v>1287</v>
      </c>
      <c r="I186" t="s">
        <v>1288</v>
      </c>
      <c r="K186">
        <v>1</v>
      </c>
      <c r="R186" t="s">
        <v>167</v>
      </c>
      <c r="S186" t="s">
        <v>180</v>
      </c>
      <c r="T186">
        <v>1</v>
      </c>
      <c r="U186" t="s">
        <v>169</v>
      </c>
      <c r="V186" t="s">
        <v>181</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t="s">
        <v>542</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t="s">
        <v>1289</v>
      </c>
      <c r="DK186" t="s">
        <v>171</v>
      </c>
      <c r="FI186" t="s">
        <v>2477</v>
      </c>
    </row>
    <row r="187" spans="1:165" x14ac:dyDescent="0.3">
      <c r="A187">
        <v>20601667526</v>
      </c>
      <c r="B187" t="s">
        <v>1778</v>
      </c>
      <c r="C187" t="s">
        <v>191</v>
      </c>
      <c r="D187" t="s">
        <v>191</v>
      </c>
      <c r="E187" t="s">
        <v>589</v>
      </c>
      <c r="F187">
        <v>120603</v>
      </c>
      <c r="G187" t="s">
        <v>589</v>
      </c>
      <c r="H187" t="s">
        <v>591</v>
      </c>
      <c r="I187" t="s">
        <v>1780</v>
      </c>
      <c r="P187">
        <v>1</v>
      </c>
      <c r="R187" t="s">
        <v>167</v>
      </c>
      <c r="S187" t="s">
        <v>35</v>
      </c>
      <c r="T187">
        <v>1</v>
      </c>
      <c r="U187" t="s">
        <v>169</v>
      </c>
      <c r="V187" t="s">
        <v>169</v>
      </c>
      <c r="W187">
        <v>0</v>
      </c>
      <c r="X187">
        <v>0</v>
      </c>
      <c r="Y187">
        <v>0</v>
      </c>
      <c r="Z187">
        <v>0</v>
      </c>
      <c r="AA187">
        <v>0</v>
      </c>
      <c r="AB187">
        <v>0</v>
      </c>
      <c r="AC187">
        <v>0</v>
      </c>
      <c r="AD187">
        <v>0</v>
      </c>
      <c r="AE187">
        <v>0</v>
      </c>
      <c r="AF187">
        <v>0</v>
      </c>
      <c r="AG187">
        <v>0</v>
      </c>
      <c r="AH187">
        <v>0</v>
      </c>
      <c r="AI187">
        <v>0</v>
      </c>
      <c r="AJ187">
        <v>0</v>
      </c>
      <c r="AK187">
        <v>0</v>
      </c>
      <c r="AL187">
        <v>0</v>
      </c>
      <c r="AM187">
        <v>115</v>
      </c>
      <c r="AN187">
        <v>27</v>
      </c>
      <c r="AO187">
        <v>142</v>
      </c>
      <c r="AP187">
        <v>0</v>
      </c>
      <c r="AQ187">
        <v>0</v>
      </c>
      <c r="AR187">
        <v>0</v>
      </c>
      <c r="AS187">
        <v>142</v>
      </c>
      <c r="AT187">
        <v>0</v>
      </c>
      <c r="AU187">
        <v>0</v>
      </c>
      <c r="AV187">
        <v>0</v>
      </c>
      <c r="AW187">
        <v>0</v>
      </c>
      <c r="AX187">
        <v>0</v>
      </c>
      <c r="AY187">
        <v>0</v>
      </c>
      <c r="AZ187">
        <v>0</v>
      </c>
      <c r="BA187">
        <v>0</v>
      </c>
      <c r="BB187">
        <v>32</v>
      </c>
      <c r="BC187">
        <v>4</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t="s">
        <v>1781</v>
      </c>
      <c r="DK187" t="s">
        <v>171</v>
      </c>
      <c r="FI187" t="s">
        <v>2477</v>
      </c>
    </row>
    <row r="188" spans="1:165" x14ac:dyDescent="0.3">
      <c r="A188">
        <v>20605688170</v>
      </c>
      <c r="B188" t="s">
        <v>1962</v>
      </c>
      <c r="C188" t="s">
        <v>191</v>
      </c>
      <c r="D188" t="s">
        <v>533</v>
      </c>
      <c r="E188" t="s">
        <v>1349</v>
      </c>
      <c r="F188">
        <v>250305</v>
      </c>
      <c r="G188" t="s">
        <v>1349</v>
      </c>
      <c r="H188" t="s">
        <v>1356</v>
      </c>
      <c r="I188" t="s">
        <v>1964</v>
      </c>
      <c r="Q188">
        <v>1</v>
      </c>
      <c r="R188" t="s">
        <v>167</v>
      </c>
      <c r="S188" t="s">
        <v>20</v>
      </c>
      <c r="T188">
        <v>1</v>
      </c>
      <c r="U188" t="s">
        <v>169</v>
      </c>
      <c r="V188" t="s">
        <v>169</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20</v>
      </c>
      <c r="AQ188">
        <v>5</v>
      </c>
      <c r="AR188">
        <v>25</v>
      </c>
      <c r="AS188">
        <v>25</v>
      </c>
      <c r="BD188">
        <v>17</v>
      </c>
      <c r="BE188">
        <v>1</v>
      </c>
      <c r="CK188">
        <v>683342.25</v>
      </c>
      <c r="CL188">
        <v>683342.25</v>
      </c>
      <c r="CM188">
        <v>0</v>
      </c>
      <c r="CN188">
        <v>683342.25</v>
      </c>
      <c r="CO188">
        <v>683342.25</v>
      </c>
      <c r="CP188">
        <v>683342.25</v>
      </c>
      <c r="DD188">
        <v>0</v>
      </c>
      <c r="DE188">
        <v>0</v>
      </c>
      <c r="DF188">
        <v>683342.25</v>
      </c>
      <c r="DG188">
        <v>0</v>
      </c>
      <c r="DH188">
        <v>0</v>
      </c>
      <c r="DI188">
        <v>683342.25</v>
      </c>
      <c r="DJ188" t="s">
        <v>1965</v>
      </c>
      <c r="DK188" t="s">
        <v>171</v>
      </c>
      <c r="FI188" t="s">
        <v>2477</v>
      </c>
    </row>
    <row r="189" spans="1:165" x14ac:dyDescent="0.3">
      <c r="A189">
        <v>20531441797</v>
      </c>
      <c r="B189" t="s">
        <v>1344</v>
      </c>
      <c r="C189" t="s">
        <v>191</v>
      </c>
      <c r="D189" t="s">
        <v>191</v>
      </c>
      <c r="E189" t="s">
        <v>1248</v>
      </c>
      <c r="F189">
        <v>220904</v>
      </c>
      <c r="G189" t="s">
        <v>1248</v>
      </c>
      <c r="H189" t="s">
        <v>1248</v>
      </c>
      <c r="I189" t="s">
        <v>1346</v>
      </c>
      <c r="K189">
        <v>1</v>
      </c>
      <c r="L189">
        <v>1</v>
      </c>
      <c r="M189">
        <v>1</v>
      </c>
      <c r="N189">
        <v>1</v>
      </c>
      <c r="O189">
        <v>1</v>
      </c>
      <c r="R189" t="s">
        <v>167</v>
      </c>
      <c r="S189" t="s">
        <v>176</v>
      </c>
      <c r="T189">
        <v>5</v>
      </c>
      <c r="U189" t="s">
        <v>169</v>
      </c>
      <c r="V189" t="s">
        <v>169</v>
      </c>
      <c r="W189">
        <v>0</v>
      </c>
      <c r="X189">
        <v>9</v>
      </c>
      <c r="Y189">
        <v>4</v>
      </c>
      <c r="Z189">
        <v>13</v>
      </c>
      <c r="AA189">
        <v>282</v>
      </c>
      <c r="AB189">
        <v>39</v>
      </c>
      <c r="AC189">
        <v>321</v>
      </c>
      <c r="AD189">
        <v>284</v>
      </c>
      <c r="AE189">
        <v>37</v>
      </c>
      <c r="AF189">
        <v>321</v>
      </c>
      <c r="AG189">
        <v>284</v>
      </c>
      <c r="AH189">
        <v>37</v>
      </c>
      <c r="AI189">
        <v>321</v>
      </c>
      <c r="AJ189">
        <v>284</v>
      </c>
      <c r="AK189">
        <v>37</v>
      </c>
      <c r="AL189">
        <v>321</v>
      </c>
      <c r="AM189">
        <v>0</v>
      </c>
      <c r="AN189">
        <v>0</v>
      </c>
      <c r="AO189">
        <v>0</v>
      </c>
      <c r="AP189">
        <v>0</v>
      </c>
      <c r="AQ189">
        <v>0</v>
      </c>
      <c r="AR189">
        <v>0</v>
      </c>
      <c r="AS189">
        <v>321</v>
      </c>
      <c r="AT189">
        <v>0</v>
      </c>
      <c r="AU189">
        <v>0</v>
      </c>
      <c r="AV189">
        <v>28</v>
      </c>
      <c r="AW189">
        <v>7</v>
      </c>
      <c r="AX189">
        <v>28</v>
      </c>
      <c r="AY189">
        <v>3</v>
      </c>
      <c r="AZ189">
        <v>28</v>
      </c>
      <c r="BA189">
        <v>4</v>
      </c>
      <c r="BB189">
        <v>0</v>
      </c>
      <c r="BC189">
        <v>0</v>
      </c>
      <c r="BD189">
        <v>0</v>
      </c>
      <c r="BE189">
        <v>0</v>
      </c>
      <c r="BF189">
        <v>0</v>
      </c>
      <c r="BG189">
        <v>292652.44</v>
      </c>
      <c r="BH189">
        <v>970784.34</v>
      </c>
      <c r="BI189">
        <v>1263436.78</v>
      </c>
      <c r="BJ189">
        <v>1263436.78</v>
      </c>
      <c r="BK189">
        <v>1263436.78</v>
      </c>
      <c r="BL189">
        <v>1052657.07</v>
      </c>
      <c r="BM189">
        <v>1598902.84</v>
      </c>
      <c r="BN189">
        <v>2651559.91</v>
      </c>
      <c r="BO189">
        <v>1388123.13</v>
      </c>
      <c r="BP189">
        <v>1388123.13</v>
      </c>
      <c r="BQ189">
        <v>2086036.97</v>
      </c>
      <c r="BR189">
        <v>1443978.62</v>
      </c>
      <c r="BS189">
        <v>3530015.59</v>
      </c>
      <c r="BT189">
        <v>878455.6799999997</v>
      </c>
      <c r="BU189">
        <v>878455.6799999997</v>
      </c>
      <c r="BV189">
        <v>629946.74</v>
      </c>
      <c r="BW189">
        <v>1072264.06</v>
      </c>
      <c r="BX189">
        <v>1702210.8</v>
      </c>
      <c r="BY189">
        <v>-1827804.79</v>
      </c>
      <c r="BZ189">
        <v>-1827804.79</v>
      </c>
      <c r="CA189">
        <v>2012043.06</v>
      </c>
      <c r="CB189">
        <v>0</v>
      </c>
      <c r="CC189">
        <v>2012043.06</v>
      </c>
      <c r="CD189">
        <v>309832.26</v>
      </c>
      <c r="CE189">
        <v>309832.26</v>
      </c>
      <c r="CF189">
        <v>0</v>
      </c>
      <c r="CG189">
        <v>0</v>
      </c>
      <c r="CH189">
        <v>0</v>
      </c>
      <c r="CI189">
        <v>-2012043.06</v>
      </c>
      <c r="CJ189">
        <v>-2012043.06</v>
      </c>
      <c r="CK189">
        <v>11159266.140000001</v>
      </c>
      <c r="CL189">
        <v>0</v>
      </c>
      <c r="CM189">
        <v>0</v>
      </c>
      <c r="CN189">
        <v>0</v>
      </c>
      <c r="CO189">
        <v>0</v>
      </c>
      <c r="CP189">
        <v>0</v>
      </c>
      <c r="CQ189">
        <v>0</v>
      </c>
      <c r="CR189">
        <v>0</v>
      </c>
      <c r="CS189">
        <v>0</v>
      </c>
      <c r="CT189">
        <v>2011938.03872093</v>
      </c>
      <c r="CU189">
        <v>0</v>
      </c>
      <c r="CV189">
        <v>0</v>
      </c>
      <c r="CW189">
        <v>2011938.03872093</v>
      </c>
      <c r="CX189">
        <v>0</v>
      </c>
      <c r="CY189">
        <v>0</v>
      </c>
      <c r="CZ189">
        <v>0</v>
      </c>
      <c r="DA189">
        <v>0</v>
      </c>
      <c r="DB189">
        <v>0</v>
      </c>
      <c r="DC189">
        <v>0</v>
      </c>
      <c r="DD189">
        <v>0</v>
      </c>
      <c r="DE189">
        <v>0</v>
      </c>
      <c r="DF189">
        <v>0</v>
      </c>
      <c r="DG189">
        <v>0</v>
      </c>
      <c r="DH189">
        <v>0</v>
      </c>
      <c r="DI189">
        <v>0</v>
      </c>
      <c r="DJ189" t="s">
        <v>1347</v>
      </c>
      <c r="DK189" t="s">
        <v>171</v>
      </c>
      <c r="FI189" t="s">
        <v>2477</v>
      </c>
    </row>
    <row r="190" spans="1:165" x14ac:dyDescent="0.3">
      <c r="A190">
        <v>20484163902</v>
      </c>
      <c r="B190" t="s">
        <v>2192</v>
      </c>
      <c r="C190" t="s">
        <v>191</v>
      </c>
      <c r="D190" t="s">
        <v>533</v>
      </c>
      <c r="E190" t="s">
        <v>1142</v>
      </c>
      <c r="F190">
        <v>200407</v>
      </c>
      <c r="G190" t="s">
        <v>1142</v>
      </c>
      <c r="H190" t="s">
        <v>1144</v>
      </c>
      <c r="I190" t="s">
        <v>2194</v>
      </c>
      <c r="Q190">
        <v>1</v>
      </c>
      <c r="R190" t="s">
        <v>167</v>
      </c>
      <c r="S190" t="s">
        <v>20</v>
      </c>
      <c r="T190">
        <v>1</v>
      </c>
      <c r="U190" t="s">
        <v>169</v>
      </c>
      <c r="V190" t="s">
        <v>169</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137</v>
      </c>
      <c r="AQ190">
        <v>43</v>
      </c>
      <c r="AR190">
        <v>180</v>
      </c>
      <c r="AS190">
        <v>180</v>
      </c>
      <c r="BD190">
        <v>85</v>
      </c>
      <c r="BE190">
        <v>5</v>
      </c>
      <c r="CK190">
        <v>1289165.59990175</v>
      </c>
      <c r="CL190">
        <v>220735.59990175001</v>
      </c>
      <c r="CM190">
        <v>1068430</v>
      </c>
      <c r="CN190">
        <v>1289165.59990175</v>
      </c>
      <c r="CO190">
        <v>1289165.59990175</v>
      </c>
      <c r="CP190">
        <v>1289165.59990175</v>
      </c>
      <c r="DD190">
        <v>127317.59990175</v>
      </c>
      <c r="DE190">
        <v>0</v>
      </c>
      <c r="DF190">
        <v>1161848</v>
      </c>
      <c r="DG190">
        <v>0</v>
      </c>
      <c r="DH190">
        <v>0</v>
      </c>
      <c r="DI190">
        <v>1289165.59990175</v>
      </c>
      <c r="DJ190" t="s">
        <v>2195</v>
      </c>
      <c r="DK190" t="s">
        <v>171</v>
      </c>
      <c r="FI190" t="s">
        <v>2477</v>
      </c>
    </row>
    <row r="191" spans="1:165" x14ac:dyDescent="0.3">
      <c r="A191">
        <v>20393882868</v>
      </c>
      <c r="B191" t="s">
        <v>1372</v>
      </c>
      <c r="C191" t="s">
        <v>191</v>
      </c>
      <c r="D191" t="s">
        <v>191</v>
      </c>
      <c r="E191" t="s">
        <v>1349</v>
      </c>
      <c r="F191">
        <v>250301</v>
      </c>
      <c r="G191" t="s">
        <v>1349</v>
      </c>
      <c r="H191" t="s">
        <v>1356</v>
      </c>
      <c r="I191" t="s">
        <v>1356</v>
      </c>
      <c r="K191">
        <v>1</v>
      </c>
      <c r="L191">
        <v>1</v>
      </c>
      <c r="R191" t="s">
        <v>167</v>
      </c>
      <c r="S191" t="s">
        <v>294</v>
      </c>
      <c r="T191">
        <v>2</v>
      </c>
      <c r="U191" t="s">
        <v>169</v>
      </c>
      <c r="V191" t="s">
        <v>169</v>
      </c>
      <c r="W191">
        <v>0</v>
      </c>
      <c r="X191">
        <v>17</v>
      </c>
      <c r="Y191">
        <v>8</v>
      </c>
      <c r="Z191">
        <v>25</v>
      </c>
      <c r="AA191">
        <v>12</v>
      </c>
      <c r="AB191">
        <v>11</v>
      </c>
      <c r="AC191">
        <v>23</v>
      </c>
      <c r="AD191">
        <v>0</v>
      </c>
      <c r="AE191">
        <v>0</v>
      </c>
      <c r="AF191">
        <v>0</v>
      </c>
      <c r="AG191">
        <v>0</v>
      </c>
      <c r="AH191">
        <v>0</v>
      </c>
      <c r="AI191">
        <v>0</v>
      </c>
      <c r="AJ191">
        <v>0</v>
      </c>
      <c r="AK191">
        <v>0</v>
      </c>
      <c r="AL191">
        <v>0</v>
      </c>
      <c r="AM191">
        <v>0</v>
      </c>
      <c r="AN191">
        <v>0</v>
      </c>
      <c r="AO191">
        <v>0</v>
      </c>
      <c r="AP191">
        <v>0</v>
      </c>
      <c r="AQ191">
        <v>0</v>
      </c>
      <c r="AR191">
        <v>0</v>
      </c>
      <c r="AS191">
        <v>23</v>
      </c>
      <c r="AT191">
        <v>0</v>
      </c>
      <c r="AU191">
        <v>0</v>
      </c>
      <c r="AV191">
        <v>0</v>
      </c>
      <c r="AW191">
        <v>0</v>
      </c>
      <c r="AX191">
        <v>0</v>
      </c>
      <c r="AY191">
        <v>0</v>
      </c>
      <c r="AZ191">
        <v>0</v>
      </c>
      <c r="BA191">
        <v>0</v>
      </c>
      <c r="BB191">
        <v>0</v>
      </c>
      <c r="BC191">
        <v>0</v>
      </c>
      <c r="BD191">
        <v>0</v>
      </c>
      <c r="BE191">
        <v>0</v>
      </c>
      <c r="BF191">
        <v>0</v>
      </c>
      <c r="BG191">
        <v>11460.9</v>
      </c>
      <c r="BH191">
        <v>0</v>
      </c>
      <c r="BI191">
        <v>11460.9</v>
      </c>
      <c r="BJ191">
        <v>11460.9</v>
      </c>
      <c r="BK191">
        <v>11460.9</v>
      </c>
      <c r="BL191">
        <v>0</v>
      </c>
      <c r="BM191">
        <v>0</v>
      </c>
      <c r="BN191">
        <v>0</v>
      </c>
      <c r="BO191">
        <v>-11460.9</v>
      </c>
      <c r="BP191">
        <v>-11460.9</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11460.9</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t="s">
        <v>1373</v>
      </c>
      <c r="DK191" t="s">
        <v>171</v>
      </c>
      <c r="FI191" t="s">
        <v>2477</v>
      </c>
    </row>
    <row r="192" spans="1:165" x14ac:dyDescent="0.3">
      <c r="A192">
        <v>20568428375</v>
      </c>
      <c r="B192" t="s">
        <v>1094</v>
      </c>
      <c r="C192" t="s">
        <v>191</v>
      </c>
      <c r="D192" t="s">
        <v>191</v>
      </c>
      <c r="E192" t="s">
        <v>1082</v>
      </c>
      <c r="F192">
        <v>190306</v>
      </c>
      <c r="G192" t="s">
        <v>1082</v>
      </c>
      <c r="H192" t="s">
        <v>1084</v>
      </c>
      <c r="I192" t="s">
        <v>1096</v>
      </c>
      <c r="K192">
        <v>1</v>
      </c>
      <c r="L192">
        <v>1</v>
      </c>
      <c r="O192">
        <v>1</v>
      </c>
      <c r="P192">
        <v>1</v>
      </c>
      <c r="R192" t="s">
        <v>167</v>
      </c>
      <c r="S192" t="s">
        <v>1097</v>
      </c>
      <c r="T192">
        <v>4</v>
      </c>
      <c r="U192" t="s">
        <v>169</v>
      </c>
      <c r="V192" t="s">
        <v>169</v>
      </c>
      <c r="W192">
        <v>0</v>
      </c>
      <c r="X192">
        <v>73</v>
      </c>
      <c r="Y192">
        <v>30</v>
      </c>
      <c r="Z192">
        <v>103</v>
      </c>
      <c r="AA192">
        <v>68</v>
      </c>
      <c r="AB192">
        <v>30</v>
      </c>
      <c r="AC192">
        <v>98</v>
      </c>
      <c r="AD192">
        <v>0</v>
      </c>
      <c r="AE192">
        <v>0</v>
      </c>
      <c r="AF192">
        <v>0</v>
      </c>
      <c r="AG192">
        <v>0</v>
      </c>
      <c r="AH192">
        <v>0</v>
      </c>
      <c r="AI192">
        <v>0</v>
      </c>
      <c r="AJ192">
        <v>70</v>
      </c>
      <c r="AK192">
        <v>33</v>
      </c>
      <c r="AL192">
        <v>103</v>
      </c>
      <c r="AM192">
        <v>35</v>
      </c>
      <c r="AN192">
        <v>35</v>
      </c>
      <c r="AO192">
        <v>70</v>
      </c>
      <c r="AP192">
        <v>0</v>
      </c>
      <c r="AQ192">
        <v>0</v>
      </c>
      <c r="AR192">
        <v>0</v>
      </c>
      <c r="AS192">
        <v>70</v>
      </c>
      <c r="AT192">
        <v>0</v>
      </c>
      <c r="AU192">
        <v>0</v>
      </c>
      <c r="AV192">
        <v>0</v>
      </c>
      <c r="AW192">
        <v>0</v>
      </c>
      <c r="AX192">
        <v>0</v>
      </c>
      <c r="AY192">
        <v>0</v>
      </c>
      <c r="AZ192">
        <v>25</v>
      </c>
      <c r="BA192">
        <v>4</v>
      </c>
      <c r="BB192">
        <v>30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t="s">
        <v>1098</v>
      </c>
      <c r="DK192" t="s">
        <v>171</v>
      </c>
      <c r="FI192" t="s">
        <v>2477</v>
      </c>
    </row>
    <row r="193" spans="1:165" x14ac:dyDescent="0.3">
      <c r="A193">
        <v>20573260008</v>
      </c>
      <c r="B193" t="s">
        <v>793</v>
      </c>
      <c r="C193" t="s">
        <v>191</v>
      </c>
      <c r="D193" t="s">
        <v>191</v>
      </c>
      <c r="E193" t="s">
        <v>719</v>
      </c>
      <c r="F193">
        <v>100604</v>
      </c>
      <c r="G193" t="s">
        <v>719</v>
      </c>
      <c r="H193" t="s">
        <v>721</v>
      </c>
      <c r="I193" t="s">
        <v>795</v>
      </c>
      <c r="M193">
        <v>1</v>
      </c>
      <c r="N193">
        <v>1</v>
      </c>
      <c r="O193">
        <v>1</v>
      </c>
      <c r="P193">
        <v>1</v>
      </c>
      <c r="R193" t="s">
        <v>167</v>
      </c>
      <c r="S193" t="s">
        <v>267</v>
      </c>
      <c r="T193">
        <v>4</v>
      </c>
      <c r="U193" t="s">
        <v>169</v>
      </c>
      <c r="V193" t="s">
        <v>169</v>
      </c>
      <c r="W193">
        <v>0</v>
      </c>
      <c r="X193">
        <v>0</v>
      </c>
      <c r="Y193">
        <v>0</v>
      </c>
      <c r="Z193">
        <v>0</v>
      </c>
      <c r="AA193">
        <v>0</v>
      </c>
      <c r="AB193">
        <v>0</v>
      </c>
      <c r="AC193">
        <v>0</v>
      </c>
      <c r="AD193">
        <v>116</v>
      </c>
      <c r="AE193">
        <v>45</v>
      </c>
      <c r="AF193">
        <v>161</v>
      </c>
      <c r="AG193">
        <v>116</v>
      </c>
      <c r="AH193">
        <v>45</v>
      </c>
      <c r="AI193">
        <v>161</v>
      </c>
      <c r="AJ193">
        <v>116</v>
      </c>
      <c r="AK193">
        <v>45</v>
      </c>
      <c r="AL193">
        <v>161</v>
      </c>
      <c r="AM193">
        <v>41</v>
      </c>
      <c r="AN193">
        <v>23</v>
      </c>
      <c r="AO193">
        <v>64</v>
      </c>
      <c r="AP193">
        <v>0</v>
      </c>
      <c r="AQ193">
        <v>0</v>
      </c>
      <c r="AR193">
        <v>0</v>
      </c>
      <c r="AS193">
        <v>64</v>
      </c>
      <c r="AT193">
        <v>0</v>
      </c>
      <c r="AU193">
        <v>0</v>
      </c>
      <c r="AV193">
        <v>46</v>
      </c>
      <c r="AW193">
        <v>4</v>
      </c>
      <c r="AX193">
        <v>64</v>
      </c>
      <c r="AY193">
        <v>0</v>
      </c>
      <c r="AZ193">
        <v>51</v>
      </c>
      <c r="BA193">
        <v>1</v>
      </c>
      <c r="BB193">
        <v>56</v>
      </c>
      <c r="BC193">
        <v>0</v>
      </c>
      <c r="BD193">
        <v>0</v>
      </c>
      <c r="BE193">
        <v>0</v>
      </c>
      <c r="BF193">
        <v>0</v>
      </c>
      <c r="BG193">
        <v>0</v>
      </c>
      <c r="BH193">
        <v>0</v>
      </c>
      <c r="BI193">
        <v>0</v>
      </c>
      <c r="BJ193">
        <v>0</v>
      </c>
      <c r="BK193">
        <v>0</v>
      </c>
      <c r="BL193">
        <v>0</v>
      </c>
      <c r="BM193">
        <v>0</v>
      </c>
      <c r="BN193">
        <v>0</v>
      </c>
      <c r="BO193">
        <v>0</v>
      </c>
      <c r="BP193">
        <v>0</v>
      </c>
      <c r="BQ193">
        <v>1656081.51</v>
      </c>
      <c r="BR193">
        <v>0</v>
      </c>
      <c r="BS193">
        <v>1656081.51</v>
      </c>
      <c r="BT193">
        <v>1656081.51</v>
      </c>
      <c r="BU193">
        <v>1656081.51</v>
      </c>
      <c r="BV193">
        <v>877631.42</v>
      </c>
      <c r="BW193">
        <v>0</v>
      </c>
      <c r="BX193">
        <v>877631.42</v>
      </c>
      <c r="BY193">
        <v>-778450.09</v>
      </c>
      <c r="BZ193">
        <v>-778450.09</v>
      </c>
      <c r="CA193">
        <v>373566.45</v>
      </c>
      <c r="CB193">
        <v>0</v>
      </c>
      <c r="CC193">
        <v>373566.45</v>
      </c>
      <c r="CD193">
        <v>-504064.97</v>
      </c>
      <c r="CE193">
        <v>-504064.97</v>
      </c>
      <c r="CF193">
        <v>244100</v>
      </c>
      <c r="CG193">
        <v>0</v>
      </c>
      <c r="CH193">
        <v>244100</v>
      </c>
      <c r="CI193">
        <v>-129466.45</v>
      </c>
      <c r="CJ193">
        <v>-129466.45</v>
      </c>
      <c r="CK193">
        <v>3151379.38</v>
      </c>
      <c r="CL193">
        <v>0</v>
      </c>
      <c r="CM193">
        <v>0</v>
      </c>
      <c r="CN193">
        <v>0</v>
      </c>
      <c r="CO193">
        <v>-244100</v>
      </c>
      <c r="CP193">
        <v>-244100</v>
      </c>
      <c r="CQ193">
        <v>0</v>
      </c>
      <c r="CR193">
        <v>373566.44080793002</v>
      </c>
      <c r="CS193">
        <v>0</v>
      </c>
      <c r="CT193">
        <v>0</v>
      </c>
      <c r="CU193">
        <v>0</v>
      </c>
      <c r="CV193">
        <v>0</v>
      </c>
      <c r="CW193">
        <v>373566.44080793002</v>
      </c>
      <c r="CX193">
        <v>0</v>
      </c>
      <c r="CY193">
        <v>244100</v>
      </c>
      <c r="CZ193">
        <v>0</v>
      </c>
      <c r="DA193">
        <v>0</v>
      </c>
      <c r="DB193">
        <v>0</v>
      </c>
      <c r="DC193">
        <v>244100</v>
      </c>
      <c r="DD193">
        <v>0</v>
      </c>
      <c r="DE193">
        <v>0</v>
      </c>
      <c r="DF193">
        <v>0</v>
      </c>
      <c r="DG193">
        <v>0</v>
      </c>
      <c r="DH193">
        <v>0</v>
      </c>
      <c r="DI193">
        <v>0</v>
      </c>
      <c r="DJ193" t="s">
        <v>796</v>
      </c>
      <c r="DK193" t="s">
        <v>171</v>
      </c>
      <c r="FI193" t="s">
        <v>2477</v>
      </c>
    </row>
    <row r="194" spans="1:165" x14ac:dyDescent="0.3">
      <c r="A194">
        <v>20609555395</v>
      </c>
      <c r="B194" t="s">
        <v>1886</v>
      </c>
      <c r="C194" t="s">
        <v>191</v>
      </c>
      <c r="D194" t="s">
        <v>191</v>
      </c>
      <c r="E194" t="s">
        <v>1349</v>
      </c>
      <c r="F194">
        <v>250303</v>
      </c>
      <c r="G194" t="s">
        <v>1349</v>
      </c>
      <c r="H194" t="s">
        <v>1356</v>
      </c>
      <c r="I194" t="s">
        <v>1380</v>
      </c>
      <c r="P194">
        <v>1</v>
      </c>
      <c r="R194" t="s">
        <v>167</v>
      </c>
      <c r="S194" t="s">
        <v>35</v>
      </c>
      <c r="T194">
        <v>1</v>
      </c>
      <c r="U194" t="s">
        <v>169</v>
      </c>
      <c r="V194" t="s">
        <v>169</v>
      </c>
      <c r="W194">
        <v>0</v>
      </c>
      <c r="X194">
        <v>0</v>
      </c>
      <c r="Y194">
        <v>0</v>
      </c>
      <c r="Z194">
        <v>0</v>
      </c>
      <c r="AA194">
        <v>0</v>
      </c>
      <c r="AB194">
        <v>0</v>
      </c>
      <c r="AC194">
        <v>0</v>
      </c>
      <c r="AD194">
        <v>0</v>
      </c>
      <c r="AE194">
        <v>0</v>
      </c>
      <c r="AF194">
        <v>0</v>
      </c>
      <c r="AG194">
        <v>0</v>
      </c>
      <c r="AH194">
        <v>0</v>
      </c>
      <c r="AI194">
        <v>0</v>
      </c>
      <c r="AJ194">
        <v>0</v>
      </c>
      <c r="AK194">
        <v>0</v>
      </c>
      <c r="AL194">
        <v>0</v>
      </c>
      <c r="AM194">
        <v>54</v>
      </c>
      <c r="AN194">
        <v>16</v>
      </c>
      <c r="AO194">
        <v>70</v>
      </c>
      <c r="AP194">
        <v>0</v>
      </c>
      <c r="AQ194">
        <v>0</v>
      </c>
      <c r="AR194">
        <v>0</v>
      </c>
      <c r="AS194">
        <v>70</v>
      </c>
      <c r="AT194">
        <v>0</v>
      </c>
      <c r="AU194">
        <v>0</v>
      </c>
      <c r="AV194">
        <v>0</v>
      </c>
      <c r="AW194">
        <v>0</v>
      </c>
      <c r="AX194">
        <v>0</v>
      </c>
      <c r="AY194">
        <v>0</v>
      </c>
      <c r="AZ194">
        <v>0</v>
      </c>
      <c r="BA194">
        <v>0</v>
      </c>
      <c r="BB194">
        <v>33</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1453916.1306</v>
      </c>
      <c r="CG194">
        <v>3591026.2752399999</v>
      </c>
      <c r="CH194">
        <v>5044942.4058400001</v>
      </c>
      <c r="CI194">
        <v>5044942.4058400001</v>
      </c>
      <c r="CJ194">
        <v>5044942.4058400001</v>
      </c>
      <c r="CK194">
        <v>5044942.4058400001</v>
      </c>
      <c r="CL194">
        <v>0</v>
      </c>
      <c r="CM194">
        <v>0</v>
      </c>
      <c r="CN194">
        <v>0</v>
      </c>
      <c r="CO194">
        <v>-5044942.4058400001</v>
      </c>
      <c r="CP194">
        <v>-5044942.4058400001</v>
      </c>
      <c r="CQ194">
        <v>0</v>
      </c>
      <c r="CR194">
        <v>0</v>
      </c>
      <c r="CS194">
        <v>0</v>
      </c>
      <c r="CT194">
        <v>0</v>
      </c>
      <c r="CU194">
        <v>0</v>
      </c>
      <c r="CV194">
        <v>0</v>
      </c>
      <c r="CW194">
        <v>0</v>
      </c>
      <c r="CX194">
        <v>0</v>
      </c>
      <c r="CY194">
        <v>0</v>
      </c>
      <c r="CZ194">
        <v>5044942.4058400001</v>
      </c>
      <c r="DA194">
        <v>0</v>
      </c>
      <c r="DB194">
        <v>0</v>
      </c>
      <c r="DC194">
        <v>5044942.4058400001</v>
      </c>
      <c r="DD194">
        <v>0</v>
      </c>
      <c r="DE194">
        <v>0</v>
      </c>
      <c r="DF194">
        <v>0</v>
      </c>
      <c r="DG194">
        <v>0</v>
      </c>
      <c r="DH194">
        <v>0</v>
      </c>
      <c r="DI194">
        <v>0</v>
      </c>
      <c r="DJ194" t="s">
        <v>1887</v>
      </c>
      <c r="DK194" t="s">
        <v>171</v>
      </c>
      <c r="FI194" t="s">
        <v>2477</v>
      </c>
    </row>
    <row r="195" spans="1:165" x14ac:dyDescent="0.3">
      <c r="A195">
        <v>20542594251</v>
      </c>
      <c r="B195" t="s">
        <v>1112</v>
      </c>
      <c r="C195" t="s">
        <v>830</v>
      </c>
      <c r="D195" t="s">
        <v>830</v>
      </c>
      <c r="E195" t="s">
        <v>1082</v>
      </c>
      <c r="F195">
        <v>190206</v>
      </c>
      <c r="G195" t="s">
        <v>1082</v>
      </c>
      <c r="H195" t="s">
        <v>1114</v>
      </c>
      <c r="I195" t="s">
        <v>1115</v>
      </c>
      <c r="K195">
        <v>1</v>
      </c>
      <c r="R195" t="s">
        <v>167</v>
      </c>
      <c r="S195" t="s">
        <v>180</v>
      </c>
      <c r="T195">
        <v>1</v>
      </c>
      <c r="U195" t="s">
        <v>169</v>
      </c>
      <c r="V195" t="s">
        <v>181</v>
      </c>
      <c r="W195">
        <v>0</v>
      </c>
      <c r="X195">
        <v>28</v>
      </c>
      <c r="Y195">
        <v>18</v>
      </c>
      <c r="Z195">
        <v>46</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46</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t="s">
        <v>1116</v>
      </c>
      <c r="DK195" t="s">
        <v>178</v>
      </c>
      <c r="FI195" t="s">
        <v>2477</v>
      </c>
    </row>
    <row r="196" spans="1:165" x14ac:dyDescent="0.3">
      <c r="A196">
        <v>20542617480</v>
      </c>
      <c r="B196" t="s">
        <v>1190</v>
      </c>
      <c r="C196" t="s">
        <v>362</v>
      </c>
      <c r="D196" t="s">
        <v>363</v>
      </c>
      <c r="E196" t="s">
        <v>1181</v>
      </c>
      <c r="F196">
        <v>210704</v>
      </c>
      <c r="G196" t="s">
        <v>1181</v>
      </c>
      <c r="H196" t="s">
        <v>1183</v>
      </c>
      <c r="I196" t="s">
        <v>1192</v>
      </c>
      <c r="J196">
        <v>1</v>
      </c>
      <c r="R196" t="s">
        <v>167</v>
      </c>
      <c r="S196" t="s">
        <v>63</v>
      </c>
      <c r="T196">
        <v>1</v>
      </c>
      <c r="U196" t="s">
        <v>181</v>
      </c>
      <c r="V196" t="s">
        <v>181</v>
      </c>
      <c r="W196">
        <v>52</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52</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t="s">
        <v>1193</v>
      </c>
      <c r="DK196" t="s">
        <v>383</v>
      </c>
      <c r="FI196" t="s">
        <v>2477</v>
      </c>
    </row>
    <row r="197" spans="1:165" x14ac:dyDescent="0.3">
      <c r="A197">
        <v>20542813742</v>
      </c>
      <c r="B197" t="s">
        <v>1038</v>
      </c>
      <c r="C197" t="s">
        <v>252</v>
      </c>
      <c r="D197" t="s">
        <v>252</v>
      </c>
      <c r="E197" t="s">
        <v>1005</v>
      </c>
      <c r="F197">
        <v>170302</v>
      </c>
      <c r="G197" t="s">
        <v>1005</v>
      </c>
      <c r="H197" t="s">
        <v>1040</v>
      </c>
      <c r="I197" t="s">
        <v>1041</v>
      </c>
      <c r="K197">
        <v>1</v>
      </c>
      <c r="R197" t="s">
        <v>167</v>
      </c>
      <c r="S197" t="s">
        <v>180</v>
      </c>
      <c r="T197">
        <v>1</v>
      </c>
      <c r="U197" t="s">
        <v>169</v>
      </c>
      <c r="V197" t="s">
        <v>181</v>
      </c>
      <c r="W197">
        <v>0</v>
      </c>
      <c r="X197">
        <v>201</v>
      </c>
      <c r="Y197">
        <v>48</v>
      </c>
      <c r="Z197">
        <v>249</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249</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t="s">
        <v>1042</v>
      </c>
      <c r="DK197" t="s">
        <v>178</v>
      </c>
      <c r="FI197" t="s">
        <v>2477</v>
      </c>
    </row>
    <row r="198" spans="1:165" x14ac:dyDescent="0.3">
      <c r="A198">
        <v>20542817225</v>
      </c>
      <c r="B198" t="s">
        <v>1027</v>
      </c>
      <c r="C198" t="s">
        <v>1015</v>
      </c>
      <c r="D198" t="s">
        <v>1015</v>
      </c>
      <c r="E198" t="s">
        <v>1005</v>
      </c>
      <c r="F198">
        <v>170101</v>
      </c>
      <c r="G198" t="s">
        <v>1005</v>
      </c>
      <c r="H198" t="s">
        <v>1007</v>
      </c>
      <c r="I198" t="s">
        <v>1007</v>
      </c>
      <c r="K198">
        <v>1</v>
      </c>
      <c r="R198" t="s">
        <v>167</v>
      </c>
      <c r="S198" t="s">
        <v>180</v>
      </c>
      <c r="T198">
        <v>1</v>
      </c>
      <c r="U198" t="s">
        <v>169</v>
      </c>
      <c r="V198" t="s">
        <v>181</v>
      </c>
      <c r="W198">
        <v>0</v>
      </c>
      <c r="X198">
        <v>14</v>
      </c>
      <c r="Y198">
        <v>7</v>
      </c>
      <c r="Z198">
        <v>21</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21</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t="s">
        <v>1028</v>
      </c>
      <c r="DK198" t="s">
        <v>178</v>
      </c>
      <c r="FI198" t="s">
        <v>2477</v>
      </c>
    </row>
    <row r="199" spans="1:165" x14ac:dyDescent="0.3">
      <c r="A199">
        <v>20573049102</v>
      </c>
      <c r="B199" t="s">
        <v>1368</v>
      </c>
      <c r="C199" t="s">
        <v>191</v>
      </c>
      <c r="D199" t="s">
        <v>191</v>
      </c>
      <c r="E199" t="s">
        <v>719</v>
      </c>
      <c r="F199">
        <v>100901</v>
      </c>
      <c r="G199" t="s">
        <v>719</v>
      </c>
      <c r="H199" t="s">
        <v>1370</v>
      </c>
      <c r="I199" t="s">
        <v>1370</v>
      </c>
      <c r="J199">
        <v>1</v>
      </c>
      <c r="K199">
        <v>1</v>
      </c>
      <c r="R199" t="s">
        <v>167</v>
      </c>
      <c r="S199" t="s">
        <v>202</v>
      </c>
      <c r="T199">
        <v>2</v>
      </c>
      <c r="U199" t="s">
        <v>169</v>
      </c>
      <c r="V199" t="s">
        <v>181</v>
      </c>
      <c r="W199">
        <v>86</v>
      </c>
      <c r="X199">
        <v>101</v>
      </c>
      <c r="Y199">
        <v>20</v>
      </c>
      <c r="Z199">
        <v>121</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121</v>
      </c>
      <c r="AT199">
        <v>0</v>
      </c>
      <c r="AU199">
        <v>0</v>
      </c>
      <c r="AV199">
        <v>0</v>
      </c>
      <c r="AW199">
        <v>0</v>
      </c>
      <c r="AX199">
        <v>0</v>
      </c>
      <c r="AY199">
        <v>0</v>
      </c>
      <c r="AZ199">
        <v>0</v>
      </c>
      <c r="BA199">
        <v>0</v>
      </c>
      <c r="BB199">
        <v>0</v>
      </c>
      <c r="BC199">
        <v>0</v>
      </c>
      <c r="BD199">
        <v>0</v>
      </c>
      <c r="BE199">
        <v>0</v>
      </c>
      <c r="BF199">
        <v>0</v>
      </c>
      <c r="BG199">
        <v>133603.4</v>
      </c>
      <c r="BH199">
        <v>0</v>
      </c>
      <c r="BI199">
        <v>133603.4</v>
      </c>
      <c r="BJ199">
        <v>133603.4</v>
      </c>
      <c r="BK199">
        <v>133603.4</v>
      </c>
      <c r="BL199">
        <v>0</v>
      </c>
      <c r="BM199">
        <v>0</v>
      </c>
      <c r="BN199">
        <v>0</v>
      </c>
      <c r="BO199">
        <v>-133603.4</v>
      </c>
      <c r="BP199">
        <v>-133603.4</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133603.4</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t="s">
        <v>1371</v>
      </c>
      <c r="DK199" t="s">
        <v>171</v>
      </c>
      <c r="FI199" t="s">
        <v>2477</v>
      </c>
    </row>
    <row r="200" spans="1:165" x14ac:dyDescent="0.3">
      <c r="A200">
        <v>20542827298</v>
      </c>
      <c r="B200" t="s">
        <v>1003</v>
      </c>
      <c r="C200" t="s">
        <v>1004</v>
      </c>
      <c r="D200" t="s">
        <v>1004</v>
      </c>
      <c r="E200" t="s">
        <v>1005</v>
      </c>
      <c r="F200">
        <v>170102</v>
      </c>
      <c r="G200" t="s">
        <v>1005</v>
      </c>
      <c r="H200" t="s">
        <v>1007</v>
      </c>
      <c r="I200" t="s">
        <v>1008</v>
      </c>
      <c r="J200">
        <v>1</v>
      </c>
      <c r="K200">
        <v>1</v>
      </c>
      <c r="M200">
        <v>1</v>
      </c>
      <c r="N200">
        <v>1</v>
      </c>
      <c r="O200">
        <v>1</v>
      </c>
      <c r="P200">
        <v>1</v>
      </c>
      <c r="R200" t="s">
        <v>167</v>
      </c>
      <c r="S200" t="s">
        <v>63</v>
      </c>
      <c r="T200">
        <v>1</v>
      </c>
      <c r="U200" t="s">
        <v>181</v>
      </c>
      <c r="V200" t="s">
        <v>181</v>
      </c>
      <c r="W200">
        <v>33</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33</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t="s">
        <v>1009</v>
      </c>
      <c r="DK200" t="s">
        <v>178</v>
      </c>
      <c r="FI200" t="s">
        <v>2477</v>
      </c>
    </row>
    <row r="201" spans="1:165" x14ac:dyDescent="0.3">
      <c r="A201">
        <v>20558183552</v>
      </c>
      <c r="B201" t="s">
        <v>395</v>
      </c>
      <c r="C201" t="s">
        <v>317</v>
      </c>
      <c r="D201" t="s">
        <v>317</v>
      </c>
      <c r="E201" t="s">
        <v>364</v>
      </c>
      <c r="F201">
        <v>40517</v>
      </c>
      <c r="G201" t="s">
        <v>364</v>
      </c>
      <c r="H201" t="s">
        <v>380</v>
      </c>
      <c r="I201" t="s">
        <v>397</v>
      </c>
      <c r="J201">
        <v>1</v>
      </c>
      <c r="K201">
        <v>1</v>
      </c>
      <c r="L201">
        <v>1</v>
      </c>
      <c r="M201">
        <v>1</v>
      </c>
      <c r="R201" t="s">
        <v>167</v>
      </c>
      <c r="S201" t="s">
        <v>326</v>
      </c>
      <c r="T201">
        <v>4</v>
      </c>
      <c r="U201" t="s">
        <v>169</v>
      </c>
      <c r="V201" t="s">
        <v>169</v>
      </c>
      <c r="W201">
        <v>74</v>
      </c>
      <c r="X201">
        <v>17</v>
      </c>
      <c r="Y201">
        <v>10</v>
      </c>
      <c r="Z201">
        <v>27</v>
      </c>
      <c r="AA201">
        <v>19</v>
      </c>
      <c r="AB201">
        <v>8</v>
      </c>
      <c r="AC201">
        <v>27</v>
      </c>
      <c r="AD201">
        <v>20</v>
      </c>
      <c r="AE201">
        <v>10</v>
      </c>
      <c r="AF201">
        <v>30</v>
      </c>
      <c r="AG201">
        <v>0</v>
      </c>
      <c r="AH201">
        <v>0</v>
      </c>
      <c r="AI201">
        <v>0</v>
      </c>
      <c r="AJ201">
        <v>0</v>
      </c>
      <c r="AK201">
        <v>0</v>
      </c>
      <c r="AL201">
        <v>0</v>
      </c>
      <c r="AM201">
        <v>0</v>
      </c>
      <c r="AN201">
        <v>0</v>
      </c>
      <c r="AO201">
        <v>0</v>
      </c>
      <c r="AP201">
        <v>0</v>
      </c>
      <c r="AQ201">
        <v>0</v>
      </c>
      <c r="AR201">
        <v>0</v>
      </c>
      <c r="AS201">
        <v>30</v>
      </c>
      <c r="AT201">
        <v>3</v>
      </c>
      <c r="AU201">
        <v>2</v>
      </c>
      <c r="AV201">
        <v>23</v>
      </c>
      <c r="AW201">
        <v>1</v>
      </c>
      <c r="AX201">
        <v>0</v>
      </c>
      <c r="AY201">
        <v>0</v>
      </c>
      <c r="AZ201">
        <v>0</v>
      </c>
      <c r="BA201">
        <v>0</v>
      </c>
      <c r="BB201">
        <v>0</v>
      </c>
      <c r="BC201">
        <v>0</v>
      </c>
      <c r="BD201">
        <v>0</v>
      </c>
      <c r="BE201">
        <v>0</v>
      </c>
      <c r="BF201">
        <v>0</v>
      </c>
      <c r="BG201">
        <v>25951.38</v>
      </c>
      <c r="BH201">
        <v>0</v>
      </c>
      <c r="BI201">
        <v>25951.38</v>
      </c>
      <c r="BJ201">
        <v>25951.38</v>
      </c>
      <c r="BK201">
        <v>25951.38</v>
      </c>
      <c r="BL201">
        <v>86614.81</v>
      </c>
      <c r="BM201">
        <v>0</v>
      </c>
      <c r="BN201">
        <v>86614.81</v>
      </c>
      <c r="BO201">
        <v>60663.429999999993</v>
      </c>
      <c r="BP201">
        <v>60663.429999999993</v>
      </c>
      <c r="BQ201">
        <v>33169.379999999997</v>
      </c>
      <c r="BR201">
        <v>0</v>
      </c>
      <c r="BS201">
        <v>33169.379999999997</v>
      </c>
      <c r="BT201">
        <v>-53445.43</v>
      </c>
      <c r="BU201">
        <v>-53445.43</v>
      </c>
      <c r="BV201">
        <v>0</v>
      </c>
      <c r="BW201">
        <v>0</v>
      </c>
      <c r="BX201">
        <v>0</v>
      </c>
      <c r="BY201">
        <v>-33169.379999999997</v>
      </c>
      <c r="BZ201">
        <v>-33169.379999999997</v>
      </c>
      <c r="CA201">
        <v>0</v>
      </c>
      <c r="CB201">
        <v>0</v>
      </c>
      <c r="CC201">
        <v>0</v>
      </c>
      <c r="CD201">
        <v>0</v>
      </c>
      <c r="CE201">
        <v>0</v>
      </c>
      <c r="CF201">
        <v>0</v>
      </c>
      <c r="CG201">
        <v>0</v>
      </c>
      <c r="CH201">
        <v>0</v>
      </c>
      <c r="CI201">
        <v>0</v>
      </c>
      <c r="CJ201">
        <v>0</v>
      </c>
      <c r="CK201">
        <v>145735.57</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t="s">
        <v>398</v>
      </c>
      <c r="DK201" t="s">
        <v>171</v>
      </c>
      <c r="FI201" t="s">
        <v>2477</v>
      </c>
    </row>
    <row r="202" spans="1:165" x14ac:dyDescent="0.3">
      <c r="A202">
        <v>20559290336</v>
      </c>
      <c r="B202" t="s">
        <v>399</v>
      </c>
      <c r="C202" t="s">
        <v>218</v>
      </c>
      <c r="D202" t="s">
        <v>218</v>
      </c>
      <c r="E202" t="s">
        <v>364</v>
      </c>
      <c r="F202">
        <v>40108</v>
      </c>
      <c r="G202" t="s">
        <v>364</v>
      </c>
      <c r="H202" t="s">
        <v>364</v>
      </c>
      <c r="I202" t="s">
        <v>401</v>
      </c>
      <c r="J202">
        <v>1</v>
      </c>
      <c r="K202">
        <v>1</v>
      </c>
      <c r="L202">
        <v>1</v>
      </c>
      <c r="M202">
        <v>1</v>
      </c>
      <c r="N202">
        <v>1</v>
      </c>
      <c r="R202" t="s">
        <v>167</v>
      </c>
      <c r="S202" t="s">
        <v>373</v>
      </c>
      <c r="T202">
        <v>5</v>
      </c>
      <c r="U202" t="s">
        <v>169</v>
      </c>
      <c r="V202" t="s">
        <v>169</v>
      </c>
      <c r="W202">
        <v>120</v>
      </c>
      <c r="X202">
        <v>54</v>
      </c>
      <c r="Y202">
        <v>24</v>
      </c>
      <c r="Z202">
        <v>78</v>
      </c>
      <c r="AA202">
        <v>53</v>
      </c>
      <c r="AB202">
        <v>20</v>
      </c>
      <c r="AC202">
        <v>73</v>
      </c>
      <c r="AD202">
        <v>48</v>
      </c>
      <c r="AE202">
        <v>21</v>
      </c>
      <c r="AF202">
        <v>69</v>
      </c>
      <c r="AG202">
        <v>48</v>
      </c>
      <c r="AH202">
        <v>21</v>
      </c>
      <c r="AI202">
        <v>69</v>
      </c>
      <c r="AJ202">
        <v>0</v>
      </c>
      <c r="AK202">
        <v>0</v>
      </c>
      <c r="AL202">
        <v>0</v>
      </c>
      <c r="AM202">
        <v>0</v>
      </c>
      <c r="AN202">
        <v>0</v>
      </c>
      <c r="AO202">
        <v>0</v>
      </c>
      <c r="AP202">
        <v>0</v>
      </c>
      <c r="AQ202">
        <v>0</v>
      </c>
      <c r="AR202">
        <v>0</v>
      </c>
      <c r="AS202">
        <v>69</v>
      </c>
      <c r="AT202">
        <v>11</v>
      </c>
      <c r="AU202">
        <v>8</v>
      </c>
      <c r="AV202">
        <v>90</v>
      </c>
      <c r="AW202">
        <v>6</v>
      </c>
      <c r="AX202">
        <v>27</v>
      </c>
      <c r="AY202">
        <v>4</v>
      </c>
      <c r="AZ202">
        <v>0</v>
      </c>
      <c r="BA202">
        <v>0</v>
      </c>
      <c r="BB202">
        <v>0</v>
      </c>
      <c r="BC202">
        <v>0</v>
      </c>
      <c r="BD202">
        <v>0</v>
      </c>
      <c r="BE202">
        <v>0</v>
      </c>
      <c r="BF202">
        <v>307898.13</v>
      </c>
      <c r="BG202">
        <v>390389.84</v>
      </c>
      <c r="BH202">
        <v>0</v>
      </c>
      <c r="BI202">
        <v>390389.84</v>
      </c>
      <c r="BJ202">
        <v>82491.710000000021</v>
      </c>
      <c r="BK202">
        <v>82491.710000000021</v>
      </c>
      <c r="BL202">
        <v>290025.49</v>
      </c>
      <c r="BM202">
        <v>0</v>
      </c>
      <c r="BN202">
        <v>290025.49</v>
      </c>
      <c r="BO202">
        <v>-100364.35</v>
      </c>
      <c r="BP202">
        <v>-100364.35</v>
      </c>
      <c r="BQ202">
        <v>1287636</v>
      </c>
      <c r="BR202">
        <v>0</v>
      </c>
      <c r="BS202">
        <v>1287636</v>
      </c>
      <c r="BT202">
        <v>997610.51</v>
      </c>
      <c r="BU202">
        <v>997610.51</v>
      </c>
      <c r="BV202">
        <v>706410.4</v>
      </c>
      <c r="BW202">
        <v>0</v>
      </c>
      <c r="BX202">
        <v>706410.4</v>
      </c>
      <c r="BY202">
        <v>-581225.6</v>
      </c>
      <c r="BZ202">
        <v>-581225.6</v>
      </c>
      <c r="CA202">
        <v>0</v>
      </c>
      <c r="CB202">
        <v>0</v>
      </c>
      <c r="CC202">
        <v>0</v>
      </c>
      <c r="CD202">
        <v>-706410.4</v>
      </c>
      <c r="CE202">
        <v>-706410.4</v>
      </c>
      <c r="CF202">
        <v>0</v>
      </c>
      <c r="CG202">
        <v>0</v>
      </c>
      <c r="CH202">
        <v>0</v>
      </c>
      <c r="CI202">
        <v>0</v>
      </c>
      <c r="CJ202">
        <v>0</v>
      </c>
      <c r="CK202">
        <v>2982359.86</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t="s">
        <v>402</v>
      </c>
      <c r="DK202" t="s">
        <v>178</v>
      </c>
      <c r="FI202" t="s">
        <v>2477</v>
      </c>
    </row>
    <row r="203" spans="1:165" x14ac:dyDescent="0.3">
      <c r="A203">
        <v>20393692228</v>
      </c>
      <c r="B203" t="s">
        <v>1382</v>
      </c>
      <c r="C203" t="s">
        <v>191</v>
      </c>
      <c r="D203" t="s">
        <v>533</v>
      </c>
      <c r="E203" t="s">
        <v>1349</v>
      </c>
      <c r="F203">
        <v>250302</v>
      </c>
      <c r="G203" t="s">
        <v>1349</v>
      </c>
      <c r="H203" t="s">
        <v>1356</v>
      </c>
      <c r="I203" t="s">
        <v>1384</v>
      </c>
      <c r="Q203">
        <v>1</v>
      </c>
      <c r="R203" t="s">
        <v>167</v>
      </c>
      <c r="S203" t="s">
        <v>20</v>
      </c>
      <c r="T203">
        <v>1</v>
      </c>
      <c r="U203" t="s">
        <v>169</v>
      </c>
      <c r="V203" t="s">
        <v>169</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36</v>
      </c>
      <c r="AQ203">
        <v>16</v>
      </c>
      <c r="AR203">
        <v>52</v>
      </c>
      <c r="AS203">
        <v>52</v>
      </c>
      <c r="BD203">
        <v>18</v>
      </c>
      <c r="BE203">
        <v>0</v>
      </c>
      <c r="CK203">
        <v>55074.5</v>
      </c>
      <c r="CL203">
        <v>55074.5</v>
      </c>
      <c r="CM203">
        <v>0</v>
      </c>
      <c r="CN203">
        <v>55074.5</v>
      </c>
      <c r="CO203">
        <v>55074.5</v>
      </c>
      <c r="CP203">
        <v>55074.5</v>
      </c>
      <c r="DD203">
        <v>0</v>
      </c>
      <c r="DE203">
        <v>55074.5</v>
      </c>
      <c r="DF203">
        <v>0</v>
      </c>
      <c r="DG203">
        <v>0</v>
      </c>
      <c r="DH203">
        <v>0</v>
      </c>
      <c r="DI203">
        <v>55074.5</v>
      </c>
      <c r="DJ203" t="s">
        <v>1385</v>
      </c>
      <c r="DK203" t="s">
        <v>171</v>
      </c>
      <c r="FI203" t="s">
        <v>2477</v>
      </c>
    </row>
    <row r="204" spans="1:165" x14ac:dyDescent="0.3">
      <c r="A204">
        <v>20563823641</v>
      </c>
      <c r="B204" t="s">
        <v>1500</v>
      </c>
      <c r="C204" t="s">
        <v>317</v>
      </c>
      <c r="D204" t="s">
        <v>317</v>
      </c>
      <c r="E204" t="s">
        <v>535</v>
      </c>
      <c r="F204">
        <v>80801</v>
      </c>
      <c r="G204" t="s">
        <v>535</v>
      </c>
      <c r="H204" t="s">
        <v>1502</v>
      </c>
      <c r="I204" t="s">
        <v>1502</v>
      </c>
      <c r="O204">
        <v>1</v>
      </c>
      <c r="R204" t="s">
        <v>167</v>
      </c>
      <c r="S204" t="s">
        <v>1414</v>
      </c>
      <c r="T204">
        <v>1</v>
      </c>
      <c r="U204" t="s">
        <v>169</v>
      </c>
      <c r="V204" t="s">
        <v>169</v>
      </c>
      <c r="W204">
        <v>0</v>
      </c>
      <c r="X204">
        <v>0</v>
      </c>
      <c r="Y204">
        <v>0</v>
      </c>
      <c r="Z204">
        <v>0</v>
      </c>
      <c r="AA204">
        <v>0</v>
      </c>
      <c r="AB204">
        <v>0</v>
      </c>
      <c r="AC204">
        <v>0</v>
      </c>
      <c r="AD204">
        <v>0</v>
      </c>
      <c r="AE204">
        <v>0</v>
      </c>
      <c r="AF204">
        <v>0</v>
      </c>
      <c r="AG204">
        <v>0</v>
      </c>
      <c r="AH204">
        <v>0</v>
      </c>
      <c r="AI204">
        <v>0</v>
      </c>
      <c r="AJ204">
        <v>26</v>
      </c>
      <c r="AK204">
        <v>8</v>
      </c>
      <c r="AL204">
        <v>34</v>
      </c>
      <c r="AM204">
        <v>0</v>
      </c>
      <c r="AN204">
        <v>0</v>
      </c>
      <c r="AO204">
        <v>0</v>
      </c>
      <c r="AP204">
        <v>0</v>
      </c>
      <c r="AQ204">
        <v>0</v>
      </c>
      <c r="AR204">
        <v>0</v>
      </c>
      <c r="AS204">
        <v>34</v>
      </c>
      <c r="AT204">
        <v>0</v>
      </c>
      <c r="AU204">
        <v>0</v>
      </c>
      <c r="AV204">
        <v>0</v>
      </c>
      <c r="AW204">
        <v>0</v>
      </c>
      <c r="AX204">
        <v>0</v>
      </c>
      <c r="AY204">
        <v>0</v>
      </c>
      <c r="AZ204">
        <v>10</v>
      </c>
      <c r="BA204">
        <v>2</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170725</v>
      </c>
      <c r="CB204">
        <v>0</v>
      </c>
      <c r="CC204">
        <v>170725</v>
      </c>
      <c r="CD204">
        <v>170725</v>
      </c>
      <c r="CE204">
        <v>170725</v>
      </c>
      <c r="CF204">
        <v>0</v>
      </c>
      <c r="CG204">
        <v>0</v>
      </c>
      <c r="CH204">
        <v>0</v>
      </c>
      <c r="CI204">
        <v>-170725</v>
      </c>
      <c r="CJ204">
        <v>-170725</v>
      </c>
      <c r="CK204">
        <v>170725</v>
      </c>
      <c r="CL204">
        <v>0</v>
      </c>
      <c r="CM204">
        <v>0</v>
      </c>
      <c r="CN204">
        <v>0</v>
      </c>
      <c r="CO204">
        <v>0</v>
      </c>
      <c r="CP204">
        <v>0</v>
      </c>
      <c r="CQ204">
        <v>0</v>
      </c>
      <c r="CR204">
        <v>170725</v>
      </c>
      <c r="CS204">
        <v>0</v>
      </c>
      <c r="CT204">
        <v>0</v>
      </c>
      <c r="CU204">
        <v>0</v>
      </c>
      <c r="CV204">
        <v>0</v>
      </c>
      <c r="CW204">
        <v>170725</v>
      </c>
      <c r="CX204">
        <v>0</v>
      </c>
      <c r="CY204">
        <v>0</v>
      </c>
      <c r="CZ204">
        <v>0</v>
      </c>
      <c r="DA204">
        <v>0</v>
      </c>
      <c r="DB204">
        <v>0</v>
      </c>
      <c r="DC204">
        <v>0</v>
      </c>
      <c r="DD204">
        <v>0</v>
      </c>
      <c r="DE204">
        <v>0</v>
      </c>
      <c r="DF204">
        <v>0</v>
      </c>
      <c r="DG204">
        <v>0</v>
      </c>
      <c r="DH204">
        <v>0</v>
      </c>
      <c r="DI204">
        <v>0</v>
      </c>
      <c r="DJ204" t="s">
        <v>1503</v>
      </c>
      <c r="DK204" t="s">
        <v>178</v>
      </c>
      <c r="FI204" t="s">
        <v>2477</v>
      </c>
    </row>
    <row r="205" spans="1:165" x14ac:dyDescent="0.3">
      <c r="A205">
        <v>20563994453</v>
      </c>
      <c r="B205" t="s">
        <v>648</v>
      </c>
      <c r="C205" t="s">
        <v>317</v>
      </c>
      <c r="D205" t="s">
        <v>317</v>
      </c>
      <c r="E205" t="s">
        <v>535</v>
      </c>
      <c r="F205">
        <v>80605</v>
      </c>
      <c r="G205" t="s">
        <v>535</v>
      </c>
      <c r="H205" t="s">
        <v>650</v>
      </c>
      <c r="I205" t="s">
        <v>651</v>
      </c>
      <c r="K205">
        <v>1</v>
      </c>
      <c r="L205">
        <v>1</v>
      </c>
      <c r="M205">
        <v>1</v>
      </c>
      <c r="N205">
        <v>1</v>
      </c>
      <c r="O205">
        <v>1</v>
      </c>
      <c r="R205" t="s">
        <v>167</v>
      </c>
      <c r="S205" t="s">
        <v>176</v>
      </c>
      <c r="T205">
        <v>5</v>
      </c>
      <c r="U205" t="s">
        <v>169</v>
      </c>
      <c r="V205" t="s">
        <v>169</v>
      </c>
      <c r="W205">
        <v>0</v>
      </c>
      <c r="X205">
        <v>14</v>
      </c>
      <c r="Y205">
        <v>10</v>
      </c>
      <c r="Z205">
        <v>24</v>
      </c>
      <c r="AA205">
        <v>15</v>
      </c>
      <c r="AB205">
        <v>9</v>
      </c>
      <c r="AC205">
        <v>24</v>
      </c>
      <c r="AD205">
        <v>14</v>
      </c>
      <c r="AE205">
        <v>10</v>
      </c>
      <c r="AF205">
        <v>24</v>
      </c>
      <c r="AG205">
        <v>14</v>
      </c>
      <c r="AH205">
        <v>10</v>
      </c>
      <c r="AI205">
        <v>24</v>
      </c>
      <c r="AJ205">
        <v>40</v>
      </c>
      <c r="AK205">
        <v>20</v>
      </c>
      <c r="AL205">
        <v>60</v>
      </c>
      <c r="AM205">
        <v>0</v>
      </c>
      <c r="AN205">
        <v>0</v>
      </c>
      <c r="AO205">
        <v>0</v>
      </c>
      <c r="AP205">
        <v>0</v>
      </c>
      <c r="AQ205">
        <v>0</v>
      </c>
      <c r="AR205">
        <v>0</v>
      </c>
      <c r="AS205">
        <v>60</v>
      </c>
      <c r="AT205">
        <v>15</v>
      </c>
      <c r="AU205">
        <v>7</v>
      </c>
      <c r="AV205">
        <v>27</v>
      </c>
      <c r="AW205">
        <v>9</v>
      </c>
      <c r="AX205">
        <v>26</v>
      </c>
      <c r="AY205">
        <v>5</v>
      </c>
      <c r="AZ205">
        <v>10</v>
      </c>
      <c r="BA205">
        <v>2</v>
      </c>
      <c r="BB205">
        <v>0</v>
      </c>
      <c r="BC205">
        <v>0</v>
      </c>
      <c r="BD205">
        <v>0</v>
      </c>
      <c r="BE205">
        <v>0</v>
      </c>
      <c r="BF205">
        <v>0</v>
      </c>
      <c r="BG205">
        <v>53047</v>
      </c>
      <c r="BH205">
        <v>0</v>
      </c>
      <c r="BI205">
        <v>53047</v>
      </c>
      <c r="BJ205">
        <v>53047</v>
      </c>
      <c r="BK205">
        <v>53047</v>
      </c>
      <c r="BL205">
        <v>21762</v>
      </c>
      <c r="BM205">
        <v>0</v>
      </c>
      <c r="BN205">
        <v>21762</v>
      </c>
      <c r="BO205">
        <v>-31285</v>
      </c>
      <c r="BP205">
        <v>-31285</v>
      </c>
      <c r="BQ205">
        <v>253944.18</v>
      </c>
      <c r="BR205">
        <v>0</v>
      </c>
      <c r="BS205">
        <v>253944.18</v>
      </c>
      <c r="BT205">
        <v>232182.18</v>
      </c>
      <c r="BU205">
        <v>232182.18</v>
      </c>
      <c r="BV205">
        <v>123653.4</v>
      </c>
      <c r="BW205">
        <v>0</v>
      </c>
      <c r="BX205">
        <v>123653.4</v>
      </c>
      <c r="BY205">
        <v>-130290.78</v>
      </c>
      <c r="BZ205">
        <v>-130290.78</v>
      </c>
      <c r="CA205">
        <v>1074383.5</v>
      </c>
      <c r="CB205">
        <v>0</v>
      </c>
      <c r="CC205">
        <v>1074383.5</v>
      </c>
      <c r="CD205">
        <v>950730.1</v>
      </c>
      <c r="CE205">
        <v>950730.1</v>
      </c>
      <c r="CF205">
        <v>0</v>
      </c>
      <c r="CG205">
        <v>0</v>
      </c>
      <c r="CH205">
        <v>0</v>
      </c>
      <c r="CI205">
        <v>-1074383.5</v>
      </c>
      <c r="CJ205">
        <v>-1074383.5</v>
      </c>
      <c r="CK205">
        <v>1526790.08</v>
      </c>
      <c r="CL205">
        <v>0</v>
      </c>
      <c r="CM205">
        <v>0</v>
      </c>
      <c r="CN205">
        <v>0</v>
      </c>
      <c r="CO205">
        <v>0</v>
      </c>
      <c r="CP205">
        <v>0</v>
      </c>
      <c r="CQ205">
        <v>0</v>
      </c>
      <c r="CR205">
        <v>790672.5</v>
      </c>
      <c r="CS205">
        <v>0</v>
      </c>
      <c r="CT205">
        <v>283711</v>
      </c>
      <c r="CU205">
        <v>0</v>
      </c>
      <c r="CV205">
        <v>0</v>
      </c>
      <c r="CW205">
        <v>1074383.5</v>
      </c>
      <c r="CX205">
        <v>0</v>
      </c>
      <c r="CY205">
        <v>0</v>
      </c>
      <c r="CZ205">
        <v>0</v>
      </c>
      <c r="DA205">
        <v>0</v>
      </c>
      <c r="DB205">
        <v>0</v>
      </c>
      <c r="DC205">
        <v>0</v>
      </c>
      <c r="DD205">
        <v>0</v>
      </c>
      <c r="DE205">
        <v>0</v>
      </c>
      <c r="DF205">
        <v>0</v>
      </c>
      <c r="DG205">
        <v>0</v>
      </c>
      <c r="DH205">
        <v>0</v>
      </c>
      <c r="DI205">
        <v>0</v>
      </c>
      <c r="DJ205" t="s">
        <v>652</v>
      </c>
      <c r="DK205" t="s">
        <v>171</v>
      </c>
      <c r="FI205" t="s">
        <v>2477</v>
      </c>
    </row>
    <row r="206" spans="1:165" x14ac:dyDescent="0.3">
      <c r="A206">
        <v>20132505455</v>
      </c>
      <c r="B206" t="s">
        <v>1696</v>
      </c>
      <c r="C206" t="s">
        <v>162</v>
      </c>
      <c r="D206" t="s">
        <v>162</v>
      </c>
      <c r="E206" t="s">
        <v>535</v>
      </c>
      <c r="F206">
        <v>80901</v>
      </c>
      <c r="G206" t="s">
        <v>535</v>
      </c>
      <c r="H206" t="s">
        <v>536</v>
      </c>
      <c r="I206" t="s">
        <v>625</v>
      </c>
      <c r="P206">
        <v>1</v>
      </c>
      <c r="Q206">
        <v>1</v>
      </c>
      <c r="R206" t="s">
        <v>167</v>
      </c>
      <c r="S206" t="s">
        <v>597</v>
      </c>
      <c r="T206">
        <v>2</v>
      </c>
      <c r="U206" t="s">
        <v>169</v>
      </c>
      <c r="V206" t="s">
        <v>169</v>
      </c>
      <c r="W206">
        <v>0</v>
      </c>
      <c r="X206">
        <v>0</v>
      </c>
      <c r="Y206">
        <v>0</v>
      </c>
      <c r="Z206">
        <v>0</v>
      </c>
      <c r="AA206">
        <v>0</v>
      </c>
      <c r="AB206">
        <v>0</v>
      </c>
      <c r="AC206">
        <v>0</v>
      </c>
      <c r="AD206">
        <v>0</v>
      </c>
      <c r="AE206">
        <v>0</v>
      </c>
      <c r="AF206">
        <v>0</v>
      </c>
      <c r="AG206">
        <v>0</v>
      </c>
      <c r="AH206">
        <v>0</v>
      </c>
      <c r="AI206">
        <v>0</v>
      </c>
      <c r="AJ206">
        <v>0</v>
      </c>
      <c r="AK206">
        <v>0</v>
      </c>
      <c r="AL206">
        <v>0</v>
      </c>
      <c r="AM206">
        <v>84</v>
      </c>
      <c r="AN206">
        <v>28</v>
      </c>
      <c r="AO206">
        <v>112</v>
      </c>
      <c r="AP206">
        <v>83</v>
      </c>
      <c r="AQ206">
        <v>28</v>
      </c>
      <c r="AR206">
        <v>111</v>
      </c>
      <c r="AS206">
        <v>111</v>
      </c>
      <c r="AT206">
        <v>0</v>
      </c>
      <c r="AU206">
        <v>0</v>
      </c>
      <c r="AV206">
        <v>0</v>
      </c>
      <c r="AW206">
        <v>0</v>
      </c>
      <c r="AX206">
        <v>0</v>
      </c>
      <c r="AY206">
        <v>0</v>
      </c>
      <c r="AZ206">
        <v>0</v>
      </c>
      <c r="BA206">
        <v>0</v>
      </c>
      <c r="BB206">
        <v>31</v>
      </c>
      <c r="BC206">
        <v>7</v>
      </c>
      <c r="BD206">
        <v>23</v>
      </c>
      <c r="BE206">
        <v>5</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168351.56200000001</v>
      </c>
      <c r="CG206">
        <v>0</v>
      </c>
      <c r="CH206">
        <v>168351.56200000001</v>
      </c>
      <c r="CI206">
        <v>168351.56200000001</v>
      </c>
      <c r="CJ206">
        <v>168351.56200000001</v>
      </c>
      <c r="CK206">
        <v>783611.39150000026</v>
      </c>
      <c r="CL206">
        <v>615259.82950000023</v>
      </c>
      <c r="CM206">
        <v>0</v>
      </c>
      <c r="CN206">
        <v>615259.82950000023</v>
      </c>
      <c r="CO206">
        <v>446908.26750000019</v>
      </c>
      <c r="CP206">
        <v>446908.26750000019</v>
      </c>
      <c r="CQ206">
        <v>0</v>
      </c>
      <c r="CR206">
        <v>0</v>
      </c>
      <c r="CS206">
        <v>0</v>
      </c>
      <c r="CT206">
        <v>0</v>
      </c>
      <c r="CU206">
        <v>0</v>
      </c>
      <c r="CV206">
        <v>0</v>
      </c>
      <c r="CW206">
        <v>0</v>
      </c>
      <c r="CX206">
        <v>0</v>
      </c>
      <c r="CY206">
        <v>0</v>
      </c>
      <c r="CZ206">
        <v>168351.56200000001</v>
      </c>
      <c r="DA206">
        <v>0</v>
      </c>
      <c r="DB206">
        <v>0</v>
      </c>
      <c r="DC206">
        <v>168351.56200000001</v>
      </c>
      <c r="DD206">
        <v>113261.5</v>
      </c>
      <c r="DE206">
        <v>23369.86</v>
      </c>
      <c r="DF206">
        <v>478628.46950000001</v>
      </c>
      <c r="DG206">
        <v>0</v>
      </c>
      <c r="DH206">
        <v>0</v>
      </c>
      <c r="DI206">
        <v>615259.82949999999</v>
      </c>
      <c r="DJ206" t="s">
        <v>1697</v>
      </c>
      <c r="DK206" t="s">
        <v>171</v>
      </c>
      <c r="DM206">
        <v>18</v>
      </c>
      <c r="DN206" t="s">
        <v>535</v>
      </c>
      <c r="DO206" t="s">
        <v>536</v>
      </c>
      <c r="DP206" t="s">
        <v>625</v>
      </c>
      <c r="DQ206" t="s">
        <v>169</v>
      </c>
      <c r="DR206" s="2">
        <v>29317</v>
      </c>
      <c r="DS206">
        <v>2024</v>
      </c>
      <c r="DT206" t="s">
        <v>2479</v>
      </c>
      <c r="DU206" t="s">
        <v>2644</v>
      </c>
      <c r="DV206" t="s">
        <v>2501</v>
      </c>
      <c r="DW206" t="s">
        <v>2645</v>
      </c>
      <c r="DX206">
        <v>73</v>
      </c>
      <c r="DY206">
        <v>27</v>
      </c>
      <c r="DZ206">
        <v>218</v>
      </c>
      <c r="EA206" t="s">
        <v>2646</v>
      </c>
      <c r="EB206" t="s">
        <v>2504</v>
      </c>
      <c r="EC206" t="s">
        <v>2505</v>
      </c>
      <c r="ED206" t="s">
        <v>2647</v>
      </c>
      <c r="EE206" t="s">
        <v>2507</v>
      </c>
      <c r="EF206" t="s">
        <v>2648</v>
      </c>
      <c r="EI206" t="s">
        <v>2510</v>
      </c>
      <c r="EJ206">
        <v>0.75</v>
      </c>
      <c r="EK206" t="s">
        <v>2649</v>
      </c>
      <c r="EL206" t="s">
        <v>2650</v>
      </c>
      <c r="EM206">
        <v>938125531</v>
      </c>
      <c r="EO206" t="s">
        <v>2651</v>
      </c>
      <c r="EP206" t="s">
        <v>2652</v>
      </c>
      <c r="EQ206">
        <v>988777161</v>
      </c>
      <c r="ER206" t="s">
        <v>2650</v>
      </c>
      <c r="ES206" t="s">
        <v>2652</v>
      </c>
      <c r="ET206">
        <v>988777161</v>
      </c>
      <c r="EU206" t="s">
        <v>2650</v>
      </c>
      <c r="EV206" t="s">
        <v>2653</v>
      </c>
      <c r="EW206" t="s">
        <v>2654</v>
      </c>
      <c r="EX206" t="s">
        <v>2655</v>
      </c>
      <c r="EY206" t="s">
        <v>2641</v>
      </c>
      <c r="EZ206" t="s">
        <v>2655</v>
      </c>
      <c r="FA206" t="s">
        <v>2642</v>
      </c>
      <c r="FC206" t="s">
        <v>181</v>
      </c>
      <c r="FI206" t="s">
        <v>2497</v>
      </c>
    </row>
    <row r="207" spans="1:165" x14ac:dyDescent="0.3">
      <c r="A207">
        <v>20564152031</v>
      </c>
      <c r="B207" t="s">
        <v>617</v>
      </c>
      <c r="C207" t="s">
        <v>317</v>
      </c>
      <c r="D207" t="s">
        <v>317</v>
      </c>
      <c r="E207" t="s">
        <v>535</v>
      </c>
      <c r="F207">
        <v>81209</v>
      </c>
      <c r="G207" t="s">
        <v>535</v>
      </c>
      <c r="H207" t="s">
        <v>577</v>
      </c>
      <c r="I207" t="s">
        <v>619</v>
      </c>
      <c r="J207">
        <v>1</v>
      </c>
      <c r="K207">
        <v>1</v>
      </c>
      <c r="L207">
        <v>1</v>
      </c>
      <c r="M207">
        <v>1</v>
      </c>
      <c r="N207">
        <v>1</v>
      </c>
      <c r="R207" t="s">
        <v>167</v>
      </c>
      <c r="S207" t="s">
        <v>373</v>
      </c>
      <c r="T207">
        <v>5</v>
      </c>
      <c r="U207" t="s">
        <v>169</v>
      </c>
      <c r="V207" t="s">
        <v>169</v>
      </c>
      <c r="W207">
        <v>48</v>
      </c>
      <c r="X207">
        <v>0</v>
      </c>
      <c r="Y207">
        <v>11</v>
      </c>
      <c r="Z207">
        <v>11</v>
      </c>
      <c r="AA207">
        <v>0</v>
      </c>
      <c r="AB207">
        <v>11</v>
      </c>
      <c r="AC207">
        <v>11</v>
      </c>
      <c r="AD207">
        <v>0</v>
      </c>
      <c r="AE207">
        <v>11</v>
      </c>
      <c r="AF207">
        <v>11</v>
      </c>
      <c r="AG207">
        <v>0</v>
      </c>
      <c r="AH207">
        <v>11</v>
      </c>
      <c r="AI207">
        <v>11</v>
      </c>
      <c r="AJ207">
        <v>0</v>
      </c>
      <c r="AK207">
        <v>0</v>
      </c>
      <c r="AL207">
        <v>0</v>
      </c>
      <c r="AM207">
        <v>0</v>
      </c>
      <c r="AN207">
        <v>0</v>
      </c>
      <c r="AO207">
        <v>0</v>
      </c>
      <c r="AP207">
        <v>0</v>
      </c>
      <c r="AQ207">
        <v>0</v>
      </c>
      <c r="AR207">
        <v>0</v>
      </c>
      <c r="AS207">
        <v>11</v>
      </c>
      <c r="AT207">
        <v>5</v>
      </c>
      <c r="AU207">
        <v>1</v>
      </c>
      <c r="AV207">
        <v>29</v>
      </c>
      <c r="AW207">
        <v>7</v>
      </c>
      <c r="AX207">
        <v>24</v>
      </c>
      <c r="AY207">
        <v>12</v>
      </c>
      <c r="AZ207">
        <v>0</v>
      </c>
      <c r="BA207">
        <v>0</v>
      </c>
      <c r="BB207">
        <v>0</v>
      </c>
      <c r="BC207">
        <v>0</v>
      </c>
      <c r="BD207">
        <v>0</v>
      </c>
      <c r="BE207">
        <v>0</v>
      </c>
      <c r="BF207">
        <v>0</v>
      </c>
      <c r="BG207">
        <v>436.7</v>
      </c>
      <c r="BH207">
        <v>29560.9</v>
      </c>
      <c r="BI207">
        <v>29997.599999999999</v>
      </c>
      <c r="BJ207">
        <v>29997.599999999999</v>
      </c>
      <c r="BK207">
        <v>29997.599999999999</v>
      </c>
      <c r="BL207">
        <v>0</v>
      </c>
      <c r="BM207">
        <v>0</v>
      </c>
      <c r="BN207">
        <v>0</v>
      </c>
      <c r="BO207">
        <v>-29997.599999999999</v>
      </c>
      <c r="BP207">
        <v>-29997.599999999999</v>
      </c>
      <c r="BQ207">
        <v>0</v>
      </c>
      <c r="BR207">
        <v>133154.78</v>
      </c>
      <c r="BS207">
        <v>133154.78</v>
      </c>
      <c r="BT207">
        <v>133154.78</v>
      </c>
      <c r="BU207">
        <v>133154.78</v>
      </c>
      <c r="BV207">
        <v>34485.699999999997</v>
      </c>
      <c r="BW207">
        <v>0</v>
      </c>
      <c r="BX207">
        <v>34485.699999999997</v>
      </c>
      <c r="BY207">
        <v>-98669.08</v>
      </c>
      <c r="BZ207">
        <v>-98669.08</v>
      </c>
      <c r="CA207">
        <v>0</v>
      </c>
      <c r="CB207">
        <v>0</v>
      </c>
      <c r="CC207">
        <v>0</v>
      </c>
      <c r="CD207">
        <v>-34485.699999999997</v>
      </c>
      <c r="CE207">
        <v>-34485.699999999997</v>
      </c>
      <c r="CF207">
        <v>0</v>
      </c>
      <c r="CG207">
        <v>0</v>
      </c>
      <c r="CH207">
        <v>0</v>
      </c>
      <c r="CI207">
        <v>0</v>
      </c>
      <c r="CJ207">
        <v>0</v>
      </c>
      <c r="CK207">
        <v>197638.08</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t="s">
        <v>620</v>
      </c>
      <c r="DK207" t="s">
        <v>178</v>
      </c>
      <c r="FI207" t="s">
        <v>2477</v>
      </c>
    </row>
    <row r="208" spans="1:165" x14ac:dyDescent="0.3">
      <c r="A208">
        <v>20564218589</v>
      </c>
      <c r="B208" t="s">
        <v>612</v>
      </c>
      <c r="C208" t="s">
        <v>362</v>
      </c>
      <c r="D208" t="s">
        <v>362</v>
      </c>
      <c r="E208" t="s">
        <v>535</v>
      </c>
      <c r="F208">
        <v>80708</v>
      </c>
      <c r="G208" t="s">
        <v>535</v>
      </c>
      <c r="H208" t="s">
        <v>614</v>
      </c>
      <c r="I208" t="s">
        <v>615</v>
      </c>
      <c r="J208">
        <v>1</v>
      </c>
      <c r="K208">
        <v>1</v>
      </c>
      <c r="L208">
        <v>1</v>
      </c>
      <c r="M208">
        <v>1</v>
      </c>
      <c r="R208" t="s">
        <v>167</v>
      </c>
      <c r="S208" t="s">
        <v>326</v>
      </c>
      <c r="T208">
        <v>4</v>
      </c>
      <c r="U208" t="s">
        <v>169</v>
      </c>
      <c r="V208" t="s">
        <v>169</v>
      </c>
      <c r="W208">
        <v>38</v>
      </c>
      <c r="X208">
        <v>34</v>
      </c>
      <c r="Y208">
        <v>13</v>
      </c>
      <c r="Z208">
        <v>47</v>
      </c>
      <c r="AA208">
        <v>29</v>
      </c>
      <c r="AB208">
        <v>13</v>
      </c>
      <c r="AC208">
        <v>42</v>
      </c>
      <c r="AD208">
        <v>14</v>
      </c>
      <c r="AE208">
        <v>10</v>
      </c>
      <c r="AF208">
        <v>24</v>
      </c>
      <c r="AG208">
        <v>14</v>
      </c>
      <c r="AH208">
        <v>10</v>
      </c>
      <c r="AI208">
        <v>24</v>
      </c>
      <c r="AJ208">
        <v>0</v>
      </c>
      <c r="AK208">
        <v>0</v>
      </c>
      <c r="AL208">
        <v>0</v>
      </c>
      <c r="AM208">
        <v>0</v>
      </c>
      <c r="AN208">
        <v>0</v>
      </c>
      <c r="AO208">
        <v>0</v>
      </c>
      <c r="AP208">
        <v>0</v>
      </c>
      <c r="AQ208">
        <v>0</v>
      </c>
      <c r="AR208">
        <v>0</v>
      </c>
      <c r="AS208">
        <v>24</v>
      </c>
      <c r="AT208">
        <v>0</v>
      </c>
      <c r="AU208">
        <v>5</v>
      </c>
      <c r="AV208">
        <v>27</v>
      </c>
      <c r="AW208">
        <v>5</v>
      </c>
      <c r="AX208">
        <v>0</v>
      </c>
      <c r="AY208">
        <v>0</v>
      </c>
      <c r="AZ208">
        <v>0</v>
      </c>
      <c r="BA208">
        <v>0</v>
      </c>
      <c r="BB208">
        <v>0</v>
      </c>
      <c r="BC208">
        <v>0</v>
      </c>
      <c r="BD208">
        <v>0</v>
      </c>
      <c r="BE208">
        <v>0</v>
      </c>
      <c r="BF208">
        <v>0</v>
      </c>
      <c r="BG208">
        <v>84926.18</v>
      </c>
      <c r="BH208">
        <v>0</v>
      </c>
      <c r="BI208">
        <v>84926.18</v>
      </c>
      <c r="BJ208">
        <v>84926.18</v>
      </c>
      <c r="BK208">
        <v>84926.18</v>
      </c>
      <c r="BL208">
        <v>4307</v>
      </c>
      <c r="BM208">
        <v>0</v>
      </c>
      <c r="BN208">
        <v>4307</v>
      </c>
      <c r="BO208">
        <v>-80619.179999999993</v>
      </c>
      <c r="BP208">
        <v>-80619.179999999993</v>
      </c>
      <c r="BQ208">
        <v>11511.97</v>
      </c>
      <c r="BR208">
        <v>0</v>
      </c>
      <c r="BS208">
        <v>11511.97</v>
      </c>
      <c r="BT208">
        <v>7204.9699999999993</v>
      </c>
      <c r="BU208">
        <v>7204.9699999999993</v>
      </c>
      <c r="BV208">
        <v>0</v>
      </c>
      <c r="BW208">
        <v>0</v>
      </c>
      <c r="BX208">
        <v>0</v>
      </c>
      <c r="BY208">
        <v>-11511.97</v>
      </c>
      <c r="BZ208">
        <v>-11511.97</v>
      </c>
      <c r="CA208">
        <v>0</v>
      </c>
      <c r="CB208">
        <v>0</v>
      </c>
      <c r="CC208">
        <v>0</v>
      </c>
      <c r="CD208">
        <v>0</v>
      </c>
      <c r="CE208">
        <v>0</v>
      </c>
      <c r="CF208">
        <v>0</v>
      </c>
      <c r="CG208">
        <v>0</v>
      </c>
      <c r="CH208">
        <v>0</v>
      </c>
      <c r="CI208">
        <v>0</v>
      </c>
      <c r="CJ208">
        <v>0</v>
      </c>
      <c r="CK208">
        <v>100745.15</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t="s">
        <v>616</v>
      </c>
      <c r="DK208" t="s">
        <v>178</v>
      </c>
      <c r="FI208" t="s">
        <v>2477</v>
      </c>
    </row>
    <row r="209" spans="1:165" x14ac:dyDescent="0.3">
      <c r="A209">
        <v>20567261523</v>
      </c>
      <c r="B209" t="s">
        <v>989</v>
      </c>
      <c r="C209" t="s">
        <v>985</v>
      </c>
      <c r="D209" t="s">
        <v>985</v>
      </c>
      <c r="E209" t="s">
        <v>737</v>
      </c>
      <c r="F209">
        <v>160301</v>
      </c>
      <c r="G209" t="s">
        <v>737</v>
      </c>
      <c r="H209" t="s">
        <v>737</v>
      </c>
      <c r="I209" t="s">
        <v>991</v>
      </c>
      <c r="J209">
        <v>1</v>
      </c>
      <c r="K209">
        <v>1</v>
      </c>
      <c r="L209">
        <v>1</v>
      </c>
      <c r="M209">
        <v>1</v>
      </c>
      <c r="N209">
        <v>1</v>
      </c>
      <c r="R209" t="s">
        <v>167</v>
      </c>
      <c r="S209" t="s">
        <v>373</v>
      </c>
      <c r="T209">
        <v>5</v>
      </c>
      <c r="U209" t="s">
        <v>169</v>
      </c>
      <c r="V209" t="s">
        <v>169</v>
      </c>
      <c r="W209">
        <v>28</v>
      </c>
      <c r="X209">
        <v>26</v>
      </c>
      <c r="Y209">
        <v>1</v>
      </c>
      <c r="Z209">
        <v>27</v>
      </c>
      <c r="AA209">
        <v>26</v>
      </c>
      <c r="AB209">
        <v>1</v>
      </c>
      <c r="AC209">
        <v>27</v>
      </c>
      <c r="AD209">
        <v>29</v>
      </c>
      <c r="AE209">
        <v>1</v>
      </c>
      <c r="AF209">
        <v>30</v>
      </c>
      <c r="AG209">
        <v>29</v>
      </c>
      <c r="AH209">
        <v>1</v>
      </c>
      <c r="AI209">
        <v>30</v>
      </c>
      <c r="AJ209">
        <v>0</v>
      </c>
      <c r="AK209">
        <v>0</v>
      </c>
      <c r="AL209">
        <v>0</v>
      </c>
      <c r="AM209">
        <v>0</v>
      </c>
      <c r="AN209">
        <v>0</v>
      </c>
      <c r="AO209">
        <v>0</v>
      </c>
      <c r="AP209">
        <v>0</v>
      </c>
      <c r="AQ209">
        <v>0</v>
      </c>
      <c r="AR209">
        <v>0</v>
      </c>
      <c r="AS209">
        <v>30</v>
      </c>
      <c r="AT209">
        <v>0</v>
      </c>
      <c r="AU209">
        <v>0</v>
      </c>
      <c r="AV209">
        <v>18</v>
      </c>
      <c r="AW209">
        <v>0</v>
      </c>
      <c r="AX209">
        <v>14</v>
      </c>
      <c r="AY209">
        <v>3</v>
      </c>
      <c r="AZ209">
        <v>0</v>
      </c>
      <c r="BA209">
        <v>0</v>
      </c>
      <c r="BB209">
        <v>0</v>
      </c>
      <c r="BC209">
        <v>0</v>
      </c>
      <c r="BD209">
        <v>0</v>
      </c>
      <c r="BE209">
        <v>0</v>
      </c>
      <c r="BF209">
        <v>0</v>
      </c>
      <c r="BG209">
        <v>8523.76</v>
      </c>
      <c r="BH209">
        <v>0</v>
      </c>
      <c r="BI209">
        <v>8523.76</v>
      </c>
      <c r="BJ209">
        <v>8523.76</v>
      </c>
      <c r="BK209">
        <v>8523.76</v>
      </c>
      <c r="BL209">
        <v>27100</v>
      </c>
      <c r="BM209">
        <v>0</v>
      </c>
      <c r="BN209">
        <v>27100</v>
      </c>
      <c r="BO209">
        <v>18576.240000000002</v>
      </c>
      <c r="BP209">
        <v>18576.240000000002</v>
      </c>
      <c r="BQ209">
        <v>60000</v>
      </c>
      <c r="BR209">
        <v>0</v>
      </c>
      <c r="BS209">
        <v>60000</v>
      </c>
      <c r="BT209">
        <v>32900</v>
      </c>
      <c r="BU209">
        <v>32900</v>
      </c>
      <c r="BV209">
        <v>318336</v>
      </c>
      <c r="BW209">
        <v>0</v>
      </c>
      <c r="BX209">
        <v>318336</v>
      </c>
      <c r="BY209">
        <v>258336</v>
      </c>
      <c r="BZ209">
        <v>258336</v>
      </c>
      <c r="CA209">
        <v>0</v>
      </c>
      <c r="CB209">
        <v>0</v>
      </c>
      <c r="CC209">
        <v>0</v>
      </c>
      <c r="CD209">
        <v>-318336</v>
      </c>
      <c r="CE209">
        <v>-318336</v>
      </c>
      <c r="CF209">
        <v>0</v>
      </c>
      <c r="CG209">
        <v>0</v>
      </c>
      <c r="CH209">
        <v>0</v>
      </c>
      <c r="CI209">
        <v>0</v>
      </c>
      <c r="CJ209">
        <v>0</v>
      </c>
      <c r="CK209">
        <v>413959.76</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t="s">
        <v>992</v>
      </c>
      <c r="DK209" t="s">
        <v>178</v>
      </c>
      <c r="FI209" t="s">
        <v>2477</v>
      </c>
    </row>
    <row r="210" spans="1:165" x14ac:dyDescent="0.3">
      <c r="A210">
        <v>20603320621</v>
      </c>
      <c r="B210" t="s">
        <v>183</v>
      </c>
      <c r="C210" t="s">
        <v>162</v>
      </c>
      <c r="D210" t="s">
        <v>162</v>
      </c>
      <c r="E210" t="s">
        <v>163</v>
      </c>
      <c r="F210">
        <v>10604</v>
      </c>
      <c r="G210" t="s">
        <v>163</v>
      </c>
      <c r="H210" t="s">
        <v>174</v>
      </c>
      <c r="I210" t="s">
        <v>185</v>
      </c>
      <c r="J210">
        <v>1</v>
      </c>
      <c r="K210">
        <v>1</v>
      </c>
      <c r="L210">
        <v>1</v>
      </c>
      <c r="M210">
        <v>1</v>
      </c>
      <c r="N210">
        <v>1</v>
      </c>
      <c r="O210">
        <v>1</v>
      </c>
      <c r="R210" t="s">
        <v>167</v>
      </c>
      <c r="S210" t="s">
        <v>186</v>
      </c>
      <c r="T210">
        <v>6</v>
      </c>
      <c r="U210" t="s">
        <v>169</v>
      </c>
      <c r="V210" t="s">
        <v>169</v>
      </c>
      <c r="W210">
        <v>150</v>
      </c>
      <c r="X210">
        <v>0</v>
      </c>
      <c r="Y210">
        <v>0</v>
      </c>
      <c r="Z210">
        <v>0</v>
      </c>
      <c r="AA210">
        <v>108</v>
      </c>
      <c r="AB210">
        <v>42</v>
      </c>
      <c r="AC210">
        <v>150</v>
      </c>
      <c r="AD210">
        <v>205</v>
      </c>
      <c r="AE210">
        <v>119</v>
      </c>
      <c r="AF210">
        <v>324</v>
      </c>
      <c r="AG210">
        <v>205</v>
      </c>
      <c r="AH210">
        <v>119</v>
      </c>
      <c r="AI210">
        <v>324</v>
      </c>
      <c r="AJ210">
        <v>205</v>
      </c>
      <c r="AK210">
        <v>119</v>
      </c>
      <c r="AL210">
        <v>324</v>
      </c>
      <c r="AM210">
        <v>0</v>
      </c>
      <c r="AN210">
        <v>0</v>
      </c>
      <c r="AO210">
        <v>0</v>
      </c>
      <c r="AP210">
        <v>0</v>
      </c>
      <c r="AQ210">
        <v>0</v>
      </c>
      <c r="AR210">
        <v>0</v>
      </c>
      <c r="AS210">
        <v>324</v>
      </c>
      <c r="AT210">
        <v>0</v>
      </c>
      <c r="AU210">
        <v>0</v>
      </c>
      <c r="AV210">
        <v>25</v>
      </c>
      <c r="AW210">
        <v>9</v>
      </c>
      <c r="AX210">
        <v>41</v>
      </c>
      <c r="AY210">
        <v>7</v>
      </c>
      <c r="AZ210">
        <v>32</v>
      </c>
      <c r="BA210">
        <v>6</v>
      </c>
      <c r="BB210">
        <v>0</v>
      </c>
      <c r="BC210">
        <v>0</v>
      </c>
      <c r="BD210">
        <v>0</v>
      </c>
      <c r="BE210">
        <v>0</v>
      </c>
      <c r="BF210">
        <v>0</v>
      </c>
      <c r="BG210">
        <v>409100</v>
      </c>
      <c r="BH210">
        <v>0</v>
      </c>
      <c r="BI210">
        <v>409100</v>
      </c>
      <c r="BJ210">
        <v>409100</v>
      </c>
      <c r="BK210">
        <v>409100</v>
      </c>
      <c r="BL210">
        <v>325000</v>
      </c>
      <c r="BM210">
        <v>0</v>
      </c>
      <c r="BN210">
        <v>325000</v>
      </c>
      <c r="BO210">
        <v>-84100</v>
      </c>
      <c r="BP210">
        <v>-84100</v>
      </c>
      <c r="BQ210">
        <v>1224192.51</v>
      </c>
      <c r="BR210">
        <v>398235.92</v>
      </c>
      <c r="BS210">
        <v>1622428.43</v>
      </c>
      <c r="BT210">
        <v>1297428.43</v>
      </c>
      <c r="BU210">
        <v>1297428.43</v>
      </c>
      <c r="BV210">
        <v>820950</v>
      </c>
      <c r="BW210">
        <v>0</v>
      </c>
      <c r="BX210">
        <v>820950</v>
      </c>
      <c r="BY210">
        <v>-801478.42999999993</v>
      </c>
      <c r="BZ210">
        <v>-801478.42999999993</v>
      </c>
      <c r="CA210">
        <v>165821.20000000001</v>
      </c>
      <c r="CB210">
        <v>0</v>
      </c>
      <c r="CC210">
        <v>165821.20000000001</v>
      </c>
      <c r="CD210">
        <v>-655128.80000000005</v>
      </c>
      <c r="CE210">
        <v>-655128.80000000005</v>
      </c>
      <c r="CF210">
        <v>0</v>
      </c>
      <c r="CG210">
        <v>0</v>
      </c>
      <c r="CH210">
        <v>0</v>
      </c>
      <c r="CI210">
        <v>-165821.20000000001</v>
      </c>
      <c r="CJ210">
        <v>-165821.20000000001</v>
      </c>
      <c r="CK210">
        <v>3343299.63</v>
      </c>
      <c r="CL210">
        <v>0</v>
      </c>
      <c r="CM210">
        <v>0</v>
      </c>
      <c r="CN210">
        <v>0</v>
      </c>
      <c r="CO210">
        <v>0</v>
      </c>
      <c r="CP210">
        <v>0</v>
      </c>
      <c r="CQ210">
        <v>9793.4</v>
      </c>
      <c r="CR210">
        <v>0</v>
      </c>
      <c r="CS210">
        <v>0</v>
      </c>
      <c r="CT210">
        <v>156027.79999999999</v>
      </c>
      <c r="CU210">
        <v>0</v>
      </c>
      <c r="CV210">
        <v>0</v>
      </c>
      <c r="CW210">
        <v>165821.20000000001</v>
      </c>
      <c r="CX210">
        <v>0</v>
      </c>
      <c r="CY210">
        <v>0</v>
      </c>
      <c r="CZ210">
        <v>0</v>
      </c>
      <c r="DA210">
        <v>0</v>
      </c>
      <c r="DB210">
        <v>0</v>
      </c>
      <c r="DC210">
        <v>0</v>
      </c>
      <c r="DD210">
        <v>0</v>
      </c>
      <c r="DE210">
        <v>0</v>
      </c>
      <c r="DF210">
        <v>0</v>
      </c>
      <c r="DG210">
        <v>0</v>
      </c>
      <c r="DH210">
        <v>0</v>
      </c>
      <c r="DI210">
        <v>0</v>
      </c>
      <c r="DJ210" t="s">
        <v>187</v>
      </c>
      <c r="DK210" t="s">
        <v>171</v>
      </c>
      <c r="FI210" t="s">
        <v>2477</v>
      </c>
    </row>
    <row r="211" spans="1:165" x14ac:dyDescent="0.3">
      <c r="A211">
        <v>20136201132</v>
      </c>
      <c r="B211" t="s">
        <v>623</v>
      </c>
      <c r="C211" t="s">
        <v>162</v>
      </c>
      <c r="D211" t="s">
        <v>162</v>
      </c>
      <c r="E211" t="s">
        <v>535</v>
      </c>
      <c r="F211">
        <v>80901</v>
      </c>
      <c r="G211" t="s">
        <v>535</v>
      </c>
      <c r="H211" t="s">
        <v>536</v>
      </c>
      <c r="I211" t="s">
        <v>625</v>
      </c>
      <c r="J211">
        <v>1</v>
      </c>
      <c r="K211">
        <v>1</v>
      </c>
      <c r="L211">
        <v>1</v>
      </c>
      <c r="M211">
        <v>1</v>
      </c>
      <c r="N211">
        <v>1</v>
      </c>
      <c r="O211">
        <v>1</v>
      </c>
      <c r="R211" t="s">
        <v>167</v>
      </c>
      <c r="S211" t="s">
        <v>186</v>
      </c>
      <c r="T211">
        <v>6</v>
      </c>
      <c r="U211" t="s">
        <v>169</v>
      </c>
      <c r="V211" t="s">
        <v>169</v>
      </c>
      <c r="W211">
        <v>116</v>
      </c>
      <c r="X211">
        <v>84</v>
      </c>
      <c r="Y211">
        <v>29</v>
      </c>
      <c r="Z211">
        <v>113</v>
      </c>
      <c r="AA211">
        <v>108</v>
      </c>
      <c r="AB211">
        <v>36</v>
      </c>
      <c r="AC211">
        <v>144</v>
      </c>
      <c r="AD211">
        <v>103</v>
      </c>
      <c r="AE211">
        <v>34</v>
      </c>
      <c r="AF211">
        <v>137</v>
      </c>
      <c r="AG211">
        <v>103</v>
      </c>
      <c r="AH211">
        <v>34</v>
      </c>
      <c r="AI211">
        <v>137</v>
      </c>
      <c r="AJ211">
        <v>103</v>
      </c>
      <c r="AK211">
        <v>34</v>
      </c>
      <c r="AL211">
        <v>137</v>
      </c>
      <c r="AM211">
        <v>0</v>
      </c>
      <c r="AN211">
        <v>0</v>
      </c>
      <c r="AO211">
        <v>0</v>
      </c>
      <c r="AP211">
        <v>0</v>
      </c>
      <c r="AQ211">
        <v>0</v>
      </c>
      <c r="AR211">
        <v>0</v>
      </c>
      <c r="AS211">
        <v>137</v>
      </c>
      <c r="AT211">
        <v>0</v>
      </c>
      <c r="AU211">
        <v>7</v>
      </c>
      <c r="AV211">
        <v>20</v>
      </c>
      <c r="AW211">
        <v>4</v>
      </c>
      <c r="AX211">
        <v>15</v>
      </c>
      <c r="AY211">
        <v>3</v>
      </c>
      <c r="AZ211">
        <v>23</v>
      </c>
      <c r="BA211">
        <v>0</v>
      </c>
      <c r="BB211">
        <v>0</v>
      </c>
      <c r="BC211">
        <v>0</v>
      </c>
      <c r="BD211">
        <v>0</v>
      </c>
      <c r="BE211">
        <v>0</v>
      </c>
      <c r="BF211">
        <v>0</v>
      </c>
      <c r="BG211">
        <v>190487.74</v>
      </c>
      <c r="BH211">
        <v>532530.46</v>
      </c>
      <c r="BI211">
        <v>723018.2</v>
      </c>
      <c r="BJ211">
        <v>723018.2</v>
      </c>
      <c r="BK211">
        <v>723018.2</v>
      </c>
      <c r="BL211">
        <v>923748.54</v>
      </c>
      <c r="BM211">
        <v>0</v>
      </c>
      <c r="BN211">
        <v>923748.54</v>
      </c>
      <c r="BO211">
        <v>200730.34000000011</v>
      </c>
      <c r="BP211">
        <v>200730.34000000011</v>
      </c>
      <c r="BQ211">
        <v>1432837.27</v>
      </c>
      <c r="BR211">
        <v>0</v>
      </c>
      <c r="BS211">
        <v>1432837.27</v>
      </c>
      <c r="BT211">
        <v>509088.73</v>
      </c>
      <c r="BU211">
        <v>509088.73</v>
      </c>
      <c r="BV211">
        <v>477668.71</v>
      </c>
      <c r="BW211">
        <v>2006942.56</v>
      </c>
      <c r="BX211">
        <v>2484611.27</v>
      </c>
      <c r="BY211">
        <v>1051774</v>
      </c>
      <c r="BZ211">
        <v>1051774</v>
      </c>
      <c r="CA211">
        <v>1303391.22</v>
      </c>
      <c r="CB211">
        <v>546722.31000000006</v>
      </c>
      <c r="CC211">
        <v>1850113.53</v>
      </c>
      <c r="CD211">
        <v>-634497.74</v>
      </c>
      <c r="CE211">
        <v>-634497.74</v>
      </c>
      <c r="CF211">
        <v>0</v>
      </c>
      <c r="CG211">
        <v>0</v>
      </c>
      <c r="CH211">
        <v>0</v>
      </c>
      <c r="CI211">
        <v>-1850113.53</v>
      </c>
      <c r="CJ211">
        <v>-1850113.53</v>
      </c>
      <c r="CK211">
        <v>7414328.8099999996</v>
      </c>
      <c r="CL211">
        <v>0</v>
      </c>
      <c r="CM211">
        <v>0</v>
      </c>
      <c r="CN211">
        <v>0</v>
      </c>
      <c r="CO211">
        <v>0</v>
      </c>
      <c r="CP211">
        <v>0</v>
      </c>
      <c r="CQ211">
        <v>0</v>
      </c>
      <c r="CR211">
        <v>0</v>
      </c>
      <c r="CS211">
        <v>0</v>
      </c>
      <c r="CT211">
        <v>1850120.1854020001</v>
      </c>
      <c r="CU211">
        <v>0</v>
      </c>
      <c r="CV211">
        <v>0</v>
      </c>
      <c r="CW211">
        <v>1850120.1854020001</v>
      </c>
      <c r="CX211">
        <v>0</v>
      </c>
      <c r="CY211">
        <v>0</v>
      </c>
      <c r="CZ211">
        <v>0</v>
      </c>
      <c r="DA211">
        <v>0</v>
      </c>
      <c r="DB211">
        <v>0</v>
      </c>
      <c r="DC211">
        <v>0</v>
      </c>
      <c r="DD211">
        <v>0</v>
      </c>
      <c r="DE211">
        <v>0</v>
      </c>
      <c r="DF211">
        <v>0</v>
      </c>
      <c r="DG211">
        <v>0</v>
      </c>
      <c r="DH211">
        <v>0</v>
      </c>
      <c r="DI211">
        <v>0</v>
      </c>
      <c r="DJ211" t="s">
        <v>626</v>
      </c>
      <c r="DK211" t="s">
        <v>171</v>
      </c>
      <c r="FI211" t="s">
        <v>2477</v>
      </c>
    </row>
    <row r="212" spans="1:165" x14ac:dyDescent="0.3">
      <c r="A212">
        <v>20170142773</v>
      </c>
      <c r="B212" t="s">
        <v>205</v>
      </c>
      <c r="C212" t="s">
        <v>162</v>
      </c>
      <c r="D212" t="s">
        <v>162</v>
      </c>
      <c r="E212" t="s">
        <v>163</v>
      </c>
      <c r="F212">
        <v>10701</v>
      </c>
      <c r="G212" t="s">
        <v>163</v>
      </c>
      <c r="H212" t="s">
        <v>165</v>
      </c>
      <c r="I212" t="s">
        <v>201</v>
      </c>
      <c r="J212">
        <v>1</v>
      </c>
      <c r="K212">
        <v>1</v>
      </c>
      <c r="L212">
        <v>1</v>
      </c>
      <c r="O212">
        <v>1</v>
      </c>
      <c r="P212">
        <v>1</v>
      </c>
      <c r="R212" t="s">
        <v>167</v>
      </c>
      <c r="S212" t="s">
        <v>206</v>
      </c>
      <c r="T212">
        <v>5</v>
      </c>
      <c r="U212" t="s">
        <v>169</v>
      </c>
      <c r="V212" t="s">
        <v>169</v>
      </c>
      <c r="W212">
        <v>592</v>
      </c>
      <c r="X212">
        <v>498</v>
      </c>
      <c r="Y212">
        <v>91</v>
      </c>
      <c r="Z212">
        <v>589</v>
      </c>
      <c r="AA212">
        <v>296</v>
      </c>
      <c r="AB212">
        <v>58</v>
      </c>
      <c r="AC212">
        <v>354</v>
      </c>
      <c r="AD212">
        <v>0</v>
      </c>
      <c r="AE212">
        <v>0</v>
      </c>
      <c r="AF212">
        <v>0</v>
      </c>
      <c r="AG212">
        <v>0</v>
      </c>
      <c r="AH212">
        <v>0</v>
      </c>
      <c r="AI212">
        <v>0</v>
      </c>
      <c r="AJ212">
        <v>596</v>
      </c>
      <c r="AK212">
        <v>94</v>
      </c>
      <c r="AL212">
        <v>690</v>
      </c>
      <c r="AM212">
        <v>263</v>
      </c>
      <c r="AN212">
        <v>46</v>
      </c>
      <c r="AO212">
        <v>309</v>
      </c>
      <c r="AP212">
        <v>0</v>
      </c>
      <c r="AQ212">
        <v>0</v>
      </c>
      <c r="AR212">
        <v>0</v>
      </c>
      <c r="AS212">
        <v>309</v>
      </c>
      <c r="AT212">
        <v>0</v>
      </c>
      <c r="AU212">
        <v>9</v>
      </c>
      <c r="AV212">
        <v>0</v>
      </c>
      <c r="AW212">
        <v>0</v>
      </c>
      <c r="AX212">
        <v>0</v>
      </c>
      <c r="AY212">
        <v>0</v>
      </c>
      <c r="AZ212">
        <v>45</v>
      </c>
      <c r="BA212">
        <v>6</v>
      </c>
      <c r="BB212">
        <v>30</v>
      </c>
      <c r="BC212">
        <v>5</v>
      </c>
      <c r="BD212">
        <v>0</v>
      </c>
      <c r="BE212">
        <v>0</v>
      </c>
      <c r="BF212">
        <v>448800</v>
      </c>
      <c r="BG212">
        <v>0</v>
      </c>
      <c r="BH212">
        <v>1768356.9</v>
      </c>
      <c r="BI212">
        <v>1768356.9</v>
      </c>
      <c r="BJ212">
        <v>1319556.8999999999</v>
      </c>
      <c r="BK212">
        <v>1319556.8999999999</v>
      </c>
      <c r="BL212">
        <v>443003.7</v>
      </c>
      <c r="BM212">
        <v>1384395.93</v>
      </c>
      <c r="BN212">
        <v>1827399.63</v>
      </c>
      <c r="BO212">
        <v>59042.729999999981</v>
      </c>
      <c r="BP212">
        <v>59042.729999999981</v>
      </c>
      <c r="BQ212">
        <v>0</v>
      </c>
      <c r="BR212">
        <v>0</v>
      </c>
      <c r="BS212">
        <v>0</v>
      </c>
      <c r="BT212">
        <v>-1827399.63</v>
      </c>
      <c r="BU212">
        <v>-1827399.63</v>
      </c>
      <c r="BV212">
        <v>0</v>
      </c>
      <c r="BW212">
        <v>0</v>
      </c>
      <c r="BX212">
        <v>0</v>
      </c>
      <c r="BY212">
        <v>0</v>
      </c>
      <c r="BZ212">
        <v>0</v>
      </c>
      <c r="CA212">
        <v>0</v>
      </c>
      <c r="CB212">
        <v>5910875.29</v>
      </c>
      <c r="CC212">
        <v>5910875.29</v>
      </c>
      <c r="CD212">
        <v>5910875.29</v>
      </c>
      <c r="CE212">
        <v>5910875.29</v>
      </c>
      <c r="CF212">
        <v>264948.69159</v>
      </c>
      <c r="CG212">
        <v>8889133.2784400973</v>
      </c>
      <c r="CH212">
        <v>9154081.9700300973</v>
      </c>
      <c r="CI212">
        <v>3243206.6800300968</v>
      </c>
      <c r="CJ212">
        <v>3243206.6800300968</v>
      </c>
      <c r="CK212">
        <v>19109513.790030099</v>
      </c>
      <c r="CL212">
        <v>0</v>
      </c>
      <c r="CM212">
        <v>0</v>
      </c>
      <c r="CN212">
        <v>0</v>
      </c>
      <c r="CO212">
        <v>-9154081.9700300973</v>
      </c>
      <c r="CP212">
        <v>-9154081.9700300973</v>
      </c>
      <c r="CQ212">
        <v>0</v>
      </c>
      <c r="CR212">
        <v>0</v>
      </c>
      <c r="CS212">
        <v>0</v>
      </c>
      <c r="CT212">
        <v>5910875.3100000015</v>
      </c>
      <c r="CU212">
        <v>0</v>
      </c>
      <c r="CV212">
        <v>0</v>
      </c>
      <c r="CW212">
        <v>5910875.3100000015</v>
      </c>
      <c r="CX212">
        <v>0</v>
      </c>
      <c r="CY212">
        <v>0</v>
      </c>
      <c r="CZ212">
        <v>9154081.9700300973</v>
      </c>
      <c r="DA212">
        <v>0</v>
      </c>
      <c r="DB212">
        <v>0</v>
      </c>
      <c r="DC212">
        <v>9154081.9700300973</v>
      </c>
      <c r="DD212">
        <v>0</v>
      </c>
      <c r="DE212">
        <v>0</v>
      </c>
      <c r="DF212">
        <v>0</v>
      </c>
      <c r="DG212">
        <v>0</v>
      </c>
      <c r="DH212">
        <v>0</v>
      </c>
      <c r="DI212">
        <v>0</v>
      </c>
      <c r="DJ212" t="s">
        <v>207</v>
      </c>
      <c r="DK212" t="s">
        <v>171</v>
      </c>
      <c r="FI212" t="s">
        <v>2477</v>
      </c>
    </row>
    <row r="213" spans="1:165" x14ac:dyDescent="0.3">
      <c r="A213">
        <v>20479595276</v>
      </c>
      <c r="B213" t="s">
        <v>2127</v>
      </c>
      <c r="C213" t="s">
        <v>162</v>
      </c>
      <c r="D213" t="s">
        <v>1903</v>
      </c>
      <c r="E213" t="s">
        <v>505</v>
      </c>
      <c r="F213">
        <v>60901</v>
      </c>
      <c r="G213" t="s">
        <v>505</v>
      </c>
      <c r="H213" t="s">
        <v>874</v>
      </c>
      <c r="I213" t="s">
        <v>874</v>
      </c>
      <c r="Q213">
        <v>1</v>
      </c>
      <c r="R213" t="s">
        <v>167</v>
      </c>
      <c r="S213" t="s">
        <v>20</v>
      </c>
      <c r="T213">
        <v>1</v>
      </c>
      <c r="U213" t="s">
        <v>169</v>
      </c>
      <c r="V213" t="s">
        <v>169</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145</v>
      </c>
      <c r="AQ213">
        <v>50</v>
      </c>
      <c r="AR213">
        <v>195</v>
      </c>
      <c r="AS213">
        <v>195</v>
      </c>
      <c r="BD213">
        <v>15</v>
      </c>
      <c r="BE213">
        <v>2</v>
      </c>
      <c r="CK213">
        <v>2396608.5597000001</v>
      </c>
      <c r="CL213">
        <v>0</v>
      </c>
      <c r="CM213">
        <v>2396608.5597000001</v>
      </c>
      <c r="CN213">
        <v>2396608.5597000001</v>
      </c>
      <c r="CO213">
        <v>2396608.5597000001</v>
      </c>
      <c r="CP213">
        <v>2396608.5597000001</v>
      </c>
      <c r="DD213">
        <v>0</v>
      </c>
      <c r="DE213">
        <v>0</v>
      </c>
      <c r="DF213">
        <v>2396608.5597000001</v>
      </c>
      <c r="DG213">
        <v>0</v>
      </c>
      <c r="DH213">
        <v>0</v>
      </c>
      <c r="DI213">
        <v>2396608.5597000001</v>
      </c>
      <c r="DJ213" t="s">
        <v>2128</v>
      </c>
      <c r="DK213" t="s">
        <v>171</v>
      </c>
      <c r="DM213">
        <v>34</v>
      </c>
      <c r="DN213" t="s">
        <v>505</v>
      </c>
      <c r="DO213" t="s">
        <v>874</v>
      </c>
      <c r="DP213" t="s">
        <v>874</v>
      </c>
      <c r="DQ213" t="s">
        <v>2567</v>
      </c>
      <c r="DR213" s="2">
        <v>37681</v>
      </c>
      <c r="DS213">
        <v>2025</v>
      </c>
      <c r="DT213" t="s">
        <v>2568</v>
      </c>
      <c r="DU213" t="s">
        <v>2656</v>
      </c>
      <c r="DV213" t="s">
        <v>2657</v>
      </c>
      <c r="DW213" t="s">
        <v>2658</v>
      </c>
      <c r="DX213">
        <v>136</v>
      </c>
      <c r="DY213">
        <v>42</v>
      </c>
      <c r="DZ213">
        <v>437</v>
      </c>
      <c r="EA213">
        <v>9000</v>
      </c>
      <c r="EB213" t="s">
        <v>2505</v>
      </c>
      <c r="EC213" t="s">
        <v>2572</v>
      </c>
      <c r="ED213" t="s">
        <v>2573</v>
      </c>
      <c r="EE213" t="s">
        <v>2574</v>
      </c>
      <c r="EF213" t="s">
        <v>169</v>
      </c>
      <c r="EG213" t="s">
        <v>169</v>
      </c>
      <c r="EI213" t="s">
        <v>2659</v>
      </c>
      <c r="EK213" t="s">
        <v>2660</v>
      </c>
      <c r="EL213" t="s">
        <v>2661</v>
      </c>
      <c r="EM213">
        <v>956300479</v>
      </c>
      <c r="EN213" t="s">
        <v>2662</v>
      </c>
      <c r="EO213" t="s">
        <v>2663</v>
      </c>
      <c r="EP213" t="s">
        <v>2664</v>
      </c>
      <c r="EQ213">
        <v>956300479</v>
      </c>
      <c r="ER213" t="s">
        <v>2661</v>
      </c>
      <c r="ES213" t="s">
        <v>2664</v>
      </c>
      <c r="ET213">
        <v>956300479</v>
      </c>
      <c r="EU213" t="s">
        <v>2661</v>
      </c>
      <c r="EV213" t="s">
        <v>2665</v>
      </c>
      <c r="EW213" t="s">
        <v>2666</v>
      </c>
      <c r="EX213" t="s">
        <v>2667</v>
      </c>
      <c r="EY213" t="s">
        <v>2668</v>
      </c>
      <c r="EZ213" t="s">
        <v>2669</v>
      </c>
      <c r="FA213" t="s">
        <v>2670</v>
      </c>
      <c r="FC213" t="s">
        <v>169</v>
      </c>
      <c r="FD213">
        <v>3256066</v>
      </c>
      <c r="FE213">
        <v>422535</v>
      </c>
      <c r="FF213">
        <v>6123.695652173913</v>
      </c>
      <c r="FG213">
        <v>22.267984189723322</v>
      </c>
      <c r="FH213" t="s">
        <v>2671</v>
      </c>
      <c r="FI213" t="s">
        <v>2497</v>
      </c>
    </row>
    <row r="214" spans="1:165" x14ac:dyDescent="0.3">
      <c r="A214">
        <v>20568228368</v>
      </c>
      <c r="B214" t="s">
        <v>835</v>
      </c>
      <c r="C214" t="s">
        <v>362</v>
      </c>
      <c r="D214" t="s">
        <v>362</v>
      </c>
      <c r="E214" t="s">
        <v>589</v>
      </c>
      <c r="F214">
        <v>120122</v>
      </c>
      <c r="G214" t="s">
        <v>589</v>
      </c>
      <c r="H214" t="s">
        <v>837</v>
      </c>
      <c r="I214" t="s">
        <v>838</v>
      </c>
      <c r="K214">
        <v>1</v>
      </c>
      <c r="L214">
        <v>1</v>
      </c>
      <c r="R214" t="s">
        <v>167</v>
      </c>
      <c r="S214" t="s">
        <v>294</v>
      </c>
      <c r="T214">
        <v>2</v>
      </c>
      <c r="U214" t="s">
        <v>169</v>
      </c>
      <c r="V214" t="s">
        <v>169</v>
      </c>
      <c r="W214">
        <v>0</v>
      </c>
      <c r="X214">
        <v>6</v>
      </c>
      <c r="Y214">
        <v>12</v>
      </c>
      <c r="Z214">
        <v>18</v>
      </c>
      <c r="AA214">
        <v>5</v>
      </c>
      <c r="AB214">
        <v>13</v>
      </c>
      <c r="AC214">
        <v>18</v>
      </c>
      <c r="AD214">
        <v>0</v>
      </c>
      <c r="AE214">
        <v>0</v>
      </c>
      <c r="AF214">
        <v>0</v>
      </c>
      <c r="AG214">
        <v>0</v>
      </c>
      <c r="AH214">
        <v>0</v>
      </c>
      <c r="AI214">
        <v>0</v>
      </c>
      <c r="AJ214">
        <v>0</v>
      </c>
      <c r="AK214">
        <v>0</v>
      </c>
      <c r="AL214">
        <v>0</v>
      </c>
      <c r="AM214">
        <v>0</v>
      </c>
      <c r="AN214">
        <v>0</v>
      </c>
      <c r="AO214">
        <v>0</v>
      </c>
      <c r="AP214">
        <v>0</v>
      </c>
      <c r="AQ214">
        <v>0</v>
      </c>
      <c r="AR214">
        <v>0</v>
      </c>
      <c r="AS214">
        <v>18</v>
      </c>
      <c r="AT214">
        <v>0</v>
      </c>
      <c r="AU214">
        <v>2</v>
      </c>
      <c r="AV214">
        <v>0</v>
      </c>
      <c r="AW214">
        <v>0</v>
      </c>
      <c r="AX214">
        <v>0</v>
      </c>
      <c r="AY214">
        <v>0</v>
      </c>
      <c r="AZ214">
        <v>0</v>
      </c>
      <c r="BA214">
        <v>0</v>
      </c>
      <c r="BB214">
        <v>0</v>
      </c>
      <c r="BC214">
        <v>0</v>
      </c>
      <c r="BD214">
        <v>0</v>
      </c>
      <c r="BE214">
        <v>0</v>
      </c>
      <c r="BF214">
        <v>0</v>
      </c>
      <c r="BG214">
        <v>1256</v>
      </c>
      <c r="BH214">
        <v>0</v>
      </c>
      <c r="BI214">
        <v>1256</v>
      </c>
      <c r="BJ214">
        <v>1256</v>
      </c>
      <c r="BK214">
        <v>1256</v>
      </c>
      <c r="BL214">
        <v>26930</v>
      </c>
      <c r="BM214">
        <v>0</v>
      </c>
      <c r="BN214">
        <v>26930</v>
      </c>
      <c r="BO214">
        <v>25674</v>
      </c>
      <c r="BP214">
        <v>25674</v>
      </c>
      <c r="BQ214">
        <v>0</v>
      </c>
      <c r="BR214">
        <v>0</v>
      </c>
      <c r="BS214">
        <v>0</v>
      </c>
      <c r="BT214">
        <v>-26930</v>
      </c>
      <c r="BU214">
        <v>-26930</v>
      </c>
      <c r="BV214">
        <v>0</v>
      </c>
      <c r="BW214">
        <v>0</v>
      </c>
      <c r="BX214">
        <v>0</v>
      </c>
      <c r="BY214">
        <v>0</v>
      </c>
      <c r="BZ214">
        <v>0</v>
      </c>
      <c r="CA214">
        <v>0</v>
      </c>
      <c r="CB214">
        <v>0</v>
      </c>
      <c r="CC214">
        <v>0</v>
      </c>
      <c r="CD214">
        <v>0</v>
      </c>
      <c r="CE214">
        <v>0</v>
      </c>
      <c r="CF214">
        <v>0</v>
      </c>
      <c r="CG214">
        <v>0</v>
      </c>
      <c r="CH214">
        <v>0</v>
      </c>
      <c r="CI214">
        <v>0</v>
      </c>
      <c r="CJ214">
        <v>0</v>
      </c>
      <c r="CK214">
        <v>28186</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t="s">
        <v>839</v>
      </c>
      <c r="DK214" t="s">
        <v>178</v>
      </c>
      <c r="FI214" t="s">
        <v>2477</v>
      </c>
    </row>
    <row r="215" spans="1:165" x14ac:dyDescent="0.3">
      <c r="A215">
        <v>20568230001</v>
      </c>
      <c r="B215" t="s">
        <v>1108</v>
      </c>
      <c r="C215" t="s">
        <v>541</v>
      </c>
      <c r="D215" t="s">
        <v>541</v>
      </c>
      <c r="E215" t="s">
        <v>1082</v>
      </c>
      <c r="F215">
        <v>190301</v>
      </c>
      <c r="G215" t="s">
        <v>1082</v>
      </c>
      <c r="H215" t="s">
        <v>1084</v>
      </c>
      <c r="I215" t="s">
        <v>1084</v>
      </c>
      <c r="J215">
        <v>1</v>
      </c>
      <c r="K215">
        <v>1</v>
      </c>
      <c r="R215" t="s">
        <v>167</v>
      </c>
      <c r="S215" t="s">
        <v>202</v>
      </c>
      <c r="T215">
        <v>2</v>
      </c>
      <c r="U215" t="s">
        <v>169</v>
      </c>
      <c r="V215" t="s">
        <v>181</v>
      </c>
      <c r="W215">
        <v>75</v>
      </c>
      <c r="X215">
        <v>17</v>
      </c>
      <c r="Y215">
        <v>1</v>
      </c>
      <c r="Z215">
        <v>18</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18</v>
      </c>
      <c r="AT215">
        <v>0</v>
      </c>
      <c r="AU215">
        <v>0</v>
      </c>
      <c r="AV215">
        <v>0</v>
      </c>
      <c r="AW215">
        <v>0</v>
      </c>
      <c r="AX215">
        <v>0</v>
      </c>
      <c r="AY215">
        <v>0</v>
      </c>
      <c r="AZ215">
        <v>0</v>
      </c>
      <c r="BA215">
        <v>0</v>
      </c>
      <c r="BB215">
        <v>0</v>
      </c>
      <c r="BC215">
        <v>0</v>
      </c>
      <c r="BD215">
        <v>0</v>
      </c>
      <c r="BE215">
        <v>0</v>
      </c>
      <c r="BF215">
        <v>4420</v>
      </c>
      <c r="BG215">
        <v>365678</v>
      </c>
      <c r="BH215">
        <v>0</v>
      </c>
      <c r="BI215">
        <v>365678</v>
      </c>
      <c r="BJ215">
        <v>361258</v>
      </c>
      <c r="BK215">
        <v>361258</v>
      </c>
      <c r="BL215">
        <v>0</v>
      </c>
      <c r="BM215">
        <v>0</v>
      </c>
      <c r="BN215">
        <v>0</v>
      </c>
      <c r="BO215">
        <v>-365678</v>
      </c>
      <c r="BP215">
        <v>-365678</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370098</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t="s">
        <v>1109</v>
      </c>
      <c r="DK215" t="s">
        <v>178</v>
      </c>
      <c r="FI215" t="s">
        <v>2477</v>
      </c>
    </row>
    <row r="216" spans="1:165" x14ac:dyDescent="0.3">
      <c r="A216">
        <v>20568236034</v>
      </c>
      <c r="B216" t="s">
        <v>897</v>
      </c>
      <c r="C216" t="s">
        <v>362</v>
      </c>
      <c r="D216" t="s">
        <v>362</v>
      </c>
      <c r="E216" t="s">
        <v>589</v>
      </c>
      <c r="F216">
        <v>120404</v>
      </c>
      <c r="G216" t="s">
        <v>589</v>
      </c>
      <c r="H216" t="s">
        <v>815</v>
      </c>
      <c r="I216" t="s">
        <v>899</v>
      </c>
      <c r="M216">
        <v>1</v>
      </c>
      <c r="N216">
        <v>1</v>
      </c>
      <c r="O216">
        <v>1</v>
      </c>
      <c r="P216">
        <v>1</v>
      </c>
      <c r="R216" t="s">
        <v>167</v>
      </c>
      <c r="S216" t="s">
        <v>267</v>
      </c>
      <c r="T216">
        <v>4</v>
      </c>
      <c r="U216" t="s">
        <v>169</v>
      </c>
      <c r="V216" t="s">
        <v>169</v>
      </c>
      <c r="W216">
        <v>0</v>
      </c>
      <c r="X216">
        <v>0</v>
      </c>
      <c r="Y216">
        <v>0</v>
      </c>
      <c r="Z216">
        <v>0</v>
      </c>
      <c r="AA216">
        <v>0</v>
      </c>
      <c r="AB216">
        <v>0</v>
      </c>
      <c r="AC216">
        <v>0</v>
      </c>
      <c r="AD216">
        <v>0</v>
      </c>
      <c r="AE216">
        <v>76</v>
      </c>
      <c r="AF216">
        <v>76</v>
      </c>
      <c r="AG216">
        <v>0</v>
      </c>
      <c r="AH216">
        <v>76</v>
      </c>
      <c r="AI216">
        <v>76</v>
      </c>
      <c r="AJ216">
        <v>0</v>
      </c>
      <c r="AK216">
        <v>76</v>
      </c>
      <c r="AL216">
        <v>76</v>
      </c>
      <c r="AM216">
        <v>0</v>
      </c>
      <c r="AN216">
        <v>76</v>
      </c>
      <c r="AO216">
        <v>76</v>
      </c>
      <c r="AP216">
        <v>0</v>
      </c>
      <c r="AQ216">
        <v>0</v>
      </c>
      <c r="AR216">
        <v>0</v>
      </c>
      <c r="AS216">
        <v>76</v>
      </c>
      <c r="AT216">
        <v>0</v>
      </c>
      <c r="AU216">
        <v>0</v>
      </c>
      <c r="AV216">
        <v>70</v>
      </c>
      <c r="AW216">
        <v>5</v>
      </c>
      <c r="AX216">
        <v>45</v>
      </c>
      <c r="AY216">
        <v>2</v>
      </c>
      <c r="AZ216">
        <v>35</v>
      </c>
      <c r="BA216">
        <v>5</v>
      </c>
      <c r="BB216">
        <v>26</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26641.77</v>
      </c>
      <c r="BW216">
        <v>0</v>
      </c>
      <c r="BX216">
        <v>26641.77</v>
      </c>
      <c r="BY216">
        <v>26641.77</v>
      </c>
      <c r="BZ216">
        <v>26641.77</v>
      </c>
      <c r="CA216">
        <v>48626.2</v>
      </c>
      <c r="CB216">
        <v>0</v>
      </c>
      <c r="CC216">
        <v>48626.2</v>
      </c>
      <c r="CD216">
        <v>21984.43</v>
      </c>
      <c r="CE216">
        <v>21984.43</v>
      </c>
      <c r="CF216">
        <v>80809</v>
      </c>
      <c r="CG216">
        <v>0</v>
      </c>
      <c r="CH216">
        <v>80809</v>
      </c>
      <c r="CI216">
        <v>32182.799999999999</v>
      </c>
      <c r="CJ216">
        <v>32182.799999999999</v>
      </c>
      <c r="CK216">
        <v>156076.97</v>
      </c>
      <c r="CL216">
        <v>0</v>
      </c>
      <c r="CM216">
        <v>0</v>
      </c>
      <c r="CN216">
        <v>0</v>
      </c>
      <c r="CO216">
        <v>-80809</v>
      </c>
      <c r="CP216">
        <v>-80809</v>
      </c>
      <c r="CQ216">
        <v>0</v>
      </c>
      <c r="CR216">
        <v>48626.2</v>
      </c>
      <c r="CS216">
        <v>0</v>
      </c>
      <c r="CT216">
        <v>0</v>
      </c>
      <c r="CU216">
        <v>0</v>
      </c>
      <c r="CV216">
        <v>0</v>
      </c>
      <c r="CW216">
        <v>48626.2</v>
      </c>
      <c r="CX216">
        <v>0</v>
      </c>
      <c r="CY216">
        <v>80809</v>
      </c>
      <c r="CZ216">
        <v>0</v>
      </c>
      <c r="DA216">
        <v>0</v>
      </c>
      <c r="DB216">
        <v>0</v>
      </c>
      <c r="DC216">
        <v>80809</v>
      </c>
      <c r="DD216">
        <v>0</v>
      </c>
      <c r="DE216">
        <v>0</v>
      </c>
      <c r="DF216">
        <v>0</v>
      </c>
      <c r="DG216">
        <v>0</v>
      </c>
      <c r="DH216">
        <v>0</v>
      </c>
      <c r="DI216">
        <v>0</v>
      </c>
      <c r="DJ216" t="s">
        <v>900</v>
      </c>
      <c r="DK216" t="s">
        <v>178</v>
      </c>
      <c r="FI216" t="s">
        <v>2477</v>
      </c>
    </row>
    <row r="217" spans="1:165" x14ac:dyDescent="0.3">
      <c r="A217">
        <v>20568246188</v>
      </c>
      <c r="B217" t="s">
        <v>825</v>
      </c>
      <c r="C217" t="s">
        <v>301</v>
      </c>
      <c r="D217" t="s">
        <v>302</v>
      </c>
      <c r="E217" t="s">
        <v>589</v>
      </c>
      <c r="F217">
        <v>120431</v>
      </c>
      <c r="G217" t="s">
        <v>589</v>
      </c>
      <c r="H217" t="s">
        <v>815</v>
      </c>
      <c r="I217" t="s">
        <v>827</v>
      </c>
      <c r="K217">
        <v>1</v>
      </c>
      <c r="L217">
        <v>1</v>
      </c>
      <c r="M217">
        <v>1</v>
      </c>
      <c r="N217">
        <v>1</v>
      </c>
      <c r="R217" t="s">
        <v>167</v>
      </c>
      <c r="S217" t="s">
        <v>404</v>
      </c>
      <c r="T217">
        <v>4</v>
      </c>
      <c r="U217" t="s">
        <v>169</v>
      </c>
      <c r="V217" t="s">
        <v>169</v>
      </c>
      <c r="W217">
        <v>0</v>
      </c>
      <c r="X217">
        <v>11</v>
      </c>
      <c r="Y217">
        <v>15</v>
      </c>
      <c r="Z217">
        <v>26</v>
      </c>
      <c r="AA217">
        <v>12</v>
      </c>
      <c r="AB217">
        <v>14</v>
      </c>
      <c r="AC217">
        <v>26</v>
      </c>
      <c r="AD217">
        <v>10</v>
      </c>
      <c r="AE217">
        <v>16</v>
      </c>
      <c r="AF217">
        <v>26</v>
      </c>
      <c r="AG217">
        <v>10</v>
      </c>
      <c r="AH217">
        <v>16</v>
      </c>
      <c r="AI217">
        <v>26</v>
      </c>
      <c r="AJ217">
        <v>0</v>
      </c>
      <c r="AK217">
        <v>0</v>
      </c>
      <c r="AL217">
        <v>0</v>
      </c>
      <c r="AM217">
        <v>0</v>
      </c>
      <c r="AN217">
        <v>0</v>
      </c>
      <c r="AO217">
        <v>0</v>
      </c>
      <c r="AP217">
        <v>0</v>
      </c>
      <c r="AQ217">
        <v>0</v>
      </c>
      <c r="AR217">
        <v>0</v>
      </c>
      <c r="AS217">
        <v>26</v>
      </c>
      <c r="AT217">
        <v>0</v>
      </c>
      <c r="AU217">
        <v>0</v>
      </c>
      <c r="AV217">
        <v>35</v>
      </c>
      <c r="AW217">
        <v>2</v>
      </c>
      <c r="AX217">
        <v>22</v>
      </c>
      <c r="AY217">
        <v>2</v>
      </c>
      <c r="AZ217">
        <v>0</v>
      </c>
      <c r="BA217">
        <v>0</v>
      </c>
      <c r="BB217">
        <v>0</v>
      </c>
      <c r="BC217">
        <v>0</v>
      </c>
      <c r="BD217">
        <v>0</v>
      </c>
      <c r="BE217">
        <v>0</v>
      </c>
      <c r="BF217">
        <v>0</v>
      </c>
      <c r="BG217">
        <v>785902.7</v>
      </c>
      <c r="BH217">
        <v>0</v>
      </c>
      <c r="BI217">
        <v>785902.7</v>
      </c>
      <c r="BJ217">
        <v>785902.7</v>
      </c>
      <c r="BK217">
        <v>785902.7</v>
      </c>
      <c r="BL217">
        <v>273725.03999999998</v>
      </c>
      <c r="BM217">
        <v>0</v>
      </c>
      <c r="BN217">
        <v>273725.03999999998</v>
      </c>
      <c r="BO217">
        <v>-512177.66</v>
      </c>
      <c r="BP217">
        <v>-512177.66</v>
      </c>
      <c r="BQ217">
        <v>347543.6</v>
      </c>
      <c r="BR217">
        <v>0</v>
      </c>
      <c r="BS217">
        <v>347543.6</v>
      </c>
      <c r="BT217">
        <v>73818.559999999998</v>
      </c>
      <c r="BU217">
        <v>73818.559999999998</v>
      </c>
      <c r="BV217">
        <v>101479.41</v>
      </c>
      <c r="BW217">
        <v>0</v>
      </c>
      <c r="BX217">
        <v>101479.41</v>
      </c>
      <c r="BY217">
        <v>-246064.19</v>
      </c>
      <c r="BZ217">
        <v>-246064.19</v>
      </c>
      <c r="CA217">
        <v>0</v>
      </c>
      <c r="CB217">
        <v>0</v>
      </c>
      <c r="CC217">
        <v>0</v>
      </c>
      <c r="CD217">
        <v>-101479.41</v>
      </c>
      <c r="CE217">
        <v>-101479.41</v>
      </c>
      <c r="CF217">
        <v>0</v>
      </c>
      <c r="CG217">
        <v>0</v>
      </c>
      <c r="CH217">
        <v>0</v>
      </c>
      <c r="CI217">
        <v>0</v>
      </c>
      <c r="CJ217">
        <v>0</v>
      </c>
      <c r="CK217">
        <v>1508650.75</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t="s">
        <v>828</v>
      </c>
      <c r="DK217" t="s">
        <v>178</v>
      </c>
      <c r="FI217" t="s">
        <v>2477</v>
      </c>
    </row>
    <row r="218" spans="1:165" x14ac:dyDescent="0.3">
      <c r="A218">
        <v>20568257899</v>
      </c>
      <c r="B218" t="s">
        <v>1531</v>
      </c>
      <c r="C218" t="s">
        <v>562</v>
      </c>
      <c r="D218" t="s">
        <v>562</v>
      </c>
      <c r="E218" t="s">
        <v>589</v>
      </c>
      <c r="F218">
        <v>120101</v>
      </c>
      <c r="G218" t="s">
        <v>589</v>
      </c>
      <c r="H218" t="s">
        <v>837</v>
      </c>
      <c r="I218" t="s">
        <v>837</v>
      </c>
      <c r="O218">
        <v>1</v>
      </c>
      <c r="P218">
        <v>1</v>
      </c>
      <c r="Q218">
        <v>1</v>
      </c>
      <c r="R218" t="s">
        <v>167</v>
      </c>
      <c r="S218" t="s">
        <v>1407</v>
      </c>
      <c r="T218">
        <v>3</v>
      </c>
      <c r="U218" t="s">
        <v>169</v>
      </c>
      <c r="V218" t="s">
        <v>169</v>
      </c>
      <c r="W218">
        <v>0</v>
      </c>
      <c r="X218">
        <v>0</v>
      </c>
      <c r="Y218">
        <v>0</v>
      </c>
      <c r="Z218">
        <v>0</v>
      </c>
      <c r="AA218">
        <v>0</v>
      </c>
      <c r="AB218">
        <v>0</v>
      </c>
      <c r="AC218">
        <v>0</v>
      </c>
      <c r="AD218">
        <v>0</v>
      </c>
      <c r="AE218">
        <v>0</v>
      </c>
      <c r="AF218">
        <v>0</v>
      </c>
      <c r="AG218">
        <v>0</v>
      </c>
      <c r="AH218">
        <v>0</v>
      </c>
      <c r="AI218">
        <v>0</v>
      </c>
      <c r="AJ218">
        <v>57</v>
      </c>
      <c r="AK218">
        <v>27</v>
      </c>
      <c r="AL218">
        <v>84</v>
      </c>
      <c r="AM218">
        <v>18</v>
      </c>
      <c r="AN218">
        <v>7</v>
      </c>
      <c r="AO218">
        <v>25</v>
      </c>
      <c r="AP218">
        <v>4</v>
      </c>
      <c r="AQ218">
        <v>22</v>
      </c>
      <c r="AR218">
        <v>26</v>
      </c>
      <c r="AS218">
        <v>26</v>
      </c>
      <c r="AT218">
        <v>0</v>
      </c>
      <c r="AU218">
        <v>0</v>
      </c>
      <c r="AV218">
        <v>0</v>
      </c>
      <c r="AW218">
        <v>0</v>
      </c>
      <c r="AX218">
        <v>0</v>
      </c>
      <c r="AY218">
        <v>0</v>
      </c>
      <c r="AZ218">
        <v>34</v>
      </c>
      <c r="BA218">
        <v>6</v>
      </c>
      <c r="BB218">
        <v>26</v>
      </c>
      <c r="BC218">
        <v>0</v>
      </c>
      <c r="BD218">
        <v>10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50128</v>
      </c>
      <c r="CB218">
        <v>0</v>
      </c>
      <c r="CC218">
        <v>50128</v>
      </c>
      <c r="CD218">
        <v>50128</v>
      </c>
      <c r="CE218">
        <v>50128</v>
      </c>
      <c r="CF218">
        <v>86825</v>
      </c>
      <c r="CG218">
        <v>0</v>
      </c>
      <c r="CH218">
        <v>86825</v>
      </c>
      <c r="CI218">
        <v>36697</v>
      </c>
      <c r="CJ218">
        <v>36697</v>
      </c>
      <c r="CK218">
        <v>199458</v>
      </c>
      <c r="CL218">
        <v>62505</v>
      </c>
      <c r="CM218">
        <v>0</v>
      </c>
      <c r="CN218">
        <v>62505</v>
      </c>
      <c r="CO218">
        <v>-24320</v>
      </c>
      <c r="CP218">
        <v>-24320</v>
      </c>
      <c r="CQ218">
        <v>0</v>
      </c>
      <c r="CR218">
        <v>50128</v>
      </c>
      <c r="CS218">
        <v>0</v>
      </c>
      <c r="CT218">
        <v>0</v>
      </c>
      <c r="CU218">
        <v>0</v>
      </c>
      <c r="CV218">
        <v>0</v>
      </c>
      <c r="CW218">
        <v>50128</v>
      </c>
      <c r="CX218">
        <v>0</v>
      </c>
      <c r="CY218">
        <v>86825</v>
      </c>
      <c r="CZ218">
        <v>0</v>
      </c>
      <c r="DA218">
        <v>0</v>
      </c>
      <c r="DB218">
        <v>0</v>
      </c>
      <c r="DC218">
        <v>86825</v>
      </c>
      <c r="DD218">
        <v>0</v>
      </c>
      <c r="DE218">
        <v>62505</v>
      </c>
      <c r="DF218">
        <v>0</v>
      </c>
      <c r="DG218">
        <v>0</v>
      </c>
      <c r="DH218">
        <v>0</v>
      </c>
      <c r="DI218">
        <v>62505</v>
      </c>
      <c r="DJ218" t="s">
        <v>1532</v>
      </c>
      <c r="DK218" t="s">
        <v>178</v>
      </c>
      <c r="FI218" t="s">
        <v>2477</v>
      </c>
    </row>
    <row r="219" spans="1:165" x14ac:dyDescent="0.3">
      <c r="A219">
        <v>20140292657</v>
      </c>
      <c r="B219" t="s">
        <v>1690</v>
      </c>
      <c r="C219" t="s">
        <v>162</v>
      </c>
      <c r="D219" t="s">
        <v>162</v>
      </c>
      <c r="E219" t="s">
        <v>535</v>
      </c>
      <c r="F219">
        <v>80901</v>
      </c>
      <c r="G219" t="s">
        <v>535</v>
      </c>
      <c r="H219" t="s">
        <v>536</v>
      </c>
      <c r="I219" t="s">
        <v>625</v>
      </c>
      <c r="P219">
        <v>1</v>
      </c>
      <c r="Q219">
        <v>1</v>
      </c>
      <c r="R219" t="s">
        <v>167</v>
      </c>
      <c r="S219" t="s">
        <v>597</v>
      </c>
      <c r="T219">
        <v>2</v>
      </c>
      <c r="U219" t="s">
        <v>169</v>
      </c>
      <c r="V219" t="s">
        <v>169</v>
      </c>
      <c r="W219">
        <v>0</v>
      </c>
      <c r="X219">
        <v>0</v>
      </c>
      <c r="Y219">
        <v>0</v>
      </c>
      <c r="Z219">
        <v>0</v>
      </c>
      <c r="AA219">
        <v>0</v>
      </c>
      <c r="AB219">
        <v>0</v>
      </c>
      <c r="AC219">
        <v>0</v>
      </c>
      <c r="AD219">
        <v>0</v>
      </c>
      <c r="AE219">
        <v>0</v>
      </c>
      <c r="AF219">
        <v>0</v>
      </c>
      <c r="AG219">
        <v>0</v>
      </c>
      <c r="AH219">
        <v>0</v>
      </c>
      <c r="AI219">
        <v>0</v>
      </c>
      <c r="AJ219">
        <v>0</v>
      </c>
      <c r="AK219">
        <v>0</v>
      </c>
      <c r="AL219">
        <v>0</v>
      </c>
      <c r="AM219">
        <v>38</v>
      </c>
      <c r="AN219">
        <v>11</v>
      </c>
      <c r="AO219">
        <v>49</v>
      </c>
      <c r="AP219">
        <v>47</v>
      </c>
      <c r="AQ219">
        <v>13</v>
      </c>
      <c r="AR219">
        <v>60</v>
      </c>
      <c r="AS219">
        <v>60</v>
      </c>
      <c r="AT219">
        <v>0</v>
      </c>
      <c r="AU219">
        <v>0</v>
      </c>
      <c r="AV219">
        <v>0</v>
      </c>
      <c r="AW219">
        <v>0</v>
      </c>
      <c r="AX219">
        <v>0</v>
      </c>
      <c r="AY219">
        <v>0</v>
      </c>
      <c r="AZ219">
        <v>0</v>
      </c>
      <c r="BA219">
        <v>0</v>
      </c>
      <c r="BB219">
        <v>34</v>
      </c>
      <c r="BC219">
        <v>8</v>
      </c>
      <c r="BD219">
        <v>25</v>
      </c>
      <c r="BE219">
        <v>5</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477922.30663950997</v>
      </c>
      <c r="CG219">
        <v>0</v>
      </c>
      <c r="CH219">
        <v>477922.30663950997</v>
      </c>
      <c r="CI219">
        <v>477922.30663950997</v>
      </c>
      <c r="CJ219">
        <v>477922.30663950997</v>
      </c>
      <c r="CK219">
        <v>2251382.3066395102</v>
      </c>
      <c r="CL219">
        <v>0</v>
      </c>
      <c r="CM219">
        <v>1773460</v>
      </c>
      <c r="CN219">
        <v>1773460</v>
      </c>
      <c r="CO219">
        <v>1295537.69336049</v>
      </c>
      <c r="CP219">
        <v>1295537.69336049</v>
      </c>
      <c r="CQ219">
        <v>0</v>
      </c>
      <c r="CR219">
        <v>0</v>
      </c>
      <c r="CS219">
        <v>0</v>
      </c>
      <c r="CT219">
        <v>0</v>
      </c>
      <c r="CU219">
        <v>0</v>
      </c>
      <c r="CV219">
        <v>0</v>
      </c>
      <c r="CW219">
        <v>0</v>
      </c>
      <c r="CX219">
        <v>0</v>
      </c>
      <c r="CY219">
        <v>0</v>
      </c>
      <c r="CZ219">
        <v>477922.30663950997</v>
      </c>
      <c r="DA219">
        <v>0</v>
      </c>
      <c r="DB219">
        <v>0</v>
      </c>
      <c r="DC219">
        <v>477922.30663950997</v>
      </c>
      <c r="DD219">
        <v>0</v>
      </c>
      <c r="DE219">
        <v>1773460</v>
      </c>
      <c r="DF219">
        <v>0</v>
      </c>
      <c r="DG219">
        <v>0</v>
      </c>
      <c r="DH219">
        <v>0</v>
      </c>
      <c r="DI219">
        <v>1773460</v>
      </c>
      <c r="DJ219" t="s">
        <v>1691</v>
      </c>
      <c r="DK219" t="s">
        <v>171</v>
      </c>
      <c r="DM219">
        <v>15</v>
      </c>
      <c r="DN219" t="s">
        <v>535</v>
      </c>
      <c r="DO219" t="s">
        <v>536</v>
      </c>
      <c r="DP219" t="s">
        <v>625</v>
      </c>
      <c r="DQ219" t="s">
        <v>169</v>
      </c>
      <c r="DR219" s="2">
        <v>33909</v>
      </c>
      <c r="DS219">
        <v>2024</v>
      </c>
      <c r="DT219" t="s">
        <v>2479</v>
      </c>
      <c r="DU219" t="s">
        <v>2672</v>
      </c>
      <c r="DV219" t="s">
        <v>2501</v>
      </c>
      <c r="DW219" t="s">
        <v>2673</v>
      </c>
      <c r="DX219">
        <v>38</v>
      </c>
      <c r="DY219">
        <v>11</v>
      </c>
      <c r="DZ219">
        <v>136.9</v>
      </c>
      <c r="EA219" t="s">
        <v>2646</v>
      </c>
      <c r="EB219" t="s">
        <v>2504</v>
      </c>
      <c r="EC219" t="s">
        <v>2629</v>
      </c>
      <c r="ED219" t="s">
        <v>2630</v>
      </c>
      <c r="EE219" t="s">
        <v>2631</v>
      </c>
      <c r="EF219" t="s">
        <v>2674</v>
      </c>
      <c r="EG219" t="s">
        <v>2675</v>
      </c>
      <c r="EI219" t="s">
        <v>2510</v>
      </c>
      <c r="EJ219">
        <v>0.75</v>
      </c>
      <c r="EK219" t="s">
        <v>2676</v>
      </c>
      <c r="EL219" t="s">
        <v>2677</v>
      </c>
      <c r="EM219">
        <v>984304031</v>
      </c>
      <c r="EP219" t="s">
        <v>2678</v>
      </c>
      <c r="EQ219">
        <v>984304031</v>
      </c>
      <c r="ER219" t="s">
        <v>2677</v>
      </c>
      <c r="ES219" t="s">
        <v>2678</v>
      </c>
      <c r="ET219">
        <v>984304031</v>
      </c>
      <c r="EU219" t="s">
        <v>2677</v>
      </c>
      <c r="EV219" t="s">
        <v>2514</v>
      </c>
      <c r="FC219" t="s">
        <v>181</v>
      </c>
      <c r="FI219" t="s">
        <v>2497</v>
      </c>
    </row>
    <row r="220" spans="1:165" x14ac:dyDescent="0.3">
      <c r="A220">
        <v>20568466030</v>
      </c>
      <c r="B220" t="s">
        <v>712</v>
      </c>
      <c r="C220" t="s">
        <v>323</v>
      </c>
      <c r="D220" t="s">
        <v>323</v>
      </c>
      <c r="E220" t="s">
        <v>681</v>
      </c>
      <c r="F220">
        <v>90201</v>
      </c>
      <c r="G220" t="s">
        <v>681</v>
      </c>
      <c r="H220" t="s">
        <v>710</v>
      </c>
      <c r="I220" t="s">
        <v>710</v>
      </c>
      <c r="K220">
        <v>1</v>
      </c>
      <c r="R220" t="s">
        <v>167</v>
      </c>
      <c r="S220" t="s">
        <v>180</v>
      </c>
      <c r="T220">
        <v>1</v>
      </c>
      <c r="U220" t="s">
        <v>169</v>
      </c>
      <c r="V220" t="s">
        <v>181</v>
      </c>
      <c r="W220">
        <v>0</v>
      </c>
      <c r="X220">
        <v>14</v>
      </c>
      <c r="Y220">
        <v>5</v>
      </c>
      <c r="Z220">
        <v>19</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19</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t="s">
        <v>713</v>
      </c>
      <c r="DK220" t="s">
        <v>178</v>
      </c>
      <c r="FI220" t="s">
        <v>2477</v>
      </c>
    </row>
    <row r="221" spans="1:165" x14ac:dyDescent="0.3">
      <c r="A221">
        <v>20568071281</v>
      </c>
      <c r="B221" t="s">
        <v>1103</v>
      </c>
      <c r="C221" t="s">
        <v>162</v>
      </c>
      <c r="D221" t="s">
        <v>162</v>
      </c>
      <c r="E221" t="s">
        <v>1082</v>
      </c>
      <c r="F221">
        <v>190307</v>
      </c>
      <c r="G221" t="s">
        <v>1082</v>
      </c>
      <c r="H221" t="s">
        <v>1084</v>
      </c>
      <c r="I221" t="s">
        <v>1088</v>
      </c>
      <c r="J221">
        <v>1</v>
      </c>
      <c r="K221">
        <v>1</v>
      </c>
      <c r="R221" t="s">
        <v>167</v>
      </c>
      <c r="S221" t="s">
        <v>202</v>
      </c>
      <c r="T221">
        <v>2</v>
      </c>
      <c r="U221" t="s">
        <v>169</v>
      </c>
      <c r="V221" t="s">
        <v>181</v>
      </c>
      <c r="W221">
        <v>235</v>
      </c>
      <c r="X221">
        <v>81</v>
      </c>
      <c r="Y221">
        <v>31</v>
      </c>
      <c r="Z221">
        <v>112</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112</v>
      </c>
      <c r="AT221">
        <v>0</v>
      </c>
      <c r="AU221">
        <v>0</v>
      </c>
      <c r="AV221">
        <v>0</v>
      </c>
      <c r="AW221">
        <v>0</v>
      </c>
      <c r="AX221">
        <v>0</v>
      </c>
      <c r="AY221">
        <v>0</v>
      </c>
      <c r="AZ221">
        <v>0</v>
      </c>
      <c r="BA221">
        <v>0</v>
      </c>
      <c r="BB221">
        <v>0</v>
      </c>
      <c r="BC221">
        <v>0</v>
      </c>
      <c r="BD221">
        <v>0</v>
      </c>
      <c r="BE221">
        <v>0</v>
      </c>
      <c r="BF221">
        <v>2653362.14</v>
      </c>
      <c r="BG221">
        <v>88569.25</v>
      </c>
      <c r="BH221">
        <v>3415169.41</v>
      </c>
      <c r="BI221">
        <v>3503738.66</v>
      </c>
      <c r="BJ221">
        <v>850376.52</v>
      </c>
      <c r="BK221">
        <v>850376.52</v>
      </c>
      <c r="BL221">
        <v>0</v>
      </c>
      <c r="BM221">
        <v>0</v>
      </c>
      <c r="BN221">
        <v>0</v>
      </c>
      <c r="BO221">
        <v>-3503738.66</v>
      </c>
      <c r="BP221">
        <v>-3503738.66</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6157100.8000000007</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t="s">
        <v>1104</v>
      </c>
      <c r="DK221" t="s">
        <v>171</v>
      </c>
      <c r="FI221" t="s">
        <v>2477</v>
      </c>
    </row>
    <row r="222" spans="1:165" x14ac:dyDescent="0.3">
      <c r="A222">
        <v>20393786044</v>
      </c>
      <c r="B222" t="s">
        <v>1354</v>
      </c>
      <c r="C222" t="s">
        <v>162</v>
      </c>
      <c r="D222" t="s">
        <v>162</v>
      </c>
      <c r="E222" t="s">
        <v>1349</v>
      </c>
      <c r="F222">
        <v>250301</v>
      </c>
      <c r="G222" t="s">
        <v>1349</v>
      </c>
      <c r="H222" t="s">
        <v>1356</v>
      </c>
      <c r="I222" t="s">
        <v>1356</v>
      </c>
      <c r="J222">
        <v>1</v>
      </c>
      <c r="K222">
        <v>1</v>
      </c>
      <c r="R222" t="s">
        <v>167</v>
      </c>
      <c r="S222" t="s">
        <v>202</v>
      </c>
      <c r="T222">
        <v>2</v>
      </c>
      <c r="U222" t="s">
        <v>169</v>
      </c>
      <c r="V222" t="s">
        <v>181</v>
      </c>
      <c r="W222">
        <v>60</v>
      </c>
      <c r="X222">
        <v>35</v>
      </c>
      <c r="Y222">
        <v>24</v>
      </c>
      <c r="Z222">
        <v>59</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59</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t="s">
        <v>1357</v>
      </c>
      <c r="DK222" t="s">
        <v>171</v>
      </c>
      <c r="FI222" t="s">
        <v>2477</v>
      </c>
    </row>
    <row r="223" spans="1:165" x14ac:dyDescent="0.3">
      <c r="A223">
        <v>20601329159</v>
      </c>
      <c r="B223" t="s">
        <v>1105</v>
      </c>
      <c r="C223" t="s">
        <v>162</v>
      </c>
      <c r="D223" t="s">
        <v>162</v>
      </c>
      <c r="E223" t="s">
        <v>1082</v>
      </c>
      <c r="F223">
        <v>190307</v>
      </c>
      <c r="G223" t="s">
        <v>1082</v>
      </c>
      <c r="H223" t="s">
        <v>1084</v>
      </c>
      <c r="I223" t="s">
        <v>1088</v>
      </c>
      <c r="J223">
        <v>1</v>
      </c>
      <c r="K223">
        <v>1</v>
      </c>
      <c r="M223">
        <v>1</v>
      </c>
      <c r="R223" t="s">
        <v>167</v>
      </c>
      <c r="S223" t="s">
        <v>1106</v>
      </c>
      <c r="T223">
        <v>3</v>
      </c>
      <c r="U223" t="s">
        <v>169</v>
      </c>
      <c r="V223" t="s">
        <v>169</v>
      </c>
      <c r="W223">
        <v>23</v>
      </c>
      <c r="X223">
        <v>56</v>
      </c>
      <c r="Y223">
        <v>24</v>
      </c>
      <c r="Z223">
        <v>80</v>
      </c>
      <c r="AA223">
        <v>0</v>
      </c>
      <c r="AB223">
        <v>0</v>
      </c>
      <c r="AC223">
        <v>0</v>
      </c>
      <c r="AD223">
        <v>60</v>
      </c>
      <c r="AE223">
        <v>27</v>
      </c>
      <c r="AF223">
        <v>87</v>
      </c>
      <c r="AG223">
        <v>0</v>
      </c>
      <c r="AH223">
        <v>0</v>
      </c>
      <c r="AI223">
        <v>0</v>
      </c>
      <c r="AJ223">
        <v>0</v>
      </c>
      <c r="AK223">
        <v>0</v>
      </c>
      <c r="AL223">
        <v>0</v>
      </c>
      <c r="AM223">
        <v>0</v>
      </c>
      <c r="AN223">
        <v>0</v>
      </c>
      <c r="AO223">
        <v>0</v>
      </c>
      <c r="AP223">
        <v>0</v>
      </c>
      <c r="AQ223">
        <v>0</v>
      </c>
      <c r="AR223">
        <v>0</v>
      </c>
      <c r="AS223">
        <v>87</v>
      </c>
      <c r="AT223">
        <v>0</v>
      </c>
      <c r="AU223">
        <v>0</v>
      </c>
      <c r="AV223">
        <v>22</v>
      </c>
      <c r="AW223">
        <v>5</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t="s">
        <v>1107</v>
      </c>
      <c r="DK223" t="s">
        <v>171</v>
      </c>
      <c r="FI223" t="s">
        <v>2477</v>
      </c>
    </row>
    <row r="224" spans="1:165" x14ac:dyDescent="0.3">
      <c r="A224">
        <v>20568587333</v>
      </c>
      <c r="B224" t="s">
        <v>685</v>
      </c>
      <c r="C224" t="s">
        <v>252</v>
      </c>
      <c r="D224" t="s">
        <v>252</v>
      </c>
      <c r="E224" t="s">
        <v>681</v>
      </c>
      <c r="F224">
        <v>90706</v>
      </c>
      <c r="G224" t="s">
        <v>681</v>
      </c>
      <c r="H224" t="s">
        <v>687</v>
      </c>
      <c r="I224" t="s">
        <v>688</v>
      </c>
      <c r="K224">
        <v>1</v>
      </c>
      <c r="R224" t="s">
        <v>167</v>
      </c>
      <c r="S224" t="s">
        <v>180</v>
      </c>
      <c r="T224">
        <v>1</v>
      </c>
      <c r="U224" t="s">
        <v>169</v>
      </c>
      <c r="V224" t="s">
        <v>181</v>
      </c>
      <c r="W224">
        <v>0</v>
      </c>
      <c r="X224">
        <v>9</v>
      </c>
      <c r="Y224">
        <v>6</v>
      </c>
      <c r="Z224">
        <v>15</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15</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t="s">
        <v>689</v>
      </c>
      <c r="DK224" t="s">
        <v>178</v>
      </c>
      <c r="FI224" t="s">
        <v>2477</v>
      </c>
    </row>
    <row r="225" spans="1:165" x14ac:dyDescent="0.3">
      <c r="A225">
        <v>20352423921</v>
      </c>
      <c r="B225" t="s">
        <v>718</v>
      </c>
      <c r="C225" t="s">
        <v>162</v>
      </c>
      <c r="D225" t="s">
        <v>162</v>
      </c>
      <c r="E225" t="s">
        <v>719</v>
      </c>
      <c r="F225">
        <v>100605</v>
      </c>
      <c r="G225" t="s">
        <v>719</v>
      </c>
      <c r="H225" t="s">
        <v>721</v>
      </c>
      <c r="I225" t="s">
        <v>722</v>
      </c>
      <c r="J225">
        <v>1</v>
      </c>
      <c r="R225" t="s">
        <v>167</v>
      </c>
      <c r="S225" t="s">
        <v>63</v>
      </c>
      <c r="T225">
        <v>1</v>
      </c>
      <c r="U225" t="s">
        <v>181</v>
      </c>
      <c r="V225" t="s">
        <v>181</v>
      </c>
      <c r="W225">
        <v>241</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241</v>
      </c>
      <c r="AT225">
        <v>0</v>
      </c>
      <c r="AU225">
        <v>0</v>
      </c>
      <c r="AV225">
        <v>0</v>
      </c>
      <c r="AW225">
        <v>0</v>
      </c>
      <c r="AX225">
        <v>0</v>
      </c>
      <c r="AY225">
        <v>0</v>
      </c>
      <c r="AZ225">
        <v>0</v>
      </c>
      <c r="BA225">
        <v>0</v>
      </c>
      <c r="BB225">
        <v>0</v>
      </c>
      <c r="BC225">
        <v>0</v>
      </c>
      <c r="BD225">
        <v>0</v>
      </c>
      <c r="BE225">
        <v>0</v>
      </c>
      <c r="BF225">
        <v>771919.68</v>
      </c>
      <c r="BG225">
        <v>0</v>
      </c>
      <c r="BH225">
        <v>0</v>
      </c>
      <c r="BI225">
        <v>0</v>
      </c>
      <c r="BJ225">
        <v>-771919.68</v>
      </c>
      <c r="BK225">
        <v>-771919.68</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771919.68</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t="s">
        <v>723</v>
      </c>
      <c r="DK225" t="s">
        <v>171</v>
      </c>
      <c r="FI225" t="s">
        <v>2477</v>
      </c>
    </row>
    <row r="226" spans="1:165" x14ac:dyDescent="0.3">
      <c r="A226">
        <v>20568720866</v>
      </c>
      <c r="B226" t="s">
        <v>708</v>
      </c>
      <c r="C226" t="s">
        <v>323</v>
      </c>
      <c r="D226" t="s">
        <v>343</v>
      </c>
      <c r="E226" t="s">
        <v>681</v>
      </c>
      <c r="F226">
        <v>90201</v>
      </c>
      <c r="G226" t="s">
        <v>681</v>
      </c>
      <c r="H226" t="s">
        <v>710</v>
      </c>
      <c r="I226" t="s">
        <v>710</v>
      </c>
      <c r="J226">
        <v>1</v>
      </c>
      <c r="K226">
        <v>1</v>
      </c>
      <c r="L226">
        <v>1</v>
      </c>
      <c r="M226">
        <v>1</v>
      </c>
      <c r="N226">
        <v>1</v>
      </c>
      <c r="O226">
        <v>1</v>
      </c>
      <c r="R226" t="s">
        <v>167</v>
      </c>
      <c r="S226" t="s">
        <v>186</v>
      </c>
      <c r="T226">
        <v>6</v>
      </c>
      <c r="U226" t="s">
        <v>169</v>
      </c>
      <c r="V226" t="s">
        <v>169</v>
      </c>
      <c r="W226">
        <v>25</v>
      </c>
      <c r="X226">
        <v>17</v>
      </c>
      <c r="Y226">
        <v>8</v>
      </c>
      <c r="Z226">
        <v>25</v>
      </c>
      <c r="AA226">
        <v>17</v>
      </c>
      <c r="AB226">
        <v>8</v>
      </c>
      <c r="AC226">
        <v>25</v>
      </c>
      <c r="AD226">
        <v>20</v>
      </c>
      <c r="AE226">
        <v>11</v>
      </c>
      <c r="AF226">
        <v>31</v>
      </c>
      <c r="AG226">
        <v>20</v>
      </c>
      <c r="AH226">
        <v>11</v>
      </c>
      <c r="AI226">
        <v>31</v>
      </c>
      <c r="AJ226">
        <v>20</v>
      </c>
      <c r="AK226">
        <v>11</v>
      </c>
      <c r="AL226">
        <v>31</v>
      </c>
      <c r="AM226">
        <v>0</v>
      </c>
      <c r="AN226">
        <v>0</v>
      </c>
      <c r="AO226">
        <v>0</v>
      </c>
      <c r="AP226">
        <v>0</v>
      </c>
      <c r="AQ226">
        <v>0</v>
      </c>
      <c r="AR226">
        <v>0</v>
      </c>
      <c r="AS226">
        <v>31</v>
      </c>
      <c r="AT226">
        <v>0</v>
      </c>
      <c r="AU226">
        <v>6</v>
      </c>
      <c r="AV226">
        <v>62</v>
      </c>
      <c r="AW226">
        <v>13</v>
      </c>
      <c r="AX226">
        <v>7</v>
      </c>
      <c r="AY226">
        <v>2</v>
      </c>
      <c r="AZ226">
        <v>21</v>
      </c>
      <c r="BA226">
        <v>3</v>
      </c>
      <c r="BB226">
        <v>0</v>
      </c>
      <c r="BC226">
        <v>0</v>
      </c>
      <c r="BD226">
        <v>0</v>
      </c>
      <c r="BE226">
        <v>0</v>
      </c>
      <c r="BF226">
        <v>0</v>
      </c>
      <c r="BG226">
        <v>0</v>
      </c>
      <c r="BH226">
        <v>0</v>
      </c>
      <c r="BI226">
        <v>0</v>
      </c>
      <c r="BJ226">
        <v>0</v>
      </c>
      <c r="BK226">
        <v>0</v>
      </c>
      <c r="BL226">
        <v>80776</v>
      </c>
      <c r="BM226">
        <v>0</v>
      </c>
      <c r="BN226">
        <v>80776</v>
      </c>
      <c r="BO226">
        <v>80776</v>
      </c>
      <c r="BP226">
        <v>80776</v>
      </c>
      <c r="BQ226">
        <v>156649.54999999999</v>
      </c>
      <c r="BR226">
        <v>0</v>
      </c>
      <c r="BS226">
        <v>156649.54999999999</v>
      </c>
      <c r="BT226">
        <v>75873.549999999988</v>
      </c>
      <c r="BU226">
        <v>75873.549999999988</v>
      </c>
      <c r="BV226">
        <v>127497.75</v>
      </c>
      <c r="BW226">
        <v>0</v>
      </c>
      <c r="BX226">
        <v>127497.75</v>
      </c>
      <c r="BY226">
        <v>-29151.799999999988</v>
      </c>
      <c r="BZ226">
        <v>-29151.799999999988</v>
      </c>
      <c r="CA226">
        <v>53919</v>
      </c>
      <c r="CB226">
        <v>0</v>
      </c>
      <c r="CC226">
        <v>53919</v>
      </c>
      <c r="CD226">
        <v>-73578.75</v>
      </c>
      <c r="CE226">
        <v>-73578.75</v>
      </c>
      <c r="CF226">
        <v>0</v>
      </c>
      <c r="CG226">
        <v>0</v>
      </c>
      <c r="CH226">
        <v>0</v>
      </c>
      <c r="CI226">
        <v>-53919</v>
      </c>
      <c r="CJ226">
        <v>-53919</v>
      </c>
      <c r="CK226">
        <v>418842.3</v>
      </c>
      <c r="CL226">
        <v>0</v>
      </c>
      <c r="CM226">
        <v>0</v>
      </c>
      <c r="CN226">
        <v>0</v>
      </c>
      <c r="CO226">
        <v>0</v>
      </c>
      <c r="CP226">
        <v>0</v>
      </c>
      <c r="CQ226">
        <v>0</v>
      </c>
      <c r="CR226">
        <v>0</v>
      </c>
      <c r="CS226">
        <v>0</v>
      </c>
      <c r="CT226">
        <v>53919</v>
      </c>
      <c r="CU226">
        <v>0</v>
      </c>
      <c r="CV226">
        <v>0</v>
      </c>
      <c r="CW226">
        <v>53919</v>
      </c>
      <c r="CX226">
        <v>0</v>
      </c>
      <c r="CY226">
        <v>0</v>
      </c>
      <c r="CZ226">
        <v>0</v>
      </c>
      <c r="DA226">
        <v>0</v>
      </c>
      <c r="DB226">
        <v>0</v>
      </c>
      <c r="DC226">
        <v>0</v>
      </c>
      <c r="DD226">
        <v>0</v>
      </c>
      <c r="DE226">
        <v>0</v>
      </c>
      <c r="DF226">
        <v>0</v>
      </c>
      <c r="DG226">
        <v>0</v>
      </c>
      <c r="DH226">
        <v>0</v>
      </c>
      <c r="DI226">
        <v>0</v>
      </c>
      <c r="DJ226" t="s">
        <v>711</v>
      </c>
      <c r="DK226" t="s">
        <v>178</v>
      </c>
      <c r="FI226" t="s">
        <v>2477</v>
      </c>
    </row>
    <row r="227" spans="1:165" x14ac:dyDescent="0.3">
      <c r="A227">
        <v>20568733411</v>
      </c>
      <c r="B227" t="s">
        <v>844</v>
      </c>
      <c r="C227" t="s">
        <v>600</v>
      </c>
      <c r="D227" t="s">
        <v>600</v>
      </c>
      <c r="E227" t="s">
        <v>589</v>
      </c>
      <c r="F227">
        <v>120606</v>
      </c>
      <c r="G227" t="s">
        <v>589</v>
      </c>
      <c r="H227" t="s">
        <v>591</v>
      </c>
      <c r="I227" t="s">
        <v>806</v>
      </c>
      <c r="K227">
        <v>1</v>
      </c>
      <c r="L227">
        <v>1</v>
      </c>
      <c r="R227" t="s">
        <v>167</v>
      </c>
      <c r="S227" t="s">
        <v>294</v>
      </c>
      <c r="T227">
        <v>2</v>
      </c>
      <c r="U227" t="s">
        <v>169</v>
      </c>
      <c r="V227" t="s">
        <v>169</v>
      </c>
      <c r="W227">
        <v>0</v>
      </c>
      <c r="X227">
        <v>18</v>
      </c>
      <c r="Y227">
        <v>4</v>
      </c>
      <c r="Z227">
        <v>22</v>
      </c>
      <c r="AA227">
        <v>18</v>
      </c>
      <c r="AB227">
        <v>4</v>
      </c>
      <c r="AC227">
        <v>22</v>
      </c>
      <c r="AD227">
        <v>0</v>
      </c>
      <c r="AE227">
        <v>0</v>
      </c>
      <c r="AF227">
        <v>0</v>
      </c>
      <c r="AG227">
        <v>0</v>
      </c>
      <c r="AH227">
        <v>0</v>
      </c>
      <c r="AI227">
        <v>0</v>
      </c>
      <c r="AJ227">
        <v>0</v>
      </c>
      <c r="AK227">
        <v>0</v>
      </c>
      <c r="AL227">
        <v>0</v>
      </c>
      <c r="AM227">
        <v>0</v>
      </c>
      <c r="AN227">
        <v>0</v>
      </c>
      <c r="AO227">
        <v>0</v>
      </c>
      <c r="AP227">
        <v>0</v>
      </c>
      <c r="AQ227">
        <v>0</v>
      </c>
      <c r="AR227">
        <v>0</v>
      </c>
      <c r="AS227">
        <v>22</v>
      </c>
      <c r="AT227">
        <v>0</v>
      </c>
      <c r="AU227">
        <v>2</v>
      </c>
      <c r="AV227">
        <v>0</v>
      </c>
      <c r="AW227">
        <v>0</v>
      </c>
      <c r="AX227">
        <v>0</v>
      </c>
      <c r="AY227">
        <v>0</v>
      </c>
      <c r="AZ227">
        <v>0</v>
      </c>
      <c r="BA227">
        <v>0</v>
      </c>
      <c r="BB227">
        <v>0</v>
      </c>
      <c r="BC227">
        <v>0</v>
      </c>
      <c r="BD227">
        <v>0</v>
      </c>
      <c r="BE227">
        <v>0</v>
      </c>
      <c r="BF227">
        <v>0</v>
      </c>
      <c r="BG227">
        <v>96115</v>
      </c>
      <c r="BH227">
        <v>0</v>
      </c>
      <c r="BI227">
        <v>96115</v>
      </c>
      <c r="BJ227">
        <v>96115</v>
      </c>
      <c r="BK227">
        <v>96115</v>
      </c>
      <c r="BL227">
        <v>56565</v>
      </c>
      <c r="BM227">
        <v>0</v>
      </c>
      <c r="BN227">
        <v>56565</v>
      </c>
      <c r="BO227">
        <v>-39550</v>
      </c>
      <c r="BP227">
        <v>-39550</v>
      </c>
      <c r="BQ227">
        <v>0</v>
      </c>
      <c r="BR227">
        <v>0</v>
      </c>
      <c r="BS227">
        <v>0</v>
      </c>
      <c r="BT227">
        <v>-56565</v>
      </c>
      <c r="BU227">
        <v>-56565</v>
      </c>
      <c r="BV227">
        <v>0</v>
      </c>
      <c r="BW227">
        <v>0</v>
      </c>
      <c r="BX227">
        <v>0</v>
      </c>
      <c r="BY227">
        <v>0</v>
      </c>
      <c r="BZ227">
        <v>0</v>
      </c>
      <c r="CA227">
        <v>0</v>
      </c>
      <c r="CB227">
        <v>0</v>
      </c>
      <c r="CC227">
        <v>0</v>
      </c>
      <c r="CD227">
        <v>0</v>
      </c>
      <c r="CE227">
        <v>0</v>
      </c>
      <c r="CF227">
        <v>0</v>
      </c>
      <c r="CG227">
        <v>0</v>
      </c>
      <c r="CH227">
        <v>0</v>
      </c>
      <c r="CI227">
        <v>0</v>
      </c>
      <c r="CJ227">
        <v>0</v>
      </c>
      <c r="CK227">
        <v>152680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t="s">
        <v>845</v>
      </c>
      <c r="DK227" t="s">
        <v>178</v>
      </c>
      <c r="FI227" t="s">
        <v>2477</v>
      </c>
    </row>
    <row r="228" spans="1:165" x14ac:dyDescent="0.3">
      <c r="A228">
        <v>20568771002</v>
      </c>
      <c r="B228" t="s">
        <v>910</v>
      </c>
      <c r="C228" t="s">
        <v>323</v>
      </c>
      <c r="D228" t="s">
        <v>343</v>
      </c>
      <c r="E228" t="s">
        <v>589</v>
      </c>
      <c r="F228">
        <v>120704</v>
      </c>
      <c r="G228" t="s">
        <v>589</v>
      </c>
      <c r="H228" t="s">
        <v>822</v>
      </c>
      <c r="I228" t="s">
        <v>912</v>
      </c>
      <c r="N228">
        <v>1</v>
      </c>
      <c r="O228">
        <v>1</v>
      </c>
      <c r="P228">
        <v>1</v>
      </c>
      <c r="R228" t="s">
        <v>167</v>
      </c>
      <c r="S228" t="s">
        <v>288</v>
      </c>
      <c r="T228">
        <v>3</v>
      </c>
      <c r="U228" t="s">
        <v>169</v>
      </c>
      <c r="V228" t="s">
        <v>169</v>
      </c>
      <c r="W228">
        <v>0</v>
      </c>
      <c r="X228">
        <v>0</v>
      </c>
      <c r="Y228">
        <v>0</v>
      </c>
      <c r="Z228">
        <v>0</v>
      </c>
      <c r="AA228">
        <v>0</v>
      </c>
      <c r="AB228">
        <v>0</v>
      </c>
      <c r="AC228">
        <v>0</v>
      </c>
      <c r="AD228">
        <v>0</v>
      </c>
      <c r="AE228">
        <v>0</v>
      </c>
      <c r="AF228">
        <v>0</v>
      </c>
      <c r="AG228">
        <v>226</v>
      </c>
      <c r="AH228">
        <v>90</v>
      </c>
      <c r="AI228">
        <v>316</v>
      </c>
      <c r="AJ228">
        <v>226</v>
      </c>
      <c r="AK228">
        <v>90</v>
      </c>
      <c r="AL228">
        <v>316</v>
      </c>
      <c r="AM228">
        <v>296</v>
      </c>
      <c r="AN228">
        <v>85</v>
      </c>
      <c r="AO228">
        <v>381</v>
      </c>
      <c r="AP228">
        <v>0</v>
      </c>
      <c r="AQ228">
        <v>0</v>
      </c>
      <c r="AR228">
        <v>0</v>
      </c>
      <c r="AS228">
        <v>381</v>
      </c>
      <c r="AT228">
        <v>0</v>
      </c>
      <c r="AU228">
        <v>0</v>
      </c>
      <c r="AV228">
        <v>0</v>
      </c>
      <c r="AW228">
        <v>0</v>
      </c>
      <c r="AX228">
        <v>34</v>
      </c>
      <c r="AY228">
        <v>2</v>
      </c>
      <c r="AZ228">
        <v>39</v>
      </c>
      <c r="BA228">
        <v>1</v>
      </c>
      <c r="BB228">
        <v>21</v>
      </c>
      <c r="BC228">
        <v>2</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211469</v>
      </c>
      <c r="BW228">
        <v>0</v>
      </c>
      <c r="BX228">
        <v>211469</v>
      </c>
      <c r="BY228">
        <v>211469</v>
      </c>
      <c r="BZ228">
        <v>211469</v>
      </c>
      <c r="CA228">
        <v>3157678</v>
      </c>
      <c r="CB228">
        <v>0</v>
      </c>
      <c r="CC228">
        <v>3157678</v>
      </c>
      <c r="CD228">
        <v>2946209</v>
      </c>
      <c r="CE228">
        <v>2946209</v>
      </c>
      <c r="CF228">
        <v>3668450</v>
      </c>
      <c r="CG228">
        <v>0</v>
      </c>
      <c r="CH228">
        <v>3668450</v>
      </c>
      <c r="CI228">
        <v>510772</v>
      </c>
      <c r="CJ228">
        <v>510772</v>
      </c>
      <c r="CK228">
        <v>7037597</v>
      </c>
      <c r="CL228">
        <v>0</v>
      </c>
      <c r="CM228">
        <v>0</v>
      </c>
      <c r="CN228">
        <v>0</v>
      </c>
      <c r="CO228">
        <v>-3668450</v>
      </c>
      <c r="CP228">
        <v>-3668450</v>
      </c>
      <c r="CQ228">
        <v>0</v>
      </c>
      <c r="CR228">
        <v>3157678</v>
      </c>
      <c r="CS228">
        <v>0</v>
      </c>
      <c r="CT228">
        <v>0</v>
      </c>
      <c r="CU228">
        <v>0</v>
      </c>
      <c r="CV228">
        <v>0</v>
      </c>
      <c r="CW228">
        <v>3157678</v>
      </c>
      <c r="CX228">
        <v>0</v>
      </c>
      <c r="CY228">
        <v>3668450</v>
      </c>
      <c r="CZ228">
        <v>0</v>
      </c>
      <c r="DA228">
        <v>0</v>
      </c>
      <c r="DB228">
        <v>0</v>
      </c>
      <c r="DC228">
        <v>3668450</v>
      </c>
      <c r="DD228">
        <v>0</v>
      </c>
      <c r="DE228">
        <v>0</v>
      </c>
      <c r="DF228">
        <v>0</v>
      </c>
      <c r="DG228">
        <v>0</v>
      </c>
      <c r="DH228">
        <v>0</v>
      </c>
      <c r="DI228">
        <v>0</v>
      </c>
      <c r="DJ228" t="s">
        <v>913</v>
      </c>
      <c r="DK228" t="s">
        <v>383</v>
      </c>
      <c r="FI228" t="s">
        <v>2477</v>
      </c>
    </row>
    <row r="229" spans="1:165" x14ac:dyDescent="0.3">
      <c r="A229">
        <v>20568804709</v>
      </c>
      <c r="B229" t="s">
        <v>901</v>
      </c>
      <c r="C229" t="s">
        <v>362</v>
      </c>
      <c r="D229" t="s">
        <v>362</v>
      </c>
      <c r="E229" t="s">
        <v>589</v>
      </c>
      <c r="F229">
        <v>120201</v>
      </c>
      <c r="G229" t="s">
        <v>589</v>
      </c>
      <c r="H229" t="s">
        <v>832</v>
      </c>
      <c r="I229" t="s">
        <v>832</v>
      </c>
      <c r="M229">
        <v>1</v>
      </c>
      <c r="N229">
        <v>1</v>
      </c>
      <c r="O229">
        <v>1</v>
      </c>
      <c r="P229">
        <v>1</v>
      </c>
      <c r="R229" t="s">
        <v>167</v>
      </c>
      <c r="S229" t="s">
        <v>267</v>
      </c>
      <c r="T229">
        <v>4</v>
      </c>
      <c r="U229" t="s">
        <v>169</v>
      </c>
      <c r="V229" t="s">
        <v>169</v>
      </c>
      <c r="W229">
        <v>0</v>
      </c>
      <c r="X229">
        <v>0</v>
      </c>
      <c r="Y229">
        <v>0</v>
      </c>
      <c r="Z229">
        <v>0</v>
      </c>
      <c r="AA229">
        <v>0</v>
      </c>
      <c r="AB229">
        <v>0</v>
      </c>
      <c r="AC229">
        <v>0</v>
      </c>
      <c r="AD229">
        <v>0</v>
      </c>
      <c r="AE229">
        <v>0</v>
      </c>
      <c r="AF229">
        <v>0</v>
      </c>
      <c r="AG229">
        <v>4</v>
      </c>
      <c r="AH229">
        <v>45</v>
      </c>
      <c r="AI229">
        <v>49</v>
      </c>
      <c r="AJ229">
        <v>4</v>
      </c>
      <c r="AK229">
        <v>45</v>
      </c>
      <c r="AL229">
        <v>49</v>
      </c>
      <c r="AM229">
        <v>0</v>
      </c>
      <c r="AN229">
        <v>40</v>
      </c>
      <c r="AO229">
        <v>40</v>
      </c>
      <c r="AP229">
        <v>0</v>
      </c>
      <c r="AQ229">
        <v>0</v>
      </c>
      <c r="AR229">
        <v>0</v>
      </c>
      <c r="AS229">
        <v>40</v>
      </c>
      <c r="AT229">
        <v>0</v>
      </c>
      <c r="AU229">
        <v>0</v>
      </c>
      <c r="AV229">
        <v>20</v>
      </c>
      <c r="AW229">
        <v>2</v>
      </c>
      <c r="AX229">
        <v>41</v>
      </c>
      <c r="AY229">
        <v>2</v>
      </c>
      <c r="AZ229">
        <v>35</v>
      </c>
      <c r="BA229">
        <v>5</v>
      </c>
      <c r="BB229">
        <v>26</v>
      </c>
      <c r="BC229">
        <v>0</v>
      </c>
      <c r="BD229">
        <v>0</v>
      </c>
      <c r="BE229">
        <v>0</v>
      </c>
      <c r="BF229">
        <v>0</v>
      </c>
      <c r="BG229">
        <v>0</v>
      </c>
      <c r="BH229">
        <v>0</v>
      </c>
      <c r="BI229">
        <v>0</v>
      </c>
      <c r="BJ229">
        <v>0</v>
      </c>
      <c r="BK229">
        <v>0</v>
      </c>
      <c r="BL229">
        <v>0</v>
      </c>
      <c r="BM229">
        <v>0</v>
      </c>
      <c r="BN229">
        <v>0</v>
      </c>
      <c r="BO229">
        <v>0</v>
      </c>
      <c r="BP229">
        <v>0</v>
      </c>
      <c r="BQ229">
        <v>14646.08</v>
      </c>
      <c r="BR229">
        <v>0</v>
      </c>
      <c r="BS229">
        <v>14646.08</v>
      </c>
      <c r="BT229">
        <v>14646.08</v>
      </c>
      <c r="BU229">
        <v>14646.08</v>
      </c>
      <c r="BV229">
        <v>137580.62</v>
      </c>
      <c r="BW229">
        <v>0</v>
      </c>
      <c r="BX229">
        <v>137580.62</v>
      </c>
      <c r="BY229">
        <v>122934.54</v>
      </c>
      <c r="BZ229">
        <v>122934.54</v>
      </c>
      <c r="CA229">
        <v>422750.57</v>
      </c>
      <c r="CB229">
        <v>0</v>
      </c>
      <c r="CC229">
        <v>422750.57</v>
      </c>
      <c r="CD229">
        <v>285169.95</v>
      </c>
      <c r="CE229">
        <v>285169.95</v>
      </c>
      <c r="CF229">
        <v>287100</v>
      </c>
      <c r="CG229">
        <v>0</v>
      </c>
      <c r="CH229">
        <v>287100</v>
      </c>
      <c r="CI229">
        <v>-135650.57</v>
      </c>
      <c r="CJ229">
        <v>-135650.57</v>
      </c>
      <c r="CK229">
        <v>862077.27</v>
      </c>
      <c r="CL229">
        <v>0</v>
      </c>
      <c r="CM229">
        <v>0</v>
      </c>
      <c r="CN229">
        <v>0</v>
      </c>
      <c r="CO229">
        <v>-287100</v>
      </c>
      <c r="CP229">
        <v>-287100</v>
      </c>
      <c r="CQ229">
        <v>57005.729199999987</v>
      </c>
      <c r="CR229">
        <v>365744.80670000002</v>
      </c>
      <c r="CS229">
        <v>0</v>
      </c>
      <c r="CT229">
        <v>0</v>
      </c>
      <c r="CU229">
        <v>0</v>
      </c>
      <c r="CV229">
        <v>0</v>
      </c>
      <c r="CW229">
        <v>422750.53590000002</v>
      </c>
      <c r="CX229">
        <v>0</v>
      </c>
      <c r="CY229">
        <v>287100</v>
      </c>
      <c r="CZ229">
        <v>0</v>
      </c>
      <c r="DA229">
        <v>0</v>
      </c>
      <c r="DB229">
        <v>0</v>
      </c>
      <c r="DC229">
        <v>287100</v>
      </c>
      <c r="DD229">
        <v>0</v>
      </c>
      <c r="DE229">
        <v>0</v>
      </c>
      <c r="DF229">
        <v>0</v>
      </c>
      <c r="DG229">
        <v>0</v>
      </c>
      <c r="DH229">
        <v>0</v>
      </c>
      <c r="DI229">
        <v>0</v>
      </c>
      <c r="DJ229" t="s">
        <v>903</v>
      </c>
      <c r="DK229" t="s">
        <v>171</v>
      </c>
      <c r="FI229" t="s">
        <v>2477</v>
      </c>
    </row>
    <row r="230" spans="1:165" x14ac:dyDescent="0.3">
      <c r="A230">
        <v>20568858621</v>
      </c>
      <c r="B230" t="s">
        <v>850</v>
      </c>
      <c r="C230" t="s">
        <v>644</v>
      </c>
      <c r="D230" t="s">
        <v>644</v>
      </c>
      <c r="E230" t="s">
        <v>589</v>
      </c>
      <c r="F230">
        <v>120601</v>
      </c>
      <c r="G230" t="s">
        <v>589</v>
      </c>
      <c r="H230" t="s">
        <v>591</v>
      </c>
      <c r="I230" t="s">
        <v>591</v>
      </c>
      <c r="J230">
        <v>1</v>
      </c>
      <c r="K230">
        <v>1</v>
      </c>
      <c r="R230" t="s">
        <v>167</v>
      </c>
      <c r="S230" t="s">
        <v>202</v>
      </c>
      <c r="T230">
        <v>2</v>
      </c>
      <c r="U230" t="s">
        <v>169</v>
      </c>
      <c r="V230" t="s">
        <v>181</v>
      </c>
      <c r="W230">
        <v>1490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1490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t="s">
        <v>852</v>
      </c>
      <c r="DK230" t="s">
        <v>178</v>
      </c>
      <c r="FI230" t="s">
        <v>2477</v>
      </c>
    </row>
    <row r="231" spans="1:165" x14ac:dyDescent="0.3">
      <c r="A231">
        <v>20485945815</v>
      </c>
      <c r="B231" t="s">
        <v>863</v>
      </c>
      <c r="C231" t="s">
        <v>162</v>
      </c>
      <c r="D231" t="s">
        <v>162</v>
      </c>
      <c r="E231" t="s">
        <v>589</v>
      </c>
      <c r="F231">
        <v>120304</v>
      </c>
      <c r="G231" t="s">
        <v>589</v>
      </c>
      <c r="H231" t="s">
        <v>810</v>
      </c>
      <c r="I231" t="s">
        <v>865</v>
      </c>
      <c r="K231">
        <v>1</v>
      </c>
      <c r="L231">
        <v>1</v>
      </c>
      <c r="R231" t="s">
        <v>167</v>
      </c>
      <c r="S231" t="s">
        <v>294</v>
      </c>
      <c r="T231">
        <v>2</v>
      </c>
      <c r="U231" t="s">
        <v>169</v>
      </c>
      <c r="V231" t="s">
        <v>169</v>
      </c>
      <c r="W231">
        <v>0</v>
      </c>
      <c r="X231">
        <v>71</v>
      </c>
      <c r="Y231">
        <v>24</v>
      </c>
      <c r="Z231">
        <v>95</v>
      </c>
      <c r="AA231">
        <v>71</v>
      </c>
      <c r="AB231">
        <v>24</v>
      </c>
      <c r="AC231">
        <v>95</v>
      </c>
      <c r="AD231">
        <v>0</v>
      </c>
      <c r="AE231">
        <v>0</v>
      </c>
      <c r="AF231">
        <v>0</v>
      </c>
      <c r="AG231">
        <v>0</v>
      </c>
      <c r="AH231">
        <v>0</v>
      </c>
      <c r="AI231">
        <v>0</v>
      </c>
      <c r="AJ231">
        <v>0</v>
      </c>
      <c r="AK231">
        <v>0</v>
      </c>
      <c r="AL231">
        <v>0</v>
      </c>
      <c r="AM231">
        <v>0</v>
      </c>
      <c r="AN231">
        <v>0</v>
      </c>
      <c r="AO231">
        <v>0</v>
      </c>
      <c r="AP231">
        <v>0</v>
      </c>
      <c r="AQ231">
        <v>0</v>
      </c>
      <c r="AR231">
        <v>0</v>
      </c>
      <c r="AS231">
        <v>95</v>
      </c>
      <c r="AT231">
        <v>4</v>
      </c>
      <c r="AU231">
        <v>4</v>
      </c>
      <c r="AV231">
        <v>0</v>
      </c>
      <c r="AW231">
        <v>0</v>
      </c>
      <c r="AX231">
        <v>0</v>
      </c>
      <c r="AY231">
        <v>0</v>
      </c>
      <c r="AZ231">
        <v>0</v>
      </c>
      <c r="BA231">
        <v>0</v>
      </c>
      <c r="BB231">
        <v>0</v>
      </c>
      <c r="BC231">
        <v>0</v>
      </c>
      <c r="BD231">
        <v>0</v>
      </c>
      <c r="BE231">
        <v>0</v>
      </c>
      <c r="BF231">
        <v>0</v>
      </c>
      <c r="BG231">
        <v>855774.68</v>
      </c>
      <c r="BH231">
        <v>0</v>
      </c>
      <c r="BI231">
        <v>855774.68</v>
      </c>
      <c r="BJ231">
        <v>855774.68</v>
      </c>
      <c r="BK231">
        <v>855774.68</v>
      </c>
      <c r="BL231">
        <v>572460.4</v>
      </c>
      <c r="BM231">
        <v>1708848.65</v>
      </c>
      <c r="BN231">
        <v>2281309.0499999998</v>
      </c>
      <c r="BO231">
        <v>1425534.37</v>
      </c>
      <c r="BP231">
        <v>1425534.37</v>
      </c>
      <c r="BQ231">
        <v>0</v>
      </c>
      <c r="BR231">
        <v>0</v>
      </c>
      <c r="BS231">
        <v>0</v>
      </c>
      <c r="BT231">
        <v>-2281309.0499999998</v>
      </c>
      <c r="BU231">
        <v>-2281309.0499999998</v>
      </c>
      <c r="BV231">
        <v>0</v>
      </c>
      <c r="BW231">
        <v>0</v>
      </c>
      <c r="BX231">
        <v>0</v>
      </c>
      <c r="BY231">
        <v>0</v>
      </c>
      <c r="BZ231">
        <v>0</v>
      </c>
      <c r="CA231">
        <v>0</v>
      </c>
      <c r="CB231">
        <v>0</v>
      </c>
      <c r="CC231">
        <v>0</v>
      </c>
      <c r="CD231">
        <v>0</v>
      </c>
      <c r="CE231">
        <v>0</v>
      </c>
      <c r="CF231">
        <v>0</v>
      </c>
      <c r="CG231">
        <v>0</v>
      </c>
      <c r="CH231">
        <v>0</v>
      </c>
      <c r="CI231">
        <v>0</v>
      </c>
      <c r="CJ231">
        <v>0</v>
      </c>
      <c r="CK231">
        <v>3137083.73</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t="s">
        <v>866</v>
      </c>
      <c r="DK231" t="s">
        <v>171</v>
      </c>
      <c r="FI231" t="s">
        <v>2477</v>
      </c>
    </row>
    <row r="232" spans="1:165" x14ac:dyDescent="0.3">
      <c r="A232">
        <v>20570699700</v>
      </c>
      <c r="B232" t="s">
        <v>544</v>
      </c>
      <c r="C232" t="s">
        <v>541</v>
      </c>
      <c r="D232" t="s">
        <v>541</v>
      </c>
      <c r="E232" t="s">
        <v>505</v>
      </c>
      <c r="F232">
        <v>60803</v>
      </c>
      <c r="G232" t="s">
        <v>505</v>
      </c>
      <c r="H232" t="s">
        <v>523</v>
      </c>
      <c r="I232" t="s">
        <v>546</v>
      </c>
      <c r="K232">
        <v>1</v>
      </c>
      <c r="R232" t="s">
        <v>167</v>
      </c>
      <c r="S232" t="s">
        <v>180</v>
      </c>
      <c r="T232">
        <v>1</v>
      </c>
      <c r="U232" t="s">
        <v>169</v>
      </c>
      <c r="V232" t="s">
        <v>181</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t="s">
        <v>542</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t="s">
        <v>547</v>
      </c>
      <c r="DK232" t="s">
        <v>178</v>
      </c>
      <c r="FI232" t="s">
        <v>2477</v>
      </c>
    </row>
    <row r="233" spans="1:165" x14ac:dyDescent="0.3">
      <c r="A233">
        <v>20143692010</v>
      </c>
      <c r="B233" t="s">
        <v>481</v>
      </c>
      <c r="C233" t="s">
        <v>191</v>
      </c>
      <c r="D233" t="s">
        <v>191</v>
      </c>
      <c r="E233" t="s">
        <v>423</v>
      </c>
      <c r="F233">
        <v>50407</v>
      </c>
      <c r="G233" t="s">
        <v>423</v>
      </c>
      <c r="H233" t="s">
        <v>468</v>
      </c>
      <c r="I233" t="s">
        <v>483</v>
      </c>
      <c r="L233">
        <v>1</v>
      </c>
      <c r="M233">
        <v>1</v>
      </c>
      <c r="N233">
        <v>1</v>
      </c>
      <c r="O233">
        <v>1</v>
      </c>
      <c r="Q233">
        <v>1</v>
      </c>
      <c r="R233" t="s">
        <v>484</v>
      </c>
      <c r="S233" t="s">
        <v>485</v>
      </c>
      <c r="T233">
        <v>5</v>
      </c>
      <c r="U233" t="s">
        <v>169</v>
      </c>
      <c r="V233" t="s">
        <v>169</v>
      </c>
      <c r="W233">
        <v>0</v>
      </c>
      <c r="X233">
        <v>0</v>
      </c>
      <c r="Y233">
        <v>0</v>
      </c>
      <c r="Z233">
        <v>0</v>
      </c>
      <c r="AA233">
        <v>93</v>
      </c>
      <c r="AB233">
        <v>52</v>
      </c>
      <c r="AC233">
        <v>145</v>
      </c>
      <c r="AD233">
        <v>108</v>
      </c>
      <c r="AE233">
        <v>46</v>
      </c>
      <c r="AF233">
        <v>154</v>
      </c>
      <c r="AG233">
        <v>104</v>
      </c>
      <c r="AH233">
        <v>50</v>
      </c>
      <c r="AI233">
        <v>154</v>
      </c>
      <c r="AJ233">
        <v>104</v>
      </c>
      <c r="AK233">
        <v>50</v>
      </c>
      <c r="AL233">
        <v>154</v>
      </c>
      <c r="AM233">
        <v>0</v>
      </c>
      <c r="AN233">
        <v>0</v>
      </c>
      <c r="AO233">
        <v>0</v>
      </c>
      <c r="AP233">
        <v>0</v>
      </c>
      <c r="AQ233">
        <v>0</v>
      </c>
      <c r="AR233">
        <v>0</v>
      </c>
      <c r="AS233">
        <v>154</v>
      </c>
      <c r="AT233">
        <v>0</v>
      </c>
      <c r="AU233">
        <v>0</v>
      </c>
      <c r="AV233">
        <v>62</v>
      </c>
      <c r="AW233">
        <v>9</v>
      </c>
      <c r="AX233">
        <v>31</v>
      </c>
      <c r="AY233">
        <v>10</v>
      </c>
      <c r="AZ233">
        <v>11</v>
      </c>
      <c r="BA233">
        <v>0</v>
      </c>
      <c r="BB233">
        <v>0</v>
      </c>
      <c r="BC233">
        <v>0</v>
      </c>
      <c r="BD233">
        <v>0</v>
      </c>
      <c r="BE233">
        <v>0</v>
      </c>
      <c r="BF233">
        <v>0</v>
      </c>
      <c r="BG233">
        <v>0</v>
      </c>
      <c r="BH233">
        <v>0</v>
      </c>
      <c r="BI233">
        <v>0</v>
      </c>
      <c r="BJ233">
        <v>0</v>
      </c>
      <c r="BK233">
        <v>0</v>
      </c>
      <c r="BL233">
        <v>0</v>
      </c>
      <c r="BM233">
        <v>3459563.94</v>
      </c>
      <c r="BN233">
        <v>3459563.94</v>
      </c>
      <c r="BO233">
        <v>3459563.94</v>
      </c>
      <c r="BP233">
        <v>3459563.94</v>
      </c>
      <c r="BQ233">
        <v>0</v>
      </c>
      <c r="BR233">
        <v>2752409.1</v>
      </c>
      <c r="BS233">
        <v>2752409.1</v>
      </c>
      <c r="BT233">
        <v>-707154.83999999985</v>
      </c>
      <c r="BU233">
        <v>-707154.83999999985</v>
      </c>
      <c r="BV233">
        <v>508928.25</v>
      </c>
      <c r="BW233">
        <v>2876295.89</v>
      </c>
      <c r="BX233">
        <v>3385224.14</v>
      </c>
      <c r="BY233">
        <v>632815.04</v>
      </c>
      <c r="BZ233">
        <v>632815.04</v>
      </c>
      <c r="CA233">
        <v>0</v>
      </c>
      <c r="CB233">
        <v>3313766.32</v>
      </c>
      <c r="CC233">
        <v>3313766.32</v>
      </c>
      <c r="CD233">
        <v>-71457.820000000298</v>
      </c>
      <c r="CE233">
        <v>-71457.820000000298</v>
      </c>
      <c r="CF233">
        <v>0</v>
      </c>
      <c r="CG233">
        <v>0</v>
      </c>
      <c r="CH233">
        <v>0</v>
      </c>
      <c r="CI233">
        <v>-3313766.32</v>
      </c>
      <c r="CJ233">
        <v>-3313766.32</v>
      </c>
      <c r="CK233">
        <v>15984734.159879999</v>
      </c>
      <c r="CL233">
        <v>0</v>
      </c>
      <c r="CM233">
        <v>3073770.6598800002</v>
      </c>
      <c r="CN233">
        <v>3073770.6598800002</v>
      </c>
      <c r="CO233">
        <v>3073770.6598800002</v>
      </c>
      <c r="CP233">
        <v>3073770.6598800002</v>
      </c>
      <c r="CQ233">
        <v>0</v>
      </c>
      <c r="CR233">
        <v>0</v>
      </c>
      <c r="CS233">
        <v>0</v>
      </c>
      <c r="CT233">
        <v>3313766.32</v>
      </c>
      <c r="CU233">
        <v>0</v>
      </c>
      <c r="CV233">
        <v>0</v>
      </c>
      <c r="CW233">
        <v>3313766.32</v>
      </c>
      <c r="CX233">
        <v>0</v>
      </c>
      <c r="CY233">
        <v>0</v>
      </c>
      <c r="CZ233">
        <v>0</v>
      </c>
      <c r="DA233">
        <v>0</v>
      </c>
      <c r="DB233">
        <v>0</v>
      </c>
      <c r="DC233">
        <v>0</v>
      </c>
      <c r="DD233">
        <v>0</v>
      </c>
      <c r="DE233">
        <v>0</v>
      </c>
      <c r="DF233">
        <v>3073770.6598800002</v>
      </c>
      <c r="DG233">
        <v>0</v>
      </c>
      <c r="DH233">
        <v>0</v>
      </c>
      <c r="DI233">
        <v>3073770.6598800002</v>
      </c>
      <c r="DJ233" t="s">
        <v>486</v>
      </c>
      <c r="DK233" t="s">
        <v>171</v>
      </c>
      <c r="FI233" t="s">
        <v>2477</v>
      </c>
    </row>
    <row r="234" spans="1:165" x14ac:dyDescent="0.3">
      <c r="A234">
        <v>20570822242</v>
      </c>
      <c r="B234" t="s">
        <v>1471</v>
      </c>
      <c r="C234" t="s">
        <v>252</v>
      </c>
      <c r="D234" t="s">
        <v>1451</v>
      </c>
      <c r="E234" t="s">
        <v>505</v>
      </c>
      <c r="F234">
        <v>60110</v>
      </c>
      <c r="G234" t="s">
        <v>505</v>
      </c>
      <c r="H234" t="s">
        <v>505</v>
      </c>
      <c r="I234" t="s">
        <v>1473</v>
      </c>
      <c r="O234">
        <v>1</v>
      </c>
      <c r="P234">
        <v>1</v>
      </c>
      <c r="Q234">
        <v>1</v>
      </c>
      <c r="R234" t="s">
        <v>167</v>
      </c>
      <c r="S234" t="s">
        <v>1407</v>
      </c>
      <c r="T234">
        <v>3</v>
      </c>
      <c r="U234" t="s">
        <v>169</v>
      </c>
      <c r="V234" t="s">
        <v>169</v>
      </c>
      <c r="W234">
        <v>0</v>
      </c>
      <c r="X234">
        <v>0</v>
      </c>
      <c r="Y234">
        <v>0</v>
      </c>
      <c r="Z234">
        <v>0</v>
      </c>
      <c r="AA234">
        <v>0</v>
      </c>
      <c r="AB234">
        <v>0</v>
      </c>
      <c r="AC234">
        <v>0</v>
      </c>
      <c r="AD234">
        <v>0</v>
      </c>
      <c r="AE234">
        <v>0</v>
      </c>
      <c r="AF234">
        <v>0</v>
      </c>
      <c r="AG234">
        <v>0</v>
      </c>
      <c r="AH234">
        <v>0</v>
      </c>
      <c r="AI234">
        <v>0</v>
      </c>
      <c r="AJ234">
        <v>12</v>
      </c>
      <c r="AK234">
        <v>15</v>
      </c>
      <c r="AL234">
        <v>27</v>
      </c>
      <c r="AM234">
        <v>12</v>
      </c>
      <c r="AN234">
        <v>15</v>
      </c>
      <c r="AO234">
        <v>27</v>
      </c>
      <c r="AP234">
        <v>13</v>
      </c>
      <c r="AQ234">
        <v>5</v>
      </c>
      <c r="AR234">
        <v>18</v>
      </c>
      <c r="AS234">
        <v>18</v>
      </c>
      <c r="AT234">
        <v>0</v>
      </c>
      <c r="AU234">
        <v>0</v>
      </c>
      <c r="AV234">
        <v>0</v>
      </c>
      <c r="AW234">
        <v>0</v>
      </c>
      <c r="AX234">
        <v>0</v>
      </c>
      <c r="AY234">
        <v>0</v>
      </c>
      <c r="AZ234">
        <v>28</v>
      </c>
      <c r="BA234">
        <v>4</v>
      </c>
      <c r="BB234">
        <v>25</v>
      </c>
      <c r="BC234">
        <v>3</v>
      </c>
      <c r="BD234">
        <v>25</v>
      </c>
      <c r="BE234">
        <v>4</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20996</v>
      </c>
      <c r="CB234">
        <v>0</v>
      </c>
      <c r="CC234">
        <v>20996</v>
      </c>
      <c r="CD234">
        <v>20996</v>
      </c>
      <c r="CE234">
        <v>20996</v>
      </c>
      <c r="CF234">
        <v>70290</v>
      </c>
      <c r="CG234">
        <v>0</v>
      </c>
      <c r="CH234">
        <v>70290</v>
      </c>
      <c r="CI234">
        <v>49294</v>
      </c>
      <c r="CJ234">
        <v>49294</v>
      </c>
      <c r="CK234">
        <v>174989.9969</v>
      </c>
      <c r="CL234">
        <v>83703.996899999998</v>
      </c>
      <c r="CM234">
        <v>0</v>
      </c>
      <c r="CN234">
        <v>83703.996899999998</v>
      </c>
      <c r="CO234">
        <v>13413.9969</v>
      </c>
      <c r="CP234">
        <v>13413.9969</v>
      </c>
      <c r="CQ234">
        <v>0</v>
      </c>
      <c r="CR234">
        <v>20995.998500000002</v>
      </c>
      <c r="CS234">
        <v>0</v>
      </c>
      <c r="CT234">
        <v>0</v>
      </c>
      <c r="CU234">
        <v>0</v>
      </c>
      <c r="CV234">
        <v>0</v>
      </c>
      <c r="CW234">
        <v>20995.998500000002</v>
      </c>
      <c r="CX234">
        <v>0</v>
      </c>
      <c r="CY234">
        <v>70290</v>
      </c>
      <c r="CZ234">
        <v>0</v>
      </c>
      <c r="DA234">
        <v>0</v>
      </c>
      <c r="DB234">
        <v>0</v>
      </c>
      <c r="DC234">
        <v>70290</v>
      </c>
      <c r="DD234">
        <v>0</v>
      </c>
      <c r="DE234">
        <v>83403.996899999998</v>
      </c>
      <c r="DF234">
        <v>300</v>
      </c>
      <c r="DG234">
        <v>0</v>
      </c>
      <c r="DH234">
        <v>0</v>
      </c>
      <c r="DI234">
        <v>83703.996899999998</v>
      </c>
      <c r="DJ234" t="s">
        <v>1474</v>
      </c>
      <c r="DK234" t="s">
        <v>178</v>
      </c>
      <c r="FI234" t="s">
        <v>2477</v>
      </c>
    </row>
    <row r="235" spans="1:165" x14ac:dyDescent="0.3">
      <c r="A235">
        <v>20570838751</v>
      </c>
      <c r="B235" t="s">
        <v>1685</v>
      </c>
      <c r="C235" t="s">
        <v>252</v>
      </c>
      <c r="D235" t="s">
        <v>1451</v>
      </c>
      <c r="E235" t="s">
        <v>505</v>
      </c>
      <c r="F235">
        <v>61001</v>
      </c>
      <c r="G235" t="s">
        <v>505</v>
      </c>
      <c r="H235" t="s">
        <v>1687</v>
      </c>
      <c r="I235" t="s">
        <v>1688</v>
      </c>
      <c r="P235">
        <v>1</v>
      </c>
      <c r="Q235">
        <v>1</v>
      </c>
      <c r="R235" t="s">
        <v>167</v>
      </c>
      <c r="S235" t="s">
        <v>597</v>
      </c>
      <c r="T235">
        <v>2</v>
      </c>
      <c r="U235" t="s">
        <v>169</v>
      </c>
      <c r="V235" t="s">
        <v>169</v>
      </c>
      <c r="W235">
        <v>0</v>
      </c>
      <c r="X235">
        <v>0</v>
      </c>
      <c r="Y235">
        <v>0</v>
      </c>
      <c r="Z235">
        <v>0</v>
      </c>
      <c r="AA235">
        <v>0</v>
      </c>
      <c r="AB235">
        <v>0</v>
      </c>
      <c r="AC235">
        <v>0</v>
      </c>
      <c r="AD235">
        <v>0</v>
      </c>
      <c r="AE235">
        <v>0</v>
      </c>
      <c r="AF235">
        <v>0</v>
      </c>
      <c r="AG235">
        <v>0</v>
      </c>
      <c r="AH235">
        <v>0</v>
      </c>
      <c r="AI235">
        <v>0</v>
      </c>
      <c r="AJ235">
        <v>0</v>
      </c>
      <c r="AK235">
        <v>0</v>
      </c>
      <c r="AL235">
        <v>0</v>
      </c>
      <c r="AM235">
        <v>15</v>
      </c>
      <c r="AN235">
        <v>5</v>
      </c>
      <c r="AO235">
        <v>20</v>
      </c>
      <c r="AP235">
        <v>15</v>
      </c>
      <c r="AQ235">
        <v>5</v>
      </c>
      <c r="AR235">
        <v>20</v>
      </c>
      <c r="AS235">
        <v>20</v>
      </c>
      <c r="AT235">
        <v>0</v>
      </c>
      <c r="AU235">
        <v>0</v>
      </c>
      <c r="AV235">
        <v>0</v>
      </c>
      <c r="AW235">
        <v>0</v>
      </c>
      <c r="AX235">
        <v>0</v>
      </c>
      <c r="AY235">
        <v>0</v>
      </c>
      <c r="AZ235">
        <v>0</v>
      </c>
      <c r="BA235">
        <v>0</v>
      </c>
      <c r="BB235">
        <v>25</v>
      </c>
      <c r="BC235">
        <v>3</v>
      </c>
      <c r="BD235">
        <v>25</v>
      </c>
      <c r="BE235">
        <v>4</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66060</v>
      </c>
      <c r="CG235">
        <v>0</v>
      </c>
      <c r="CH235">
        <v>66060</v>
      </c>
      <c r="CI235">
        <v>66060</v>
      </c>
      <c r="CJ235">
        <v>66060</v>
      </c>
      <c r="CK235">
        <v>143770</v>
      </c>
      <c r="CL235">
        <v>77710</v>
      </c>
      <c r="CM235">
        <v>0</v>
      </c>
      <c r="CN235">
        <v>77710</v>
      </c>
      <c r="CO235">
        <v>11650</v>
      </c>
      <c r="CP235">
        <v>11650</v>
      </c>
      <c r="CQ235">
        <v>0</v>
      </c>
      <c r="CR235">
        <v>0</v>
      </c>
      <c r="CS235">
        <v>0</v>
      </c>
      <c r="CT235">
        <v>0</v>
      </c>
      <c r="CU235">
        <v>0</v>
      </c>
      <c r="CV235">
        <v>0</v>
      </c>
      <c r="CW235">
        <v>0</v>
      </c>
      <c r="CX235">
        <v>0</v>
      </c>
      <c r="CY235">
        <v>66060</v>
      </c>
      <c r="CZ235">
        <v>0</v>
      </c>
      <c r="DA235">
        <v>0</v>
      </c>
      <c r="DB235">
        <v>0</v>
      </c>
      <c r="DC235">
        <v>66060</v>
      </c>
      <c r="DD235">
        <v>0</v>
      </c>
      <c r="DE235">
        <v>77710</v>
      </c>
      <c r="DF235">
        <v>0</v>
      </c>
      <c r="DG235">
        <v>0</v>
      </c>
      <c r="DH235">
        <v>0</v>
      </c>
      <c r="DI235">
        <v>77710</v>
      </c>
      <c r="DJ235" t="s">
        <v>1689</v>
      </c>
      <c r="DK235" t="s">
        <v>178</v>
      </c>
      <c r="FI235" t="s">
        <v>2477</v>
      </c>
    </row>
    <row r="236" spans="1:165" x14ac:dyDescent="0.3">
      <c r="A236">
        <v>20570839056</v>
      </c>
      <c r="B236" t="s">
        <v>1482</v>
      </c>
      <c r="C236" t="s">
        <v>252</v>
      </c>
      <c r="D236" t="s">
        <v>1451</v>
      </c>
      <c r="E236" t="s">
        <v>505</v>
      </c>
      <c r="F236">
        <v>60501</v>
      </c>
      <c r="G236" t="s">
        <v>505</v>
      </c>
      <c r="H236" t="s">
        <v>1484</v>
      </c>
      <c r="I236" t="s">
        <v>1484</v>
      </c>
      <c r="O236">
        <v>1</v>
      </c>
      <c r="P236">
        <v>1</v>
      </c>
      <c r="Q236">
        <v>1</v>
      </c>
      <c r="R236" t="s">
        <v>167</v>
      </c>
      <c r="S236" t="s">
        <v>1407</v>
      </c>
      <c r="T236">
        <v>3</v>
      </c>
      <c r="U236" t="s">
        <v>169</v>
      </c>
      <c r="V236" t="s">
        <v>169</v>
      </c>
      <c r="W236">
        <v>0</v>
      </c>
      <c r="X236">
        <v>0</v>
      </c>
      <c r="Y236">
        <v>0</v>
      </c>
      <c r="Z236">
        <v>0</v>
      </c>
      <c r="AA236">
        <v>0</v>
      </c>
      <c r="AB236">
        <v>0</v>
      </c>
      <c r="AC236">
        <v>0</v>
      </c>
      <c r="AD236">
        <v>0</v>
      </c>
      <c r="AE236">
        <v>0</v>
      </c>
      <c r="AF236">
        <v>0</v>
      </c>
      <c r="AG236">
        <v>0</v>
      </c>
      <c r="AH236">
        <v>0</v>
      </c>
      <c r="AI236">
        <v>0</v>
      </c>
      <c r="AJ236">
        <v>80</v>
      </c>
      <c r="AK236">
        <v>25</v>
      </c>
      <c r="AL236">
        <v>105</v>
      </c>
      <c r="AM236">
        <v>15</v>
      </c>
      <c r="AN236">
        <v>5</v>
      </c>
      <c r="AO236">
        <v>20</v>
      </c>
      <c r="AP236">
        <v>10</v>
      </c>
      <c r="AQ236">
        <v>16</v>
      </c>
      <c r="AR236">
        <v>26</v>
      </c>
      <c r="AS236">
        <v>26</v>
      </c>
      <c r="AT236">
        <v>0</v>
      </c>
      <c r="AU236">
        <v>0</v>
      </c>
      <c r="AV236">
        <v>0</v>
      </c>
      <c r="AW236">
        <v>0</v>
      </c>
      <c r="AX236">
        <v>0</v>
      </c>
      <c r="AY236">
        <v>0</v>
      </c>
      <c r="AZ236">
        <v>27</v>
      </c>
      <c r="BA236">
        <v>3</v>
      </c>
      <c r="BB236">
        <v>25</v>
      </c>
      <c r="BC236">
        <v>3</v>
      </c>
      <c r="BD236">
        <v>25</v>
      </c>
      <c r="BE236">
        <v>4</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33500</v>
      </c>
      <c r="CB236">
        <v>0</v>
      </c>
      <c r="CC236">
        <v>33500</v>
      </c>
      <c r="CD236">
        <v>33500</v>
      </c>
      <c r="CE236">
        <v>33500</v>
      </c>
      <c r="CF236">
        <v>36486</v>
      </c>
      <c r="CG236">
        <v>0</v>
      </c>
      <c r="CH236">
        <v>36486</v>
      </c>
      <c r="CI236">
        <v>2986</v>
      </c>
      <c r="CJ236">
        <v>2986</v>
      </c>
      <c r="CK236">
        <v>109906.3699981</v>
      </c>
      <c r="CL236">
        <v>39920.369998100003</v>
      </c>
      <c r="CM236">
        <v>0</v>
      </c>
      <c r="CN236">
        <v>39920.369998100003</v>
      </c>
      <c r="CO236">
        <v>3434.3699981000032</v>
      </c>
      <c r="CP236">
        <v>3434.3699981000032</v>
      </c>
      <c r="CQ236">
        <v>0</v>
      </c>
      <c r="CR236">
        <v>33499.997000000003</v>
      </c>
      <c r="CS236">
        <v>0</v>
      </c>
      <c r="CT236">
        <v>0</v>
      </c>
      <c r="CU236">
        <v>0</v>
      </c>
      <c r="CV236">
        <v>0</v>
      </c>
      <c r="CW236">
        <v>33499.997000000003</v>
      </c>
      <c r="CX236">
        <v>0</v>
      </c>
      <c r="CY236">
        <v>36486</v>
      </c>
      <c r="CZ236">
        <v>0</v>
      </c>
      <c r="DA236">
        <v>0</v>
      </c>
      <c r="DB236">
        <v>0</v>
      </c>
      <c r="DC236">
        <v>36486</v>
      </c>
      <c r="DD236">
        <v>0</v>
      </c>
      <c r="DE236">
        <v>39920.369998100003</v>
      </c>
      <c r="DF236">
        <v>0</v>
      </c>
      <c r="DG236">
        <v>0</v>
      </c>
      <c r="DH236">
        <v>0</v>
      </c>
      <c r="DI236">
        <v>39920.369998100003</v>
      </c>
      <c r="DJ236" t="s">
        <v>1485</v>
      </c>
      <c r="DK236" t="s">
        <v>178</v>
      </c>
      <c r="FI236" t="s">
        <v>2477</v>
      </c>
    </row>
    <row r="237" spans="1:165" x14ac:dyDescent="0.3">
      <c r="A237">
        <v>20571335388</v>
      </c>
      <c r="B237" t="s">
        <v>1968</v>
      </c>
      <c r="C237" t="s">
        <v>275</v>
      </c>
      <c r="D237" t="s">
        <v>275</v>
      </c>
      <c r="E237" t="s">
        <v>219</v>
      </c>
      <c r="F237">
        <v>21201</v>
      </c>
      <c r="G237" t="s">
        <v>219</v>
      </c>
      <c r="H237" t="s">
        <v>244</v>
      </c>
      <c r="I237" t="s">
        <v>245</v>
      </c>
      <c r="Q237">
        <v>1</v>
      </c>
      <c r="R237" t="s">
        <v>167</v>
      </c>
      <c r="S237" t="s">
        <v>20</v>
      </c>
      <c r="T237">
        <v>1</v>
      </c>
      <c r="U237" t="s">
        <v>169</v>
      </c>
      <c r="V237" t="s">
        <v>169</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8</v>
      </c>
      <c r="AQ237">
        <v>7</v>
      </c>
      <c r="AR237">
        <v>15</v>
      </c>
      <c r="AS237">
        <v>15</v>
      </c>
      <c r="BD237">
        <v>28</v>
      </c>
      <c r="BE237">
        <v>2</v>
      </c>
      <c r="CK237">
        <v>88800</v>
      </c>
      <c r="CL237">
        <v>88800</v>
      </c>
      <c r="CM237">
        <v>0</v>
      </c>
      <c r="CN237">
        <v>88800</v>
      </c>
      <c r="CO237">
        <v>88800</v>
      </c>
      <c r="CP237">
        <v>88800</v>
      </c>
      <c r="DD237">
        <v>0</v>
      </c>
      <c r="DE237">
        <v>88800</v>
      </c>
      <c r="DF237">
        <v>0</v>
      </c>
      <c r="DG237">
        <v>0</v>
      </c>
      <c r="DH237">
        <v>0</v>
      </c>
      <c r="DI237">
        <v>88800</v>
      </c>
      <c r="DJ237" t="s">
        <v>1969</v>
      </c>
      <c r="DK237" t="s">
        <v>178</v>
      </c>
      <c r="FI237" t="s">
        <v>2477</v>
      </c>
    </row>
    <row r="238" spans="1:165" x14ac:dyDescent="0.3">
      <c r="A238">
        <v>20571419301</v>
      </c>
      <c r="B238" t="s">
        <v>1586</v>
      </c>
      <c r="C238" t="s">
        <v>218</v>
      </c>
      <c r="D238" t="s">
        <v>218</v>
      </c>
      <c r="E238" t="s">
        <v>219</v>
      </c>
      <c r="F238">
        <v>21708</v>
      </c>
      <c r="G238" t="s">
        <v>219</v>
      </c>
      <c r="H238" t="s">
        <v>1588</v>
      </c>
      <c r="I238" t="s">
        <v>1589</v>
      </c>
      <c r="P238">
        <v>1</v>
      </c>
      <c r="Q238">
        <v>1</v>
      </c>
      <c r="R238" t="s">
        <v>167</v>
      </c>
      <c r="S238" t="s">
        <v>597</v>
      </c>
      <c r="T238">
        <v>2</v>
      </c>
      <c r="U238" t="s">
        <v>169</v>
      </c>
      <c r="V238" t="s">
        <v>169</v>
      </c>
      <c r="W238">
        <v>0</v>
      </c>
      <c r="X238">
        <v>0</v>
      </c>
      <c r="Y238">
        <v>0</v>
      </c>
      <c r="Z238">
        <v>0</v>
      </c>
      <c r="AA238">
        <v>0</v>
      </c>
      <c r="AB238">
        <v>0</v>
      </c>
      <c r="AC238">
        <v>0</v>
      </c>
      <c r="AD238">
        <v>0</v>
      </c>
      <c r="AE238">
        <v>0</v>
      </c>
      <c r="AF238">
        <v>0</v>
      </c>
      <c r="AG238">
        <v>0</v>
      </c>
      <c r="AH238">
        <v>0</v>
      </c>
      <c r="AI238">
        <v>0</v>
      </c>
      <c r="AJ238">
        <v>0</v>
      </c>
      <c r="AK238">
        <v>0</v>
      </c>
      <c r="AL238">
        <v>0</v>
      </c>
      <c r="AM238">
        <v>23</v>
      </c>
      <c r="AN238">
        <v>3</v>
      </c>
      <c r="AO238">
        <v>26</v>
      </c>
      <c r="AP238">
        <v>23</v>
      </c>
      <c r="AQ238">
        <v>3</v>
      </c>
      <c r="AR238">
        <v>26</v>
      </c>
      <c r="AS238">
        <v>26</v>
      </c>
      <c r="AT238">
        <v>0</v>
      </c>
      <c r="AU238">
        <v>0</v>
      </c>
      <c r="AV238">
        <v>0</v>
      </c>
      <c r="AW238">
        <v>0</v>
      </c>
      <c r="AX238">
        <v>0</v>
      </c>
      <c r="AY238">
        <v>0</v>
      </c>
      <c r="AZ238">
        <v>0</v>
      </c>
      <c r="BA238">
        <v>0</v>
      </c>
      <c r="BB238">
        <v>5</v>
      </c>
      <c r="BC238">
        <v>1</v>
      </c>
      <c r="BD238">
        <v>12</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514800</v>
      </c>
      <c r="CG238">
        <v>0</v>
      </c>
      <c r="CH238">
        <v>514800</v>
      </c>
      <c r="CI238">
        <v>514800</v>
      </c>
      <c r="CJ238">
        <v>514800</v>
      </c>
      <c r="CK238">
        <v>514800</v>
      </c>
      <c r="CL238">
        <v>0</v>
      </c>
      <c r="CM238">
        <v>0</v>
      </c>
      <c r="CN238">
        <v>0</v>
      </c>
      <c r="CO238">
        <v>-514800</v>
      </c>
      <c r="CP238">
        <v>-514800</v>
      </c>
      <c r="CQ238">
        <v>0</v>
      </c>
      <c r="CR238">
        <v>0</v>
      </c>
      <c r="CS238">
        <v>0</v>
      </c>
      <c r="CT238">
        <v>0</v>
      </c>
      <c r="CU238">
        <v>0</v>
      </c>
      <c r="CV238">
        <v>0</v>
      </c>
      <c r="CW238">
        <v>0</v>
      </c>
      <c r="CX238">
        <v>0</v>
      </c>
      <c r="CY238">
        <v>514800</v>
      </c>
      <c r="CZ238">
        <v>0</v>
      </c>
      <c r="DA238">
        <v>0</v>
      </c>
      <c r="DB238">
        <v>0</v>
      </c>
      <c r="DC238">
        <v>514800</v>
      </c>
      <c r="DD238">
        <v>0</v>
      </c>
      <c r="DE238">
        <v>0</v>
      </c>
      <c r="DF238">
        <v>0</v>
      </c>
      <c r="DG238">
        <v>0</v>
      </c>
      <c r="DH238">
        <v>0</v>
      </c>
      <c r="DI238">
        <v>0</v>
      </c>
      <c r="DJ238" t="s">
        <v>1590</v>
      </c>
      <c r="DK238" t="s">
        <v>178</v>
      </c>
      <c r="FI238" t="s">
        <v>2477</v>
      </c>
    </row>
    <row r="239" spans="1:165" x14ac:dyDescent="0.3">
      <c r="A239">
        <v>20132509795</v>
      </c>
      <c r="B239" t="s">
        <v>631</v>
      </c>
      <c r="C239" t="s">
        <v>162</v>
      </c>
      <c r="D239" t="s">
        <v>162</v>
      </c>
      <c r="E239" t="s">
        <v>535</v>
      </c>
      <c r="F239">
        <v>80901</v>
      </c>
      <c r="G239" t="s">
        <v>535</v>
      </c>
      <c r="H239" t="s">
        <v>536</v>
      </c>
      <c r="I239" t="s">
        <v>625</v>
      </c>
      <c r="J239">
        <v>1</v>
      </c>
      <c r="K239">
        <v>1</v>
      </c>
      <c r="L239">
        <v>1</v>
      </c>
      <c r="M239">
        <v>1</v>
      </c>
      <c r="N239">
        <v>1</v>
      </c>
      <c r="O239">
        <v>1</v>
      </c>
      <c r="R239" t="s">
        <v>167</v>
      </c>
      <c r="S239" t="s">
        <v>186</v>
      </c>
      <c r="T239">
        <v>6</v>
      </c>
      <c r="U239" t="s">
        <v>169</v>
      </c>
      <c r="V239" t="s">
        <v>169</v>
      </c>
      <c r="W239">
        <v>264</v>
      </c>
      <c r="X239">
        <v>188</v>
      </c>
      <c r="Y239">
        <v>30</v>
      </c>
      <c r="Z239">
        <v>218</v>
      </c>
      <c r="AA239">
        <v>197</v>
      </c>
      <c r="AB239">
        <v>32</v>
      </c>
      <c r="AC239">
        <v>229</v>
      </c>
      <c r="AD239">
        <v>227</v>
      </c>
      <c r="AE239">
        <v>54</v>
      </c>
      <c r="AF239">
        <v>281</v>
      </c>
      <c r="AG239">
        <v>227</v>
      </c>
      <c r="AH239">
        <v>54</v>
      </c>
      <c r="AI239">
        <v>281</v>
      </c>
      <c r="AJ239">
        <v>227</v>
      </c>
      <c r="AK239">
        <v>54</v>
      </c>
      <c r="AL239">
        <v>281</v>
      </c>
      <c r="AM239">
        <v>0</v>
      </c>
      <c r="AN239">
        <v>0</v>
      </c>
      <c r="AO239">
        <v>0</v>
      </c>
      <c r="AP239">
        <v>0</v>
      </c>
      <c r="AQ239">
        <v>0</v>
      </c>
      <c r="AR239">
        <v>0</v>
      </c>
      <c r="AS239">
        <v>281</v>
      </c>
      <c r="AT239">
        <v>0</v>
      </c>
      <c r="AU239">
        <v>8</v>
      </c>
      <c r="AV239">
        <v>20</v>
      </c>
      <c r="AW239">
        <v>4</v>
      </c>
      <c r="AX239">
        <v>15</v>
      </c>
      <c r="AY239">
        <v>3</v>
      </c>
      <c r="AZ239">
        <v>26</v>
      </c>
      <c r="BA239">
        <v>5</v>
      </c>
      <c r="BB239">
        <v>0</v>
      </c>
      <c r="BC239">
        <v>0</v>
      </c>
      <c r="BD239">
        <v>0</v>
      </c>
      <c r="BE239">
        <v>0</v>
      </c>
      <c r="BF239">
        <v>0</v>
      </c>
      <c r="BG239">
        <v>0</v>
      </c>
      <c r="BH239">
        <v>2788235.18</v>
      </c>
      <c r="BI239">
        <v>2788235.18</v>
      </c>
      <c r="BJ239">
        <v>2788235.18</v>
      </c>
      <c r="BK239">
        <v>2788235.18</v>
      </c>
      <c r="BL239">
        <v>0</v>
      </c>
      <c r="BM239">
        <v>983684.64</v>
      </c>
      <c r="BN239">
        <v>983684.64</v>
      </c>
      <c r="BO239">
        <v>-1804550.54</v>
      </c>
      <c r="BP239">
        <v>-1804550.54</v>
      </c>
      <c r="BQ239">
        <v>113752.69</v>
      </c>
      <c r="BR239">
        <v>2217448.79</v>
      </c>
      <c r="BS239">
        <v>2331201.48</v>
      </c>
      <c r="BT239">
        <v>1347516.84</v>
      </c>
      <c r="BU239">
        <v>1347516.84</v>
      </c>
      <c r="BV239">
        <v>0</v>
      </c>
      <c r="BW239">
        <v>4795406.38</v>
      </c>
      <c r="BX239">
        <v>4795406.38</v>
      </c>
      <c r="BY239">
        <v>2464204.9</v>
      </c>
      <c r="BZ239">
        <v>2464204.9</v>
      </c>
      <c r="CA239">
        <v>5497.5</v>
      </c>
      <c r="CB239">
        <v>4450109.84</v>
      </c>
      <c r="CC239">
        <v>4455607.34</v>
      </c>
      <c r="CD239">
        <v>-339799.03999999998</v>
      </c>
      <c r="CE239">
        <v>-339799.03999999998</v>
      </c>
      <c r="CF239">
        <v>0</v>
      </c>
      <c r="CG239">
        <v>0</v>
      </c>
      <c r="CH239">
        <v>0</v>
      </c>
      <c r="CI239">
        <v>-4455607.34</v>
      </c>
      <c r="CJ239">
        <v>-4455607.34</v>
      </c>
      <c r="CK239">
        <v>15354135.02</v>
      </c>
      <c r="CL239">
        <v>0</v>
      </c>
      <c r="CM239">
        <v>0</v>
      </c>
      <c r="CN239">
        <v>0</v>
      </c>
      <c r="CO239">
        <v>0</v>
      </c>
      <c r="CP239">
        <v>0</v>
      </c>
      <c r="CQ239">
        <v>5197.5</v>
      </c>
      <c r="CR239">
        <v>132</v>
      </c>
      <c r="CS239">
        <v>0</v>
      </c>
      <c r="CT239">
        <v>4450277.8400000008</v>
      </c>
      <c r="CU239">
        <v>0</v>
      </c>
      <c r="CV239">
        <v>0</v>
      </c>
      <c r="CW239">
        <v>4455607.3400000008</v>
      </c>
      <c r="CX239">
        <v>0</v>
      </c>
      <c r="CY239">
        <v>0</v>
      </c>
      <c r="CZ239">
        <v>0</v>
      </c>
      <c r="DA239">
        <v>0</v>
      </c>
      <c r="DB239">
        <v>0</v>
      </c>
      <c r="DC239">
        <v>0</v>
      </c>
      <c r="DD239">
        <v>0</v>
      </c>
      <c r="DE239">
        <v>0</v>
      </c>
      <c r="DF239">
        <v>0</v>
      </c>
      <c r="DG239">
        <v>0</v>
      </c>
      <c r="DH239">
        <v>0</v>
      </c>
      <c r="DI239">
        <v>0</v>
      </c>
      <c r="DJ239" t="s">
        <v>632</v>
      </c>
      <c r="DK239" t="s">
        <v>171</v>
      </c>
      <c r="FI239" t="s">
        <v>2477</v>
      </c>
    </row>
    <row r="240" spans="1:165" x14ac:dyDescent="0.3">
      <c r="A240">
        <v>20601958911</v>
      </c>
      <c r="B240" t="s">
        <v>1611</v>
      </c>
      <c r="C240" t="s">
        <v>162</v>
      </c>
      <c r="D240" t="s">
        <v>162</v>
      </c>
      <c r="E240" t="s">
        <v>163</v>
      </c>
      <c r="F240">
        <v>10509</v>
      </c>
      <c r="G240" t="s">
        <v>163</v>
      </c>
      <c r="H240" t="s">
        <v>1613</v>
      </c>
      <c r="I240" t="s">
        <v>1613</v>
      </c>
      <c r="P240">
        <v>1</v>
      </c>
      <c r="R240" t="s">
        <v>167</v>
      </c>
      <c r="S240" t="s">
        <v>35</v>
      </c>
      <c r="T240">
        <v>1</v>
      </c>
      <c r="U240" t="s">
        <v>169</v>
      </c>
      <c r="V240" t="s">
        <v>169</v>
      </c>
      <c r="W240">
        <v>0</v>
      </c>
      <c r="X240">
        <v>0</v>
      </c>
      <c r="Y240">
        <v>0</v>
      </c>
      <c r="Z240">
        <v>0</v>
      </c>
      <c r="AA240">
        <v>0</v>
      </c>
      <c r="AB240">
        <v>0</v>
      </c>
      <c r="AC240">
        <v>0</v>
      </c>
      <c r="AD240">
        <v>0</v>
      </c>
      <c r="AE240">
        <v>0</v>
      </c>
      <c r="AF240">
        <v>0</v>
      </c>
      <c r="AG240">
        <v>0</v>
      </c>
      <c r="AH240">
        <v>0</v>
      </c>
      <c r="AI240">
        <v>0</v>
      </c>
      <c r="AJ240">
        <v>0</v>
      </c>
      <c r="AK240">
        <v>0</v>
      </c>
      <c r="AL240">
        <v>0</v>
      </c>
      <c r="AM240">
        <v>550</v>
      </c>
      <c r="AN240">
        <v>164</v>
      </c>
      <c r="AO240">
        <v>714</v>
      </c>
      <c r="AP240">
        <v>0</v>
      </c>
      <c r="AQ240">
        <v>0</v>
      </c>
      <c r="AR240">
        <v>0</v>
      </c>
      <c r="AS240">
        <v>714</v>
      </c>
      <c r="AT240">
        <v>0</v>
      </c>
      <c r="AU240">
        <v>0</v>
      </c>
      <c r="AV240">
        <v>0</v>
      </c>
      <c r="AW240">
        <v>0</v>
      </c>
      <c r="AX240">
        <v>0</v>
      </c>
      <c r="AY240">
        <v>0</v>
      </c>
      <c r="AZ240">
        <v>0</v>
      </c>
      <c r="BA240">
        <v>0</v>
      </c>
      <c r="BB240">
        <v>25</v>
      </c>
      <c r="BC240">
        <v>5</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9210983.5053190999</v>
      </c>
      <c r="CG240">
        <v>1913394.8948243801</v>
      </c>
      <c r="CH240">
        <v>11124378.40014348</v>
      </c>
      <c r="CI240">
        <v>11124378.40014348</v>
      </c>
      <c r="CJ240">
        <v>11124378.40014348</v>
      </c>
      <c r="CK240">
        <v>11124378.40014348</v>
      </c>
      <c r="CL240">
        <v>0</v>
      </c>
      <c r="CM240">
        <v>0</v>
      </c>
      <c r="CN240">
        <v>0</v>
      </c>
      <c r="CO240">
        <v>-11124378.40014348</v>
      </c>
      <c r="CP240">
        <v>-11124378.40014348</v>
      </c>
      <c r="CQ240">
        <v>0</v>
      </c>
      <c r="CR240">
        <v>0</v>
      </c>
      <c r="CS240">
        <v>0</v>
      </c>
      <c r="CT240">
        <v>0</v>
      </c>
      <c r="CU240">
        <v>0</v>
      </c>
      <c r="CV240">
        <v>0</v>
      </c>
      <c r="CW240">
        <v>0</v>
      </c>
      <c r="CX240">
        <v>0</v>
      </c>
      <c r="CY240">
        <v>0</v>
      </c>
      <c r="CZ240">
        <v>11124378.40014348</v>
      </c>
      <c r="DA240">
        <v>0</v>
      </c>
      <c r="DB240">
        <v>0</v>
      </c>
      <c r="DC240">
        <v>11124378.40014348</v>
      </c>
      <c r="DD240">
        <v>0</v>
      </c>
      <c r="DE240">
        <v>0</v>
      </c>
      <c r="DF240">
        <v>0</v>
      </c>
      <c r="DG240">
        <v>0</v>
      </c>
      <c r="DH240">
        <v>0</v>
      </c>
      <c r="DI240">
        <v>0</v>
      </c>
      <c r="DJ240" t="s">
        <v>1614</v>
      </c>
      <c r="DK240" t="s">
        <v>171</v>
      </c>
      <c r="FI240" t="s">
        <v>2477</v>
      </c>
    </row>
    <row r="241" spans="1:165" x14ac:dyDescent="0.3">
      <c r="A241">
        <v>20132509876</v>
      </c>
      <c r="B241" t="s">
        <v>627</v>
      </c>
      <c r="C241" t="s">
        <v>162</v>
      </c>
      <c r="D241" t="s">
        <v>162</v>
      </c>
      <c r="E241" t="s">
        <v>535</v>
      </c>
      <c r="F241">
        <v>80904</v>
      </c>
      <c r="G241" t="s">
        <v>535</v>
      </c>
      <c r="H241" t="s">
        <v>536</v>
      </c>
      <c r="I241" t="s">
        <v>629</v>
      </c>
      <c r="J241">
        <v>1</v>
      </c>
      <c r="K241">
        <v>1</v>
      </c>
      <c r="L241">
        <v>1</v>
      </c>
      <c r="M241">
        <v>1</v>
      </c>
      <c r="N241">
        <v>1</v>
      </c>
      <c r="O241">
        <v>1</v>
      </c>
      <c r="R241" t="s">
        <v>167</v>
      </c>
      <c r="S241" t="s">
        <v>176</v>
      </c>
      <c r="T241">
        <v>5</v>
      </c>
      <c r="U241" t="s">
        <v>169</v>
      </c>
      <c r="V241" t="s">
        <v>169</v>
      </c>
      <c r="W241">
        <v>0</v>
      </c>
      <c r="X241">
        <v>124</v>
      </c>
      <c r="Y241">
        <v>79</v>
      </c>
      <c r="Z241">
        <v>203</v>
      </c>
      <c r="AA241">
        <v>138</v>
      </c>
      <c r="AB241">
        <v>79</v>
      </c>
      <c r="AC241">
        <v>217</v>
      </c>
      <c r="AD241">
        <v>116</v>
      </c>
      <c r="AE241">
        <v>74</v>
      </c>
      <c r="AF241">
        <v>190</v>
      </c>
      <c r="AG241">
        <v>116</v>
      </c>
      <c r="AH241">
        <v>74</v>
      </c>
      <c r="AI241">
        <v>190</v>
      </c>
      <c r="AJ241">
        <v>116</v>
      </c>
      <c r="AK241">
        <v>74</v>
      </c>
      <c r="AL241">
        <v>190</v>
      </c>
      <c r="AM241">
        <v>0</v>
      </c>
      <c r="AN241">
        <v>0</v>
      </c>
      <c r="AO241">
        <v>0</v>
      </c>
      <c r="AP241">
        <v>0</v>
      </c>
      <c r="AQ241">
        <v>0</v>
      </c>
      <c r="AR241">
        <v>0</v>
      </c>
      <c r="AS241">
        <v>190</v>
      </c>
      <c r="AT241">
        <v>0</v>
      </c>
      <c r="AU241">
        <v>7</v>
      </c>
      <c r="AV241">
        <v>21</v>
      </c>
      <c r="AW241">
        <v>5</v>
      </c>
      <c r="AX241">
        <v>16</v>
      </c>
      <c r="AY241">
        <v>3</v>
      </c>
      <c r="AZ241">
        <v>33</v>
      </c>
      <c r="BA241">
        <v>2</v>
      </c>
      <c r="BB241">
        <v>0</v>
      </c>
      <c r="BC241">
        <v>0</v>
      </c>
      <c r="BD241">
        <v>0</v>
      </c>
      <c r="BE241">
        <v>0</v>
      </c>
      <c r="BF241">
        <v>0</v>
      </c>
      <c r="BG241">
        <v>650453.76000000001</v>
      </c>
      <c r="BH241">
        <v>0</v>
      </c>
      <c r="BI241">
        <v>650453.76000000001</v>
      </c>
      <c r="BJ241">
        <v>650453.76000000001</v>
      </c>
      <c r="BK241">
        <v>650453.76000000001</v>
      </c>
      <c r="BL241">
        <v>1135246.8700000001</v>
      </c>
      <c r="BM241">
        <v>0</v>
      </c>
      <c r="BN241">
        <v>1135246.8700000001</v>
      </c>
      <c r="BO241">
        <v>484793.1100000001</v>
      </c>
      <c r="BP241">
        <v>484793.1100000001</v>
      </c>
      <c r="BQ241">
        <v>1633798.09</v>
      </c>
      <c r="BR241">
        <v>394487.88</v>
      </c>
      <c r="BS241">
        <v>2028285.97</v>
      </c>
      <c r="BT241">
        <v>893039.09999999986</v>
      </c>
      <c r="BU241">
        <v>893039.09999999986</v>
      </c>
      <c r="BV241">
        <v>479300.86</v>
      </c>
      <c r="BW241">
        <v>488023.26</v>
      </c>
      <c r="BX241">
        <v>967324.12</v>
      </c>
      <c r="BY241">
        <v>-1060961.8500000001</v>
      </c>
      <c r="BZ241">
        <v>-1060961.8500000001</v>
      </c>
      <c r="CA241">
        <v>2195856.67</v>
      </c>
      <c r="CB241">
        <v>882708.3</v>
      </c>
      <c r="CC241">
        <v>3078564.97</v>
      </c>
      <c r="CD241">
        <v>2111240.85</v>
      </c>
      <c r="CE241">
        <v>2111240.85</v>
      </c>
      <c r="CF241">
        <v>0</v>
      </c>
      <c r="CG241">
        <v>0</v>
      </c>
      <c r="CH241">
        <v>0</v>
      </c>
      <c r="CI241">
        <v>-3078564.97</v>
      </c>
      <c r="CJ241">
        <v>-3078564.97</v>
      </c>
      <c r="CK241">
        <v>7859875.6899999985</v>
      </c>
      <c r="CL241">
        <v>0</v>
      </c>
      <c r="CM241">
        <v>0</v>
      </c>
      <c r="CN241">
        <v>0</v>
      </c>
      <c r="CO241">
        <v>0</v>
      </c>
      <c r="CP241">
        <v>0</v>
      </c>
      <c r="CQ241">
        <v>0</v>
      </c>
      <c r="CR241">
        <v>2195856.669999999</v>
      </c>
      <c r="CS241">
        <v>0</v>
      </c>
      <c r="CT241">
        <v>882708.3</v>
      </c>
      <c r="CU241">
        <v>0</v>
      </c>
      <c r="CV241">
        <v>0</v>
      </c>
      <c r="CW241">
        <v>3078564.97</v>
      </c>
      <c r="CX241">
        <v>0</v>
      </c>
      <c r="CY241">
        <v>0</v>
      </c>
      <c r="CZ241">
        <v>0</v>
      </c>
      <c r="DA241">
        <v>0</v>
      </c>
      <c r="DB241">
        <v>0</v>
      </c>
      <c r="DC241">
        <v>0</v>
      </c>
      <c r="DD241">
        <v>0</v>
      </c>
      <c r="DE241">
        <v>0</v>
      </c>
      <c r="DF241">
        <v>0</v>
      </c>
      <c r="DG241">
        <v>0</v>
      </c>
      <c r="DH241">
        <v>0</v>
      </c>
      <c r="DI241">
        <v>0</v>
      </c>
      <c r="DJ241" t="s">
        <v>630</v>
      </c>
      <c r="DK241" t="s">
        <v>171</v>
      </c>
      <c r="FI241" t="s">
        <v>2477</v>
      </c>
    </row>
    <row r="242" spans="1:165" x14ac:dyDescent="0.3">
      <c r="A242">
        <v>20132517119</v>
      </c>
      <c r="B242" t="s">
        <v>1692</v>
      </c>
      <c r="C242" t="s">
        <v>162</v>
      </c>
      <c r="D242" t="s">
        <v>162</v>
      </c>
      <c r="E242" t="s">
        <v>535</v>
      </c>
      <c r="F242">
        <v>80901</v>
      </c>
      <c r="G242" t="s">
        <v>535</v>
      </c>
      <c r="H242" t="s">
        <v>536</v>
      </c>
      <c r="I242" t="s">
        <v>625</v>
      </c>
      <c r="P242">
        <v>1</v>
      </c>
      <c r="Q242">
        <v>1</v>
      </c>
      <c r="R242" t="s">
        <v>167</v>
      </c>
      <c r="S242" t="s">
        <v>597</v>
      </c>
      <c r="T242">
        <v>2</v>
      </c>
      <c r="U242" t="s">
        <v>169</v>
      </c>
      <c r="V242" t="s">
        <v>169</v>
      </c>
      <c r="W242">
        <v>0</v>
      </c>
      <c r="X242">
        <v>0</v>
      </c>
      <c r="Y242">
        <v>0</v>
      </c>
      <c r="Z242">
        <v>0</v>
      </c>
      <c r="AA242">
        <v>0</v>
      </c>
      <c r="AB242">
        <v>0</v>
      </c>
      <c r="AC242">
        <v>0</v>
      </c>
      <c r="AD242">
        <v>0</v>
      </c>
      <c r="AE242">
        <v>0</v>
      </c>
      <c r="AF242">
        <v>0</v>
      </c>
      <c r="AG242">
        <v>0</v>
      </c>
      <c r="AH242">
        <v>0</v>
      </c>
      <c r="AI242">
        <v>0</v>
      </c>
      <c r="AJ242">
        <v>0</v>
      </c>
      <c r="AK242">
        <v>0</v>
      </c>
      <c r="AL242">
        <v>0</v>
      </c>
      <c r="AM242">
        <v>101</v>
      </c>
      <c r="AN242">
        <v>28</v>
      </c>
      <c r="AO242">
        <v>129</v>
      </c>
      <c r="AP242">
        <v>101</v>
      </c>
      <c r="AQ242">
        <v>28</v>
      </c>
      <c r="AR242">
        <v>129</v>
      </c>
      <c r="AS242">
        <v>129</v>
      </c>
      <c r="AT242">
        <v>0</v>
      </c>
      <c r="AU242">
        <v>0</v>
      </c>
      <c r="AV242">
        <v>0</v>
      </c>
      <c r="AW242">
        <v>0</v>
      </c>
      <c r="AX242">
        <v>0</v>
      </c>
      <c r="AY242">
        <v>0</v>
      </c>
      <c r="AZ242">
        <v>0</v>
      </c>
      <c r="BA242">
        <v>0</v>
      </c>
      <c r="BB242">
        <v>32</v>
      </c>
      <c r="BC242">
        <v>7</v>
      </c>
      <c r="BD242">
        <v>24</v>
      </c>
      <c r="BE242">
        <v>5</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80172.95199999999</v>
      </c>
      <c r="CG242">
        <v>0</v>
      </c>
      <c r="CH242">
        <v>80172.95199999999</v>
      </c>
      <c r="CI242">
        <v>80172.95199999999</v>
      </c>
      <c r="CJ242">
        <v>80172.95199999999</v>
      </c>
      <c r="CK242">
        <v>354819.10200000001</v>
      </c>
      <c r="CL242">
        <v>274646.15000000002</v>
      </c>
      <c r="CM242">
        <v>0</v>
      </c>
      <c r="CN242">
        <v>274646.15000000002</v>
      </c>
      <c r="CO242">
        <v>194473.198</v>
      </c>
      <c r="CP242">
        <v>194473.198</v>
      </c>
      <c r="CQ242">
        <v>0</v>
      </c>
      <c r="CR242">
        <v>0</v>
      </c>
      <c r="CS242">
        <v>0</v>
      </c>
      <c r="CT242">
        <v>0</v>
      </c>
      <c r="CU242">
        <v>0</v>
      </c>
      <c r="CV242">
        <v>0</v>
      </c>
      <c r="CW242">
        <v>0</v>
      </c>
      <c r="CX242">
        <v>0</v>
      </c>
      <c r="CY242">
        <v>0</v>
      </c>
      <c r="CZ242">
        <v>80172.95199999999</v>
      </c>
      <c r="DA242">
        <v>0</v>
      </c>
      <c r="DB242">
        <v>0</v>
      </c>
      <c r="DC242">
        <v>80172.95199999999</v>
      </c>
      <c r="DD242">
        <v>0</v>
      </c>
      <c r="DE242">
        <v>169145.5</v>
      </c>
      <c r="DF242">
        <v>105500.65</v>
      </c>
      <c r="DG242">
        <v>0</v>
      </c>
      <c r="DH242">
        <v>0</v>
      </c>
      <c r="DI242">
        <v>274646.15000000002</v>
      </c>
      <c r="DJ242" t="s">
        <v>1693</v>
      </c>
      <c r="DK242" t="s">
        <v>171</v>
      </c>
      <c r="DM242">
        <v>16</v>
      </c>
      <c r="DN242" t="s">
        <v>535</v>
      </c>
      <c r="DO242" t="s">
        <v>536</v>
      </c>
      <c r="DP242" t="s">
        <v>625</v>
      </c>
      <c r="DQ242" t="s">
        <v>169</v>
      </c>
      <c r="DR242" s="2">
        <v>24066</v>
      </c>
      <c r="DS242">
        <v>2024</v>
      </c>
      <c r="DT242" t="s">
        <v>2479</v>
      </c>
      <c r="DU242" t="s">
        <v>2679</v>
      </c>
      <c r="DV242" t="s">
        <v>2501</v>
      </c>
      <c r="DW242" t="s">
        <v>2680</v>
      </c>
      <c r="DX242">
        <v>133</v>
      </c>
      <c r="DY242">
        <v>44</v>
      </c>
      <c r="DZ242">
        <v>469</v>
      </c>
      <c r="EA242" t="s">
        <v>2681</v>
      </c>
      <c r="EB242" t="s">
        <v>2504</v>
      </c>
      <c r="EC242" t="s">
        <v>2629</v>
      </c>
      <c r="ED242" t="s">
        <v>2555</v>
      </c>
      <c r="EE242" t="s">
        <v>2507</v>
      </c>
      <c r="EF242" t="s">
        <v>2682</v>
      </c>
      <c r="EG242" t="s">
        <v>2683</v>
      </c>
      <c r="EI242" t="s">
        <v>2510</v>
      </c>
      <c r="EJ242">
        <v>0.75</v>
      </c>
      <c r="EK242" t="s">
        <v>2684</v>
      </c>
      <c r="EL242" t="s">
        <v>2685</v>
      </c>
      <c r="EM242">
        <v>978563744</v>
      </c>
      <c r="EN242" t="s">
        <v>2686</v>
      </c>
      <c r="EO242" t="s">
        <v>2687</v>
      </c>
      <c r="EP242" t="s">
        <v>2688</v>
      </c>
      <c r="EQ242">
        <v>978563744</v>
      </c>
      <c r="ER242" t="s">
        <v>2685</v>
      </c>
      <c r="ES242" t="s">
        <v>2688</v>
      </c>
      <c r="ET242">
        <v>978563744</v>
      </c>
      <c r="EU242" t="s">
        <v>2685</v>
      </c>
      <c r="EV242" t="s">
        <v>2514</v>
      </c>
      <c r="FC242" t="s">
        <v>181</v>
      </c>
      <c r="FI242" t="s">
        <v>2497</v>
      </c>
    </row>
    <row r="243" spans="1:165" x14ac:dyDescent="0.3">
      <c r="A243">
        <v>20528996214</v>
      </c>
      <c r="B243" t="s">
        <v>742</v>
      </c>
      <c r="C243" t="s">
        <v>162</v>
      </c>
      <c r="D243" t="s">
        <v>162</v>
      </c>
      <c r="E243" t="s">
        <v>719</v>
      </c>
      <c r="F243">
        <v>100311</v>
      </c>
      <c r="G243" t="s">
        <v>719</v>
      </c>
      <c r="H243" t="s">
        <v>744</v>
      </c>
      <c r="I243" t="s">
        <v>745</v>
      </c>
      <c r="J243">
        <v>1</v>
      </c>
      <c r="K243">
        <v>1</v>
      </c>
      <c r="R243" t="s">
        <v>167</v>
      </c>
      <c r="S243" t="s">
        <v>202</v>
      </c>
      <c r="T243">
        <v>2</v>
      </c>
      <c r="U243" t="s">
        <v>169</v>
      </c>
      <c r="V243" t="s">
        <v>181</v>
      </c>
      <c r="W243">
        <v>26</v>
      </c>
      <c r="X243">
        <v>22</v>
      </c>
      <c r="Y243">
        <v>4</v>
      </c>
      <c r="Z243">
        <v>26</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26</v>
      </c>
      <c r="AT243">
        <v>0</v>
      </c>
      <c r="AU243">
        <v>0</v>
      </c>
      <c r="AV243">
        <v>0</v>
      </c>
      <c r="AW243">
        <v>0</v>
      </c>
      <c r="AX243">
        <v>0</v>
      </c>
      <c r="AY243">
        <v>0</v>
      </c>
      <c r="AZ243">
        <v>0</v>
      </c>
      <c r="BA243">
        <v>0</v>
      </c>
      <c r="BB243">
        <v>0</v>
      </c>
      <c r="BC243">
        <v>0</v>
      </c>
      <c r="BD243">
        <v>0</v>
      </c>
      <c r="BE243">
        <v>0</v>
      </c>
      <c r="BF243">
        <v>0</v>
      </c>
      <c r="BG243">
        <v>1331.44</v>
      </c>
      <c r="BH243">
        <v>0</v>
      </c>
      <c r="BI243">
        <v>1331.44</v>
      </c>
      <c r="BJ243">
        <v>1331.44</v>
      </c>
      <c r="BK243">
        <v>1331.44</v>
      </c>
      <c r="BL243">
        <v>0</v>
      </c>
      <c r="BM243">
        <v>0</v>
      </c>
      <c r="BN243">
        <v>0</v>
      </c>
      <c r="BO243">
        <v>-1331.44</v>
      </c>
      <c r="BP243">
        <v>-1331.44</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1331.44</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t="s">
        <v>746</v>
      </c>
      <c r="DK243" t="s">
        <v>171</v>
      </c>
      <c r="FI243" t="s">
        <v>2477</v>
      </c>
    </row>
    <row r="244" spans="1:165" x14ac:dyDescent="0.3">
      <c r="A244">
        <v>20600200756</v>
      </c>
      <c r="B244" t="s">
        <v>161</v>
      </c>
      <c r="C244" t="s">
        <v>162</v>
      </c>
      <c r="D244" t="s">
        <v>162</v>
      </c>
      <c r="E244" t="s">
        <v>163</v>
      </c>
      <c r="F244">
        <v>10706</v>
      </c>
      <c r="G244" t="s">
        <v>163</v>
      </c>
      <c r="H244" t="s">
        <v>165</v>
      </c>
      <c r="I244" t="s">
        <v>166</v>
      </c>
      <c r="J244">
        <v>1</v>
      </c>
      <c r="K244">
        <v>1</v>
      </c>
      <c r="L244">
        <v>1</v>
      </c>
      <c r="R244" t="s">
        <v>167</v>
      </c>
      <c r="S244" t="s">
        <v>168</v>
      </c>
      <c r="T244">
        <v>3</v>
      </c>
      <c r="U244" t="s">
        <v>169</v>
      </c>
      <c r="V244" t="s">
        <v>169</v>
      </c>
      <c r="W244">
        <v>106</v>
      </c>
      <c r="X244">
        <v>72</v>
      </c>
      <c r="Y244">
        <v>34</v>
      </c>
      <c r="Z244">
        <v>106</v>
      </c>
      <c r="AA244">
        <v>68</v>
      </c>
      <c r="AB244">
        <v>31</v>
      </c>
      <c r="AC244">
        <v>99</v>
      </c>
      <c r="AD244">
        <v>0</v>
      </c>
      <c r="AE244">
        <v>0</v>
      </c>
      <c r="AF244">
        <v>0</v>
      </c>
      <c r="AG244">
        <v>0</v>
      </c>
      <c r="AH244">
        <v>0</v>
      </c>
      <c r="AI244">
        <v>0</v>
      </c>
      <c r="AJ244">
        <v>0</v>
      </c>
      <c r="AK244">
        <v>0</v>
      </c>
      <c r="AL244">
        <v>0</v>
      </c>
      <c r="AM244">
        <v>0</v>
      </c>
      <c r="AN244">
        <v>0</v>
      </c>
      <c r="AO244">
        <v>0</v>
      </c>
      <c r="AP244">
        <v>0</v>
      </c>
      <c r="AQ244">
        <v>0</v>
      </c>
      <c r="AR244">
        <v>0</v>
      </c>
      <c r="AS244">
        <v>99</v>
      </c>
      <c r="AT244">
        <v>0</v>
      </c>
      <c r="AU244">
        <v>9</v>
      </c>
      <c r="AV244">
        <v>0</v>
      </c>
      <c r="AW244">
        <v>0</v>
      </c>
      <c r="AX244">
        <v>0</v>
      </c>
      <c r="AY244">
        <v>0</v>
      </c>
      <c r="AZ244">
        <v>0</v>
      </c>
      <c r="BA244">
        <v>0</v>
      </c>
      <c r="BB244">
        <v>0</v>
      </c>
      <c r="BC244">
        <v>0</v>
      </c>
      <c r="BD244">
        <v>0</v>
      </c>
      <c r="BE244">
        <v>0</v>
      </c>
      <c r="BF244">
        <v>0</v>
      </c>
      <c r="BG244">
        <v>0</v>
      </c>
      <c r="BH244">
        <v>83583.839999999997</v>
      </c>
      <c r="BI244">
        <v>83583.839999999997</v>
      </c>
      <c r="BJ244">
        <v>83583.839999999997</v>
      </c>
      <c r="BK244">
        <v>83583.839999999997</v>
      </c>
      <c r="BL244">
        <v>3460.24</v>
      </c>
      <c r="BM244">
        <v>0</v>
      </c>
      <c r="BN244">
        <v>3460.24</v>
      </c>
      <c r="BO244">
        <v>-80123.599999999991</v>
      </c>
      <c r="BP244">
        <v>-80123.599999999991</v>
      </c>
      <c r="BQ244">
        <v>0</v>
      </c>
      <c r="BR244">
        <v>0</v>
      </c>
      <c r="BS244">
        <v>0</v>
      </c>
      <c r="BT244">
        <v>-3460.24</v>
      </c>
      <c r="BU244">
        <v>-3460.24</v>
      </c>
      <c r="BV244">
        <v>0</v>
      </c>
      <c r="BW244">
        <v>0</v>
      </c>
      <c r="BX244">
        <v>0</v>
      </c>
      <c r="BY244">
        <v>0</v>
      </c>
      <c r="BZ244">
        <v>0</v>
      </c>
      <c r="CA244">
        <v>0</v>
      </c>
      <c r="CB244">
        <v>0</v>
      </c>
      <c r="CC244">
        <v>0</v>
      </c>
      <c r="CD244">
        <v>0</v>
      </c>
      <c r="CE244">
        <v>0</v>
      </c>
      <c r="CF244">
        <v>0</v>
      </c>
      <c r="CG244">
        <v>0</v>
      </c>
      <c r="CH244">
        <v>0</v>
      </c>
      <c r="CI244">
        <v>0</v>
      </c>
      <c r="CJ244">
        <v>0</v>
      </c>
      <c r="CK244">
        <v>87044.08</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t="s">
        <v>170</v>
      </c>
      <c r="DK244" t="s">
        <v>171</v>
      </c>
      <c r="FI244" t="s">
        <v>2477</v>
      </c>
    </row>
    <row r="245" spans="1:165" x14ac:dyDescent="0.3">
      <c r="A245">
        <v>20573325223</v>
      </c>
      <c r="B245" t="s">
        <v>752</v>
      </c>
      <c r="C245" t="s">
        <v>753</v>
      </c>
      <c r="D245" t="s">
        <v>753</v>
      </c>
      <c r="E245" t="s">
        <v>719</v>
      </c>
      <c r="F245">
        <v>100602</v>
      </c>
      <c r="G245" t="s">
        <v>719</v>
      </c>
      <c r="H245" t="s">
        <v>721</v>
      </c>
      <c r="I245" t="s">
        <v>755</v>
      </c>
      <c r="K245">
        <v>1</v>
      </c>
      <c r="R245" t="s">
        <v>167</v>
      </c>
      <c r="S245" t="s">
        <v>180</v>
      </c>
      <c r="T245">
        <v>1</v>
      </c>
      <c r="U245" t="s">
        <v>169</v>
      </c>
      <c r="V245" t="s">
        <v>181</v>
      </c>
      <c r="W245">
        <v>0</v>
      </c>
      <c r="X245">
        <v>34</v>
      </c>
      <c r="Y245">
        <v>13</v>
      </c>
      <c r="Z245">
        <v>47</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47</v>
      </c>
      <c r="AT245">
        <v>0</v>
      </c>
      <c r="AU245">
        <v>0</v>
      </c>
      <c r="AV245">
        <v>0</v>
      </c>
      <c r="AW245">
        <v>0</v>
      </c>
      <c r="AX245">
        <v>0</v>
      </c>
      <c r="AY245">
        <v>0</v>
      </c>
      <c r="AZ245">
        <v>0</v>
      </c>
      <c r="BA245">
        <v>0</v>
      </c>
      <c r="BB245">
        <v>0</v>
      </c>
      <c r="BC245">
        <v>0</v>
      </c>
      <c r="BD245">
        <v>0</v>
      </c>
      <c r="BE245">
        <v>0</v>
      </c>
      <c r="BF245">
        <v>0</v>
      </c>
      <c r="BG245">
        <v>2136</v>
      </c>
      <c r="BH245">
        <v>0</v>
      </c>
      <c r="BI245">
        <v>2136</v>
      </c>
      <c r="BJ245">
        <v>2136</v>
      </c>
      <c r="BK245">
        <v>2136</v>
      </c>
      <c r="BL245">
        <v>0</v>
      </c>
      <c r="BM245">
        <v>0</v>
      </c>
      <c r="BN245">
        <v>0</v>
      </c>
      <c r="BO245">
        <v>-2136</v>
      </c>
      <c r="BP245">
        <v>-2136</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2136</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t="s">
        <v>756</v>
      </c>
      <c r="DK245" t="s">
        <v>171</v>
      </c>
      <c r="FI245" t="s">
        <v>2477</v>
      </c>
    </row>
    <row r="246" spans="1:165" x14ac:dyDescent="0.3">
      <c r="A246">
        <v>20573330651</v>
      </c>
      <c r="B246" t="s">
        <v>1954</v>
      </c>
      <c r="C246" t="s">
        <v>218</v>
      </c>
      <c r="D246" t="s">
        <v>218</v>
      </c>
      <c r="E246" t="s">
        <v>1082</v>
      </c>
      <c r="F246">
        <v>190107</v>
      </c>
      <c r="G246" t="s">
        <v>1082</v>
      </c>
      <c r="H246" t="s">
        <v>1082</v>
      </c>
      <c r="I246" t="s">
        <v>1956</v>
      </c>
      <c r="Q246">
        <v>1</v>
      </c>
      <c r="R246" t="s">
        <v>167</v>
      </c>
      <c r="S246" t="s">
        <v>20</v>
      </c>
      <c r="T246">
        <v>1</v>
      </c>
      <c r="U246" t="s">
        <v>169</v>
      </c>
      <c r="V246" t="s">
        <v>169</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28</v>
      </c>
      <c r="AQ246">
        <v>13</v>
      </c>
      <c r="AR246">
        <v>41</v>
      </c>
      <c r="AS246">
        <v>41</v>
      </c>
      <c r="BD246">
        <v>13</v>
      </c>
      <c r="BE246">
        <v>3</v>
      </c>
      <c r="CK246">
        <v>19004.5</v>
      </c>
      <c r="CL246">
        <v>19004.5</v>
      </c>
      <c r="CM246">
        <v>0</v>
      </c>
      <c r="CN246">
        <v>19004.5</v>
      </c>
      <c r="CO246">
        <v>19004.5</v>
      </c>
      <c r="CP246">
        <v>19004.5</v>
      </c>
      <c r="DD246">
        <v>0</v>
      </c>
      <c r="DE246">
        <v>19004.5</v>
      </c>
      <c r="DF246">
        <v>0</v>
      </c>
      <c r="DG246">
        <v>0</v>
      </c>
      <c r="DH246">
        <v>0</v>
      </c>
      <c r="DI246">
        <v>19004.5</v>
      </c>
      <c r="DJ246" t="s">
        <v>1957</v>
      </c>
      <c r="DK246" t="s">
        <v>178</v>
      </c>
      <c r="FI246" t="s">
        <v>2477</v>
      </c>
    </row>
    <row r="247" spans="1:165" x14ac:dyDescent="0.3">
      <c r="A247">
        <v>20573344791</v>
      </c>
      <c r="B247" t="s">
        <v>765</v>
      </c>
      <c r="C247" t="s">
        <v>753</v>
      </c>
      <c r="D247" t="s">
        <v>753</v>
      </c>
      <c r="E247" t="s">
        <v>719</v>
      </c>
      <c r="F247">
        <v>100608</v>
      </c>
      <c r="G247" t="s">
        <v>719</v>
      </c>
      <c r="H247" t="s">
        <v>721</v>
      </c>
      <c r="I247" t="s">
        <v>767</v>
      </c>
      <c r="K247">
        <v>1</v>
      </c>
      <c r="L247">
        <v>1</v>
      </c>
      <c r="M247">
        <v>1</v>
      </c>
      <c r="R247" t="s">
        <v>167</v>
      </c>
      <c r="S247" t="s">
        <v>314</v>
      </c>
      <c r="T247">
        <v>3</v>
      </c>
      <c r="U247" t="s">
        <v>169</v>
      </c>
      <c r="V247" t="s">
        <v>169</v>
      </c>
      <c r="W247">
        <v>0</v>
      </c>
      <c r="X247">
        <v>19</v>
      </c>
      <c r="Y247">
        <v>18</v>
      </c>
      <c r="Z247">
        <v>37</v>
      </c>
      <c r="AA247">
        <v>19</v>
      </c>
      <c r="AB247">
        <v>18</v>
      </c>
      <c r="AC247">
        <v>37</v>
      </c>
      <c r="AD247">
        <v>21</v>
      </c>
      <c r="AE247">
        <v>18</v>
      </c>
      <c r="AF247">
        <v>39</v>
      </c>
      <c r="AG247">
        <v>21</v>
      </c>
      <c r="AH247">
        <v>18</v>
      </c>
      <c r="AI247">
        <v>39</v>
      </c>
      <c r="AJ247">
        <v>0</v>
      </c>
      <c r="AK247">
        <v>0</v>
      </c>
      <c r="AL247">
        <v>0</v>
      </c>
      <c r="AM247">
        <v>0</v>
      </c>
      <c r="AN247">
        <v>0</v>
      </c>
      <c r="AO247">
        <v>0</v>
      </c>
      <c r="AP247">
        <v>0</v>
      </c>
      <c r="AQ247">
        <v>0</v>
      </c>
      <c r="AR247">
        <v>0</v>
      </c>
      <c r="AS247">
        <v>39</v>
      </c>
      <c r="AT247">
        <v>0</v>
      </c>
      <c r="AU247">
        <v>3</v>
      </c>
      <c r="AV247">
        <v>111</v>
      </c>
      <c r="AW247">
        <v>6</v>
      </c>
      <c r="AX247">
        <v>0</v>
      </c>
      <c r="AY247">
        <v>0</v>
      </c>
      <c r="AZ247">
        <v>0</v>
      </c>
      <c r="BA247">
        <v>0</v>
      </c>
      <c r="BB247">
        <v>0</v>
      </c>
      <c r="BC247">
        <v>0</v>
      </c>
      <c r="BD247">
        <v>0</v>
      </c>
      <c r="BE247">
        <v>0</v>
      </c>
      <c r="BF247">
        <v>0</v>
      </c>
      <c r="BG247">
        <v>76074.48</v>
      </c>
      <c r="BH247">
        <v>0</v>
      </c>
      <c r="BI247">
        <v>76074.48</v>
      </c>
      <c r="BJ247">
        <v>76074.48</v>
      </c>
      <c r="BK247">
        <v>76074.48</v>
      </c>
      <c r="BL247">
        <v>119192</v>
      </c>
      <c r="BM247">
        <v>0</v>
      </c>
      <c r="BN247">
        <v>119192</v>
      </c>
      <c r="BO247">
        <v>43117.52</v>
      </c>
      <c r="BP247">
        <v>43117.52</v>
      </c>
      <c r="BQ247">
        <v>239885</v>
      </c>
      <c r="BR247">
        <v>0</v>
      </c>
      <c r="BS247">
        <v>239885</v>
      </c>
      <c r="BT247">
        <v>120693</v>
      </c>
      <c r="BU247">
        <v>120693</v>
      </c>
      <c r="BV247">
        <v>0</v>
      </c>
      <c r="BW247">
        <v>0</v>
      </c>
      <c r="BX247">
        <v>0</v>
      </c>
      <c r="BY247">
        <v>-239885</v>
      </c>
      <c r="BZ247">
        <v>-239885</v>
      </c>
      <c r="CA247">
        <v>0</v>
      </c>
      <c r="CB247">
        <v>0</v>
      </c>
      <c r="CC247">
        <v>0</v>
      </c>
      <c r="CD247">
        <v>0</v>
      </c>
      <c r="CE247">
        <v>0</v>
      </c>
      <c r="CF247">
        <v>0</v>
      </c>
      <c r="CG247">
        <v>0</v>
      </c>
      <c r="CH247">
        <v>0</v>
      </c>
      <c r="CI247">
        <v>0</v>
      </c>
      <c r="CJ247">
        <v>0</v>
      </c>
      <c r="CK247">
        <v>435151.48</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t="s">
        <v>768</v>
      </c>
      <c r="DK247" t="s">
        <v>178</v>
      </c>
      <c r="FI247" t="s">
        <v>2477</v>
      </c>
    </row>
    <row r="248" spans="1:165" x14ac:dyDescent="0.3">
      <c r="A248">
        <v>20574602450</v>
      </c>
      <c r="B248" t="s">
        <v>489</v>
      </c>
      <c r="C248" t="s">
        <v>301</v>
      </c>
      <c r="D248" t="s">
        <v>302</v>
      </c>
      <c r="E248" t="s">
        <v>423</v>
      </c>
      <c r="F248">
        <v>50101</v>
      </c>
      <c r="G248" t="s">
        <v>423</v>
      </c>
      <c r="H248" t="s">
        <v>425</v>
      </c>
      <c r="I248" t="s">
        <v>423</v>
      </c>
      <c r="M248">
        <v>1</v>
      </c>
      <c r="N248">
        <v>1</v>
      </c>
      <c r="O248">
        <v>1</v>
      </c>
      <c r="P248">
        <v>1</v>
      </c>
      <c r="Q248">
        <v>1</v>
      </c>
      <c r="R248" t="s">
        <v>484</v>
      </c>
      <c r="S248" t="s">
        <v>338</v>
      </c>
      <c r="T248">
        <v>5</v>
      </c>
      <c r="U248" t="s">
        <v>169</v>
      </c>
      <c r="V248" t="s">
        <v>169</v>
      </c>
      <c r="W248">
        <v>0</v>
      </c>
      <c r="X248">
        <v>0</v>
      </c>
      <c r="Y248">
        <v>0</v>
      </c>
      <c r="Z248">
        <v>0</v>
      </c>
      <c r="AA248">
        <v>0</v>
      </c>
      <c r="AB248">
        <v>0</v>
      </c>
      <c r="AC248">
        <v>0</v>
      </c>
      <c r="AD248">
        <v>80</v>
      </c>
      <c r="AE248">
        <v>37</v>
      </c>
      <c r="AF248">
        <v>117</v>
      </c>
      <c r="AG248">
        <v>80</v>
      </c>
      <c r="AH248">
        <v>37</v>
      </c>
      <c r="AI248">
        <v>117</v>
      </c>
      <c r="AJ248">
        <v>80</v>
      </c>
      <c r="AK248">
        <v>37</v>
      </c>
      <c r="AL248">
        <v>117</v>
      </c>
      <c r="AM248">
        <v>40</v>
      </c>
      <c r="AN248">
        <v>18</v>
      </c>
      <c r="AO248">
        <v>58</v>
      </c>
      <c r="AP248">
        <v>0</v>
      </c>
      <c r="AQ248">
        <v>0</v>
      </c>
      <c r="AR248">
        <v>0</v>
      </c>
      <c r="AS248">
        <v>58</v>
      </c>
      <c r="AT248">
        <v>0</v>
      </c>
      <c r="AU248">
        <v>0</v>
      </c>
      <c r="AV248">
        <v>36</v>
      </c>
      <c r="AW248">
        <v>9</v>
      </c>
      <c r="AX248">
        <v>15</v>
      </c>
      <c r="AY248">
        <v>2</v>
      </c>
      <c r="AZ248">
        <v>55</v>
      </c>
      <c r="BA248">
        <v>8</v>
      </c>
      <c r="BB248">
        <v>16</v>
      </c>
      <c r="BC248">
        <v>2</v>
      </c>
      <c r="BD248">
        <v>0</v>
      </c>
      <c r="BE248">
        <v>0</v>
      </c>
      <c r="BF248">
        <v>0</v>
      </c>
      <c r="BG248">
        <v>0</v>
      </c>
      <c r="BH248">
        <v>0</v>
      </c>
      <c r="BI248">
        <v>0</v>
      </c>
      <c r="BJ248">
        <v>0</v>
      </c>
      <c r="BK248">
        <v>0</v>
      </c>
      <c r="BL248">
        <v>0</v>
      </c>
      <c r="BM248">
        <v>0</v>
      </c>
      <c r="BN248">
        <v>0</v>
      </c>
      <c r="BO248">
        <v>0</v>
      </c>
      <c r="BP248">
        <v>0</v>
      </c>
      <c r="BQ248">
        <v>195944.1</v>
      </c>
      <c r="BR248">
        <v>0</v>
      </c>
      <c r="BS248">
        <v>195944.1</v>
      </c>
      <c r="BT248">
        <v>195944.1</v>
      </c>
      <c r="BU248">
        <v>195944.1</v>
      </c>
      <c r="BV248">
        <v>0</v>
      </c>
      <c r="BW248">
        <v>115372.86</v>
      </c>
      <c r="BX248">
        <v>115372.86</v>
      </c>
      <c r="BY248">
        <v>-80571.240000000005</v>
      </c>
      <c r="BZ248">
        <v>-80571.240000000005</v>
      </c>
      <c r="CA248">
        <v>624324.13</v>
      </c>
      <c r="CB248">
        <v>299314.59000000003</v>
      </c>
      <c r="CC248">
        <v>923638.72</v>
      </c>
      <c r="CD248">
        <v>808265.86</v>
      </c>
      <c r="CE248">
        <v>808265.86</v>
      </c>
      <c r="CF248">
        <v>726147.19993999973</v>
      </c>
      <c r="CG248">
        <v>0</v>
      </c>
      <c r="CH248">
        <v>726147.19993999973</v>
      </c>
      <c r="CI248">
        <v>-197491.52006000021</v>
      </c>
      <c r="CJ248">
        <v>-197491.52006000021</v>
      </c>
      <c r="CK248">
        <v>2116564.2799399998</v>
      </c>
      <c r="CL248">
        <v>155461.40000000011</v>
      </c>
      <c r="CM248">
        <v>0</v>
      </c>
      <c r="CN248">
        <v>155461.40000000011</v>
      </c>
      <c r="CO248">
        <v>-570685.79993999959</v>
      </c>
      <c r="CP248">
        <v>-570685.79993999959</v>
      </c>
      <c r="CQ248">
        <v>0</v>
      </c>
      <c r="CR248">
        <v>0</v>
      </c>
      <c r="CS248">
        <v>0</v>
      </c>
      <c r="CT248">
        <v>923638.71999999986</v>
      </c>
      <c r="CU248">
        <v>0</v>
      </c>
      <c r="CV248">
        <v>0</v>
      </c>
      <c r="CW248">
        <v>923638.71999999986</v>
      </c>
      <c r="CX248">
        <v>0</v>
      </c>
      <c r="CY248">
        <v>0</v>
      </c>
      <c r="CZ248">
        <v>726147.19993999973</v>
      </c>
      <c r="DA248">
        <v>0</v>
      </c>
      <c r="DB248">
        <v>0</v>
      </c>
      <c r="DC248">
        <v>726147.19993999973</v>
      </c>
      <c r="DD248">
        <v>327</v>
      </c>
      <c r="DE248">
        <v>0</v>
      </c>
      <c r="DF248">
        <v>155134.40000000011</v>
      </c>
      <c r="DG248">
        <v>0</v>
      </c>
      <c r="DH248">
        <v>0</v>
      </c>
      <c r="DI248">
        <v>155461.40000000011</v>
      </c>
      <c r="DJ248" t="s">
        <v>491</v>
      </c>
      <c r="DK248" t="s">
        <v>171</v>
      </c>
      <c r="FI248" t="s">
        <v>2477</v>
      </c>
    </row>
    <row r="249" spans="1:165" x14ac:dyDescent="0.3">
      <c r="A249">
        <v>20574629226</v>
      </c>
      <c r="B249" t="s">
        <v>433</v>
      </c>
      <c r="C249" t="s">
        <v>301</v>
      </c>
      <c r="D249" t="s">
        <v>302</v>
      </c>
      <c r="E249" t="s">
        <v>423</v>
      </c>
      <c r="F249">
        <v>50113</v>
      </c>
      <c r="G249" t="s">
        <v>423</v>
      </c>
      <c r="H249" t="s">
        <v>425</v>
      </c>
      <c r="I249" t="s">
        <v>435</v>
      </c>
      <c r="K249">
        <v>1</v>
      </c>
      <c r="L249">
        <v>1</v>
      </c>
      <c r="R249" t="s">
        <v>167</v>
      </c>
      <c r="S249" t="s">
        <v>294</v>
      </c>
      <c r="T249">
        <v>2</v>
      </c>
      <c r="U249" t="s">
        <v>169</v>
      </c>
      <c r="V249" t="s">
        <v>169</v>
      </c>
      <c r="W249">
        <v>0</v>
      </c>
      <c r="X249">
        <v>80</v>
      </c>
      <c r="Y249">
        <v>6</v>
      </c>
      <c r="Z249">
        <v>86</v>
      </c>
      <c r="AA249">
        <v>73</v>
      </c>
      <c r="AB249">
        <v>12</v>
      </c>
      <c r="AC249">
        <v>85</v>
      </c>
      <c r="AD249">
        <v>0</v>
      </c>
      <c r="AE249">
        <v>0</v>
      </c>
      <c r="AF249">
        <v>0</v>
      </c>
      <c r="AG249">
        <v>0</v>
      </c>
      <c r="AH249">
        <v>0</v>
      </c>
      <c r="AI249">
        <v>0</v>
      </c>
      <c r="AJ249">
        <v>0</v>
      </c>
      <c r="AK249">
        <v>0</v>
      </c>
      <c r="AL249">
        <v>0</v>
      </c>
      <c r="AM249">
        <v>0</v>
      </c>
      <c r="AN249">
        <v>0</v>
      </c>
      <c r="AO249">
        <v>0</v>
      </c>
      <c r="AP249">
        <v>0</v>
      </c>
      <c r="AQ249">
        <v>0</v>
      </c>
      <c r="AR249">
        <v>0</v>
      </c>
      <c r="AS249">
        <v>85</v>
      </c>
      <c r="AT249">
        <v>0</v>
      </c>
      <c r="AU249">
        <v>4</v>
      </c>
      <c r="AV249">
        <v>0</v>
      </c>
      <c r="AW249">
        <v>0</v>
      </c>
      <c r="AX249">
        <v>0</v>
      </c>
      <c r="AY249">
        <v>0</v>
      </c>
      <c r="AZ249">
        <v>0</v>
      </c>
      <c r="BA249">
        <v>0</v>
      </c>
      <c r="BB249">
        <v>0</v>
      </c>
      <c r="BC249">
        <v>0</v>
      </c>
      <c r="BD249">
        <v>0</v>
      </c>
      <c r="BE249">
        <v>0</v>
      </c>
      <c r="BF249">
        <v>0</v>
      </c>
      <c r="BG249">
        <v>304383.65000000002</v>
      </c>
      <c r="BH249">
        <v>0</v>
      </c>
      <c r="BI249">
        <v>304383.65000000002</v>
      </c>
      <c r="BJ249">
        <v>304383.65000000002</v>
      </c>
      <c r="BK249">
        <v>304383.65000000002</v>
      </c>
      <c r="BL249">
        <v>0</v>
      </c>
      <c r="BM249">
        <v>0</v>
      </c>
      <c r="BN249">
        <v>0</v>
      </c>
      <c r="BO249">
        <v>-304383.65000000002</v>
      </c>
      <c r="BP249">
        <v>-304383.65000000002</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304383.65000000002</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t="s">
        <v>436</v>
      </c>
      <c r="DK249" t="s">
        <v>178</v>
      </c>
      <c r="FI249" t="s">
        <v>2477</v>
      </c>
    </row>
    <row r="250" spans="1:165" x14ac:dyDescent="0.3">
      <c r="A250">
        <v>20574660654</v>
      </c>
      <c r="B250" t="s">
        <v>1659</v>
      </c>
      <c r="C250" t="s">
        <v>562</v>
      </c>
      <c r="D250" t="s">
        <v>562</v>
      </c>
      <c r="E250" t="s">
        <v>423</v>
      </c>
      <c r="F250">
        <v>50302</v>
      </c>
      <c r="G250" t="s">
        <v>423</v>
      </c>
      <c r="H250" t="s">
        <v>1661</v>
      </c>
      <c r="I250" t="s">
        <v>1662</v>
      </c>
      <c r="P250">
        <v>1</v>
      </c>
      <c r="R250" t="s">
        <v>167</v>
      </c>
      <c r="S250" t="s">
        <v>35</v>
      </c>
      <c r="T250">
        <v>1</v>
      </c>
      <c r="U250" t="s">
        <v>169</v>
      </c>
      <c r="V250" t="s">
        <v>169</v>
      </c>
      <c r="W250">
        <v>0</v>
      </c>
      <c r="X250">
        <v>0</v>
      </c>
      <c r="Y250">
        <v>0</v>
      </c>
      <c r="Z250">
        <v>0</v>
      </c>
      <c r="AA250">
        <v>0</v>
      </c>
      <c r="AB250">
        <v>0</v>
      </c>
      <c r="AC250">
        <v>0</v>
      </c>
      <c r="AD250">
        <v>0</v>
      </c>
      <c r="AE250">
        <v>0</v>
      </c>
      <c r="AF250">
        <v>0</v>
      </c>
      <c r="AG250">
        <v>0</v>
      </c>
      <c r="AH250">
        <v>0</v>
      </c>
      <c r="AI250">
        <v>0</v>
      </c>
      <c r="AJ250">
        <v>0</v>
      </c>
      <c r="AK250">
        <v>0</v>
      </c>
      <c r="AL250">
        <v>0</v>
      </c>
      <c r="AM250">
        <v>36</v>
      </c>
      <c r="AN250">
        <v>16</v>
      </c>
      <c r="AO250">
        <v>52</v>
      </c>
      <c r="AP250">
        <v>0</v>
      </c>
      <c r="AQ250">
        <v>0</v>
      </c>
      <c r="AR250">
        <v>0</v>
      </c>
      <c r="AS250">
        <v>52</v>
      </c>
      <c r="AT250">
        <v>0</v>
      </c>
      <c r="AU250">
        <v>0</v>
      </c>
      <c r="AV250">
        <v>0</v>
      </c>
      <c r="AW250">
        <v>0</v>
      </c>
      <c r="AX250">
        <v>0</v>
      </c>
      <c r="AY250">
        <v>0</v>
      </c>
      <c r="AZ250">
        <v>0</v>
      </c>
      <c r="BA250">
        <v>0</v>
      </c>
      <c r="BB250">
        <v>35</v>
      </c>
      <c r="BC250">
        <v>2</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6580</v>
      </c>
      <c r="CG250">
        <v>0</v>
      </c>
      <c r="CH250">
        <v>6580</v>
      </c>
      <c r="CI250">
        <v>6580</v>
      </c>
      <c r="CJ250">
        <v>6580</v>
      </c>
      <c r="CK250">
        <v>6580</v>
      </c>
      <c r="CL250">
        <v>0</v>
      </c>
      <c r="CM250">
        <v>0</v>
      </c>
      <c r="CN250">
        <v>0</v>
      </c>
      <c r="CO250">
        <v>-6580</v>
      </c>
      <c r="CP250">
        <v>-6580</v>
      </c>
      <c r="CQ250">
        <v>0</v>
      </c>
      <c r="CR250">
        <v>0</v>
      </c>
      <c r="CS250">
        <v>0</v>
      </c>
      <c r="CT250">
        <v>0</v>
      </c>
      <c r="CU250">
        <v>0</v>
      </c>
      <c r="CV250">
        <v>0</v>
      </c>
      <c r="CW250">
        <v>0</v>
      </c>
      <c r="CX250">
        <v>0</v>
      </c>
      <c r="CY250">
        <v>6580</v>
      </c>
      <c r="CZ250">
        <v>0</v>
      </c>
      <c r="DA250">
        <v>0</v>
      </c>
      <c r="DB250">
        <v>0</v>
      </c>
      <c r="DC250">
        <v>6580</v>
      </c>
      <c r="DD250">
        <v>0</v>
      </c>
      <c r="DE250">
        <v>0</v>
      </c>
      <c r="DF250">
        <v>0</v>
      </c>
      <c r="DG250">
        <v>0</v>
      </c>
      <c r="DH250">
        <v>0</v>
      </c>
      <c r="DI250">
        <v>0</v>
      </c>
      <c r="DJ250" t="s">
        <v>1663</v>
      </c>
      <c r="DK250" t="s">
        <v>178</v>
      </c>
      <c r="FI250" t="s">
        <v>2477</v>
      </c>
    </row>
    <row r="251" spans="1:165" x14ac:dyDescent="0.3">
      <c r="A251">
        <v>20574683867</v>
      </c>
      <c r="B251" t="s">
        <v>459</v>
      </c>
      <c r="C251" t="s">
        <v>218</v>
      </c>
      <c r="D251" t="s">
        <v>218</v>
      </c>
      <c r="E251" t="s">
        <v>423</v>
      </c>
      <c r="F251">
        <v>50501</v>
      </c>
      <c r="G251" t="s">
        <v>423</v>
      </c>
      <c r="H251" t="s">
        <v>461</v>
      </c>
      <c r="I251" t="s">
        <v>462</v>
      </c>
      <c r="K251">
        <v>1</v>
      </c>
      <c r="L251">
        <v>1</v>
      </c>
      <c r="M251">
        <v>1</v>
      </c>
      <c r="N251">
        <v>1</v>
      </c>
      <c r="R251" t="s">
        <v>167</v>
      </c>
      <c r="S251" t="s">
        <v>404</v>
      </c>
      <c r="T251">
        <v>4</v>
      </c>
      <c r="U251" t="s">
        <v>169</v>
      </c>
      <c r="V251" t="s">
        <v>169</v>
      </c>
      <c r="W251">
        <v>0</v>
      </c>
      <c r="X251">
        <v>30</v>
      </c>
      <c r="Y251">
        <v>11</v>
      </c>
      <c r="Z251">
        <v>41</v>
      </c>
      <c r="AA251">
        <v>23</v>
      </c>
      <c r="AB251">
        <v>4</v>
      </c>
      <c r="AC251">
        <v>27</v>
      </c>
      <c r="AD251">
        <v>23</v>
      </c>
      <c r="AE251">
        <v>5</v>
      </c>
      <c r="AF251">
        <v>28</v>
      </c>
      <c r="AG251">
        <v>23</v>
      </c>
      <c r="AH251">
        <v>5</v>
      </c>
      <c r="AI251">
        <v>28</v>
      </c>
      <c r="AJ251">
        <v>0</v>
      </c>
      <c r="AK251">
        <v>0</v>
      </c>
      <c r="AL251">
        <v>0</v>
      </c>
      <c r="AM251">
        <v>0</v>
      </c>
      <c r="AN251">
        <v>0</v>
      </c>
      <c r="AO251">
        <v>0</v>
      </c>
      <c r="AP251">
        <v>0</v>
      </c>
      <c r="AQ251">
        <v>0</v>
      </c>
      <c r="AR251">
        <v>0</v>
      </c>
      <c r="AS251">
        <v>28</v>
      </c>
      <c r="AT251">
        <v>0</v>
      </c>
      <c r="AU251">
        <v>3</v>
      </c>
      <c r="AV251">
        <v>23</v>
      </c>
      <c r="AW251">
        <v>6</v>
      </c>
      <c r="AX251">
        <v>17</v>
      </c>
      <c r="AY251">
        <v>2</v>
      </c>
      <c r="AZ251">
        <v>0</v>
      </c>
      <c r="BA251">
        <v>0</v>
      </c>
      <c r="BB251">
        <v>0</v>
      </c>
      <c r="BC251">
        <v>0</v>
      </c>
      <c r="BD251">
        <v>0</v>
      </c>
      <c r="BE251">
        <v>0</v>
      </c>
      <c r="BF251">
        <v>0</v>
      </c>
      <c r="BG251">
        <v>137850.31</v>
      </c>
      <c r="BH251">
        <v>0</v>
      </c>
      <c r="BI251">
        <v>137850.31</v>
      </c>
      <c r="BJ251">
        <v>137850.31</v>
      </c>
      <c r="BK251">
        <v>137850.31</v>
      </c>
      <c r="BL251">
        <v>437011.87</v>
      </c>
      <c r="BM251">
        <v>0</v>
      </c>
      <c r="BN251">
        <v>437011.87</v>
      </c>
      <c r="BO251">
        <v>299161.56</v>
      </c>
      <c r="BP251">
        <v>299161.56</v>
      </c>
      <c r="BQ251">
        <v>712710.03</v>
      </c>
      <c r="BR251">
        <v>0</v>
      </c>
      <c r="BS251">
        <v>712710.03</v>
      </c>
      <c r="BT251">
        <v>275698.15999999997</v>
      </c>
      <c r="BU251">
        <v>275698.15999999997</v>
      </c>
      <c r="BV251">
        <v>275523.33</v>
      </c>
      <c r="BW251">
        <v>0</v>
      </c>
      <c r="BX251">
        <v>275523.33</v>
      </c>
      <c r="BY251">
        <v>-437186.7</v>
      </c>
      <c r="BZ251">
        <v>-437186.7</v>
      </c>
      <c r="CA251">
        <v>0</v>
      </c>
      <c r="CB251">
        <v>0</v>
      </c>
      <c r="CC251">
        <v>0</v>
      </c>
      <c r="CD251">
        <v>-275523.33</v>
      </c>
      <c r="CE251">
        <v>-275523.33</v>
      </c>
      <c r="CF251">
        <v>0</v>
      </c>
      <c r="CG251">
        <v>0</v>
      </c>
      <c r="CH251">
        <v>0</v>
      </c>
      <c r="CI251">
        <v>0</v>
      </c>
      <c r="CJ251">
        <v>0</v>
      </c>
      <c r="CK251">
        <v>1563095.54</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t="s">
        <v>463</v>
      </c>
      <c r="DK251" t="s">
        <v>178</v>
      </c>
      <c r="FI251" t="s">
        <v>2477</v>
      </c>
    </row>
    <row r="252" spans="1:165" x14ac:dyDescent="0.3">
      <c r="A252">
        <v>20574716978</v>
      </c>
      <c r="B252" t="s">
        <v>1664</v>
      </c>
      <c r="C252" t="s">
        <v>562</v>
      </c>
      <c r="D252" t="s">
        <v>562</v>
      </c>
      <c r="E252" t="s">
        <v>423</v>
      </c>
      <c r="F252">
        <v>50302</v>
      </c>
      <c r="G252" t="s">
        <v>423</v>
      </c>
      <c r="H252" t="s">
        <v>1661</v>
      </c>
      <c r="I252" t="s">
        <v>1662</v>
      </c>
      <c r="P252">
        <v>1</v>
      </c>
      <c r="Q252">
        <v>1</v>
      </c>
      <c r="R252" t="s">
        <v>167</v>
      </c>
      <c r="S252" t="s">
        <v>597</v>
      </c>
      <c r="T252">
        <v>2</v>
      </c>
      <c r="U252" t="s">
        <v>169</v>
      </c>
      <c r="V252" t="s">
        <v>169</v>
      </c>
      <c r="W252">
        <v>0</v>
      </c>
      <c r="X252">
        <v>0</v>
      </c>
      <c r="Y252">
        <v>0</v>
      </c>
      <c r="Z252">
        <v>0</v>
      </c>
      <c r="AA252">
        <v>0</v>
      </c>
      <c r="AB252">
        <v>0</v>
      </c>
      <c r="AC252">
        <v>0</v>
      </c>
      <c r="AD252">
        <v>0</v>
      </c>
      <c r="AE252">
        <v>0</v>
      </c>
      <c r="AF252">
        <v>0</v>
      </c>
      <c r="AG252">
        <v>0</v>
      </c>
      <c r="AH252">
        <v>0</v>
      </c>
      <c r="AI252">
        <v>0</v>
      </c>
      <c r="AJ252">
        <v>0</v>
      </c>
      <c r="AK252">
        <v>0</v>
      </c>
      <c r="AL252">
        <v>0</v>
      </c>
      <c r="AM252">
        <v>84</v>
      </c>
      <c r="AN252">
        <v>41</v>
      </c>
      <c r="AO252">
        <v>125</v>
      </c>
      <c r="AP252">
        <v>10</v>
      </c>
      <c r="AQ252">
        <v>5</v>
      </c>
      <c r="AR252">
        <v>15</v>
      </c>
      <c r="AS252">
        <v>15</v>
      </c>
      <c r="AT252">
        <v>0</v>
      </c>
      <c r="AU252">
        <v>0</v>
      </c>
      <c r="AV252">
        <v>0</v>
      </c>
      <c r="AW252">
        <v>0</v>
      </c>
      <c r="AX252">
        <v>0</v>
      </c>
      <c r="AY252">
        <v>0</v>
      </c>
      <c r="AZ252">
        <v>0</v>
      </c>
      <c r="BA252">
        <v>0</v>
      </c>
      <c r="BB252">
        <v>46</v>
      </c>
      <c r="BC252">
        <v>5</v>
      </c>
      <c r="BD252">
        <v>14</v>
      </c>
      <c r="BE252">
        <v>1</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48624.920000000013</v>
      </c>
      <c r="CG252">
        <v>0</v>
      </c>
      <c r="CH252">
        <v>48624.920000000013</v>
      </c>
      <c r="CI252">
        <v>48624.920000000013</v>
      </c>
      <c r="CJ252">
        <v>48624.920000000013</v>
      </c>
      <c r="CK252">
        <v>109908.92</v>
      </c>
      <c r="CL252">
        <v>61284</v>
      </c>
      <c r="CM252">
        <v>0</v>
      </c>
      <c r="CN252">
        <v>61284</v>
      </c>
      <c r="CO252">
        <v>12659.079999999991</v>
      </c>
      <c r="CP252">
        <v>12659.079999999991</v>
      </c>
      <c r="CQ252">
        <v>0</v>
      </c>
      <c r="CR252">
        <v>0</v>
      </c>
      <c r="CS252">
        <v>0</v>
      </c>
      <c r="CT252">
        <v>0</v>
      </c>
      <c r="CU252">
        <v>0</v>
      </c>
      <c r="CV252">
        <v>0</v>
      </c>
      <c r="CW252">
        <v>0</v>
      </c>
      <c r="CX252">
        <v>0</v>
      </c>
      <c r="CY252">
        <v>48624.920000000013</v>
      </c>
      <c r="CZ252">
        <v>0</v>
      </c>
      <c r="DA252">
        <v>0</v>
      </c>
      <c r="DB252">
        <v>0</v>
      </c>
      <c r="DC252">
        <v>48624.920000000013</v>
      </c>
      <c r="DD252">
        <v>0</v>
      </c>
      <c r="DE252">
        <v>61284</v>
      </c>
      <c r="DF252">
        <v>0</v>
      </c>
      <c r="DG252">
        <v>0</v>
      </c>
      <c r="DH252">
        <v>0</v>
      </c>
      <c r="DI252">
        <v>61284</v>
      </c>
      <c r="DJ252" t="s">
        <v>1665</v>
      </c>
      <c r="DK252" t="s">
        <v>178</v>
      </c>
      <c r="FI252" t="s">
        <v>2477</v>
      </c>
    </row>
    <row r="253" spans="1:165" x14ac:dyDescent="0.3">
      <c r="A253">
        <v>20601558204</v>
      </c>
      <c r="B253" t="s">
        <v>1615</v>
      </c>
      <c r="C253" t="s">
        <v>162</v>
      </c>
      <c r="D253" t="s">
        <v>162</v>
      </c>
      <c r="E253" t="s">
        <v>163</v>
      </c>
      <c r="F253">
        <v>10513</v>
      </c>
      <c r="G253" t="s">
        <v>163</v>
      </c>
      <c r="H253" t="s">
        <v>1613</v>
      </c>
      <c r="I253" t="s">
        <v>1617</v>
      </c>
      <c r="P253">
        <v>1</v>
      </c>
      <c r="Q253">
        <v>1</v>
      </c>
      <c r="R253" t="s">
        <v>167</v>
      </c>
      <c r="S253" t="s">
        <v>597</v>
      </c>
      <c r="T253">
        <v>2</v>
      </c>
      <c r="U253" t="s">
        <v>169</v>
      </c>
      <c r="V253" t="s">
        <v>169</v>
      </c>
      <c r="W253">
        <v>0</v>
      </c>
      <c r="X253">
        <v>0</v>
      </c>
      <c r="Y253">
        <v>0</v>
      </c>
      <c r="Z253">
        <v>0</v>
      </c>
      <c r="AA253">
        <v>0</v>
      </c>
      <c r="AB253">
        <v>0</v>
      </c>
      <c r="AC253">
        <v>0</v>
      </c>
      <c r="AD253">
        <v>0</v>
      </c>
      <c r="AE253">
        <v>0</v>
      </c>
      <c r="AF253">
        <v>0</v>
      </c>
      <c r="AG253">
        <v>0</v>
      </c>
      <c r="AH253">
        <v>0</v>
      </c>
      <c r="AI253">
        <v>0</v>
      </c>
      <c r="AJ253">
        <v>0</v>
      </c>
      <c r="AK253">
        <v>0</v>
      </c>
      <c r="AL253">
        <v>0</v>
      </c>
      <c r="AM253">
        <v>205</v>
      </c>
      <c r="AN253">
        <v>51</v>
      </c>
      <c r="AO253">
        <v>256</v>
      </c>
      <c r="AP253">
        <v>192</v>
      </c>
      <c r="AQ253">
        <v>52</v>
      </c>
      <c r="AR253">
        <v>244</v>
      </c>
      <c r="AS253">
        <v>244</v>
      </c>
      <c r="AT253">
        <v>0</v>
      </c>
      <c r="AU253">
        <v>0</v>
      </c>
      <c r="AV253">
        <v>0</v>
      </c>
      <c r="AW253">
        <v>0</v>
      </c>
      <c r="AX253">
        <v>0</v>
      </c>
      <c r="AY253">
        <v>0</v>
      </c>
      <c r="AZ253">
        <v>0</v>
      </c>
      <c r="BA253">
        <v>0</v>
      </c>
      <c r="BB253">
        <v>4</v>
      </c>
      <c r="BC253">
        <v>5</v>
      </c>
      <c r="BD253">
        <v>21</v>
      </c>
      <c r="BE253">
        <v>6</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834198.49630463996</v>
      </c>
      <c r="CG253">
        <v>1280596.09421597</v>
      </c>
      <c r="CH253">
        <v>2114794.5905206101</v>
      </c>
      <c r="CI253">
        <v>2114794.5905206101</v>
      </c>
      <c r="CJ253">
        <v>2114794.5905206101</v>
      </c>
      <c r="CK253">
        <v>4733159.6029588003</v>
      </c>
      <c r="CL253">
        <v>2618365.0124381902</v>
      </c>
      <c r="CM253">
        <v>0</v>
      </c>
      <c r="CN253">
        <v>2618365.0124381902</v>
      </c>
      <c r="CO253">
        <v>503570.42191758013</v>
      </c>
      <c r="CP253">
        <v>503570.42191758013</v>
      </c>
      <c r="CQ253">
        <v>0</v>
      </c>
      <c r="CR253">
        <v>0</v>
      </c>
      <c r="CS253">
        <v>0</v>
      </c>
      <c r="CT253">
        <v>0</v>
      </c>
      <c r="CU253">
        <v>0</v>
      </c>
      <c r="CV253">
        <v>0</v>
      </c>
      <c r="CW253">
        <v>0</v>
      </c>
      <c r="CX253">
        <v>0</v>
      </c>
      <c r="CY253">
        <v>0</v>
      </c>
      <c r="CZ253">
        <v>2114794.5905206101</v>
      </c>
      <c r="DA253">
        <v>0</v>
      </c>
      <c r="DB253">
        <v>0</v>
      </c>
      <c r="DC253">
        <v>2114794.5905206101</v>
      </c>
      <c r="DD253">
        <v>0</v>
      </c>
      <c r="DE253">
        <v>0</v>
      </c>
      <c r="DF253">
        <v>2618365.0124381902</v>
      </c>
      <c r="DG253">
        <v>0</v>
      </c>
      <c r="DH253">
        <v>0</v>
      </c>
      <c r="DI253">
        <v>2618365.0124381902</v>
      </c>
      <c r="DJ253" t="s">
        <v>1618</v>
      </c>
      <c r="DK253" t="s">
        <v>171</v>
      </c>
      <c r="DM253">
        <v>9</v>
      </c>
      <c r="DN253" t="s">
        <v>163</v>
      </c>
      <c r="DO253" t="s">
        <v>1613</v>
      </c>
      <c r="DP253" t="s">
        <v>1617</v>
      </c>
      <c r="DQ253" t="s">
        <v>169</v>
      </c>
      <c r="DR253" s="2">
        <v>42644</v>
      </c>
      <c r="DS253">
        <v>2024</v>
      </c>
      <c r="DT253" t="s">
        <v>2479</v>
      </c>
      <c r="DU253" t="s">
        <v>2689</v>
      </c>
      <c r="DV253" t="s">
        <v>2690</v>
      </c>
      <c r="DW253" t="s">
        <v>2691</v>
      </c>
      <c r="DX253">
        <v>205</v>
      </c>
      <c r="DY253">
        <v>51</v>
      </c>
      <c r="DZ253">
        <v>685</v>
      </c>
      <c r="EA253" t="s">
        <v>2692</v>
      </c>
      <c r="EB253" t="s">
        <v>2609</v>
      </c>
      <c r="EC253" t="s">
        <v>2609</v>
      </c>
      <c r="ED253" t="s">
        <v>2693</v>
      </c>
      <c r="EE253" t="s">
        <v>2694</v>
      </c>
      <c r="EF253" t="s">
        <v>2695</v>
      </c>
      <c r="EG253" t="s">
        <v>2696</v>
      </c>
      <c r="EH253" t="s">
        <v>2697</v>
      </c>
      <c r="EI253" t="s">
        <v>2698</v>
      </c>
      <c r="EJ253" t="s">
        <v>2699</v>
      </c>
      <c r="EK253" t="s">
        <v>2700</v>
      </c>
      <c r="EL253" t="s">
        <v>2701</v>
      </c>
      <c r="EM253">
        <v>959019461</v>
      </c>
      <c r="EN253" t="s">
        <v>2702</v>
      </c>
      <c r="EO253" t="s">
        <v>2703</v>
      </c>
      <c r="EP253" t="s">
        <v>2704</v>
      </c>
      <c r="EQ253">
        <v>959019461</v>
      </c>
      <c r="ER253" t="s">
        <v>2701</v>
      </c>
      <c r="ES253" t="s">
        <v>2704</v>
      </c>
      <c r="ET253">
        <v>959019461</v>
      </c>
      <c r="EU253" t="s">
        <v>2701</v>
      </c>
      <c r="EV253" t="s">
        <v>2705</v>
      </c>
      <c r="EW253" s="2">
        <v>47434</v>
      </c>
      <c r="EX253" t="s">
        <v>2706</v>
      </c>
      <c r="EY253" t="s">
        <v>2707</v>
      </c>
      <c r="EZ253" t="s">
        <v>2708</v>
      </c>
      <c r="FA253" t="s">
        <v>2707</v>
      </c>
      <c r="FC253" t="s">
        <v>181</v>
      </c>
      <c r="FI253" t="s">
        <v>2497</v>
      </c>
    </row>
    <row r="254" spans="1:165" x14ac:dyDescent="0.3">
      <c r="A254">
        <v>20600001109</v>
      </c>
      <c r="B254" t="s">
        <v>212</v>
      </c>
      <c r="C254" t="s">
        <v>162</v>
      </c>
      <c r="D254" t="s">
        <v>162</v>
      </c>
      <c r="E254" t="s">
        <v>163</v>
      </c>
      <c r="F254">
        <v>10706</v>
      </c>
      <c r="G254" t="s">
        <v>163</v>
      </c>
      <c r="H254" t="s">
        <v>165</v>
      </c>
      <c r="I254" t="s">
        <v>166</v>
      </c>
      <c r="M254">
        <v>1</v>
      </c>
      <c r="N254">
        <v>1</v>
      </c>
      <c r="R254" t="s">
        <v>167</v>
      </c>
      <c r="S254" t="s">
        <v>210</v>
      </c>
      <c r="T254">
        <v>2</v>
      </c>
      <c r="U254" t="s">
        <v>169</v>
      </c>
      <c r="V254" t="s">
        <v>169</v>
      </c>
      <c r="W254">
        <v>0</v>
      </c>
      <c r="X254">
        <v>0</v>
      </c>
      <c r="Y254">
        <v>0</v>
      </c>
      <c r="Z254">
        <v>0</v>
      </c>
      <c r="AA254">
        <v>0</v>
      </c>
      <c r="AB254">
        <v>0</v>
      </c>
      <c r="AC254">
        <v>0</v>
      </c>
      <c r="AD254">
        <v>179</v>
      </c>
      <c r="AE254">
        <v>45</v>
      </c>
      <c r="AF254">
        <v>224</v>
      </c>
      <c r="AG254">
        <v>179</v>
      </c>
      <c r="AH254">
        <v>45</v>
      </c>
      <c r="AI254">
        <v>224</v>
      </c>
      <c r="AJ254">
        <v>0</v>
      </c>
      <c r="AK254">
        <v>0</v>
      </c>
      <c r="AL254">
        <v>0</v>
      </c>
      <c r="AM254">
        <v>0</v>
      </c>
      <c r="AN254">
        <v>0</v>
      </c>
      <c r="AO254">
        <v>0</v>
      </c>
      <c r="AP254">
        <v>0</v>
      </c>
      <c r="AQ254">
        <v>0</v>
      </c>
      <c r="AR254">
        <v>0</v>
      </c>
      <c r="AS254">
        <v>224</v>
      </c>
      <c r="AT254">
        <v>0</v>
      </c>
      <c r="AU254">
        <v>0</v>
      </c>
      <c r="AV254">
        <v>12</v>
      </c>
      <c r="AW254">
        <v>8</v>
      </c>
      <c r="AX254">
        <v>54</v>
      </c>
      <c r="AY254">
        <v>8</v>
      </c>
      <c r="AZ254">
        <v>0</v>
      </c>
      <c r="BA254">
        <v>0</v>
      </c>
      <c r="BB254">
        <v>0</v>
      </c>
      <c r="BC254">
        <v>0</v>
      </c>
      <c r="BD254">
        <v>0</v>
      </c>
      <c r="BE254">
        <v>0</v>
      </c>
      <c r="BF254">
        <v>0</v>
      </c>
      <c r="BG254">
        <v>0</v>
      </c>
      <c r="BH254">
        <v>0</v>
      </c>
      <c r="BI254">
        <v>0</v>
      </c>
      <c r="BJ254">
        <v>0</v>
      </c>
      <c r="BK254">
        <v>0</v>
      </c>
      <c r="BL254">
        <v>0</v>
      </c>
      <c r="BM254">
        <v>0</v>
      </c>
      <c r="BN254">
        <v>0</v>
      </c>
      <c r="BO254">
        <v>0</v>
      </c>
      <c r="BP254">
        <v>0</v>
      </c>
      <c r="BQ254">
        <v>250823.36</v>
      </c>
      <c r="BR254">
        <v>0</v>
      </c>
      <c r="BS254">
        <v>250823.36</v>
      </c>
      <c r="BT254">
        <v>250823.36</v>
      </c>
      <c r="BU254">
        <v>250823.36</v>
      </c>
      <c r="BV254">
        <v>0</v>
      </c>
      <c r="BW254">
        <v>0</v>
      </c>
      <c r="BX254">
        <v>0</v>
      </c>
      <c r="BY254">
        <v>-250823.36</v>
      </c>
      <c r="BZ254">
        <v>-250823.36</v>
      </c>
      <c r="CA254">
        <v>0</v>
      </c>
      <c r="CB254">
        <v>0</v>
      </c>
      <c r="CC254">
        <v>0</v>
      </c>
      <c r="CD254">
        <v>0</v>
      </c>
      <c r="CE254">
        <v>0</v>
      </c>
      <c r="CF254">
        <v>0</v>
      </c>
      <c r="CG254">
        <v>0</v>
      </c>
      <c r="CH254">
        <v>0</v>
      </c>
      <c r="CI254">
        <v>0</v>
      </c>
      <c r="CJ254">
        <v>0</v>
      </c>
      <c r="CK254">
        <v>250823.36</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t="s">
        <v>213</v>
      </c>
      <c r="DK254" t="s">
        <v>171</v>
      </c>
      <c r="FI254" t="s">
        <v>2477</v>
      </c>
    </row>
    <row r="255" spans="1:165" x14ac:dyDescent="0.3">
      <c r="A255">
        <v>20602712657</v>
      </c>
      <c r="B255" t="s">
        <v>1937</v>
      </c>
      <c r="C255" t="s">
        <v>162</v>
      </c>
      <c r="D255" t="s">
        <v>1903</v>
      </c>
      <c r="E255" t="s">
        <v>589</v>
      </c>
      <c r="F255">
        <v>120608</v>
      </c>
      <c r="G255" t="s">
        <v>589</v>
      </c>
      <c r="H255" t="s">
        <v>591</v>
      </c>
      <c r="I255" t="s">
        <v>885</v>
      </c>
      <c r="Q255">
        <v>1</v>
      </c>
      <c r="R255" t="s">
        <v>167</v>
      </c>
      <c r="S255" t="s">
        <v>20</v>
      </c>
      <c r="T255">
        <v>1</v>
      </c>
      <c r="U255" t="s">
        <v>169</v>
      </c>
      <c r="V255" t="s">
        <v>169</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58</v>
      </c>
      <c r="AQ255">
        <v>23</v>
      </c>
      <c r="AR255">
        <v>81</v>
      </c>
      <c r="AS255">
        <v>81</v>
      </c>
      <c r="BD255">
        <v>10</v>
      </c>
      <c r="BE255">
        <v>1</v>
      </c>
      <c r="CK255">
        <v>2803188.8585999999</v>
      </c>
      <c r="CL255">
        <v>2803188.8585999999</v>
      </c>
      <c r="CM255">
        <v>0</v>
      </c>
      <c r="CN255">
        <v>2803188.8585999999</v>
      </c>
      <c r="CO255">
        <v>2803188.8585999999</v>
      </c>
      <c r="CP255">
        <v>2803188.8585999999</v>
      </c>
      <c r="DD255">
        <v>0</v>
      </c>
      <c r="DE255">
        <v>0</v>
      </c>
      <c r="DF255">
        <v>2803188.8585999999</v>
      </c>
      <c r="DG255">
        <v>0</v>
      </c>
      <c r="DH255">
        <v>0</v>
      </c>
      <c r="DI255">
        <v>2803188.8585999999</v>
      </c>
      <c r="DJ255" t="s">
        <v>1938</v>
      </c>
      <c r="DK255" t="s">
        <v>171</v>
      </c>
      <c r="FI255" t="s">
        <v>2477</v>
      </c>
    </row>
    <row r="256" spans="1:165" x14ac:dyDescent="0.3">
      <c r="A256">
        <v>20145484597</v>
      </c>
      <c r="B256" t="s">
        <v>1221</v>
      </c>
      <c r="C256" t="s">
        <v>162</v>
      </c>
      <c r="D256" t="s">
        <v>162</v>
      </c>
      <c r="E256" t="s">
        <v>1181</v>
      </c>
      <c r="F256">
        <v>211201</v>
      </c>
      <c r="G256" t="s">
        <v>1181</v>
      </c>
      <c r="H256" t="s">
        <v>1215</v>
      </c>
      <c r="I256" t="s">
        <v>1215</v>
      </c>
      <c r="J256">
        <v>1</v>
      </c>
      <c r="K256">
        <v>1</v>
      </c>
      <c r="L256">
        <v>1</v>
      </c>
      <c r="R256" t="s">
        <v>167</v>
      </c>
      <c r="S256" t="s">
        <v>168</v>
      </c>
      <c r="T256">
        <v>3</v>
      </c>
      <c r="U256" t="s">
        <v>169</v>
      </c>
      <c r="V256" t="s">
        <v>169</v>
      </c>
      <c r="W256">
        <v>24</v>
      </c>
      <c r="X256">
        <v>111</v>
      </c>
      <c r="Y256">
        <v>21</v>
      </c>
      <c r="Z256">
        <v>132</v>
      </c>
      <c r="AA256">
        <v>106</v>
      </c>
      <c r="AB256">
        <v>22</v>
      </c>
      <c r="AC256">
        <v>128</v>
      </c>
      <c r="AD256">
        <v>0</v>
      </c>
      <c r="AE256">
        <v>0</v>
      </c>
      <c r="AF256">
        <v>0</v>
      </c>
      <c r="AG256">
        <v>0</v>
      </c>
      <c r="AH256">
        <v>0</v>
      </c>
      <c r="AI256">
        <v>0</v>
      </c>
      <c r="AJ256">
        <v>0</v>
      </c>
      <c r="AK256">
        <v>0</v>
      </c>
      <c r="AL256">
        <v>0</v>
      </c>
      <c r="AM256">
        <v>0</v>
      </c>
      <c r="AN256">
        <v>0</v>
      </c>
      <c r="AO256">
        <v>0</v>
      </c>
      <c r="AP256">
        <v>0</v>
      </c>
      <c r="AQ256">
        <v>0</v>
      </c>
      <c r="AR256">
        <v>0</v>
      </c>
      <c r="AS256">
        <v>128</v>
      </c>
      <c r="AT256">
        <v>0</v>
      </c>
      <c r="AU256">
        <v>5</v>
      </c>
      <c r="AV256">
        <v>0</v>
      </c>
      <c r="AW256">
        <v>0</v>
      </c>
      <c r="AX256">
        <v>0</v>
      </c>
      <c r="AY256">
        <v>0</v>
      </c>
      <c r="AZ256">
        <v>0</v>
      </c>
      <c r="BA256">
        <v>0</v>
      </c>
      <c r="BB256">
        <v>0</v>
      </c>
      <c r="BC256">
        <v>0</v>
      </c>
      <c r="BD256">
        <v>0</v>
      </c>
      <c r="BE256">
        <v>0</v>
      </c>
      <c r="BF256">
        <v>0</v>
      </c>
      <c r="BG256">
        <v>0</v>
      </c>
      <c r="BH256">
        <v>0</v>
      </c>
      <c r="BI256">
        <v>0</v>
      </c>
      <c r="BJ256">
        <v>0</v>
      </c>
      <c r="BK256">
        <v>0</v>
      </c>
      <c r="BL256">
        <v>107187.5</v>
      </c>
      <c r="BM256">
        <v>0</v>
      </c>
      <c r="BN256">
        <v>107187.5</v>
      </c>
      <c r="BO256">
        <v>107187.5</v>
      </c>
      <c r="BP256">
        <v>107187.5</v>
      </c>
      <c r="BQ256">
        <v>0</v>
      </c>
      <c r="BR256">
        <v>0</v>
      </c>
      <c r="BS256">
        <v>0</v>
      </c>
      <c r="BT256">
        <v>-107187.5</v>
      </c>
      <c r="BU256">
        <v>-107187.5</v>
      </c>
      <c r="BV256">
        <v>0</v>
      </c>
      <c r="BW256">
        <v>0</v>
      </c>
      <c r="BX256">
        <v>0</v>
      </c>
      <c r="BY256">
        <v>0</v>
      </c>
      <c r="BZ256">
        <v>0</v>
      </c>
      <c r="CA256">
        <v>0</v>
      </c>
      <c r="CB256">
        <v>0</v>
      </c>
      <c r="CC256">
        <v>0</v>
      </c>
      <c r="CD256">
        <v>0</v>
      </c>
      <c r="CE256">
        <v>0</v>
      </c>
      <c r="CF256">
        <v>0</v>
      </c>
      <c r="CG256">
        <v>0</v>
      </c>
      <c r="CH256">
        <v>0</v>
      </c>
      <c r="CI256">
        <v>0</v>
      </c>
      <c r="CJ256">
        <v>0</v>
      </c>
      <c r="CK256">
        <v>107187.5</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t="s">
        <v>1222</v>
      </c>
      <c r="DK256" t="s">
        <v>171</v>
      </c>
      <c r="FI256" t="s">
        <v>2477</v>
      </c>
    </row>
    <row r="257" spans="1:165" x14ac:dyDescent="0.3">
      <c r="A257">
        <v>20129529530</v>
      </c>
      <c r="B257" t="s">
        <v>890</v>
      </c>
      <c r="C257" t="s">
        <v>162</v>
      </c>
      <c r="D257" t="s">
        <v>162</v>
      </c>
      <c r="E257" t="s">
        <v>589</v>
      </c>
      <c r="F257">
        <v>120601</v>
      </c>
      <c r="G257" t="s">
        <v>589</v>
      </c>
      <c r="H257" t="s">
        <v>591</v>
      </c>
      <c r="I257" t="s">
        <v>591</v>
      </c>
      <c r="M257">
        <v>1</v>
      </c>
      <c r="O257">
        <v>1</v>
      </c>
      <c r="R257" t="s">
        <v>167</v>
      </c>
      <c r="S257" t="s">
        <v>891</v>
      </c>
      <c r="T257">
        <v>2</v>
      </c>
      <c r="U257" t="s">
        <v>169</v>
      </c>
      <c r="V257" t="s">
        <v>169</v>
      </c>
      <c r="W257">
        <v>0</v>
      </c>
      <c r="X257">
        <v>0</v>
      </c>
      <c r="Y257">
        <v>0</v>
      </c>
      <c r="Z257">
        <v>0</v>
      </c>
      <c r="AA257">
        <v>0</v>
      </c>
      <c r="AB257">
        <v>0</v>
      </c>
      <c r="AC257">
        <v>0</v>
      </c>
      <c r="AD257">
        <v>178</v>
      </c>
      <c r="AE257">
        <v>51</v>
      </c>
      <c r="AF257">
        <v>229</v>
      </c>
      <c r="AG257">
        <v>0</v>
      </c>
      <c r="AH257">
        <v>0</v>
      </c>
      <c r="AI257">
        <v>0</v>
      </c>
      <c r="AJ257">
        <v>28</v>
      </c>
      <c r="AK257">
        <v>50</v>
      </c>
      <c r="AL257">
        <v>78</v>
      </c>
      <c r="AM257">
        <v>0</v>
      </c>
      <c r="AN257">
        <v>0</v>
      </c>
      <c r="AO257">
        <v>0</v>
      </c>
      <c r="AP257">
        <v>0</v>
      </c>
      <c r="AQ257">
        <v>0</v>
      </c>
      <c r="AR257">
        <v>0</v>
      </c>
      <c r="AS257">
        <v>78</v>
      </c>
      <c r="AT257">
        <v>0</v>
      </c>
      <c r="AU257">
        <v>0</v>
      </c>
      <c r="AV257">
        <v>14</v>
      </c>
      <c r="AW257">
        <v>4</v>
      </c>
      <c r="AX257">
        <v>0</v>
      </c>
      <c r="AY257">
        <v>0</v>
      </c>
      <c r="AZ257">
        <v>15</v>
      </c>
      <c r="BA257">
        <v>0</v>
      </c>
      <c r="BB257">
        <v>0</v>
      </c>
      <c r="BC257">
        <v>0</v>
      </c>
      <c r="BD257">
        <v>0</v>
      </c>
      <c r="BE257">
        <v>0</v>
      </c>
      <c r="BF257">
        <v>0</v>
      </c>
      <c r="BG257">
        <v>0</v>
      </c>
      <c r="BH257">
        <v>0</v>
      </c>
      <c r="BI257">
        <v>0</v>
      </c>
      <c r="BJ257">
        <v>0</v>
      </c>
      <c r="BK257">
        <v>0</v>
      </c>
      <c r="BL257">
        <v>0</v>
      </c>
      <c r="BM257">
        <v>0</v>
      </c>
      <c r="BN257">
        <v>0</v>
      </c>
      <c r="BO257">
        <v>0</v>
      </c>
      <c r="BP257">
        <v>0</v>
      </c>
      <c r="BQ257">
        <v>1458401.22</v>
      </c>
      <c r="BR257">
        <v>997071.46</v>
      </c>
      <c r="BS257">
        <v>2455472.6800000002</v>
      </c>
      <c r="BT257">
        <v>2455472.6800000002</v>
      </c>
      <c r="BU257">
        <v>2455472.6800000002</v>
      </c>
      <c r="BV257">
        <v>0</v>
      </c>
      <c r="BW257">
        <v>0</v>
      </c>
      <c r="BX257">
        <v>0</v>
      </c>
      <c r="BY257">
        <v>-2455472.6800000002</v>
      </c>
      <c r="BZ257">
        <v>-2455472.6800000002</v>
      </c>
      <c r="CA257">
        <v>409579.4</v>
      </c>
      <c r="CB257">
        <v>1420682.13</v>
      </c>
      <c r="CC257">
        <v>1830261.53</v>
      </c>
      <c r="CD257">
        <v>1830261.53</v>
      </c>
      <c r="CE257">
        <v>1830261.53</v>
      </c>
      <c r="CF257">
        <v>0</v>
      </c>
      <c r="CG257">
        <v>0</v>
      </c>
      <c r="CH257">
        <v>0</v>
      </c>
      <c r="CI257">
        <v>-1830261.53</v>
      </c>
      <c r="CJ257">
        <v>-1830261.53</v>
      </c>
      <c r="CK257">
        <v>4285734.21</v>
      </c>
      <c r="CL257">
        <v>0</v>
      </c>
      <c r="CM257">
        <v>0</v>
      </c>
      <c r="CN257">
        <v>0</v>
      </c>
      <c r="CO257">
        <v>0</v>
      </c>
      <c r="CP257">
        <v>0</v>
      </c>
      <c r="CQ257">
        <v>0</v>
      </c>
      <c r="CR257">
        <v>0</v>
      </c>
      <c r="CS257">
        <v>0</v>
      </c>
      <c r="CT257">
        <v>1830261.53</v>
      </c>
      <c r="CU257">
        <v>0</v>
      </c>
      <c r="CV257">
        <v>0</v>
      </c>
      <c r="CW257">
        <v>1830261.53</v>
      </c>
      <c r="CX257">
        <v>0</v>
      </c>
      <c r="CY257">
        <v>0</v>
      </c>
      <c r="CZ257">
        <v>0</v>
      </c>
      <c r="DA257">
        <v>0</v>
      </c>
      <c r="DB257">
        <v>0</v>
      </c>
      <c r="DC257">
        <v>0</v>
      </c>
      <c r="DD257">
        <v>0</v>
      </c>
      <c r="DE257">
        <v>0</v>
      </c>
      <c r="DF257">
        <v>0</v>
      </c>
      <c r="DG257">
        <v>0</v>
      </c>
      <c r="DH257">
        <v>0</v>
      </c>
      <c r="DI257">
        <v>0</v>
      </c>
      <c r="DJ257" t="s">
        <v>893</v>
      </c>
      <c r="DK257" t="s">
        <v>171</v>
      </c>
      <c r="FI257" t="s">
        <v>2477</v>
      </c>
    </row>
    <row r="258" spans="1:165" x14ac:dyDescent="0.3">
      <c r="A258">
        <v>20600122330</v>
      </c>
      <c r="B258" t="s">
        <v>361</v>
      </c>
      <c r="C258" t="s">
        <v>362</v>
      </c>
      <c r="D258" t="s">
        <v>363</v>
      </c>
      <c r="E258" t="s">
        <v>364</v>
      </c>
      <c r="F258">
        <v>40605</v>
      </c>
      <c r="G258" t="s">
        <v>364</v>
      </c>
      <c r="H258" t="s">
        <v>366</v>
      </c>
      <c r="I258" t="s">
        <v>367</v>
      </c>
      <c r="J258">
        <v>1</v>
      </c>
      <c r="K258">
        <v>1</v>
      </c>
      <c r="L258">
        <v>1</v>
      </c>
      <c r="M258">
        <v>1</v>
      </c>
      <c r="N258">
        <v>1</v>
      </c>
      <c r="O258">
        <v>1</v>
      </c>
      <c r="P258">
        <v>1</v>
      </c>
      <c r="Q258">
        <v>1</v>
      </c>
      <c r="R258" t="s">
        <v>167</v>
      </c>
      <c r="S258" t="s">
        <v>63</v>
      </c>
      <c r="T258">
        <v>1</v>
      </c>
      <c r="U258" t="s">
        <v>181</v>
      </c>
      <c r="V258" t="s">
        <v>181</v>
      </c>
      <c r="W258">
        <v>84</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84</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t="s">
        <v>368</v>
      </c>
      <c r="DK258" t="s">
        <v>171</v>
      </c>
      <c r="FI258" t="s">
        <v>2477</v>
      </c>
    </row>
    <row r="259" spans="1:165" x14ac:dyDescent="0.3">
      <c r="A259">
        <v>20527565376</v>
      </c>
      <c r="B259" t="s">
        <v>328</v>
      </c>
      <c r="C259" t="s">
        <v>162</v>
      </c>
      <c r="D259" t="s">
        <v>162</v>
      </c>
      <c r="E259" t="s">
        <v>291</v>
      </c>
      <c r="F259">
        <v>30201</v>
      </c>
      <c r="G259" t="s">
        <v>291</v>
      </c>
      <c r="H259" t="s">
        <v>304</v>
      </c>
      <c r="I259" t="s">
        <v>304</v>
      </c>
      <c r="J259">
        <v>1</v>
      </c>
      <c r="K259">
        <v>1</v>
      </c>
      <c r="L259">
        <v>1</v>
      </c>
      <c r="M259">
        <v>1</v>
      </c>
      <c r="N259">
        <v>1</v>
      </c>
      <c r="O259">
        <v>1</v>
      </c>
      <c r="R259" t="s">
        <v>167</v>
      </c>
      <c r="S259" t="s">
        <v>186</v>
      </c>
      <c r="T259">
        <v>6</v>
      </c>
      <c r="U259" t="s">
        <v>169</v>
      </c>
      <c r="V259" t="s">
        <v>169</v>
      </c>
      <c r="W259">
        <v>473</v>
      </c>
      <c r="X259">
        <v>374</v>
      </c>
      <c r="Y259">
        <v>82</v>
      </c>
      <c r="Z259">
        <v>456</v>
      </c>
      <c r="AA259">
        <v>405</v>
      </c>
      <c r="AB259">
        <v>80</v>
      </c>
      <c r="AC259">
        <v>485</v>
      </c>
      <c r="AD259">
        <v>386</v>
      </c>
      <c r="AE259">
        <v>86</v>
      </c>
      <c r="AF259">
        <v>472</v>
      </c>
      <c r="AG259">
        <v>401</v>
      </c>
      <c r="AH259">
        <v>92</v>
      </c>
      <c r="AI259">
        <v>493</v>
      </c>
      <c r="AJ259">
        <v>401</v>
      </c>
      <c r="AK259">
        <v>92</v>
      </c>
      <c r="AL259">
        <v>493</v>
      </c>
      <c r="AM259">
        <v>0</v>
      </c>
      <c r="AN259">
        <v>0</v>
      </c>
      <c r="AO259">
        <v>0</v>
      </c>
      <c r="AP259">
        <v>0</v>
      </c>
      <c r="AQ259">
        <v>0</v>
      </c>
      <c r="AR259">
        <v>0</v>
      </c>
      <c r="AS259">
        <v>493</v>
      </c>
      <c r="AT259">
        <v>0</v>
      </c>
      <c r="AU259">
        <v>4</v>
      </c>
      <c r="AV259">
        <v>72</v>
      </c>
      <c r="AW259">
        <v>6</v>
      </c>
      <c r="AX259">
        <v>57</v>
      </c>
      <c r="AY259">
        <v>8</v>
      </c>
      <c r="AZ259">
        <v>7</v>
      </c>
      <c r="BA259">
        <v>18</v>
      </c>
      <c r="BB259">
        <v>0</v>
      </c>
      <c r="BC259">
        <v>0</v>
      </c>
      <c r="BD259">
        <v>0</v>
      </c>
      <c r="BE259">
        <v>0</v>
      </c>
      <c r="BF259">
        <v>0</v>
      </c>
      <c r="BG259">
        <v>22490.34</v>
      </c>
      <c r="BH259">
        <v>3082078.12</v>
      </c>
      <c r="BI259">
        <v>3104568.46</v>
      </c>
      <c r="BJ259">
        <v>3104568.46</v>
      </c>
      <c r="BK259">
        <v>3104568.46</v>
      </c>
      <c r="BL259">
        <v>0</v>
      </c>
      <c r="BM259">
        <v>8063872.3300000001</v>
      </c>
      <c r="BN259">
        <v>8063872.3300000001</v>
      </c>
      <c r="BO259">
        <v>4959303.87</v>
      </c>
      <c r="BP259">
        <v>4959303.87</v>
      </c>
      <c r="BQ259">
        <v>0</v>
      </c>
      <c r="BR259">
        <v>9080188.8699999992</v>
      </c>
      <c r="BS259">
        <v>9080188.8699999992</v>
      </c>
      <c r="BT259">
        <v>1016316.539999999</v>
      </c>
      <c r="BU259">
        <v>1016316.539999999</v>
      </c>
      <c r="BV259">
        <v>1723946.91</v>
      </c>
      <c r="BW259">
        <v>12670660.68</v>
      </c>
      <c r="BX259">
        <v>14394607.59</v>
      </c>
      <c r="BY259">
        <v>5314418.7200000007</v>
      </c>
      <c r="BZ259">
        <v>5314418.7200000007</v>
      </c>
      <c r="CA259">
        <v>227111.23</v>
      </c>
      <c r="CB259">
        <v>7340280.0499999998</v>
      </c>
      <c r="CC259">
        <v>7567391.2800000003</v>
      </c>
      <c r="CD259">
        <v>-6827216.3099999996</v>
      </c>
      <c r="CE259">
        <v>-6827216.3099999996</v>
      </c>
      <c r="CF259">
        <v>0</v>
      </c>
      <c r="CG259">
        <v>0</v>
      </c>
      <c r="CH259">
        <v>0</v>
      </c>
      <c r="CI259">
        <v>-7567391.2800000003</v>
      </c>
      <c r="CJ259">
        <v>-7567391.2800000003</v>
      </c>
      <c r="CK259">
        <v>42210628.530000001</v>
      </c>
      <c r="CL259">
        <v>0</v>
      </c>
      <c r="CM259">
        <v>0</v>
      </c>
      <c r="CN259">
        <v>0</v>
      </c>
      <c r="CO259">
        <v>0</v>
      </c>
      <c r="CP259">
        <v>0</v>
      </c>
      <c r="CQ259">
        <v>0</v>
      </c>
      <c r="CR259">
        <v>0</v>
      </c>
      <c r="CS259">
        <v>0</v>
      </c>
      <c r="CT259">
        <v>7567391.2901178813</v>
      </c>
      <c r="CU259">
        <v>0</v>
      </c>
      <c r="CV259">
        <v>0</v>
      </c>
      <c r="CW259">
        <v>7567391.2901178813</v>
      </c>
      <c r="CX259">
        <v>0</v>
      </c>
      <c r="CY259">
        <v>0</v>
      </c>
      <c r="CZ259">
        <v>0</v>
      </c>
      <c r="DA259">
        <v>0</v>
      </c>
      <c r="DB259">
        <v>0</v>
      </c>
      <c r="DC259">
        <v>0</v>
      </c>
      <c r="DD259">
        <v>0</v>
      </c>
      <c r="DE259">
        <v>0</v>
      </c>
      <c r="DF259">
        <v>0</v>
      </c>
      <c r="DG259">
        <v>0</v>
      </c>
      <c r="DH259">
        <v>0</v>
      </c>
      <c r="DI259">
        <v>0</v>
      </c>
      <c r="DJ259" t="s">
        <v>329</v>
      </c>
      <c r="DK259" t="s">
        <v>171</v>
      </c>
      <c r="FI259" t="s">
        <v>2477</v>
      </c>
    </row>
    <row r="260" spans="1:165" x14ac:dyDescent="0.3">
      <c r="A260">
        <v>20600161378</v>
      </c>
      <c r="B260" t="s">
        <v>638</v>
      </c>
      <c r="C260" t="s">
        <v>639</v>
      </c>
      <c r="D260" t="s">
        <v>639</v>
      </c>
      <c r="E260" t="s">
        <v>535</v>
      </c>
      <c r="F260">
        <v>80903</v>
      </c>
      <c r="G260" t="s">
        <v>535</v>
      </c>
      <c r="H260" t="s">
        <v>536</v>
      </c>
      <c r="I260" t="s">
        <v>641</v>
      </c>
      <c r="K260">
        <v>1</v>
      </c>
      <c r="L260">
        <v>1</v>
      </c>
      <c r="M260">
        <v>1</v>
      </c>
      <c r="N260">
        <v>1</v>
      </c>
      <c r="O260">
        <v>1</v>
      </c>
      <c r="R260" t="s">
        <v>167</v>
      </c>
      <c r="S260" t="s">
        <v>176</v>
      </c>
      <c r="T260">
        <v>5</v>
      </c>
      <c r="U260" t="s">
        <v>169</v>
      </c>
      <c r="V260" t="s">
        <v>169</v>
      </c>
      <c r="W260">
        <v>0</v>
      </c>
      <c r="X260">
        <v>75</v>
      </c>
      <c r="Y260">
        <v>19</v>
      </c>
      <c r="Z260">
        <v>94</v>
      </c>
      <c r="AA260">
        <v>62</v>
      </c>
      <c r="AB260">
        <v>18</v>
      </c>
      <c r="AC260">
        <v>80</v>
      </c>
      <c r="AD260">
        <v>62</v>
      </c>
      <c r="AE260">
        <v>17</v>
      </c>
      <c r="AF260">
        <v>79</v>
      </c>
      <c r="AG260">
        <v>62</v>
      </c>
      <c r="AH260">
        <v>17</v>
      </c>
      <c r="AI260">
        <v>79</v>
      </c>
      <c r="AJ260">
        <v>62</v>
      </c>
      <c r="AK260">
        <v>17</v>
      </c>
      <c r="AL260">
        <v>79</v>
      </c>
      <c r="AM260">
        <v>0</v>
      </c>
      <c r="AN260">
        <v>0</v>
      </c>
      <c r="AO260">
        <v>0</v>
      </c>
      <c r="AP260">
        <v>0</v>
      </c>
      <c r="AQ260">
        <v>0</v>
      </c>
      <c r="AR260">
        <v>0</v>
      </c>
      <c r="AS260">
        <v>79</v>
      </c>
      <c r="AT260">
        <v>0</v>
      </c>
      <c r="AU260">
        <v>8</v>
      </c>
      <c r="AV260">
        <v>60</v>
      </c>
      <c r="AW260">
        <v>7</v>
      </c>
      <c r="AX260">
        <v>32</v>
      </c>
      <c r="AY260">
        <v>5</v>
      </c>
      <c r="AZ260">
        <v>21</v>
      </c>
      <c r="BA260">
        <v>2</v>
      </c>
      <c r="BB260">
        <v>0</v>
      </c>
      <c r="BC260">
        <v>0</v>
      </c>
      <c r="BD260">
        <v>0</v>
      </c>
      <c r="BE260">
        <v>0</v>
      </c>
      <c r="BF260">
        <v>0</v>
      </c>
      <c r="BG260">
        <v>126414</v>
      </c>
      <c r="BH260">
        <v>0</v>
      </c>
      <c r="BI260">
        <v>126414</v>
      </c>
      <c r="BJ260">
        <v>126414</v>
      </c>
      <c r="BK260">
        <v>126414</v>
      </c>
      <c r="BL260">
        <v>53481</v>
      </c>
      <c r="BM260">
        <v>0</v>
      </c>
      <c r="BN260">
        <v>53481</v>
      </c>
      <c r="BO260">
        <v>-72933</v>
      </c>
      <c r="BP260">
        <v>-72933</v>
      </c>
      <c r="BQ260">
        <v>30897.8</v>
      </c>
      <c r="BR260">
        <v>0</v>
      </c>
      <c r="BS260">
        <v>30897.8</v>
      </c>
      <c r="BT260">
        <v>-22583.200000000001</v>
      </c>
      <c r="BU260">
        <v>-22583.200000000001</v>
      </c>
      <c r="BV260">
        <v>39677</v>
      </c>
      <c r="BW260">
        <v>0</v>
      </c>
      <c r="BX260">
        <v>39677</v>
      </c>
      <c r="BY260">
        <v>8779.2000000000007</v>
      </c>
      <c r="BZ260">
        <v>8779.2000000000007</v>
      </c>
      <c r="CA260">
        <v>19964</v>
      </c>
      <c r="CB260">
        <v>0</v>
      </c>
      <c r="CC260">
        <v>19964</v>
      </c>
      <c r="CD260">
        <v>-19713</v>
      </c>
      <c r="CE260">
        <v>-19713</v>
      </c>
      <c r="CF260">
        <v>0</v>
      </c>
      <c r="CG260">
        <v>0</v>
      </c>
      <c r="CH260">
        <v>0</v>
      </c>
      <c r="CI260">
        <v>-19964</v>
      </c>
      <c r="CJ260">
        <v>-19964</v>
      </c>
      <c r="CK260">
        <v>270433.8</v>
      </c>
      <c r="CL260">
        <v>0</v>
      </c>
      <c r="CM260">
        <v>0</v>
      </c>
      <c r="CN260">
        <v>0</v>
      </c>
      <c r="CO260">
        <v>0</v>
      </c>
      <c r="CP260">
        <v>0</v>
      </c>
      <c r="CQ260">
        <v>0</v>
      </c>
      <c r="CR260">
        <v>0</v>
      </c>
      <c r="CS260">
        <v>0</v>
      </c>
      <c r="CT260">
        <v>19964</v>
      </c>
      <c r="CU260">
        <v>0</v>
      </c>
      <c r="CV260">
        <v>0</v>
      </c>
      <c r="CW260">
        <v>19964</v>
      </c>
      <c r="CX260">
        <v>0</v>
      </c>
      <c r="CY260">
        <v>0</v>
      </c>
      <c r="CZ260">
        <v>0</v>
      </c>
      <c r="DA260">
        <v>0</v>
      </c>
      <c r="DB260">
        <v>0</v>
      </c>
      <c r="DC260">
        <v>0</v>
      </c>
      <c r="DD260">
        <v>0</v>
      </c>
      <c r="DE260">
        <v>0</v>
      </c>
      <c r="DF260">
        <v>0</v>
      </c>
      <c r="DG260">
        <v>0</v>
      </c>
      <c r="DH260">
        <v>0</v>
      </c>
      <c r="DI260">
        <v>0</v>
      </c>
      <c r="DJ260" t="s">
        <v>642</v>
      </c>
      <c r="DK260" t="s">
        <v>171</v>
      </c>
      <c r="FI260" t="s">
        <v>2477</v>
      </c>
    </row>
    <row r="261" spans="1:165" x14ac:dyDescent="0.3">
      <c r="A261">
        <v>20600164351</v>
      </c>
      <c r="B261" t="s">
        <v>1439</v>
      </c>
      <c r="C261" t="s">
        <v>317</v>
      </c>
      <c r="D261" t="s">
        <v>317</v>
      </c>
      <c r="E261" t="s">
        <v>364</v>
      </c>
      <c r="F261">
        <v>40514</v>
      </c>
      <c r="G261" t="s">
        <v>364</v>
      </c>
      <c r="H261" t="s">
        <v>380</v>
      </c>
      <c r="I261" t="s">
        <v>1441</v>
      </c>
      <c r="O261">
        <v>1</v>
      </c>
      <c r="P261">
        <v>1</v>
      </c>
      <c r="Q261">
        <v>1</v>
      </c>
      <c r="R261" t="s">
        <v>167</v>
      </c>
      <c r="S261" t="s">
        <v>1407</v>
      </c>
      <c r="T261">
        <v>3</v>
      </c>
      <c r="U261" t="s">
        <v>169</v>
      </c>
      <c r="V261" t="s">
        <v>169</v>
      </c>
      <c r="W261">
        <v>0</v>
      </c>
      <c r="X261">
        <v>0</v>
      </c>
      <c r="Y261">
        <v>0</v>
      </c>
      <c r="Z261">
        <v>0</v>
      </c>
      <c r="AA261">
        <v>0</v>
      </c>
      <c r="AB261">
        <v>0</v>
      </c>
      <c r="AC261">
        <v>0</v>
      </c>
      <c r="AD261">
        <v>0</v>
      </c>
      <c r="AE261">
        <v>0</v>
      </c>
      <c r="AF261">
        <v>0</v>
      </c>
      <c r="AG261">
        <v>0</v>
      </c>
      <c r="AH261">
        <v>0</v>
      </c>
      <c r="AI261">
        <v>0</v>
      </c>
      <c r="AJ261">
        <v>25</v>
      </c>
      <c r="AK261">
        <v>15</v>
      </c>
      <c r="AL261">
        <v>40</v>
      </c>
      <c r="AM261">
        <v>27</v>
      </c>
      <c r="AN261">
        <v>8</v>
      </c>
      <c r="AO261">
        <v>35</v>
      </c>
      <c r="AP261">
        <v>27</v>
      </c>
      <c r="AQ261">
        <v>8</v>
      </c>
      <c r="AR261">
        <v>35</v>
      </c>
      <c r="AS261">
        <v>35</v>
      </c>
      <c r="AT261">
        <v>0</v>
      </c>
      <c r="AU261">
        <v>0</v>
      </c>
      <c r="AV261">
        <v>0</v>
      </c>
      <c r="AW261">
        <v>0</v>
      </c>
      <c r="AX261">
        <v>0</v>
      </c>
      <c r="AY261">
        <v>0</v>
      </c>
      <c r="AZ261">
        <v>34</v>
      </c>
      <c r="BA261">
        <v>1</v>
      </c>
      <c r="BB261">
        <v>28</v>
      </c>
      <c r="BC261">
        <v>0</v>
      </c>
      <c r="BD261">
        <v>40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134527.60999999999</v>
      </c>
      <c r="CB261">
        <v>0</v>
      </c>
      <c r="CC261">
        <v>134527.60999999999</v>
      </c>
      <c r="CD261">
        <v>134527.60999999999</v>
      </c>
      <c r="CE261">
        <v>134527.60999999999</v>
      </c>
      <c r="CF261">
        <v>143163.09760703999</v>
      </c>
      <c r="CG261">
        <v>0</v>
      </c>
      <c r="CH261">
        <v>143163.09760703999</v>
      </c>
      <c r="CI261">
        <v>8635.487607040006</v>
      </c>
      <c r="CJ261">
        <v>8635.487607040006</v>
      </c>
      <c r="CK261">
        <v>415489.13784704002</v>
      </c>
      <c r="CL261">
        <v>137798.43023999999</v>
      </c>
      <c r="CM261">
        <v>0</v>
      </c>
      <c r="CN261">
        <v>137798.43023999999</v>
      </c>
      <c r="CO261">
        <v>-5364.667367040005</v>
      </c>
      <c r="CP261">
        <v>-5364.667367040005</v>
      </c>
      <c r="CQ261">
        <v>0</v>
      </c>
      <c r="CR261">
        <v>134527.60099321001</v>
      </c>
      <c r="CS261">
        <v>0</v>
      </c>
      <c r="CT261">
        <v>0</v>
      </c>
      <c r="CU261">
        <v>0</v>
      </c>
      <c r="CV261">
        <v>0</v>
      </c>
      <c r="CW261">
        <v>134527.60099321001</v>
      </c>
      <c r="CX261">
        <v>0</v>
      </c>
      <c r="CY261">
        <v>143163.09760703999</v>
      </c>
      <c r="CZ261">
        <v>0</v>
      </c>
      <c r="DA261">
        <v>0</v>
      </c>
      <c r="DB261">
        <v>0</v>
      </c>
      <c r="DC261">
        <v>143163.09760703999</v>
      </c>
      <c r="DD261">
        <v>0</v>
      </c>
      <c r="DE261">
        <v>137798.43023999999</v>
      </c>
      <c r="DF261">
        <v>0</v>
      </c>
      <c r="DG261">
        <v>0</v>
      </c>
      <c r="DH261">
        <v>0</v>
      </c>
      <c r="DI261">
        <v>137798.43023999999</v>
      </c>
      <c r="DJ261" t="s">
        <v>1442</v>
      </c>
      <c r="DK261" t="s">
        <v>171</v>
      </c>
      <c r="FI261" t="s">
        <v>2477</v>
      </c>
    </row>
    <row r="262" spans="1:165" x14ac:dyDescent="0.3">
      <c r="A262">
        <v>20600167384</v>
      </c>
      <c r="B262" t="s">
        <v>952</v>
      </c>
      <c r="C262" t="s">
        <v>301</v>
      </c>
      <c r="D262" t="s">
        <v>302</v>
      </c>
      <c r="E262" t="s">
        <v>939</v>
      </c>
      <c r="F262">
        <v>130901</v>
      </c>
      <c r="G262" t="s">
        <v>939</v>
      </c>
      <c r="H262" t="s">
        <v>941</v>
      </c>
      <c r="I262" t="s">
        <v>946</v>
      </c>
      <c r="K262">
        <v>1</v>
      </c>
      <c r="R262" t="s">
        <v>167</v>
      </c>
      <c r="S262" t="s">
        <v>180</v>
      </c>
      <c r="T262">
        <v>1</v>
      </c>
      <c r="U262" t="s">
        <v>169</v>
      </c>
      <c r="V262" t="s">
        <v>181</v>
      </c>
      <c r="W262">
        <v>0</v>
      </c>
      <c r="X262">
        <v>77</v>
      </c>
      <c r="Y262">
        <v>38</v>
      </c>
      <c r="Z262">
        <v>115</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115</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t="s">
        <v>953</v>
      </c>
      <c r="DK262" t="s">
        <v>178</v>
      </c>
      <c r="FI262" t="s">
        <v>2477</v>
      </c>
    </row>
    <row r="263" spans="1:165" x14ac:dyDescent="0.3">
      <c r="A263">
        <v>20600188616</v>
      </c>
      <c r="B263" t="s">
        <v>1053</v>
      </c>
      <c r="C263" t="s">
        <v>362</v>
      </c>
      <c r="D263" t="s">
        <v>363</v>
      </c>
      <c r="E263" t="s">
        <v>1054</v>
      </c>
      <c r="F263">
        <v>180101</v>
      </c>
      <c r="G263" t="s">
        <v>1056</v>
      </c>
      <c r="H263" t="s">
        <v>1057</v>
      </c>
      <c r="I263" t="s">
        <v>1056</v>
      </c>
      <c r="J263">
        <v>1</v>
      </c>
      <c r="R263" t="s">
        <v>167</v>
      </c>
      <c r="S263" t="s">
        <v>63</v>
      </c>
      <c r="T263">
        <v>1</v>
      </c>
      <c r="U263" t="s">
        <v>181</v>
      </c>
      <c r="V263" t="s">
        <v>181</v>
      </c>
      <c r="W263">
        <v>33</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33</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t="s">
        <v>1058</v>
      </c>
      <c r="DK263" t="s">
        <v>383</v>
      </c>
      <c r="FI263" t="s">
        <v>2477</v>
      </c>
    </row>
    <row r="264" spans="1:165" x14ac:dyDescent="0.3">
      <c r="A264">
        <v>20129156083</v>
      </c>
      <c r="B264" t="s">
        <v>471</v>
      </c>
      <c r="C264" t="s">
        <v>191</v>
      </c>
      <c r="D264" t="s">
        <v>191</v>
      </c>
      <c r="E264" t="s">
        <v>423</v>
      </c>
      <c r="F264">
        <v>50503</v>
      </c>
      <c r="G264" t="s">
        <v>423</v>
      </c>
      <c r="H264" t="s">
        <v>461</v>
      </c>
      <c r="I264" t="s">
        <v>473</v>
      </c>
      <c r="J264">
        <v>1</v>
      </c>
      <c r="K264">
        <v>1</v>
      </c>
      <c r="L264">
        <v>1</v>
      </c>
      <c r="M264">
        <v>1</v>
      </c>
      <c r="O264">
        <v>1</v>
      </c>
      <c r="R264" t="s">
        <v>167</v>
      </c>
      <c r="S264" t="s">
        <v>474</v>
      </c>
      <c r="T264">
        <v>5</v>
      </c>
      <c r="U264" t="s">
        <v>169</v>
      </c>
      <c r="V264" t="s">
        <v>169</v>
      </c>
      <c r="W264">
        <v>153</v>
      </c>
      <c r="X264">
        <v>139</v>
      </c>
      <c r="Y264">
        <v>11</v>
      </c>
      <c r="Z264">
        <v>150</v>
      </c>
      <c r="AA264">
        <v>133</v>
      </c>
      <c r="AB264">
        <v>11</v>
      </c>
      <c r="AC264">
        <v>144</v>
      </c>
      <c r="AD264">
        <v>174</v>
      </c>
      <c r="AE264">
        <v>19</v>
      </c>
      <c r="AF264">
        <v>193</v>
      </c>
      <c r="AG264">
        <v>0</v>
      </c>
      <c r="AH264">
        <v>0</v>
      </c>
      <c r="AI264">
        <v>0</v>
      </c>
      <c r="AJ264">
        <v>20</v>
      </c>
      <c r="AK264">
        <v>5</v>
      </c>
      <c r="AL264">
        <v>25</v>
      </c>
      <c r="AM264">
        <v>0</v>
      </c>
      <c r="AN264">
        <v>0</v>
      </c>
      <c r="AO264">
        <v>0</v>
      </c>
      <c r="AP264">
        <v>0</v>
      </c>
      <c r="AQ264">
        <v>0</v>
      </c>
      <c r="AR264">
        <v>0</v>
      </c>
      <c r="AS264">
        <v>25</v>
      </c>
      <c r="AT264">
        <v>0</v>
      </c>
      <c r="AU264">
        <v>0</v>
      </c>
      <c r="AV264">
        <v>65</v>
      </c>
      <c r="AW264">
        <v>9</v>
      </c>
      <c r="AX264">
        <v>0</v>
      </c>
      <c r="AY264">
        <v>0</v>
      </c>
      <c r="AZ264">
        <v>16</v>
      </c>
      <c r="BA264">
        <v>0</v>
      </c>
      <c r="BB264">
        <v>0</v>
      </c>
      <c r="BC264">
        <v>0</v>
      </c>
      <c r="BD264">
        <v>0</v>
      </c>
      <c r="BE264">
        <v>0</v>
      </c>
      <c r="BF264">
        <v>0</v>
      </c>
      <c r="BG264">
        <v>227811.39</v>
      </c>
      <c r="BH264">
        <v>489143.26</v>
      </c>
      <c r="BI264">
        <v>716954.65</v>
      </c>
      <c r="BJ264">
        <v>716954.65</v>
      </c>
      <c r="BK264">
        <v>716954.65</v>
      </c>
      <c r="BL264">
        <v>230338</v>
      </c>
      <c r="BM264">
        <v>0</v>
      </c>
      <c r="BN264">
        <v>230338</v>
      </c>
      <c r="BO264">
        <v>-486616.65</v>
      </c>
      <c r="BP264">
        <v>-486616.65</v>
      </c>
      <c r="BQ264">
        <v>1300</v>
      </c>
      <c r="BR264">
        <v>0</v>
      </c>
      <c r="BS264">
        <v>1300</v>
      </c>
      <c r="BT264">
        <v>-229038</v>
      </c>
      <c r="BU264">
        <v>-229038</v>
      </c>
      <c r="BV264">
        <v>0</v>
      </c>
      <c r="BW264">
        <v>0</v>
      </c>
      <c r="BX264">
        <v>0</v>
      </c>
      <c r="BY264">
        <v>-1300</v>
      </c>
      <c r="BZ264">
        <v>-1300</v>
      </c>
      <c r="CA264">
        <v>112621.8</v>
      </c>
      <c r="CB264">
        <v>0</v>
      </c>
      <c r="CC264">
        <v>112621.8</v>
      </c>
      <c r="CD264">
        <v>112621.8</v>
      </c>
      <c r="CE264">
        <v>112621.8</v>
      </c>
      <c r="CF264">
        <v>0</v>
      </c>
      <c r="CG264">
        <v>0</v>
      </c>
      <c r="CH264">
        <v>0</v>
      </c>
      <c r="CI264">
        <v>-112621.8</v>
      </c>
      <c r="CJ264">
        <v>-112621.8</v>
      </c>
      <c r="CK264">
        <v>1061214.45</v>
      </c>
      <c r="CL264">
        <v>0</v>
      </c>
      <c r="CM264">
        <v>0</v>
      </c>
      <c r="CN264">
        <v>0</v>
      </c>
      <c r="CO264">
        <v>0</v>
      </c>
      <c r="CP264">
        <v>0</v>
      </c>
      <c r="CQ264">
        <v>2390</v>
      </c>
      <c r="CR264">
        <v>0</v>
      </c>
      <c r="CS264">
        <v>0</v>
      </c>
      <c r="CT264">
        <v>110231.8</v>
      </c>
      <c r="CU264">
        <v>0</v>
      </c>
      <c r="CV264">
        <v>0</v>
      </c>
      <c r="CW264">
        <v>112621.8</v>
      </c>
      <c r="CX264">
        <v>0</v>
      </c>
      <c r="CY264">
        <v>0</v>
      </c>
      <c r="CZ264">
        <v>0</v>
      </c>
      <c r="DA264">
        <v>0</v>
      </c>
      <c r="DB264">
        <v>0</v>
      </c>
      <c r="DC264">
        <v>0</v>
      </c>
      <c r="DD264">
        <v>0</v>
      </c>
      <c r="DE264">
        <v>0</v>
      </c>
      <c r="DF264">
        <v>0</v>
      </c>
      <c r="DG264">
        <v>0</v>
      </c>
      <c r="DH264">
        <v>0</v>
      </c>
      <c r="DI264">
        <v>0</v>
      </c>
      <c r="DJ264" t="s">
        <v>475</v>
      </c>
      <c r="DK264" t="s">
        <v>171</v>
      </c>
      <c r="FI264" t="s">
        <v>2477</v>
      </c>
    </row>
    <row r="265" spans="1:165" x14ac:dyDescent="0.3">
      <c r="A265">
        <v>20600235444</v>
      </c>
      <c r="B265" t="s">
        <v>504</v>
      </c>
      <c r="C265" t="s">
        <v>362</v>
      </c>
      <c r="D265" t="s">
        <v>363</v>
      </c>
      <c r="E265" t="s">
        <v>505</v>
      </c>
      <c r="F265">
        <v>60409</v>
      </c>
      <c r="G265" t="s">
        <v>505</v>
      </c>
      <c r="H265" t="s">
        <v>507</v>
      </c>
      <c r="I265" t="s">
        <v>508</v>
      </c>
      <c r="J265">
        <v>1</v>
      </c>
      <c r="R265" t="s">
        <v>167</v>
      </c>
      <c r="S265" t="s">
        <v>63</v>
      </c>
      <c r="T265">
        <v>1</v>
      </c>
      <c r="U265" t="s">
        <v>181</v>
      </c>
      <c r="V265" t="s">
        <v>181</v>
      </c>
      <c r="W265">
        <v>149</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149</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t="s">
        <v>509</v>
      </c>
      <c r="DK265" t="s">
        <v>171</v>
      </c>
      <c r="FI265" t="s">
        <v>2477</v>
      </c>
    </row>
    <row r="266" spans="1:165" x14ac:dyDescent="0.3">
      <c r="A266">
        <v>20600250397</v>
      </c>
      <c r="B266" t="s">
        <v>1059</v>
      </c>
      <c r="C266" t="s">
        <v>218</v>
      </c>
      <c r="D266" t="s">
        <v>218</v>
      </c>
      <c r="E266" t="s">
        <v>1054</v>
      </c>
      <c r="F266">
        <v>180101</v>
      </c>
      <c r="G266" t="s">
        <v>1056</v>
      </c>
      <c r="H266" t="s">
        <v>1057</v>
      </c>
      <c r="I266" t="s">
        <v>1056</v>
      </c>
      <c r="J266">
        <v>1</v>
      </c>
      <c r="K266">
        <v>1</v>
      </c>
      <c r="L266">
        <v>1</v>
      </c>
      <c r="R266" t="s">
        <v>167</v>
      </c>
      <c r="S266" t="s">
        <v>168</v>
      </c>
      <c r="T266">
        <v>3</v>
      </c>
      <c r="U266" t="s">
        <v>169</v>
      </c>
      <c r="V266" t="s">
        <v>169</v>
      </c>
      <c r="W266">
        <v>65</v>
      </c>
      <c r="X266">
        <v>24</v>
      </c>
      <c r="Y266">
        <v>13</v>
      </c>
      <c r="Z266">
        <v>37</v>
      </c>
      <c r="AA266">
        <v>24</v>
      </c>
      <c r="AB266">
        <v>13</v>
      </c>
      <c r="AC266">
        <v>37</v>
      </c>
      <c r="AD266">
        <v>0</v>
      </c>
      <c r="AE266">
        <v>0</v>
      </c>
      <c r="AF266">
        <v>0</v>
      </c>
      <c r="AG266">
        <v>0</v>
      </c>
      <c r="AH266">
        <v>0</v>
      </c>
      <c r="AI266">
        <v>0</v>
      </c>
      <c r="AJ266">
        <v>0</v>
      </c>
      <c r="AK266">
        <v>0</v>
      </c>
      <c r="AL266">
        <v>0</v>
      </c>
      <c r="AM266">
        <v>0</v>
      </c>
      <c r="AN266">
        <v>0</v>
      </c>
      <c r="AO266">
        <v>0</v>
      </c>
      <c r="AP266">
        <v>0</v>
      </c>
      <c r="AQ266">
        <v>0</v>
      </c>
      <c r="AR266">
        <v>0</v>
      </c>
      <c r="AS266">
        <v>37</v>
      </c>
      <c r="AT266">
        <v>0</v>
      </c>
      <c r="AU266">
        <v>1</v>
      </c>
      <c r="AV266">
        <v>0</v>
      </c>
      <c r="AW266">
        <v>0</v>
      </c>
      <c r="AX266">
        <v>0</v>
      </c>
      <c r="AY266">
        <v>0</v>
      </c>
      <c r="AZ266">
        <v>0</v>
      </c>
      <c r="BA266">
        <v>0</v>
      </c>
      <c r="BB266">
        <v>0</v>
      </c>
      <c r="BC266">
        <v>0</v>
      </c>
      <c r="BD266">
        <v>0</v>
      </c>
      <c r="BE266">
        <v>0</v>
      </c>
      <c r="BF266">
        <v>0</v>
      </c>
      <c r="BG266">
        <v>185266.61</v>
      </c>
      <c r="BH266">
        <v>0</v>
      </c>
      <c r="BI266">
        <v>185266.61</v>
      </c>
      <c r="BJ266">
        <v>185266.61</v>
      </c>
      <c r="BK266">
        <v>185266.61</v>
      </c>
      <c r="BL266">
        <v>146528</v>
      </c>
      <c r="BM266">
        <v>0</v>
      </c>
      <c r="BN266">
        <v>146528</v>
      </c>
      <c r="BO266">
        <v>-38738.609999999993</v>
      </c>
      <c r="BP266">
        <v>-38738.609999999993</v>
      </c>
      <c r="BQ266">
        <v>0</v>
      </c>
      <c r="BR266">
        <v>0</v>
      </c>
      <c r="BS266">
        <v>0</v>
      </c>
      <c r="BT266">
        <v>-146528</v>
      </c>
      <c r="BU266">
        <v>-146528</v>
      </c>
      <c r="BV266">
        <v>0</v>
      </c>
      <c r="BW266">
        <v>0</v>
      </c>
      <c r="BX266">
        <v>0</v>
      </c>
      <c r="BY266">
        <v>0</v>
      </c>
      <c r="BZ266">
        <v>0</v>
      </c>
      <c r="CA266">
        <v>0</v>
      </c>
      <c r="CB266">
        <v>0</v>
      </c>
      <c r="CC266">
        <v>0</v>
      </c>
      <c r="CD266">
        <v>0</v>
      </c>
      <c r="CE266">
        <v>0</v>
      </c>
      <c r="CF266">
        <v>0</v>
      </c>
      <c r="CG266">
        <v>0</v>
      </c>
      <c r="CH266">
        <v>0</v>
      </c>
      <c r="CI266">
        <v>0</v>
      </c>
      <c r="CJ266">
        <v>0</v>
      </c>
      <c r="CK266">
        <v>331794.61</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t="s">
        <v>1060</v>
      </c>
      <c r="DK266" t="s">
        <v>178</v>
      </c>
      <c r="FI266" t="s">
        <v>2477</v>
      </c>
    </row>
    <row r="267" spans="1:165" x14ac:dyDescent="0.3">
      <c r="A267">
        <v>20600256808</v>
      </c>
      <c r="B267" t="s">
        <v>1894</v>
      </c>
      <c r="C267" t="s">
        <v>975</v>
      </c>
      <c r="D267" t="s">
        <v>975</v>
      </c>
      <c r="E267" t="s">
        <v>1349</v>
      </c>
      <c r="F267">
        <v>250105</v>
      </c>
      <c r="G267" t="s">
        <v>1349</v>
      </c>
      <c r="H267" t="s">
        <v>1351</v>
      </c>
      <c r="I267" t="s">
        <v>1360</v>
      </c>
      <c r="P267">
        <v>1</v>
      </c>
      <c r="Q267">
        <v>1</v>
      </c>
      <c r="R267" t="s">
        <v>167</v>
      </c>
      <c r="S267" t="s">
        <v>597</v>
      </c>
      <c r="T267">
        <v>2</v>
      </c>
      <c r="U267" t="s">
        <v>169</v>
      </c>
      <c r="V267" t="s">
        <v>169</v>
      </c>
      <c r="W267">
        <v>0</v>
      </c>
      <c r="X267">
        <v>0</v>
      </c>
      <c r="Y267">
        <v>0</v>
      </c>
      <c r="Z267">
        <v>0</v>
      </c>
      <c r="AA267">
        <v>0</v>
      </c>
      <c r="AB267">
        <v>0</v>
      </c>
      <c r="AC267">
        <v>0</v>
      </c>
      <c r="AD267">
        <v>0</v>
      </c>
      <c r="AE267">
        <v>0</v>
      </c>
      <c r="AF267">
        <v>0</v>
      </c>
      <c r="AG267">
        <v>0</v>
      </c>
      <c r="AH267">
        <v>0</v>
      </c>
      <c r="AI267">
        <v>0</v>
      </c>
      <c r="AJ267">
        <v>0</v>
      </c>
      <c r="AK267">
        <v>0</v>
      </c>
      <c r="AL267">
        <v>0</v>
      </c>
      <c r="AM267">
        <v>41</v>
      </c>
      <c r="AN267">
        <v>12</v>
      </c>
      <c r="AO267">
        <v>53</v>
      </c>
      <c r="AP267">
        <v>24</v>
      </c>
      <c r="AQ267">
        <v>9</v>
      </c>
      <c r="AR267">
        <v>33</v>
      </c>
      <c r="AS267">
        <v>33</v>
      </c>
      <c r="AT267">
        <v>0</v>
      </c>
      <c r="AU267">
        <v>0</v>
      </c>
      <c r="AV267">
        <v>0</v>
      </c>
      <c r="AW267">
        <v>0</v>
      </c>
      <c r="AX267">
        <v>0</v>
      </c>
      <c r="AY267">
        <v>0</v>
      </c>
      <c r="AZ267">
        <v>0</v>
      </c>
      <c r="BA267">
        <v>0</v>
      </c>
      <c r="BB267">
        <v>28</v>
      </c>
      <c r="BC267">
        <v>2</v>
      </c>
      <c r="BD267">
        <v>16</v>
      </c>
      <c r="BE267">
        <v>2</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4175.9400000000014</v>
      </c>
      <c r="CG267">
        <v>0</v>
      </c>
      <c r="CH267">
        <v>4175.9400000000014</v>
      </c>
      <c r="CI267">
        <v>4175.9400000000014</v>
      </c>
      <c r="CJ267">
        <v>4175.9400000000014</v>
      </c>
      <c r="CK267">
        <v>20088.04</v>
      </c>
      <c r="CL267">
        <v>15912.1</v>
      </c>
      <c r="CM267">
        <v>0</v>
      </c>
      <c r="CN267">
        <v>15912.1</v>
      </c>
      <c r="CO267">
        <v>11736.16</v>
      </c>
      <c r="CP267">
        <v>11736.16</v>
      </c>
      <c r="CQ267">
        <v>0</v>
      </c>
      <c r="CR267">
        <v>0</v>
      </c>
      <c r="CS267">
        <v>0</v>
      </c>
      <c r="CT267">
        <v>0</v>
      </c>
      <c r="CU267">
        <v>0</v>
      </c>
      <c r="CV267">
        <v>0</v>
      </c>
      <c r="CW267">
        <v>0</v>
      </c>
      <c r="CX267">
        <v>120</v>
      </c>
      <c r="CY267">
        <v>0</v>
      </c>
      <c r="CZ267">
        <v>4055.94</v>
      </c>
      <c r="DA267">
        <v>0</v>
      </c>
      <c r="DB267">
        <v>0</v>
      </c>
      <c r="DC267">
        <v>4175.9400000000014</v>
      </c>
      <c r="DD267">
        <v>5991.5</v>
      </c>
      <c r="DE267">
        <v>0</v>
      </c>
      <c r="DF267">
        <v>9920.5999999999985</v>
      </c>
      <c r="DG267">
        <v>0</v>
      </c>
      <c r="DH267">
        <v>0</v>
      </c>
      <c r="DI267">
        <v>15912.1</v>
      </c>
      <c r="DJ267" t="s">
        <v>1895</v>
      </c>
      <c r="DK267" t="s">
        <v>171</v>
      </c>
      <c r="FI267" t="s">
        <v>2477</v>
      </c>
    </row>
    <row r="268" spans="1:165" x14ac:dyDescent="0.3">
      <c r="A268">
        <v>20607536016</v>
      </c>
      <c r="B268" t="s">
        <v>559</v>
      </c>
      <c r="C268" t="s">
        <v>162</v>
      </c>
      <c r="D268" t="s">
        <v>162</v>
      </c>
      <c r="E268" t="s">
        <v>505</v>
      </c>
      <c r="F268">
        <v>60801</v>
      </c>
      <c r="G268" t="s">
        <v>505</v>
      </c>
      <c r="H268" t="s">
        <v>523</v>
      </c>
      <c r="I268" t="s">
        <v>523</v>
      </c>
      <c r="M268">
        <v>1</v>
      </c>
      <c r="N268">
        <v>1</v>
      </c>
      <c r="O268">
        <v>1</v>
      </c>
      <c r="P268">
        <v>1</v>
      </c>
      <c r="R268" t="s">
        <v>167</v>
      </c>
      <c r="S268" t="s">
        <v>267</v>
      </c>
      <c r="T268">
        <v>4</v>
      </c>
      <c r="U268" t="s">
        <v>169</v>
      </c>
      <c r="V268" t="s">
        <v>169</v>
      </c>
      <c r="W268">
        <v>0</v>
      </c>
      <c r="X268">
        <v>0</v>
      </c>
      <c r="Y268">
        <v>0</v>
      </c>
      <c r="Z268">
        <v>0</v>
      </c>
      <c r="AA268">
        <v>0</v>
      </c>
      <c r="AB268">
        <v>0</v>
      </c>
      <c r="AC268">
        <v>0</v>
      </c>
      <c r="AD268">
        <v>311</v>
      </c>
      <c r="AE268">
        <v>96</v>
      </c>
      <c r="AF268">
        <v>407</v>
      </c>
      <c r="AG268">
        <v>311</v>
      </c>
      <c r="AH268">
        <v>96</v>
      </c>
      <c r="AI268">
        <v>407</v>
      </c>
      <c r="AJ268">
        <v>311</v>
      </c>
      <c r="AK268">
        <v>96</v>
      </c>
      <c r="AL268">
        <v>407</v>
      </c>
      <c r="AM268">
        <v>311</v>
      </c>
      <c r="AN268">
        <v>97</v>
      </c>
      <c r="AO268">
        <v>408</v>
      </c>
      <c r="AP268">
        <v>0</v>
      </c>
      <c r="AQ268">
        <v>0</v>
      </c>
      <c r="AR268">
        <v>0</v>
      </c>
      <c r="AS268">
        <v>408</v>
      </c>
      <c r="AT268">
        <v>0</v>
      </c>
      <c r="AU268">
        <v>0</v>
      </c>
      <c r="AV268">
        <v>21</v>
      </c>
      <c r="AW268">
        <v>9</v>
      </c>
      <c r="AX268">
        <v>21</v>
      </c>
      <c r="AY268">
        <v>6</v>
      </c>
      <c r="AZ268">
        <v>13</v>
      </c>
      <c r="BA268">
        <v>4</v>
      </c>
      <c r="BB268">
        <v>11</v>
      </c>
      <c r="BC268">
        <v>4</v>
      </c>
      <c r="BD268">
        <v>0</v>
      </c>
      <c r="BE268">
        <v>0</v>
      </c>
      <c r="BF268">
        <v>0</v>
      </c>
      <c r="BG268">
        <v>0</v>
      </c>
      <c r="BH268">
        <v>0</v>
      </c>
      <c r="BI268">
        <v>0</v>
      </c>
      <c r="BJ268">
        <v>0</v>
      </c>
      <c r="BK268">
        <v>0</v>
      </c>
      <c r="BL268">
        <v>0</v>
      </c>
      <c r="BM268">
        <v>0</v>
      </c>
      <c r="BN268">
        <v>0</v>
      </c>
      <c r="BO268">
        <v>0</v>
      </c>
      <c r="BP268">
        <v>0</v>
      </c>
      <c r="BQ268">
        <v>579309.04</v>
      </c>
      <c r="BR268">
        <v>741934.76</v>
      </c>
      <c r="BS268">
        <v>1321243.8</v>
      </c>
      <c r="BT268">
        <v>1321243.8</v>
      </c>
      <c r="BU268">
        <v>1321243.8</v>
      </c>
      <c r="BV268">
        <v>0</v>
      </c>
      <c r="BW268">
        <v>1959097.08</v>
      </c>
      <c r="BX268">
        <v>1959097.08</v>
      </c>
      <c r="BY268">
        <v>637853.28</v>
      </c>
      <c r="BZ268">
        <v>637853.28</v>
      </c>
      <c r="CA268">
        <v>0</v>
      </c>
      <c r="CB268">
        <v>1515083.79</v>
      </c>
      <c r="CC268">
        <v>1515083.79</v>
      </c>
      <c r="CD268">
        <v>-444013.29</v>
      </c>
      <c r="CE268">
        <v>-444013.29</v>
      </c>
      <c r="CF268">
        <v>0</v>
      </c>
      <c r="CG268">
        <v>841453.18629015004</v>
      </c>
      <c r="CH268">
        <v>841453.18629015004</v>
      </c>
      <c r="CI268">
        <v>-673630.60370984999</v>
      </c>
      <c r="CJ268">
        <v>-673630.60370984999</v>
      </c>
      <c r="CK268">
        <v>5636877.8562901504</v>
      </c>
      <c r="CL268">
        <v>0</v>
      </c>
      <c r="CM268">
        <v>0</v>
      </c>
      <c r="CN268">
        <v>0</v>
      </c>
      <c r="CO268">
        <v>-841453.18629015004</v>
      </c>
      <c r="CP268">
        <v>-841453.18629015004</v>
      </c>
      <c r="CQ268">
        <v>0</v>
      </c>
      <c r="CR268">
        <v>0</v>
      </c>
      <c r="CS268">
        <v>0</v>
      </c>
      <c r="CT268">
        <v>1515083.79</v>
      </c>
      <c r="CU268">
        <v>0</v>
      </c>
      <c r="CV268">
        <v>0</v>
      </c>
      <c r="CW268">
        <v>1515083.79</v>
      </c>
      <c r="CX268">
        <v>0</v>
      </c>
      <c r="CY268">
        <v>0</v>
      </c>
      <c r="CZ268">
        <v>841453.18629015004</v>
      </c>
      <c r="DA268">
        <v>0</v>
      </c>
      <c r="DB268">
        <v>0</v>
      </c>
      <c r="DC268">
        <v>841453.18629015004</v>
      </c>
      <c r="DD268">
        <v>0</v>
      </c>
      <c r="DE268">
        <v>0</v>
      </c>
      <c r="DF268">
        <v>0</v>
      </c>
      <c r="DG268">
        <v>0</v>
      </c>
      <c r="DH268">
        <v>0</v>
      </c>
      <c r="DI268">
        <v>0</v>
      </c>
      <c r="DJ268" t="s">
        <v>560</v>
      </c>
      <c r="DK268" t="s">
        <v>171</v>
      </c>
      <c r="FI268" t="s">
        <v>2477</v>
      </c>
    </row>
    <row r="269" spans="1:165" x14ac:dyDescent="0.3">
      <c r="A269">
        <v>20600276221</v>
      </c>
      <c r="B269" t="s">
        <v>260</v>
      </c>
      <c r="C269" t="s">
        <v>261</v>
      </c>
      <c r="D269" t="s">
        <v>261</v>
      </c>
      <c r="E269" t="s">
        <v>219</v>
      </c>
      <c r="F269">
        <v>20503</v>
      </c>
      <c r="G269" t="s">
        <v>219</v>
      </c>
      <c r="H269" t="s">
        <v>263</v>
      </c>
      <c r="I269" t="s">
        <v>255</v>
      </c>
      <c r="M269">
        <v>1</v>
      </c>
      <c r="R269" t="s">
        <v>167</v>
      </c>
      <c r="S269" t="s">
        <v>264</v>
      </c>
      <c r="T269">
        <v>1</v>
      </c>
      <c r="U269" t="s">
        <v>169</v>
      </c>
      <c r="V269" t="s">
        <v>169</v>
      </c>
      <c r="W269">
        <v>0</v>
      </c>
      <c r="X269">
        <v>0</v>
      </c>
      <c r="Y269">
        <v>0</v>
      </c>
      <c r="Z269">
        <v>0</v>
      </c>
      <c r="AA269">
        <v>0</v>
      </c>
      <c r="AB269">
        <v>0</v>
      </c>
      <c r="AC269">
        <v>0</v>
      </c>
      <c r="AD269">
        <v>64</v>
      </c>
      <c r="AE269">
        <v>10</v>
      </c>
      <c r="AF269">
        <v>74</v>
      </c>
      <c r="AG269">
        <v>0</v>
      </c>
      <c r="AH269">
        <v>0</v>
      </c>
      <c r="AI269">
        <v>0</v>
      </c>
      <c r="AJ269">
        <v>0</v>
      </c>
      <c r="AK269">
        <v>0</v>
      </c>
      <c r="AL269">
        <v>0</v>
      </c>
      <c r="AM269">
        <v>0</v>
      </c>
      <c r="AN269">
        <v>0</v>
      </c>
      <c r="AO269">
        <v>0</v>
      </c>
      <c r="AP269">
        <v>0</v>
      </c>
      <c r="AQ269">
        <v>0</v>
      </c>
      <c r="AR269">
        <v>0</v>
      </c>
      <c r="AS269">
        <v>74</v>
      </c>
      <c r="AT269">
        <v>0</v>
      </c>
      <c r="AU269">
        <v>0</v>
      </c>
      <c r="AV269">
        <v>52</v>
      </c>
      <c r="AW269">
        <v>8</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183225</v>
      </c>
      <c r="BR269">
        <v>0</v>
      </c>
      <c r="BS269">
        <v>183225</v>
      </c>
      <c r="BT269">
        <v>183225</v>
      </c>
      <c r="BU269">
        <v>183225</v>
      </c>
      <c r="BV269">
        <v>0</v>
      </c>
      <c r="BW269">
        <v>0</v>
      </c>
      <c r="BX269">
        <v>0</v>
      </c>
      <c r="BY269">
        <v>-183225</v>
      </c>
      <c r="BZ269">
        <v>-183225</v>
      </c>
      <c r="CA269">
        <v>0</v>
      </c>
      <c r="CB269">
        <v>0</v>
      </c>
      <c r="CC269">
        <v>0</v>
      </c>
      <c r="CD269">
        <v>0</v>
      </c>
      <c r="CE269">
        <v>0</v>
      </c>
      <c r="CF269">
        <v>0</v>
      </c>
      <c r="CG269">
        <v>0</v>
      </c>
      <c r="CH269">
        <v>0</v>
      </c>
      <c r="CI269">
        <v>0</v>
      </c>
      <c r="CJ269">
        <v>0</v>
      </c>
      <c r="CK269">
        <v>183225</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t="s">
        <v>265</v>
      </c>
      <c r="DK269" t="s">
        <v>171</v>
      </c>
      <c r="FI269" t="s">
        <v>2477</v>
      </c>
    </row>
    <row r="270" spans="1:165" x14ac:dyDescent="0.3">
      <c r="A270">
        <v>20600325478</v>
      </c>
      <c r="B270" t="s">
        <v>553</v>
      </c>
      <c r="C270" t="s">
        <v>554</v>
      </c>
      <c r="D270" t="s">
        <v>555</v>
      </c>
      <c r="E270" t="s">
        <v>505</v>
      </c>
      <c r="F270">
        <v>60105</v>
      </c>
      <c r="G270" t="s">
        <v>505</v>
      </c>
      <c r="H270" t="s">
        <v>505</v>
      </c>
      <c r="I270" t="s">
        <v>557</v>
      </c>
      <c r="K270">
        <v>1</v>
      </c>
      <c r="L270">
        <v>1</v>
      </c>
      <c r="M270">
        <v>1</v>
      </c>
      <c r="R270" t="s">
        <v>167</v>
      </c>
      <c r="S270" t="s">
        <v>314</v>
      </c>
      <c r="T270">
        <v>3</v>
      </c>
      <c r="U270" t="s">
        <v>169</v>
      </c>
      <c r="V270" t="s">
        <v>169</v>
      </c>
      <c r="W270">
        <v>0</v>
      </c>
      <c r="X270">
        <v>41</v>
      </c>
      <c r="Y270">
        <v>12</v>
      </c>
      <c r="Z270">
        <v>53</v>
      </c>
      <c r="AA270">
        <v>40</v>
      </c>
      <c r="AB270">
        <v>13</v>
      </c>
      <c r="AC270">
        <v>53</v>
      </c>
      <c r="AD270">
        <v>23</v>
      </c>
      <c r="AE270">
        <v>12</v>
      </c>
      <c r="AF270">
        <v>35</v>
      </c>
      <c r="AG270">
        <v>0</v>
      </c>
      <c r="AH270">
        <v>0</v>
      </c>
      <c r="AI270">
        <v>0</v>
      </c>
      <c r="AJ270">
        <v>0</v>
      </c>
      <c r="AK270">
        <v>0</v>
      </c>
      <c r="AL270">
        <v>0</v>
      </c>
      <c r="AM270">
        <v>0</v>
      </c>
      <c r="AN270">
        <v>0</v>
      </c>
      <c r="AO270">
        <v>0</v>
      </c>
      <c r="AP270">
        <v>0</v>
      </c>
      <c r="AQ270">
        <v>0</v>
      </c>
      <c r="AR270">
        <v>0</v>
      </c>
      <c r="AS270">
        <v>35</v>
      </c>
      <c r="AT270">
        <v>34</v>
      </c>
      <c r="AU270">
        <v>6</v>
      </c>
      <c r="AV270">
        <v>73</v>
      </c>
      <c r="AW270">
        <v>7</v>
      </c>
      <c r="AX270">
        <v>0</v>
      </c>
      <c r="AY270">
        <v>0</v>
      </c>
      <c r="AZ270">
        <v>0</v>
      </c>
      <c r="BA270">
        <v>0</v>
      </c>
      <c r="BB270">
        <v>0</v>
      </c>
      <c r="BC270">
        <v>0</v>
      </c>
      <c r="BD270">
        <v>0</v>
      </c>
      <c r="BE270">
        <v>0</v>
      </c>
      <c r="BF270">
        <v>0</v>
      </c>
      <c r="BG270">
        <v>33189.75</v>
      </c>
      <c r="BH270">
        <v>0</v>
      </c>
      <c r="BI270">
        <v>33189.75</v>
      </c>
      <c r="BJ270">
        <v>33189.75</v>
      </c>
      <c r="BK270">
        <v>33189.75</v>
      </c>
      <c r="BL270">
        <v>9510</v>
      </c>
      <c r="BM270">
        <v>0</v>
      </c>
      <c r="BN270">
        <v>9510</v>
      </c>
      <c r="BO270">
        <v>-23679.75</v>
      </c>
      <c r="BP270">
        <v>-23679.75</v>
      </c>
      <c r="BQ270">
        <v>2350</v>
      </c>
      <c r="BR270">
        <v>0</v>
      </c>
      <c r="BS270">
        <v>2350</v>
      </c>
      <c r="BT270">
        <v>-7160</v>
      </c>
      <c r="BU270">
        <v>-7160</v>
      </c>
      <c r="BV270">
        <v>0</v>
      </c>
      <c r="BW270">
        <v>0</v>
      </c>
      <c r="BX270">
        <v>0</v>
      </c>
      <c r="BY270">
        <v>-2350</v>
      </c>
      <c r="BZ270">
        <v>-2350</v>
      </c>
      <c r="CA270">
        <v>0</v>
      </c>
      <c r="CB270">
        <v>0</v>
      </c>
      <c r="CC270">
        <v>0</v>
      </c>
      <c r="CD270">
        <v>0</v>
      </c>
      <c r="CE270">
        <v>0</v>
      </c>
      <c r="CF270">
        <v>0</v>
      </c>
      <c r="CG270">
        <v>0</v>
      </c>
      <c r="CH270">
        <v>0</v>
      </c>
      <c r="CI270">
        <v>0</v>
      </c>
      <c r="CJ270">
        <v>0</v>
      </c>
      <c r="CK270">
        <v>45049.75</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t="s">
        <v>558</v>
      </c>
      <c r="DK270" t="s">
        <v>171</v>
      </c>
      <c r="FI270" t="s">
        <v>2477</v>
      </c>
    </row>
    <row r="271" spans="1:165" x14ac:dyDescent="0.3">
      <c r="A271">
        <v>20600366468</v>
      </c>
      <c r="B271" t="s">
        <v>1324</v>
      </c>
      <c r="C271" t="s">
        <v>236</v>
      </c>
      <c r="D271" t="s">
        <v>236</v>
      </c>
      <c r="E271" t="s">
        <v>1054</v>
      </c>
      <c r="F271">
        <v>230301</v>
      </c>
      <c r="G271" t="s">
        <v>1313</v>
      </c>
      <c r="H271" t="s">
        <v>1317</v>
      </c>
      <c r="I271" t="s">
        <v>1318</v>
      </c>
      <c r="J271">
        <v>1</v>
      </c>
      <c r="K271">
        <v>1</v>
      </c>
      <c r="L271">
        <v>1</v>
      </c>
      <c r="M271">
        <v>1</v>
      </c>
      <c r="N271">
        <v>1</v>
      </c>
      <c r="R271" t="s">
        <v>167</v>
      </c>
      <c r="S271" t="s">
        <v>373</v>
      </c>
      <c r="T271">
        <v>5</v>
      </c>
      <c r="U271" t="s">
        <v>169</v>
      </c>
      <c r="V271" t="s">
        <v>169</v>
      </c>
      <c r="W271">
        <v>58</v>
      </c>
      <c r="X271">
        <v>10</v>
      </c>
      <c r="Y271">
        <v>7</v>
      </c>
      <c r="Z271">
        <v>17</v>
      </c>
      <c r="AA271">
        <v>9</v>
      </c>
      <c r="AB271">
        <v>8</v>
      </c>
      <c r="AC271">
        <v>17</v>
      </c>
      <c r="AD271">
        <v>8</v>
      </c>
      <c r="AE271">
        <v>9</v>
      </c>
      <c r="AF271">
        <v>17</v>
      </c>
      <c r="AG271">
        <v>8</v>
      </c>
      <c r="AH271">
        <v>9</v>
      </c>
      <c r="AI271">
        <v>17</v>
      </c>
      <c r="AJ271">
        <v>0</v>
      </c>
      <c r="AK271">
        <v>0</v>
      </c>
      <c r="AL271">
        <v>0</v>
      </c>
      <c r="AM271">
        <v>0</v>
      </c>
      <c r="AN271">
        <v>0</v>
      </c>
      <c r="AO271">
        <v>0</v>
      </c>
      <c r="AP271">
        <v>0</v>
      </c>
      <c r="AQ271">
        <v>0</v>
      </c>
      <c r="AR271">
        <v>0</v>
      </c>
      <c r="AS271">
        <v>17</v>
      </c>
      <c r="AT271">
        <v>0</v>
      </c>
      <c r="AU271">
        <v>0</v>
      </c>
      <c r="AV271">
        <v>76</v>
      </c>
      <c r="AW271">
        <v>1</v>
      </c>
      <c r="AX271">
        <v>31</v>
      </c>
      <c r="AY271">
        <v>5</v>
      </c>
      <c r="AZ271">
        <v>0</v>
      </c>
      <c r="BA271">
        <v>0</v>
      </c>
      <c r="BB271">
        <v>0</v>
      </c>
      <c r="BC271">
        <v>0</v>
      </c>
      <c r="BD271">
        <v>0</v>
      </c>
      <c r="BE271">
        <v>0</v>
      </c>
      <c r="BF271">
        <v>0</v>
      </c>
      <c r="BG271">
        <v>194648.08</v>
      </c>
      <c r="BH271">
        <v>0</v>
      </c>
      <c r="BI271">
        <v>194648.08</v>
      </c>
      <c r="BJ271">
        <v>194648.08</v>
      </c>
      <c r="BK271">
        <v>194648.08</v>
      </c>
      <c r="BL271">
        <v>148242.22</v>
      </c>
      <c r="BM271">
        <v>0</v>
      </c>
      <c r="BN271">
        <v>148242.22</v>
      </c>
      <c r="BO271">
        <v>-46405.859999999993</v>
      </c>
      <c r="BP271">
        <v>-46405.859999999993</v>
      </c>
      <c r="BQ271">
        <v>267990</v>
      </c>
      <c r="BR271">
        <v>0</v>
      </c>
      <c r="BS271">
        <v>267990</v>
      </c>
      <c r="BT271">
        <v>119747.78</v>
      </c>
      <c r="BU271">
        <v>119747.78</v>
      </c>
      <c r="BV271">
        <v>0</v>
      </c>
      <c r="BW271">
        <v>0</v>
      </c>
      <c r="BX271">
        <v>0</v>
      </c>
      <c r="BY271">
        <v>-267990</v>
      </c>
      <c r="BZ271">
        <v>-267990</v>
      </c>
      <c r="CA271">
        <v>0</v>
      </c>
      <c r="CB271">
        <v>0</v>
      </c>
      <c r="CC271">
        <v>0</v>
      </c>
      <c r="CD271">
        <v>0</v>
      </c>
      <c r="CE271">
        <v>0</v>
      </c>
      <c r="CF271">
        <v>0</v>
      </c>
      <c r="CG271">
        <v>0</v>
      </c>
      <c r="CH271">
        <v>0</v>
      </c>
      <c r="CI271">
        <v>0</v>
      </c>
      <c r="CJ271">
        <v>0</v>
      </c>
      <c r="CK271">
        <v>610880.30000000005</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t="s">
        <v>1325</v>
      </c>
      <c r="DK271" t="s">
        <v>178</v>
      </c>
      <c r="FI271" t="s">
        <v>2477</v>
      </c>
    </row>
    <row r="272" spans="1:165" x14ac:dyDescent="0.3">
      <c r="A272">
        <v>20600370619</v>
      </c>
      <c r="B272" t="s">
        <v>948</v>
      </c>
      <c r="C272" t="s">
        <v>249</v>
      </c>
      <c r="D272" t="s">
        <v>249</v>
      </c>
      <c r="E272" t="s">
        <v>939</v>
      </c>
      <c r="F272">
        <v>130902</v>
      </c>
      <c r="G272" t="s">
        <v>939</v>
      </c>
      <c r="H272" t="s">
        <v>941</v>
      </c>
      <c r="I272" t="s">
        <v>950</v>
      </c>
      <c r="K272">
        <v>1</v>
      </c>
      <c r="L272">
        <v>1</v>
      </c>
      <c r="M272">
        <v>1</v>
      </c>
      <c r="N272">
        <v>1</v>
      </c>
      <c r="O272">
        <v>1</v>
      </c>
      <c r="R272" t="s">
        <v>167</v>
      </c>
      <c r="S272" t="s">
        <v>176</v>
      </c>
      <c r="T272">
        <v>5</v>
      </c>
      <c r="U272" t="s">
        <v>169</v>
      </c>
      <c r="V272" t="s">
        <v>169</v>
      </c>
      <c r="W272">
        <v>0</v>
      </c>
      <c r="X272">
        <v>88</v>
      </c>
      <c r="Y272">
        <v>27</v>
      </c>
      <c r="Z272">
        <v>115</v>
      </c>
      <c r="AA272">
        <v>88</v>
      </c>
      <c r="AB272">
        <v>27</v>
      </c>
      <c r="AC272">
        <v>115</v>
      </c>
      <c r="AD272">
        <v>89</v>
      </c>
      <c r="AE272">
        <v>27</v>
      </c>
      <c r="AF272">
        <v>116</v>
      </c>
      <c r="AG272">
        <v>89</v>
      </c>
      <c r="AH272">
        <v>27</v>
      </c>
      <c r="AI272">
        <v>116</v>
      </c>
      <c r="AJ272">
        <v>89</v>
      </c>
      <c r="AK272">
        <v>27</v>
      </c>
      <c r="AL272">
        <v>116</v>
      </c>
      <c r="AM272">
        <v>0</v>
      </c>
      <c r="AN272">
        <v>0</v>
      </c>
      <c r="AO272">
        <v>0</v>
      </c>
      <c r="AP272">
        <v>0</v>
      </c>
      <c r="AQ272">
        <v>0</v>
      </c>
      <c r="AR272">
        <v>0</v>
      </c>
      <c r="AS272">
        <v>116</v>
      </c>
      <c r="AT272">
        <v>16</v>
      </c>
      <c r="AU272">
        <v>9</v>
      </c>
      <c r="AV272">
        <v>42</v>
      </c>
      <c r="AW272">
        <v>6</v>
      </c>
      <c r="AX272">
        <v>34</v>
      </c>
      <c r="AY272">
        <v>2</v>
      </c>
      <c r="AZ272">
        <v>24</v>
      </c>
      <c r="BA272">
        <v>3</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113750</v>
      </c>
      <c r="CB272">
        <v>0</v>
      </c>
      <c r="CC272">
        <v>113750</v>
      </c>
      <c r="CD272">
        <v>113750</v>
      </c>
      <c r="CE272">
        <v>113750</v>
      </c>
      <c r="CF272">
        <v>0</v>
      </c>
      <c r="CG272">
        <v>0</v>
      </c>
      <c r="CH272">
        <v>0</v>
      </c>
      <c r="CI272">
        <v>-113750</v>
      </c>
      <c r="CJ272">
        <v>-113750</v>
      </c>
      <c r="CK272">
        <v>113750</v>
      </c>
      <c r="CL272">
        <v>0</v>
      </c>
      <c r="CM272">
        <v>0</v>
      </c>
      <c r="CN272">
        <v>0</v>
      </c>
      <c r="CO272">
        <v>0</v>
      </c>
      <c r="CP272">
        <v>0</v>
      </c>
      <c r="CQ272">
        <v>0</v>
      </c>
      <c r="CR272">
        <v>113750</v>
      </c>
      <c r="CS272">
        <v>0</v>
      </c>
      <c r="CT272">
        <v>0</v>
      </c>
      <c r="CU272">
        <v>0</v>
      </c>
      <c r="CV272">
        <v>0</v>
      </c>
      <c r="CW272">
        <v>113750</v>
      </c>
      <c r="CX272">
        <v>0</v>
      </c>
      <c r="CY272">
        <v>0</v>
      </c>
      <c r="CZ272">
        <v>0</v>
      </c>
      <c r="DA272">
        <v>0</v>
      </c>
      <c r="DB272">
        <v>0</v>
      </c>
      <c r="DC272">
        <v>0</v>
      </c>
      <c r="DD272">
        <v>0</v>
      </c>
      <c r="DE272">
        <v>0</v>
      </c>
      <c r="DF272">
        <v>0</v>
      </c>
      <c r="DG272">
        <v>0</v>
      </c>
      <c r="DH272">
        <v>0</v>
      </c>
      <c r="DI272">
        <v>0</v>
      </c>
      <c r="DJ272" t="s">
        <v>951</v>
      </c>
      <c r="DK272" t="s">
        <v>171</v>
      </c>
      <c r="FI272" t="s">
        <v>2477</v>
      </c>
    </row>
    <row r="273" spans="1:165" x14ac:dyDescent="0.3">
      <c r="A273">
        <v>20604705411</v>
      </c>
      <c r="B273" t="s">
        <v>1807</v>
      </c>
      <c r="C273" t="s">
        <v>162</v>
      </c>
      <c r="D273" t="s">
        <v>162</v>
      </c>
      <c r="E273" t="s">
        <v>919</v>
      </c>
      <c r="F273">
        <v>140310</v>
      </c>
      <c r="G273" t="s">
        <v>919</v>
      </c>
      <c r="H273" t="s">
        <v>919</v>
      </c>
      <c r="I273" t="s">
        <v>921</v>
      </c>
      <c r="P273">
        <v>1</v>
      </c>
      <c r="Q273">
        <v>1</v>
      </c>
      <c r="R273" t="s">
        <v>167</v>
      </c>
      <c r="S273" t="s">
        <v>597</v>
      </c>
      <c r="T273">
        <v>2</v>
      </c>
      <c r="U273" t="s">
        <v>169</v>
      </c>
      <c r="V273" t="s">
        <v>169</v>
      </c>
      <c r="W273">
        <v>0</v>
      </c>
      <c r="X273">
        <v>0</v>
      </c>
      <c r="Y273">
        <v>0</v>
      </c>
      <c r="Z273">
        <v>0</v>
      </c>
      <c r="AA273">
        <v>0</v>
      </c>
      <c r="AB273">
        <v>0</v>
      </c>
      <c r="AC273">
        <v>0</v>
      </c>
      <c r="AD273">
        <v>0</v>
      </c>
      <c r="AE273">
        <v>0</v>
      </c>
      <c r="AF273">
        <v>0</v>
      </c>
      <c r="AG273">
        <v>0</v>
      </c>
      <c r="AH273">
        <v>0</v>
      </c>
      <c r="AI273">
        <v>0</v>
      </c>
      <c r="AJ273">
        <v>0</v>
      </c>
      <c r="AK273">
        <v>0</v>
      </c>
      <c r="AL273">
        <v>0</v>
      </c>
      <c r="AM273">
        <v>30</v>
      </c>
      <c r="AN273">
        <v>19</v>
      </c>
      <c r="AO273">
        <v>49</v>
      </c>
      <c r="AP273">
        <v>29</v>
      </c>
      <c r="AQ273">
        <v>13</v>
      </c>
      <c r="AR273">
        <v>42</v>
      </c>
      <c r="AS273">
        <v>42</v>
      </c>
      <c r="AT273">
        <v>0</v>
      </c>
      <c r="AU273">
        <v>0</v>
      </c>
      <c r="AV273">
        <v>0</v>
      </c>
      <c r="AW273">
        <v>0</v>
      </c>
      <c r="AX273">
        <v>0</v>
      </c>
      <c r="AY273">
        <v>0</v>
      </c>
      <c r="AZ273">
        <v>0</v>
      </c>
      <c r="BA273">
        <v>0</v>
      </c>
      <c r="BB273">
        <v>53</v>
      </c>
      <c r="BC273">
        <v>4</v>
      </c>
      <c r="BD273">
        <v>50</v>
      </c>
      <c r="BE273">
        <v>4</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82027.35890620001</v>
      </c>
      <c r="CL273">
        <v>82027.35890620001</v>
      </c>
      <c r="CM273">
        <v>0</v>
      </c>
      <c r="CN273">
        <v>82027.35890620001</v>
      </c>
      <c r="CO273">
        <v>82027.35890620001</v>
      </c>
      <c r="CP273">
        <v>82027.35890620001</v>
      </c>
      <c r="CQ273">
        <v>0</v>
      </c>
      <c r="CR273">
        <v>0</v>
      </c>
      <c r="CS273">
        <v>0</v>
      </c>
      <c r="CT273">
        <v>0</v>
      </c>
      <c r="CU273">
        <v>0</v>
      </c>
      <c r="CV273">
        <v>0</v>
      </c>
      <c r="CW273">
        <v>0</v>
      </c>
      <c r="CX273">
        <v>0</v>
      </c>
      <c r="CY273">
        <v>0</v>
      </c>
      <c r="CZ273">
        <v>0</v>
      </c>
      <c r="DA273">
        <v>0</v>
      </c>
      <c r="DB273">
        <v>0</v>
      </c>
      <c r="DC273">
        <v>0</v>
      </c>
      <c r="DD273">
        <v>0</v>
      </c>
      <c r="DE273">
        <v>0</v>
      </c>
      <c r="DF273">
        <v>82027.35890620001</v>
      </c>
      <c r="DG273">
        <v>0</v>
      </c>
      <c r="DH273">
        <v>0</v>
      </c>
      <c r="DI273">
        <v>82027.35890620001</v>
      </c>
      <c r="DJ273" t="s">
        <v>1808</v>
      </c>
      <c r="DK273" t="s">
        <v>171</v>
      </c>
      <c r="FI273" t="s">
        <v>2477</v>
      </c>
    </row>
    <row r="274" spans="1:165" x14ac:dyDescent="0.3">
      <c r="A274">
        <v>20600384016</v>
      </c>
      <c r="B274" t="s">
        <v>1948</v>
      </c>
      <c r="C274" t="s">
        <v>218</v>
      </c>
      <c r="D274" t="s">
        <v>218</v>
      </c>
      <c r="E274" t="s">
        <v>1082</v>
      </c>
      <c r="F274">
        <v>190102</v>
      </c>
      <c r="G274" t="s">
        <v>1082</v>
      </c>
      <c r="H274" t="s">
        <v>1082</v>
      </c>
      <c r="I274" t="s">
        <v>1950</v>
      </c>
      <c r="Q274">
        <v>1</v>
      </c>
      <c r="R274" t="s">
        <v>167</v>
      </c>
      <c r="S274" t="s">
        <v>20</v>
      </c>
      <c r="T274">
        <v>1</v>
      </c>
      <c r="U274" t="s">
        <v>169</v>
      </c>
      <c r="V274" t="s">
        <v>169</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14</v>
      </c>
      <c r="AQ274">
        <v>6</v>
      </c>
      <c r="AR274">
        <v>20</v>
      </c>
      <c r="AS274">
        <v>20</v>
      </c>
      <c r="BD274">
        <v>13</v>
      </c>
      <c r="BE274">
        <v>3</v>
      </c>
      <c r="CK274">
        <v>30330.9</v>
      </c>
      <c r="CL274">
        <v>30330.9</v>
      </c>
      <c r="CM274">
        <v>0</v>
      </c>
      <c r="CN274">
        <v>30330.9</v>
      </c>
      <c r="CO274">
        <v>30330.9</v>
      </c>
      <c r="CP274">
        <v>30330.9</v>
      </c>
      <c r="DD274">
        <v>0</v>
      </c>
      <c r="DE274">
        <v>30330.9</v>
      </c>
      <c r="DF274">
        <v>0</v>
      </c>
      <c r="DG274">
        <v>0</v>
      </c>
      <c r="DH274">
        <v>0</v>
      </c>
      <c r="DI274">
        <v>30330.9</v>
      </c>
      <c r="DJ274" t="s">
        <v>1951</v>
      </c>
      <c r="DK274" t="s">
        <v>178</v>
      </c>
      <c r="FI274" t="s">
        <v>2477</v>
      </c>
    </row>
    <row r="275" spans="1:165" x14ac:dyDescent="0.3">
      <c r="A275">
        <v>20600390911</v>
      </c>
      <c r="B275" t="s">
        <v>1702</v>
      </c>
      <c r="C275" t="s">
        <v>191</v>
      </c>
      <c r="D275" t="s">
        <v>191</v>
      </c>
      <c r="E275" t="s">
        <v>1349</v>
      </c>
      <c r="F275">
        <v>250304</v>
      </c>
      <c r="G275" t="s">
        <v>1349</v>
      </c>
      <c r="H275" t="s">
        <v>1356</v>
      </c>
      <c r="I275" t="s">
        <v>1376</v>
      </c>
      <c r="P275">
        <v>1</v>
      </c>
      <c r="Q275">
        <v>1</v>
      </c>
      <c r="R275" t="s">
        <v>484</v>
      </c>
      <c r="S275" t="s">
        <v>597</v>
      </c>
      <c r="T275">
        <v>2</v>
      </c>
      <c r="U275" t="s">
        <v>169</v>
      </c>
      <c r="V275" t="s">
        <v>169</v>
      </c>
      <c r="W275">
        <v>0</v>
      </c>
      <c r="X275">
        <v>0</v>
      </c>
      <c r="Y275">
        <v>0</v>
      </c>
      <c r="Z275">
        <v>0</v>
      </c>
      <c r="AA275">
        <v>0</v>
      </c>
      <c r="AB275">
        <v>0</v>
      </c>
      <c r="AC275">
        <v>0</v>
      </c>
      <c r="AD275">
        <v>0</v>
      </c>
      <c r="AE275">
        <v>0</v>
      </c>
      <c r="AF275">
        <v>0</v>
      </c>
      <c r="AG275">
        <v>0</v>
      </c>
      <c r="AH275">
        <v>0</v>
      </c>
      <c r="AI275">
        <v>0</v>
      </c>
      <c r="AJ275">
        <v>0</v>
      </c>
      <c r="AK275">
        <v>0</v>
      </c>
      <c r="AL275">
        <v>0</v>
      </c>
      <c r="AM275">
        <v>323</v>
      </c>
      <c r="AN275">
        <v>128</v>
      </c>
      <c r="AO275">
        <v>451</v>
      </c>
      <c r="AP275">
        <v>0</v>
      </c>
      <c r="AQ275">
        <v>0</v>
      </c>
      <c r="AR275">
        <v>0</v>
      </c>
      <c r="AS275">
        <v>451</v>
      </c>
      <c r="AT275">
        <v>0</v>
      </c>
      <c r="AU275">
        <v>0</v>
      </c>
      <c r="AV275">
        <v>0</v>
      </c>
      <c r="AW275">
        <v>0</v>
      </c>
      <c r="AX275">
        <v>0</v>
      </c>
      <c r="AY275">
        <v>0</v>
      </c>
      <c r="AZ275">
        <v>0</v>
      </c>
      <c r="BA275">
        <v>0</v>
      </c>
      <c r="BB275">
        <v>32</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28651766.731805529</v>
      </c>
      <c r="CH275">
        <v>28651766.731805529</v>
      </c>
      <c r="CI275">
        <v>28651766.731805529</v>
      </c>
      <c r="CJ275">
        <v>28651766.731805529</v>
      </c>
      <c r="CK275">
        <v>30116605.555927008</v>
      </c>
      <c r="CL275">
        <v>0</v>
      </c>
      <c r="CM275">
        <v>1464838.8241214801</v>
      </c>
      <c r="CN275">
        <v>1464838.8241214801</v>
      </c>
      <c r="CO275">
        <v>-27186927.907684051</v>
      </c>
      <c r="CP275">
        <v>-27186927.907684051</v>
      </c>
      <c r="CQ275">
        <v>0</v>
      </c>
      <c r="CR275">
        <v>0</v>
      </c>
      <c r="CS275">
        <v>0</v>
      </c>
      <c r="CT275">
        <v>0</v>
      </c>
      <c r="CU275">
        <v>0</v>
      </c>
      <c r="CV275">
        <v>0</v>
      </c>
      <c r="CW275">
        <v>0</v>
      </c>
      <c r="CX275">
        <v>0</v>
      </c>
      <c r="CY275">
        <v>0</v>
      </c>
      <c r="CZ275">
        <v>28651766.731805529</v>
      </c>
      <c r="DA275">
        <v>0</v>
      </c>
      <c r="DB275">
        <v>0</v>
      </c>
      <c r="DC275">
        <v>28651766.731805529</v>
      </c>
      <c r="DD275">
        <v>0</v>
      </c>
      <c r="DE275">
        <v>0</v>
      </c>
      <c r="DF275">
        <v>1464838.8241214801</v>
      </c>
      <c r="DG275">
        <v>0</v>
      </c>
      <c r="DH275">
        <v>0</v>
      </c>
      <c r="DI275">
        <v>1464838.8241214801</v>
      </c>
      <c r="DJ275" t="s">
        <v>1703</v>
      </c>
      <c r="DK275" t="s">
        <v>171</v>
      </c>
      <c r="FI275" t="s">
        <v>2477</v>
      </c>
    </row>
    <row r="276" spans="1:165" x14ac:dyDescent="0.3">
      <c r="A276">
        <v>20600444540</v>
      </c>
      <c r="B276" t="s">
        <v>961</v>
      </c>
      <c r="C276" t="s">
        <v>962</v>
      </c>
      <c r="D276" t="s">
        <v>962</v>
      </c>
      <c r="E276" t="s">
        <v>963</v>
      </c>
      <c r="F276">
        <v>150703</v>
      </c>
      <c r="G276" t="s">
        <v>963</v>
      </c>
      <c r="H276" t="s">
        <v>965</v>
      </c>
      <c r="I276" t="s">
        <v>966</v>
      </c>
      <c r="J276">
        <v>1</v>
      </c>
      <c r="R276" t="s">
        <v>167</v>
      </c>
      <c r="S276" t="s">
        <v>63</v>
      </c>
      <c r="T276">
        <v>1</v>
      </c>
      <c r="U276" t="s">
        <v>181</v>
      </c>
      <c r="V276" t="s">
        <v>181</v>
      </c>
      <c r="W276">
        <v>24</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24</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t="s">
        <v>967</v>
      </c>
      <c r="DK276" t="s">
        <v>178</v>
      </c>
      <c r="FI276" t="s">
        <v>2477</v>
      </c>
    </row>
    <row r="277" spans="1:165" x14ac:dyDescent="0.3">
      <c r="A277">
        <v>20600446321</v>
      </c>
      <c r="B277" t="s">
        <v>1987</v>
      </c>
      <c r="C277" t="s">
        <v>562</v>
      </c>
      <c r="D277" t="s">
        <v>1981</v>
      </c>
      <c r="E277" t="s">
        <v>291</v>
      </c>
      <c r="F277">
        <v>30101</v>
      </c>
      <c r="G277" t="s">
        <v>291</v>
      </c>
      <c r="H277" t="s">
        <v>313</v>
      </c>
      <c r="I277" t="s">
        <v>313</v>
      </c>
      <c r="Q277">
        <v>1</v>
      </c>
      <c r="R277" t="s">
        <v>167</v>
      </c>
      <c r="S277" t="s">
        <v>20</v>
      </c>
      <c r="T277">
        <v>1</v>
      </c>
      <c r="U277" t="s">
        <v>169</v>
      </c>
      <c r="V277" t="s">
        <v>169</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21</v>
      </c>
      <c r="AQ277">
        <v>4</v>
      </c>
      <c r="AR277">
        <v>25</v>
      </c>
      <c r="AS277">
        <v>25</v>
      </c>
      <c r="BD277">
        <v>38</v>
      </c>
      <c r="BE277">
        <v>6</v>
      </c>
      <c r="CK277">
        <v>301390</v>
      </c>
      <c r="CL277">
        <v>301390</v>
      </c>
      <c r="CM277">
        <v>0</v>
      </c>
      <c r="CN277">
        <v>301390</v>
      </c>
      <c r="CO277">
        <v>301390</v>
      </c>
      <c r="CP277">
        <v>301390</v>
      </c>
      <c r="DD277">
        <v>0</v>
      </c>
      <c r="DE277">
        <v>301390</v>
      </c>
      <c r="DF277">
        <v>0</v>
      </c>
      <c r="DG277">
        <v>0</v>
      </c>
      <c r="DH277">
        <v>0</v>
      </c>
      <c r="DI277">
        <v>301390</v>
      </c>
      <c r="DJ277" t="s">
        <v>1988</v>
      </c>
      <c r="DK277" t="s">
        <v>178</v>
      </c>
      <c r="FI277" t="s">
        <v>2477</v>
      </c>
    </row>
    <row r="278" spans="1:165" x14ac:dyDescent="0.3">
      <c r="A278">
        <v>20600464915</v>
      </c>
      <c r="B278" t="s">
        <v>2213</v>
      </c>
      <c r="C278" t="s">
        <v>2084</v>
      </c>
      <c r="D278" t="s">
        <v>2090</v>
      </c>
      <c r="E278" t="s">
        <v>1248</v>
      </c>
      <c r="F278">
        <v>220802</v>
      </c>
      <c r="G278" t="s">
        <v>1248</v>
      </c>
      <c r="H278" t="s">
        <v>1259</v>
      </c>
      <c r="I278" t="s">
        <v>2214</v>
      </c>
      <c r="Q278">
        <v>1</v>
      </c>
      <c r="R278" t="s">
        <v>167</v>
      </c>
      <c r="S278" t="s">
        <v>20</v>
      </c>
      <c r="T278">
        <v>1</v>
      </c>
      <c r="U278" t="s">
        <v>169</v>
      </c>
      <c r="V278" t="s">
        <v>169</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10</v>
      </c>
      <c r="AQ278">
        <v>6</v>
      </c>
      <c r="AR278">
        <v>16</v>
      </c>
      <c r="AS278">
        <v>16</v>
      </c>
      <c r="BD278">
        <v>6</v>
      </c>
      <c r="BE278">
        <v>1</v>
      </c>
      <c r="CK278">
        <v>0</v>
      </c>
      <c r="CL278">
        <v>0</v>
      </c>
      <c r="CM278">
        <v>0</v>
      </c>
      <c r="CN278">
        <v>0</v>
      </c>
      <c r="CO278">
        <v>0</v>
      </c>
      <c r="CP278">
        <v>0</v>
      </c>
      <c r="DD278">
        <v>0</v>
      </c>
      <c r="DE278">
        <v>0</v>
      </c>
      <c r="DF278">
        <v>0</v>
      </c>
      <c r="DG278">
        <v>0</v>
      </c>
      <c r="DH278">
        <v>0</v>
      </c>
      <c r="DI278">
        <v>0</v>
      </c>
      <c r="DJ278" t="s">
        <v>2215</v>
      </c>
      <c r="DK278" t="s">
        <v>178</v>
      </c>
      <c r="FI278" t="s">
        <v>2477</v>
      </c>
    </row>
    <row r="279" spans="1:165" x14ac:dyDescent="0.3">
      <c r="A279">
        <v>20600483073</v>
      </c>
      <c r="B279" t="s">
        <v>1198</v>
      </c>
      <c r="C279" t="s">
        <v>301</v>
      </c>
      <c r="D279" t="s">
        <v>302</v>
      </c>
      <c r="E279" t="s">
        <v>1181</v>
      </c>
      <c r="F279">
        <v>210101</v>
      </c>
      <c r="G279" t="s">
        <v>1181</v>
      </c>
      <c r="H279" t="s">
        <v>1181</v>
      </c>
      <c r="I279" t="s">
        <v>1181</v>
      </c>
      <c r="J279">
        <v>1</v>
      </c>
      <c r="K279">
        <v>1</v>
      </c>
      <c r="L279">
        <v>1</v>
      </c>
      <c r="M279">
        <v>1</v>
      </c>
      <c r="N279">
        <v>1</v>
      </c>
      <c r="O279">
        <v>1</v>
      </c>
      <c r="R279" t="s">
        <v>167</v>
      </c>
      <c r="S279" t="s">
        <v>186</v>
      </c>
      <c r="T279">
        <v>6</v>
      </c>
      <c r="U279" t="s">
        <v>169</v>
      </c>
      <c r="V279" t="s">
        <v>169</v>
      </c>
      <c r="W279">
        <v>96</v>
      </c>
      <c r="X279">
        <v>144</v>
      </c>
      <c r="Y279">
        <v>264</v>
      </c>
      <c r="Z279">
        <v>408</v>
      </c>
      <c r="AA279">
        <v>138</v>
      </c>
      <c r="AB279">
        <v>259</v>
      </c>
      <c r="AC279">
        <v>397</v>
      </c>
      <c r="AD279">
        <v>138</v>
      </c>
      <c r="AE279">
        <v>259</v>
      </c>
      <c r="AF279">
        <v>397</v>
      </c>
      <c r="AG279">
        <v>138</v>
      </c>
      <c r="AH279">
        <v>259</v>
      </c>
      <c r="AI279">
        <v>397</v>
      </c>
      <c r="AJ279">
        <v>138</v>
      </c>
      <c r="AK279">
        <v>259</v>
      </c>
      <c r="AL279">
        <v>397</v>
      </c>
      <c r="AM279">
        <v>0</v>
      </c>
      <c r="AN279">
        <v>0</v>
      </c>
      <c r="AO279">
        <v>0</v>
      </c>
      <c r="AP279">
        <v>0</v>
      </c>
      <c r="AQ279">
        <v>0</v>
      </c>
      <c r="AR279">
        <v>0</v>
      </c>
      <c r="AS279">
        <v>397</v>
      </c>
      <c r="AT279">
        <v>0</v>
      </c>
      <c r="AU279">
        <v>1</v>
      </c>
      <c r="AV279">
        <v>86</v>
      </c>
      <c r="AW279">
        <v>14</v>
      </c>
      <c r="AX279">
        <v>55</v>
      </c>
      <c r="AY279">
        <v>6</v>
      </c>
      <c r="AZ279">
        <v>81</v>
      </c>
      <c r="BA279">
        <v>2</v>
      </c>
      <c r="BB279">
        <v>0</v>
      </c>
      <c r="BC279">
        <v>0</v>
      </c>
      <c r="BD279">
        <v>0</v>
      </c>
      <c r="BE279">
        <v>0</v>
      </c>
      <c r="BF279">
        <v>0</v>
      </c>
      <c r="BG279">
        <v>0</v>
      </c>
      <c r="BH279">
        <v>0</v>
      </c>
      <c r="BI279">
        <v>0</v>
      </c>
      <c r="BJ279">
        <v>0</v>
      </c>
      <c r="BK279">
        <v>0</v>
      </c>
      <c r="BL279">
        <v>655290.02</v>
      </c>
      <c r="BM279">
        <v>0</v>
      </c>
      <c r="BN279">
        <v>655290.02</v>
      </c>
      <c r="BO279">
        <v>655290.02</v>
      </c>
      <c r="BP279">
        <v>655290.02</v>
      </c>
      <c r="BQ279">
        <v>252200.69</v>
      </c>
      <c r="BR279">
        <v>0</v>
      </c>
      <c r="BS279">
        <v>252200.69</v>
      </c>
      <c r="BT279">
        <v>-403089.33</v>
      </c>
      <c r="BU279">
        <v>-403089.33</v>
      </c>
      <c r="BV279">
        <v>386657.21</v>
      </c>
      <c r="BW279">
        <v>0</v>
      </c>
      <c r="BX279">
        <v>386657.21</v>
      </c>
      <c r="BY279">
        <v>134456.51999999999</v>
      </c>
      <c r="BZ279">
        <v>134456.51999999999</v>
      </c>
      <c r="CA279">
        <v>152515</v>
      </c>
      <c r="CB279">
        <v>0</v>
      </c>
      <c r="CC279">
        <v>152515</v>
      </c>
      <c r="CD279">
        <v>-234142.21</v>
      </c>
      <c r="CE279">
        <v>-234142.21</v>
      </c>
      <c r="CF279">
        <v>0</v>
      </c>
      <c r="CG279">
        <v>0</v>
      </c>
      <c r="CH279">
        <v>0</v>
      </c>
      <c r="CI279">
        <v>-152515</v>
      </c>
      <c r="CJ279">
        <v>-152515</v>
      </c>
      <c r="CK279">
        <v>1446662.92</v>
      </c>
      <c r="CL279">
        <v>0</v>
      </c>
      <c r="CM279">
        <v>0</v>
      </c>
      <c r="CN279">
        <v>0</v>
      </c>
      <c r="CO279">
        <v>0</v>
      </c>
      <c r="CP279">
        <v>0</v>
      </c>
      <c r="CQ279">
        <v>0</v>
      </c>
      <c r="CR279">
        <v>0</v>
      </c>
      <c r="CS279">
        <v>0</v>
      </c>
      <c r="CT279">
        <v>152515</v>
      </c>
      <c r="CU279">
        <v>0</v>
      </c>
      <c r="CV279">
        <v>0</v>
      </c>
      <c r="CW279">
        <v>152515</v>
      </c>
      <c r="CX279">
        <v>0</v>
      </c>
      <c r="CY279">
        <v>0</v>
      </c>
      <c r="CZ279">
        <v>0</v>
      </c>
      <c r="DA279">
        <v>0</v>
      </c>
      <c r="DB279">
        <v>0</v>
      </c>
      <c r="DC279">
        <v>0</v>
      </c>
      <c r="DD279">
        <v>0</v>
      </c>
      <c r="DE279">
        <v>0</v>
      </c>
      <c r="DF279">
        <v>0</v>
      </c>
      <c r="DG279">
        <v>0</v>
      </c>
      <c r="DH279">
        <v>0</v>
      </c>
      <c r="DI279">
        <v>0</v>
      </c>
      <c r="DJ279" t="s">
        <v>1200</v>
      </c>
      <c r="DK279" t="s">
        <v>171</v>
      </c>
      <c r="FI279" t="s">
        <v>2477</v>
      </c>
    </row>
    <row r="280" spans="1:165" x14ac:dyDescent="0.3">
      <c r="A280">
        <v>20600490347</v>
      </c>
      <c r="B280" t="s">
        <v>959</v>
      </c>
      <c r="C280" t="s">
        <v>362</v>
      </c>
      <c r="D280" t="s">
        <v>362</v>
      </c>
      <c r="E280" t="s">
        <v>939</v>
      </c>
      <c r="F280">
        <v>130602</v>
      </c>
      <c r="G280" t="s">
        <v>939</v>
      </c>
      <c r="H280" t="s">
        <v>956</v>
      </c>
      <c r="I280" t="s">
        <v>957</v>
      </c>
      <c r="N280">
        <v>1</v>
      </c>
      <c r="O280">
        <v>1</v>
      </c>
      <c r="R280" t="s">
        <v>167</v>
      </c>
      <c r="S280" t="s">
        <v>348</v>
      </c>
      <c r="T280">
        <v>2</v>
      </c>
      <c r="U280" t="s">
        <v>169</v>
      </c>
      <c r="V280" t="s">
        <v>169</v>
      </c>
      <c r="W280">
        <v>0</v>
      </c>
      <c r="X280">
        <v>0</v>
      </c>
      <c r="Y280">
        <v>0</v>
      </c>
      <c r="Z280">
        <v>0</v>
      </c>
      <c r="AA280">
        <v>0</v>
      </c>
      <c r="AB280">
        <v>0</v>
      </c>
      <c r="AC280">
        <v>0</v>
      </c>
      <c r="AD280">
        <v>0</v>
      </c>
      <c r="AE280">
        <v>0</v>
      </c>
      <c r="AF280">
        <v>0</v>
      </c>
      <c r="AG280">
        <v>8</v>
      </c>
      <c r="AH280">
        <v>12</v>
      </c>
      <c r="AI280">
        <v>20</v>
      </c>
      <c r="AJ280">
        <v>57</v>
      </c>
      <c r="AK280">
        <v>27</v>
      </c>
      <c r="AL280">
        <v>84</v>
      </c>
      <c r="AM280">
        <v>0</v>
      </c>
      <c r="AN280">
        <v>0</v>
      </c>
      <c r="AO280">
        <v>0</v>
      </c>
      <c r="AP280">
        <v>0</v>
      </c>
      <c r="AQ280">
        <v>0</v>
      </c>
      <c r="AR280">
        <v>0</v>
      </c>
      <c r="AS280">
        <v>84</v>
      </c>
      <c r="AT280">
        <v>0</v>
      </c>
      <c r="AU280">
        <v>0</v>
      </c>
      <c r="AV280">
        <v>0</v>
      </c>
      <c r="AW280">
        <v>0</v>
      </c>
      <c r="AX280">
        <v>26</v>
      </c>
      <c r="AY280">
        <v>5</v>
      </c>
      <c r="AZ280">
        <v>38</v>
      </c>
      <c r="BA280">
        <v>5</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368658</v>
      </c>
      <c r="BW280">
        <v>0</v>
      </c>
      <c r="BX280">
        <v>368658</v>
      </c>
      <c r="BY280">
        <v>368658</v>
      </c>
      <c r="BZ280">
        <v>368658</v>
      </c>
      <c r="CA280">
        <v>399027</v>
      </c>
      <c r="CB280">
        <v>0</v>
      </c>
      <c r="CC280">
        <v>399027</v>
      </c>
      <c r="CD280">
        <v>30369</v>
      </c>
      <c r="CE280">
        <v>30369</v>
      </c>
      <c r="CF280">
        <v>0</v>
      </c>
      <c r="CG280">
        <v>0</v>
      </c>
      <c r="CH280">
        <v>0</v>
      </c>
      <c r="CI280">
        <v>-399027</v>
      </c>
      <c r="CJ280">
        <v>-399027</v>
      </c>
      <c r="CK280">
        <v>767685</v>
      </c>
      <c r="CL280">
        <v>0</v>
      </c>
      <c r="CM280">
        <v>0</v>
      </c>
      <c r="CN280">
        <v>0</v>
      </c>
      <c r="CO280">
        <v>0</v>
      </c>
      <c r="CP280">
        <v>0</v>
      </c>
      <c r="CQ280">
        <v>0</v>
      </c>
      <c r="CR280">
        <v>399027</v>
      </c>
      <c r="CS280">
        <v>0</v>
      </c>
      <c r="CT280">
        <v>0</v>
      </c>
      <c r="CU280">
        <v>0</v>
      </c>
      <c r="CV280">
        <v>0</v>
      </c>
      <c r="CW280">
        <v>399027</v>
      </c>
      <c r="CX280">
        <v>0</v>
      </c>
      <c r="CY280">
        <v>0</v>
      </c>
      <c r="CZ280">
        <v>0</v>
      </c>
      <c r="DA280">
        <v>0</v>
      </c>
      <c r="DB280">
        <v>0</v>
      </c>
      <c r="DC280">
        <v>0</v>
      </c>
      <c r="DD280">
        <v>0</v>
      </c>
      <c r="DE280">
        <v>0</v>
      </c>
      <c r="DF280">
        <v>0</v>
      </c>
      <c r="DG280">
        <v>0</v>
      </c>
      <c r="DH280">
        <v>0</v>
      </c>
      <c r="DI280">
        <v>0</v>
      </c>
      <c r="DJ280" t="s">
        <v>960</v>
      </c>
      <c r="DK280" t="s">
        <v>178</v>
      </c>
      <c r="FI280" t="s">
        <v>2477</v>
      </c>
    </row>
    <row r="281" spans="1:165" x14ac:dyDescent="0.3">
      <c r="A281">
        <v>20600515412</v>
      </c>
      <c r="B281" t="s">
        <v>1510</v>
      </c>
      <c r="C281" t="s">
        <v>317</v>
      </c>
      <c r="D281" t="s">
        <v>317</v>
      </c>
      <c r="E281" t="s">
        <v>681</v>
      </c>
      <c r="F281">
        <v>90601</v>
      </c>
      <c r="G281" t="s">
        <v>681</v>
      </c>
      <c r="H281" t="s">
        <v>700</v>
      </c>
      <c r="I281" t="s">
        <v>700</v>
      </c>
      <c r="O281">
        <v>1</v>
      </c>
      <c r="P281">
        <v>1</v>
      </c>
      <c r="R281" t="s">
        <v>167</v>
      </c>
      <c r="S281" t="s">
        <v>1429</v>
      </c>
      <c r="T281">
        <v>2</v>
      </c>
      <c r="U281" t="s">
        <v>169</v>
      </c>
      <c r="V281" t="s">
        <v>169</v>
      </c>
      <c r="W281">
        <v>0</v>
      </c>
      <c r="X281">
        <v>0</v>
      </c>
      <c r="Y281">
        <v>0</v>
      </c>
      <c r="Z281">
        <v>0</v>
      </c>
      <c r="AA281">
        <v>0</v>
      </c>
      <c r="AB281">
        <v>0</v>
      </c>
      <c r="AC281">
        <v>0</v>
      </c>
      <c r="AD281">
        <v>0</v>
      </c>
      <c r="AE281">
        <v>0</v>
      </c>
      <c r="AF281">
        <v>0</v>
      </c>
      <c r="AG281">
        <v>0</v>
      </c>
      <c r="AH281">
        <v>0</v>
      </c>
      <c r="AI281">
        <v>0</v>
      </c>
      <c r="AJ281">
        <v>13</v>
      </c>
      <c r="AK281">
        <v>3</v>
      </c>
      <c r="AL281">
        <v>16</v>
      </c>
      <c r="AM281">
        <v>13</v>
      </c>
      <c r="AN281">
        <v>3</v>
      </c>
      <c r="AO281">
        <v>16</v>
      </c>
      <c r="AP281">
        <v>0</v>
      </c>
      <c r="AQ281">
        <v>0</v>
      </c>
      <c r="AR281">
        <v>0</v>
      </c>
      <c r="AS281">
        <v>16</v>
      </c>
      <c r="AT281">
        <v>0</v>
      </c>
      <c r="AU281">
        <v>0</v>
      </c>
      <c r="AV281">
        <v>0</v>
      </c>
      <c r="AW281">
        <v>0</v>
      </c>
      <c r="AX281">
        <v>0</v>
      </c>
      <c r="AY281">
        <v>0</v>
      </c>
      <c r="AZ281">
        <v>8</v>
      </c>
      <c r="BA281">
        <v>4</v>
      </c>
      <c r="BB281">
        <v>23</v>
      </c>
      <c r="BC281">
        <v>2</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30000</v>
      </c>
      <c r="CB281">
        <v>0</v>
      </c>
      <c r="CC281">
        <v>30000</v>
      </c>
      <c r="CD281">
        <v>30000</v>
      </c>
      <c r="CE281">
        <v>30000</v>
      </c>
      <c r="CF281">
        <v>0</v>
      </c>
      <c r="CG281">
        <v>0</v>
      </c>
      <c r="CH281">
        <v>0</v>
      </c>
      <c r="CI281">
        <v>-30000</v>
      </c>
      <c r="CJ281">
        <v>-30000</v>
      </c>
      <c r="CK281">
        <v>30000</v>
      </c>
      <c r="CL281">
        <v>0</v>
      </c>
      <c r="CM281">
        <v>0</v>
      </c>
      <c r="CN281">
        <v>0</v>
      </c>
      <c r="CO281">
        <v>0</v>
      </c>
      <c r="CP281">
        <v>0</v>
      </c>
      <c r="CQ281">
        <v>0</v>
      </c>
      <c r="CR281">
        <v>30000</v>
      </c>
      <c r="CS281">
        <v>0</v>
      </c>
      <c r="CT281">
        <v>0</v>
      </c>
      <c r="CU281">
        <v>0</v>
      </c>
      <c r="CV281">
        <v>0</v>
      </c>
      <c r="CW281">
        <v>30000</v>
      </c>
      <c r="CX281">
        <v>0</v>
      </c>
      <c r="CY281">
        <v>0</v>
      </c>
      <c r="CZ281">
        <v>0</v>
      </c>
      <c r="DA281">
        <v>0</v>
      </c>
      <c r="DB281">
        <v>0</v>
      </c>
      <c r="DC281">
        <v>0</v>
      </c>
      <c r="DD281">
        <v>0</v>
      </c>
      <c r="DE281">
        <v>0</v>
      </c>
      <c r="DF281">
        <v>0</v>
      </c>
      <c r="DG281">
        <v>0</v>
      </c>
      <c r="DH281">
        <v>0</v>
      </c>
      <c r="DI281">
        <v>0</v>
      </c>
      <c r="DJ281" t="s">
        <v>1512</v>
      </c>
      <c r="DK281" t="s">
        <v>178</v>
      </c>
      <c r="FI281" t="s">
        <v>2477</v>
      </c>
    </row>
    <row r="282" spans="1:165" x14ac:dyDescent="0.3">
      <c r="A282">
        <v>20600523652</v>
      </c>
      <c r="B282" t="s">
        <v>1653</v>
      </c>
      <c r="C282" t="s">
        <v>562</v>
      </c>
      <c r="D282" t="s">
        <v>562</v>
      </c>
      <c r="E282" t="s">
        <v>423</v>
      </c>
      <c r="F282">
        <v>50405</v>
      </c>
      <c r="G282" t="s">
        <v>423</v>
      </c>
      <c r="H282" t="s">
        <v>468</v>
      </c>
      <c r="I282" t="s">
        <v>1651</v>
      </c>
      <c r="P282">
        <v>1</v>
      </c>
      <c r="Q282">
        <v>1</v>
      </c>
      <c r="R282" t="s">
        <v>167</v>
      </c>
      <c r="S282" t="s">
        <v>597</v>
      </c>
      <c r="T282">
        <v>2</v>
      </c>
      <c r="U282" t="s">
        <v>169</v>
      </c>
      <c r="V282" t="s">
        <v>169</v>
      </c>
      <c r="W282">
        <v>0</v>
      </c>
      <c r="X282">
        <v>0</v>
      </c>
      <c r="Y282">
        <v>0</v>
      </c>
      <c r="Z282">
        <v>0</v>
      </c>
      <c r="AA282">
        <v>0</v>
      </c>
      <c r="AB282">
        <v>0</v>
      </c>
      <c r="AC282">
        <v>0</v>
      </c>
      <c r="AD282">
        <v>0</v>
      </c>
      <c r="AE282">
        <v>0</v>
      </c>
      <c r="AF282">
        <v>0</v>
      </c>
      <c r="AG282">
        <v>0</v>
      </c>
      <c r="AH282">
        <v>0</v>
      </c>
      <c r="AI282">
        <v>0</v>
      </c>
      <c r="AJ282">
        <v>0</v>
      </c>
      <c r="AK282">
        <v>0</v>
      </c>
      <c r="AL282">
        <v>0</v>
      </c>
      <c r="AM282">
        <v>30</v>
      </c>
      <c r="AN282">
        <v>20</v>
      </c>
      <c r="AO282">
        <v>50</v>
      </c>
      <c r="AP282">
        <v>8</v>
      </c>
      <c r="AQ282">
        <v>9</v>
      </c>
      <c r="AR282">
        <v>17</v>
      </c>
      <c r="AS282">
        <v>17</v>
      </c>
      <c r="AT282">
        <v>0</v>
      </c>
      <c r="AU282">
        <v>0</v>
      </c>
      <c r="AV282">
        <v>0</v>
      </c>
      <c r="AW282">
        <v>0</v>
      </c>
      <c r="AX282">
        <v>0</v>
      </c>
      <c r="AY282">
        <v>0</v>
      </c>
      <c r="AZ282">
        <v>0</v>
      </c>
      <c r="BA282">
        <v>0</v>
      </c>
      <c r="BB282">
        <v>20</v>
      </c>
      <c r="BC282">
        <v>18</v>
      </c>
      <c r="BD282">
        <v>12</v>
      </c>
      <c r="BE282">
        <v>3</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51021</v>
      </c>
      <c r="CG282">
        <v>0</v>
      </c>
      <c r="CH282">
        <v>51021</v>
      </c>
      <c r="CI282">
        <v>51021</v>
      </c>
      <c r="CJ282">
        <v>51021</v>
      </c>
      <c r="CK282">
        <v>118221</v>
      </c>
      <c r="CL282">
        <v>67200</v>
      </c>
      <c r="CM282">
        <v>0</v>
      </c>
      <c r="CN282">
        <v>67200</v>
      </c>
      <c r="CO282">
        <v>16179</v>
      </c>
      <c r="CP282">
        <v>16179</v>
      </c>
      <c r="CQ282">
        <v>0</v>
      </c>
      <c r="CR282">
        <v>0</v>
      </c>
      <c r="CS282">
        <v>0</v>
      </c>
      <c r="CT282">
        <v>0</v>
      </c>
      <c r="CU282">
        <v>0</v>
      </c>
      <c r="CV282">
        <v>0</v>
      </c>
      <c r="CW282">
        <v>0</v>
      </c>
      <c r="CX282">
        <v>0</v>
      </c>
      <c r="CY282">
        <v>51021</v>
      </c>
      <c r="CZ282">
        <v>0</v>
      </c>
      <c r="DA282">
        <v>0</v>
      </c>
      <c r="DB282">
        <v>0</v>
      </c>
      <c r="DC282">
        <v>51021</v>
      </c>
      <c r="DD282">
        <v>0</v>
      </c>
      <c r="DE282">
        <v>67200</v>
      </c>
      <c r="DF282">
        <v>0</v>
      </c>
      <c r="DG282">
        <v>0</v>
      </c>
      <c r="DH282">
        <v>0</v>
      </c>
      <c r="DI282">
        <v>67200</v>
      </c>
      <c r="DJ282" t="s">
        <v>1654</v>
      </c>
      <c r="DK282" t="s">
        <v>178</v>
      </c>
      <c r="FI282" t="s">
        <v>2477</v>
      </c>
    </row>
    <row r="283" spans="1:165" x14ac:dyDescent="0.3">
      <c r="A283">
        <v>20352417018</v>
      </c>
      <c r="B283" t="s">
        <v>1706</v>
      </c>
      <c r="C283" t="s">
        <v>191</v>
      </c>
      <c r="D283" t="s">
        <v>191</v>
      </c>
      <c r="E283" t="s">
        <v>1349</v>
      </c>
      <c r="F283">
        <v>250302</v>
      </c>
      <c r="G283" t="s">
        <v>1349</v>
      </c>
      <c r="H283" t="s">
        <v>1356</v>
      </c>
      <c r="I283" t="s">
        <v>1384</v>
      </c>
      <c r="J283">
        <v>1</v>
      </c>
      <c r="R283" t="s">
        <v>167</v>
      </c>
      <c r="S283" t="s">
        <v>63</v>
      </c>
      <c r="T283">
        <v>1</v>
      </c>
      <c r="U283" t="s">
        <v>181</v>
      </c>
      <c r="V283" t="s">
        <v>181</v>
      </c>
      <c r="W283">
        <v>193</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193</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t="s">
        <v>1707</v>
      </c>
      <c r="DK283" t="s">
        <v>171</v>
      </c>
      <c r="FI283" t="s">
        <v>2477</v>
      </c>
    </row>
    <row r="284" spans="1:165" x14ac:dyDescent="0.3">
      <c r="A284">
        <v>20600534298</v>
      </c>
      <c r="B284" t="s">
        <v>1454</v>
      </c>
      <c r="C284" t="s">
        <v>218</v>
      </c>
      <c r="D284" t="s">
        <v>218</v>
      </c>
      <c r="E284" t="s">
        <v>364</v>
      </c>
      <c r="F284">
        <v>40108</v>
      </c>
      <c r="G284" t="s">
        <v>364</v>
      </c>
      <c r="H284" t="s">
        <v>364</v>
      </c>
      <c r="I284" t="s">
        <v>401</v>
      </c>
      <c r="O284">
        <v>1</v>
      </c>
      <c r="P284">
        <v>1</v>
      </c>
      <c r="Q284">
        <v>1</v>
      </c>
      <c r="R284" t="s">
        <v>167</v>
      </c>
      <c r="S284" t="s">
        <v>1407</v>
      </c>
      <c r="T284">
        <v>3</v>
      </c>
      <c r="U284" t="s">
        <v>169</v>
      </c>
      <c r="V284" t="s">
        <v>169</v>
      </c>
      <c r="W284">
        <v>0</v>
      </c>
      <c r="X284">
        <v>0</v>
      </c>
      <c r="Y284">
        <v>0</v>
      </c>
      <c r="Z284">
        <v>0</v>
      </c>
      <c r="AA284">
        <v>0</v>
      </c>
      <c r="AB284">
        <v>0</v>
      </c>
      <c r="AC284">
        <v>0</v>
      </c>
      <c r="AD284">
        <v>0</v>
      </c>
      <c r="AE284">
        <v>0</v>
      </c>
      <c r="AF284">
        <v>0</v>
      </c>
      <c r="AG284">
        <v>0</v>
      </c>
      <c r="AH284">
        <v>0</v>
      </c>
      <c r="AI284">
        <v>0</v>
      </c>
      <c r="AJ284">
        <v>40</v>
      </c>
      <c r="AK284">
        <v>10</v>
      </c>
      <c r="AL284">
        <v>50</v>
      </c>
      <c r="AM284">
        <v>12</v>
      </c>
      <c r="AN284">
        <v>12</v>
      </c>
      <c r="AO284">
        <v>24</v>
      </c>
      <c r="AP284">
        <v>12</v>
      </c>
      <c r="AQ284">
        <v>12</v>
      </c>
      <c r="AR284">
        <v>24</v>
      </c>
      <c r="AS284">
        <v>24</v>
      </c>
      <c r="AT284">
        <v>0</v>
      </c>
      <c r="AU284">
        <v>0</v>
      </c>
      <c r="AV284">
        <v>0</v>
      </c>
      <c r="AW284">
        <v>0</v>
      </c>
      <c r="AX284">
        <v>0</v>
      </c>
      <c r="AY284">
        <v>0</v>
      </c>
      <c r="AZ284">
        <v>36</v>
      </c>
      <c r="BA284">
        <v>2</v>
      </c>
      <c r="BB284">
        <v>48</v>
      </c>
      <c r="BC284">
        <v>3</v>
      </c>
      <c r="BD284">
        <v>42</v>
      </c>
      <c r="BE284">
        <v>2</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420600</v>
      </c>
      <c r="CB284">
        <v>0</v>
      </c>
      <c r="CC284">
        <v>420600</v>
      </c>
      <c r="CD284">
        <v>420600</v>
      </c>
      <c r="CE284">
        <v>420600</v>
      </c>
      <c r="CF284">
        <v>710400</v>
      </c>
      <c r="CG284">
        <v>0</v>
      </c>
      <c r="CH284">
        <v>710400</v>
      </c>
      <c r="CI284">
        <v>289800</v>
      </c>
      <c r="CJ284">
        <v>289800</v>
      </c>
      <c r="CK284">
        <v>1641000</v>
      </c>
      <c r="CL284">
        <v>510000</v>
      </c>
      <c r="CM284">
        <v>0</v>
      </c>
      <c r="CN284">
        <v>510000</v>
      </c>
      <c r="CO284">
        <v>-200400</v>
      </c>
      <c r="CP284">
        <v>-200400</v>
      </c>
      <c r="CQ284">
        <v>0</v>
      </c>
      <c r="CR284">
        <v>420600</v>
      </c>
      <c r="CS284">
        <v>0</v>
      </c>
      <c r="CT284">
        <v>0</v>
      </c>
      <c r="CU284">
        <v>0</v>
      </c>
      <c r="CV284">
        <v>0</v>
      </c>
      <c r="CW284">
        <v>420600</v>
      </c>
      <c r="CX284">
        <v>0</v>
      </c>
      <c r="CY284">
        <v>710400</v>
      </c>
      <c r="CZ284">
        <v>0</v>
      </c>
      <c r="DA284">
        <v>0</v>
      </c>
      <c r="DB284">
        <v>0</v>
      </c>
      <c r="DC284">
        <v>710400</v>
      </c>
      <c r="DD284">
        <v>0</v>
      </c>
      <c r="DE284">
        <v>510000</v>
      </c>
      <c r="DF284">
        <v>0</v>
      </c>
      <c r="DG284">
        <v>0</v>
      </c>
      <c r="DH284">
        <v>0</v>
      </c>
      <c r="DI284">
        <v>510000</v>
      </c>
      <c r="DJ284" t="s">
        <v>1455</v>
      </c>
      <c r="DK284" t="s">
        <v>178</v>
      </c>
      <c r="FI284" t="s">
        <v>2477</v>
      </c>
    </row>
    <row r="285" spans="1:165" x14ac:dyDescent="0.3">
      <c r="A285">
        <v>20600558715</v>
      </c>
      <c r="B285" t="s">
        <v>280</v>
      </c>
      <c r="C285" t="s">
        <v>275</v>
      </c>
      <c r="D285" t="s">
        <v>281</v>
      </c>
      <c r="E285" t="s">
        <v>219</v>
      </c>
      <c r="F285">
        <v>21201</v>
      </c>
      <c r="G285" t="s">
        <v>219</v>
      </c>
      <c r="H285" t="s">
        <v>244</v>
      </c>
      <c r="I285" t="s">
        <v>245</v>
      </c>
      <c r="N285">
        <v>1</v>
      </c>
      <c r="O285">
        <v>1</v>
      </c>
      <c r="P285">
        <v>1</v>
      </c>
      <c r="Q285">
        <v>1</v>
      </c>
      <c r="R285" t="s">
        <v>167</v>
      </c>
      <c r="S285" t="s">
        <v>272</v>
      </c>
      <c r="T285">
        <v>4</v>
      </c>
      <c r="U285" t="s">
        <v>169</v>
      </c>
      <c r="V285" t="s">
        <v>169</v>
      </c>
      <c r="W285">
        <v>0</v>
      </c>
      <c r="X285">
        <v>0</v>
      </c>
      <c r="Y285">
        <v>0</v>
      </c>
      <c r="Z285">
        <v>0</v>
      </c>
      <c r="AA285">
        <v>0</v>
      </c>
      <c r="AB285">
        <v>0</v>
      </c>
      <c r="AC285">
        <v>0</v>
      </c>
      <c r="AD285">
        <v>0</v>
      </c>
      <c r="AE285">
        <v>0</v>
      </c>
      <c r="AF285">
        <v>0</v>
      </c>
      <c r="AG285">
        <v>12</v>
      </c>
      <c r="AH285">
        <v>14</v>
      </c>
      <c r="AI285">
        <v>26</v>
      </c>
      <c r="AJ285">
        <v>12</v>
      </c>
      <c r="AK285">
        <v>14</v>
      </c>
      <c r="AL285">
        <v>26</v>
      </c>
      <c r="AM285">
        <v>11</v>
      </c>
      <c r="AN285">
        <v>14</v>
      </c>
      <c r="AO285">
        <v>25</v>
      </c>
      <c r="AP285">
        <v>11</v>
      </c>
      <c r="AQ285">
        <v>14</v>
      </c>
      <c r="AR285">
        <v>25</v>
      </c>
      <c r="AS285">
        <v>25</v>
      </c>
      <c r="AT285">
        <v>0</v>
      </c>
      <c r="AU285">
        <v>0</v>
      </c>
      <c r="AV285">
        <v>0</v>
      </c>
      <c r="AW285">
        <v>0</v>
      </c>
      <c r="AX285">
        <v>23</v>
      </c>
      <c r="AY285">
        <v>6</v>
      </c>
      <c r="AZ285">
        <v>37</v>
      </c>
      <c r="BA285">
        <v>3</v>
      </c>
      <c r="BB285">
        <v>25</v>
      </c>
      <c r="BC285">
        <v>3</v>
      </c>
      <c r="BD285">
        <v>29</v>
      </c>
      <c r="BE285">
        <v>2</v>
      </c>
      <c r="BF285">
        <v>0</v>
      </c>
      <c r="BG285">
        <v>0</v>
      </c>
      <c r="BH285">
        <v>0</v>
      </c>
      <c r="BI285">
        <v>0</v>
      </c>
      <c r="BJ285">
        <v>0</v>
      </c>
      <c r="BK285">
        <v>0</v>
      </c>
      <c r="BL285">
        <v>0</v>
      </c>
      <c r="BM285">
        <v>0</v>
      </c>
      <c r="BN285">
        <v>0</v>
      </c>
      <c r="BO285">
        <v>0</v>
      </c>
      <c r="BP285">
        <v>0</v>
      </c>
      <c r="BQ285">
        <v>0</v>
      </c>
      <c r="BR285">
        <v>0</v>
      </c>
      <c r="BS285">
        <v>0</v>
      </c>
      <c r="BT285">
        <v>0</v>
      </c>
      <c r="BU285">
        <v>0</v>
      </c>
      <c r="BV285">
        <v>88340</v>
      </c>
      <c r="BW285">
        <v>0</v>
      </c>
      <c r="BX285">
        <v>88340</v>
      </c>
      <c r="BY285">
        <v>88340</v>
      </c>
      <c r="BZ285">
        <v>88340</v>
      </c>
      <c r="CA285">
        <v>132750.28</v>
      </c>
      <c r="CB285">
        <v>0</v>
      </c>
      <c r="CC285">
        <v>132750.28</v>
      </c>
      <c r="CD285">
        <v>44410.28</v>
      </c>
      <c r="CE285">
        <v>44410.28</v>
      </c>
      <c r="CF285">
        <v>197902</v>
      </c>
      <c r="CG285">
        <v>0</v>
      </c>
      <c r="CH285">
        <v>197902</v>
      </c>
      <c r="CI285">
        <v>65151.72</v>
      </c>
      <c r="CJ285">
        <v>65151.72</v>
      </c>
      <c r="CK285">
        <v>521364.43499199999</v>
      </c>
      <c r="CL285">
        <v>102372.154992</v>
      </c>
      <c r="CM285">
        <v>0</v>
      </c>
      <c r="CN285">
        <v>102372.154992</v>
      </c>
      <c r="CO285">
        <v>-95529.845008000004</v>
      </c>
      <c r="CP285">
        <v>-95529.845008000004</v>
      </c>
      <c r="CQ285">
        <v>0</v>
      </c>
      <c r="CR285">
        <v>59729</v>
      </c>
      <c r="CS285">
        <v>0</v>
      </c>
      <c r="CT285">
        <v>73021.284199999995</v>
      </c>
      <c r="CU285">
        <v>0</v>
      </c>
      <c r="CV285">
        <v>0</v>
      </c>
      <c r="CW285">
        <v>132750.28419999999</v>
      </c>
      <c r="CX285">
        <v>0</v>
      </c>
      <c r="CY285">
        <v>197902</v>
      </c>
      <c r="CZ285">
        <v>0</v>
      </c>
      <c r="DA285">
        <v>0</v>
      </c>
      <c r="DB285">
        <v>0</v>
      </c>
      <c r="DC285">
        <v>197902</v>
      </c>
      <c r="DD285">
        <v>0</v>
      </c>
      <c r="DE285">
        <v>77932.100000000006</v>
      </c>
      <c r="DF285">
        <v>24440.054992000001</v>
      </c>
      <c r="DG285">
        <v>0</v>
      </c>
      <c r="DH285">
        <v>0</v>
      </c>
      <c r="DI285">
        <v>102372.154992</v>
      </c>
      <c r="DJ285" t="s">
        <v>282</v>
      </c>
      <c r="DK285" t="s">
        <v>171</v>
      </c>
      <c r="FI285" t="s">
        <v>2477</v>
      </c>
    </row>
    <row r="286" spans="1:165" x14ac:dyDescent="0.3">
      <c r="A286">
        <v>20600588355</v>
      </c>
      <c r="B286" t="s">
        <v>938</v>
      </c>
      <c r="C286" t="s">
        <v>301</v>
      </c>
      <c r="D286" t="s">
        <v>302</v>
      </c>
      <c r="E286" t="s">
        <v>939</v>
      </c>
      <c r="F286">
        <v>130908</v>
      </c>
      <c r="G286" t="s">
        <v>939</v>
      </c>
      <c r="H286" t="s">
        <v>941</v>
      </c>
      <c r="I286" t="s">
        <v>942</v>
      </c>
      <c r="J286">
        <v>1</v>
      </c>
      <c r="K286">
        <v>1</v>
      </c>
      <c r="L286">
        <v>1</v>
      </c>
      <c r="M286">
        <v>1</v>
      </c>
      <c r="N286">
        <v>1</v>
      </c>
      <c r="O286">
        <v>1</v>
      </c>
      <c r="R286" t="s">
        <v>167</v>
      </c>
      <c r="S286" t="s">
        <v>186</v>
      </c>
      <c r="T286">
        <v>6</v>
      </c>
      <c r="U286" t="s">
        <v>169</v>
      </c>
      <c r="V286" t="s">
        <v>169</v>
      </c>
      <c r="W286">
        <v>1000</v>
      </c>
      <c r="X286">
        <v>161</v>
      </c>
      <c r="Y286">
        <v>36</v>
      </c>
      <c r="Z286">
        <v>197</v>
      </c>
      <c r="AA286">
        <v>159</v>
      </c>
      <c r="AB286">
        <v>38</v>
      </c>
      <c r="AC286">
        <v>197</v>
      </c>
      <c r="AD286">
        <v>162</v>
      </c>
      <c r="AE286">
        <v>39</v>
      </c>
      <c r="AF286">
        <v>201</v>
      </c>
      <c r="AG286">
        <v>162</v>
      </c>
      <c r="AH286">
        <v>39</v>
      </c>
      <c r="AI286">
        <v>201</v>
      </c>
      <c r="AJ286">
        <v>162</v>
      </c>
      <c r="AK286">
        <v>39</v>
      </c>
      <c r="AL286">
        <v>201</v>
      </c>
      <c r="AM286">
        <v>0</v>
      </c>
      <c r="AN286">
        <v>0</v>
      </c>
      <c r="AO286">
        <v>0</v>
      </c>
      <c r="AP286">
        <v>0</v>
      </c>
      <c r="AQ286">
        <v>0</v>
      </c>
      <c r="AR286">
        <v>0</v>
      </c>
      <c r="AS286">
        <v>201</v>
      </c>
      <c r="AT286">
        <v>19</v>
      </c>
      <c r="AU286">
        <v>15</v>
      </c>
      <c r="AV286">
        <v>42</v>
      </c>
      <c r="AW286">
        <v>6</v>
      </c>
      <c r="AX286">
        <v>34</v>
      </c>
      <c r="AY286">
        <v>2</v>
      </c>
      <c r="AZ286">
        <v>24</v>
      </c>
      <c r="BA286">
        <v>3</v>
      </c>
      <c r="BB286">
        <v>0</v>
      </c>
      <c r="BC286">
        <v>0</v>
      </c>
      <c r="BD286">
        <v>0</v>
      </c>
      <c r="BE286">
        <v>0</v>
      </c>
      <c r="BF286">
        <v>189052.92</v>
      </c>
      <c r="BG286">
        <v>1186.6099999999999</v>
      </c>
      <c r="BH286">
        <v>390920</v>
      </c>
      <c r="BI286">
        <v>392106.61</v>
      </c>
      <c r="BJ286">
        <v>203053.69</v>
      </c>
      <c r="BK286">
        <v>203053.69</v>
      </c>
      <c r="BL286">
        <v>310677.76000000001</v>
      </c>
      <c r="BM286">
        <v>0</v>
      </c>
      <c r="BN286">
        <v>310677.76000000001</v>
      </c>
      <c r="BO286">
        <v>-81428.849999999977</v>
      </c>
      <c r="BP286">
        <v>-81428.849999999977</v>
      </c>
      <c r="BQ286">
        <v>382611.06</v>
      </c>
      <c r="BR286">
        <v>0</v>
      </c>
      <c r="BS286">
        <v>382611.06</v>
      </c>
      <c r="BT286">
        <v>71933.299999999988</v>
      </c>
      <c r="BU286">
        <v>71933.299999999988</v>
      </c>
      <c r="BV286">
        <v>383500</v>
      </c>
      <c r="BW286">
        <v>0</v>
      </c>
      <c r="BX286">
        <v>383500</v>
      </c>
      <c r="BY286">
        <v>888.94000000000233</v>
      </c>
      <c r="BZ286">
        <v>888.94000000000233</v>
      </c>
      <c r="CA286">
        <v>402318.73</v>
      </c>
      <c r="CB286">
        <v>0</v>
      </c>
      <c r="CC286">
        <v>402318.73</v>
      </c>
      <c r="CD286">
        <v>18818.729999999981</v>
      </c>
      <c r="CE286">
        <v>18818.729999999981</v>
      </c>
      <c r="CF286">
        <v>0</v>
      </c>
      <c r="CG286">
        <v>0</v>
      </c>
      <c r="CH286">
        <v>0</v>
      </c>
      <c r="CI286">
        <v>-402318.73</v>
      </c>
      <c r="CJ286">
        <v>-402318.73</v>
      </c>
      <c r="CK286">
        <v>2060267.08</v>
      </c>
      <c r="CL286">
        <v>0</v>
      </c>
      <c r="CM286">
        <v>0</v>
      </c>
      <c r="CN286">
        <v>0</v>
      </c>
      <c r="CO286">
        <v>0</v>
      </c>
      <c r="CP286">
        <v>0</v>
      </c>
      <c r="CQ286">
        <v>0</v>
      </c>
      <c r="CR286">
        <v>192115</v>
      </c>
      <c r="CS286">
        <v>0</v>
      </c>
      <c r="CT286">
        <v>210203.72500000001</v>
      </c>
      <c r="CU286">
        <v>0</v>
      </c>
      <c r="CV286">
        <v>0</v>
      </c>
      <c r="CW286">
        <v>402318.72499999998</v>
      </c>
      <c r="CX286">
        <v>0</v>
      </c>
      <c r="CY286">
        <v>0</v>
      </c>
      <c r="CZ286">
        <v>0</v>
      </c>
      <c r="DA286">
        <v>0</v>
      </c>
      <c r="DB286">
        <v>0</v>
      </c>
      <c r="DC286">
        <v>0</v>
      </c>
      <c r="DD286">
        <v>0</v>
      </c>
      <c r="DE286">
        <v>0</v>
      </c>
      <c r="DF286">
        <v>0</v>
      </c>
      <c r="DG286">
        <v>0</v>
      </c>
      <c r="DH286">
        <v>0</v>
      </c>
      <c r="DI286">
        <v>0</v>
      </c>
      <c r="DJ286" t="s">
        <v>943</v>
      </c>
      <c r="DK286" t="s">
        <v>171</v>
      </c>
      <c r="FI286" t="s">
        <v>2477</v>
      </c>
    </row>
    <row r="287" spans="1:165" x14ac:dyDescent="0.3">
      <c r="A287">
        <v>20600588851</v>
      </c>
      <c r="B287" t="s">
        <v>1528</v>
      </c>
      <c r="C287" t="s">
        <v>218</v>
      </c>
      <c r="D287" t="s">
        <v>218</v>
      </c>
      <c r="E287" t="s">
        <v>589</v>
      </c>
      <c r="F287">
        <v>120101</v>
      </c>
      <c r="G287" t="s">
        <v>589</v>
      </c>
      <c r="H287" t="s">
        <v>837</v>
      </c>
      <c r="I287" t="s">
        <v>837</v>
      </c>
      <c r="O287">
        <v>1</v>
      </c>
      <c r="P287">
        <v>1</v>
      </c>
      <c r="Q287">
        <v>1</v>
      </c>
      <c r="R287" t="s">
        <v>167</v>
      </c>
      <c r="S287" t="s">
        <v>1407</v>
      </c>
      <c r="T287">
        <v>3</v>
      </c>
      <c r="U287" t="s">
        <v>169</v>
      </c>
      <c r="V287" t="s">
        <v>169</v>
      </c>
      <c r="W287">
        <v>0</v>
      </c>
      <c r="X287">
        <v>0</v>
      </c>
      <c r="Y287">
        <v>0</v>
      </c>
      <c r="Z287">
        <v>0</v>
      </c>
      <c r="AA287">
        <v>0</v>
      </c>
      <c r="AB287">
        <v>0</v>
      </c>
      <c r="AC287">
        <v>0</v>
      </c>
      <c r="AD287">
        <v>0</v>
      </c>
      <c r="AE287">
        <v>0</v>
      </c>
      <c r="AF287">
        <v>0</v>
      </c>
      <c r="AG287">
        <v>0</v>
      </c>
      <c r="AH287">
        <v>0</v>
      </c>
      <c r="AI287">
        <v>0</v>
      </c>
      <c r="AJ287">
        <v>18</v>
      </c>
      <c r="AK287">
        <v>7</v>
      </c>
      <c r="AL287">
        <v>25</v>
      </c>
      <c r="AM287">
        <v>18</v>
      </c>
      <c r="AN287">
        <v>7</v>
      </c>
      <c r="AO287">
        <v>25</v>
      </c>
      <c r="AP287">
        <v>20</v>
      </c>
      <c r="AQ287">
        <v>5</v>
      </c>
      <c r="AR287">
        <v>25</v>
      </c>
      <c r="AS287">
        <v>25</v>
      </c>
      <c r="AT287">
        <v>0</v>
      </c>
      <c r="AU287">
        <v>0</v>
      </c>
      <c r="AV287">
        <v>0</v>
      </c>
      <c r="AW287">
        <v>0</v>
      </c>
      <c r="AX287">
        <v>0</v>
      </c>
      <c r="AY287">
        <v>0</v>
      </c>
      <c r="AZ287">
        <v>38</v>
      </c>
      <c r="BA287">
        <v>1</v>
      </c>
      <c r="BB287">
        <v>21</v>
      </c>
      <c r="BC287">
        <v>3</v>
      </c>
      <c r="BD287">
        <v>15</v>
      </c>
      <c r="BE287">
        <v>1</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214974</v>
      </c>
      <c r="CB287">
        <v>0</v>
      </c>
      <c r="CC287">
        <v>214974</v>
      </c>
      <c r="CD287">
        <v>214974</v>
      </c>
      <c r="CE287">
        <v>214974</v>
      </c>
      <c r="CF287">
        <v>238280</v>
      </c>
      <c r="CG287">
        <v>0</v>
      </c>
      <c r="CH287">
        <v>238280</v>
      </c>
      <c r="CI287">
        <v>23306</v>
      </c>
      <c r="CJ287">
        <v>23306</v>
      </c>
      <c r="CK287">
        <v>707254</v>
      </c>
      <c r="CL287">
        <v>254000</v>
      </c>
      <c r="CM287">
        <v>0</v>
      </c>
      <c r="CN287">
        <v>254000</v>
      </c>
      <c r="CO287">
        <v>15720</v>
      </c>
      <c r="CP287">
        <v>15720</v>
      </c>
      <c r="CQ287">
        <v>0</v>
      </c>
      <c r="CR287">
        <v>211560</v>
      </c>
      <c r="CS287">
        <v>0</v>
      </c>
      <c r="CT287">
        <v>3414.0000227599999</v>
      </c>
      <c r="CU287">
        <v>0</v>
      </c>
      <c r="CV287">
        <v>0</v>
      </c>
      <c r="CW287">
        <v>214974.00002276001</v>
      </c>
      <c r="CX287">
        <v>0</v>
      </c>
      <c r="CY287">
        <v>238280</v>
      </c>
      <c r="CZ287">
        <v>0</v>
      </c>
      <c r="DA287">
        <v>0</v>
      </c>
      <c r="DB287">
        <v>0</v>
      </c>
      <c r="DC287">
        <v>238280</v>
      </c>
      <c r="DD287">
        <v>0</v>
      </c>
      <c r="DE287">
        <v>254000</v>
      </c>
      <c r="DF287">
        <v>0</v>
      </c>
      <c r="DG287">
        <v>0</v>
      </c>
      <c r="DH287">
        <v>0</v>
      </c>
      <c r="DI287">
        <v>254000</v>
      </c>
      <c r="DJ287" t="s">
        <v>1530</v>
      </c>
      <c r="DK287" t="s">
        <v>178</v>
      </c>
      <c r="FI287" t="s">
        <v>2477</v>
      </c>
    </row>
    <row r="288" spans="1:165" x14ac:dyDescent="0.3">
      <c r="A288">
        <v>20600594843</v>
      </c>
      <c r="B288" t="s">
        <v>2008</v>
      </c>
      <c r="C288" t="s">
        <v>218</v>
      </c>
      <c r="D288" t="s">
        <v>218</v>
      </c>
      <c r="E288" t="s">
        <v>681</v>
      </c>
      <c r="F288">
        <v>90601</v>
      </c>
      <c r="G288" t="s">
        <v>681</v>
      </c>
      <c r="H288" t="s">
        <v>700</v>
      </c>
      <c r="I288" t="s">
        <v>700</v>
      </c>
      <c r="Q288">
        <v>1</v>
      </c>
      <c r="R288" t="s">
        <v>167</v>
      </c>
      <c r="S288" t="s">
        <v>20</v>
      </c>
      <c r="T288">
        <v>1</v>
      </c>
      <c r="U288" t="s">
        <v>169</v>
      </c>
      <c r="V288" t="s">
        <v>169</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13</v>
      </c>
      <c r="AQ288">
        <v>6</v>
      </c>
      <c r="AR288">
        <v>19</v>
      </c>
      <c r="AS288">
        <v>19</v>
      </c>
      <c r="BD288">
        <v>23</v>
      </c>
      <c r="BE288">
        <v>6</v>
      </c>
      <c r="CK288">
        <v>0</v>
      </c>
      <c r="CL288">
        <v>0</v>
      </c>
      <c r="CM288">
        <v>0</v>
      </c>
      <c r="CN288">
        <v>0</v>
      </c>
      <c r="CO288">
        <v>0</v>
      </c>
      <c r="CP288">
        <v>0</v>
      </c>
      <c r="DD288">
        <v>0</v>
      </c>
      <c r="DE288">
        <v>0</v>
      </c>
      <c r="DF288">
        <v>0</v>
      </c>
      <c r="DG288">
        <v>0</v>
      </c>
      <c r="DH288">
        <v>0</v>
      </c>
      <c r="DI288">
        <v>0</v>
      </c>
      <c r="DJ288" t="s">
        <v>2009</v>
      </c>
      <c r="DK288" t="s">
        <v>178</v>
      </c>
      <c r="FI288" t="s">
        <v>2477</v>
      </c>
    </row>
    <row r="289" spans="1:165" x14ac:dyDescent="0.3">
      <c r="A289">
        <v>20600604580</v>
      </c>
      <c r="B289" t="s">
        <v>1079</v>
      </c>
      <c r="C289" t="s">
        <v>218</v>
      </c>
      <c r="D289" t="s">
        <v>218</v>
      </c>
      <c r="E289" t="s">
        <v>1054</v>
      </c>
      <c r="F289">
        <v>180101</v>
      </c>
      <c r="G289" t="s">
        <v>1056</v>
      </c>
      <c r="H289" t="s">
        <v>1057</v>
      </c>
      <c r="I289" t="s">
        <v>1056</v>
      </c>
      <c r="N289">
        <v>1</v>
      </c>
      <c r="O289">
        <v>1</v>
      </c>
      <c r="P289">
        <v>1</v>
      </c>
      <c r="Q289">
        <v>1</v>
      </c>
      <c r="R289" t="s">
        <v>167</v>
      </c>
      <c r="S289" t="s">
        <v>272</v>
      </c>
      <c r="T289">
        <v>4</v>
      </c>
      <c r="U289" t="s">
        <v>169</v>
      </c>
      <c r="V289" t="s">
        <v>169</v>
      </c>
      <c r="W289">
        <v>0</v>
      </c>
      <c r="X289">
        <v>0</v>
      </c>
      <c r="Y289">
        <v>0</v>
      </c>
      <c r="Z289">
        <v>0</v>
      </c>
      <c r="AA289">
        <v>0</v>
      </c>
      <c r="AB289">
        <v>0</v>
      </c>
      <c r="AC289">
        <v>0</v>
      </c>
      <c r="AD289">
        <v>0</v>
      </c>
      <c r="AE289">
        <v>0</v>
      </c>
      <c r="AF289">
        <v>0</v>
      </c>
      <c r="AG289">
        <v>19</v>
      </c>
      <c r="AH289">
        <v>7</v>
      </c>
      <c r="AI289">
        <v>26</v>
      </c>
      <c r="AJ289">
        <v>19</v>
      </c>
      <c r="AK289">
        <v>7</v>
      </c>
      <c r="AL289">
        <v>26</v>
      </c>
      <c r="AM289">
        <v>19</v>
      </c>
      <c r="AN289">
        <v>7</v>
      </c>
      <c r="AO289">
        <v>26</v>
      </c>
      <c r="AP289">
        <v>12</v>
      </c>
      <c r="AQ289">
        <v>13</v>
      </c>
      <c r="AR289">
        <v>25</v>
      </c>
      <c r="AS289">
        <v>25</v>
      </c>
      <c r="AT289">
        <v>0</v>
      </c>
      <c r="AU289">
        <v>0</v>
      </c>
      <c r="AV289">
        <v>0</v>
      </c>
      <c r="AW289">
        <v>0</v>
      </c>
      <c r="AX289">
        <v>34</v>
      </c>
      <c r="AY289">
        <v>6</v>
      </c>
      <c r="AZ289">
        <v>38</v>
      </c>
      <c r="BA289">
        <v>7</v>
      </c>
      <c r="BB289">
        <v>34</v>
      </c>
      <c r="BC289">
        <v>5</v>
      </c>
      <c r="BD289">
        <v>30</v>
      </c>
      <c r="BE289">
        <v>6</v>
      </c>
      <c r="BF289">
        <v>0</v>
      </c>
      <c r="BG289">
        <v>0</v>
      </c>
      <c r="BH289">
        <v>0</v>
      </c>
      <c r="BI289">
        <v>0</v>
      </c>
      <c r="BJ289">
        <v>0</v>
      </c>
      <c r="BK289">
        <v>0</v>
      </c>
      <c r="BL289">
        <v>0</v>
      </c>
      <c r="BM289">
        <v>0</v>
      </c>
      <c r="BN289">
        <v>0</v>
      </c>
      <c r="BO289">
        <v>0</v>
      </c>
      <c r="BP289">
        <v>0</v>
      </c>
      <c r="BQ289">
        <v>0</v>
      </c>
      <c r="BR289">
        <v>0</v>
      </c>
      <c r="BS289">
        <v>0</v>
      </c>
      <c r="BT289">
        <v>0</v>
      </c>
      <c r="BU289">
        <v>0</v>
      </c>
      <c r="BV289">
        <v>198126</v>
      </c>
      <c r="BW289">
        <v>0</v>
      </c>
      <c r="BX289">
        <v>198126</v>
      </c>
      <c r="BY289">
        <v>198126</v>
      </c>
      <c r="BZ289">
        <v>198126</v>
      </c>
      <c r="CA289">
        <v>272000</v>
      </c>
      <c r="CB289">
        <v>0</v>
      </c>
      <c r="CC289">
        <v>272000</v>
      </c>
      <c r="CD289">
        <v>73874</v>
      </c>
      <c r="CE289">
        <v>73874</v>
      </c>
      <c r="CF289">
        <v>637000</v>
      </c>
      <c r="CG289">
        <v>0</v>
      </c>
      <c r="CH289">
        <v>637000</v>
      </c>
      <c r="CI289">
        <v>365000</v>
      </c>
      <c r="CJ289">
        <v>365000</v>
      </c>
      <c r="CK289">
        <v>1804526</v>
      </c>
      <c r="CL289">
        <v>697400</v>
      </c>
      <c r="CM289">
        <v>0</v>
      </c>
      <c r="CN289">
        <v>697400</v>
      </c>
      <c r="CO289">
        <v>60400</v>
      </c>
      <c r="CP289">
        <v>60400</v>
      </c>
      <c r="CQ289">
        <v>0</v>
      </c>
      <c r="CR289">
        <v>272000</v>
      </c>
      <c r="CS289">
        <v>0</v>
      </c>
      <c r="CT289">
        <v>0</v>
      </c>
      <c r="CU289">
        <v>0</v>
      </c>
      <c r="CV289">
        <v>0</v>
      </c>
      <c r="CW289">
        <v>272000</v>
      </c>
      <c r="CX289">
        <v>0</v>
      </c>
      <c r="CY289">
        <v>637000</v>
      </c>
      <c r="CZ289">
        <v>0</v>
      </c>
      <c r="DA289">
        <v>0</v>
      </c>
      <c r="DB289">
        <v>0</v>
      </c>
      <c r="DC289">
        <v>637000</v>
      </c>
      <c r="DD289">
        <v>0</v>
      </c>
      <c r="DE289">
        <v>697400</v>
      </c>
      <c r="DF289">
        <v>0</v>
      </c>
      <c r="DG289">
        <v>0</v>
      </c>
      <c r="DH289">
        <v>0</v>
      </c>
      <c r="DI289">
        <v>697400</v>
      </c>
      <c r="DJ289" t="s">
        <v>1080</v>
      </c>
      <c r="DK289" t="s">
        <v>178</v>
      </c>
      <c r="FI289" t="s">
        <v>2477</v>
      </c>
    </row>
    <row r="290" spans="1:165" x14ac:dyDescent="0.3">
      <c r="A290">
        <v>20602194265</v>
      </c>
      <c r="B290" t="s">
        <v>1712</v>
      </c>
      <c r="C290" t="s">
        <v>191</v>
      </c>
      <c r="D290" t="s">
        <v>191</v>
      </c>
      <c r="E290" t="s">
        <v>1349</v>
      </c>
      <c r="F290">
        <v>250303</v>
      </c>
      <c r="G290" t="s">
        <v>1349</v>
      </c>
      <c r="H290" t="s">
        <v>1356</v>
      </c>
      <c r="I290" t="s">
        <v>1380</v>
      </c>
      <c r="K290">
        <v>1</v>
      </c>
      <c r="L290">
        <v>1</v>
      </c>
      <c r="M290">
        <v>1</v>
      </c>
      <c r="N290">
        <v>1</v>
      </c>
      <c r="O290">
        <v>1</v>
      </c>
      <c r="R290" t="s">
        <v>167</v>
      </c>
      <c r="S290" t="s">
        <v>176</v>
      </c>
      <c r="T290">
        <v>5</v>
      </c>
      <c r="U290" t="s">
        <v>169</v>
      </c>
      <c r="V290" t="s">
        <v>169</v>
      </c>
      <c r="W290">
        <v>0</v>
      </c>
      <c r="X290">
        <v>29</v>
      </c>
      <c r="Y290">
        <v>1</v>
      </c>
      <c r="Z290">
        <v>30</v>
      </c>
      <c r="AA290">
        <v>32</v>
      </c>
      <c r="AB290">
        <v>0</v>
      </c>
      <c r="AC290">
        <v>32</v>
      </c>
      <c r="AD290">
        <v>32</v>
      </c>
      <c r="AE290">
        <v>0</v>
      </c>
      <c r="AF290">
        <v>32</v>
      </c>
      <c r="AG290">
        <v>68</v>
      </c>
      <c r="AH290">
        <v>15</v>
      </c>
      <c r="AI290">
        <v>83</v>
      </c>
      <c r="AJ290">
        <v>68</v>
      </c>
      <c r="AK290">
        <v>15</v>
      </c>
      <c r="AL290">
        <v>83</v>
      </c>
      <c r="AM290">
        <v>0</v>
      </c>
      <c r="AN290">
        <v>0</v>
      </c>
      <c r="AO290">
        <v>0</v>
      </c>
      <c r="AP290">
        <v>0</v>
      </c>
      <c r="AQ290">
        <v>0</v>
      </c>
      <c r="AR290">
        <v>0</v>
      </c>
      <c r="AS290">
        <v>83</v>
      </c>
      <c r="AT290">
        <v>0</v>
      </c>
      <c r="AU290">
        <v>0</v>
      </c>
      <c r="AV290">
        <v>33</v>
      </c>
      <c r="AW290">
        <v>0</v>
      </c>
      <c r="AX290">
        <v>33</v>
      </c>
      <c r="AY290">
        <v>0</v>
      </c>
      <c r="AZ290">
        <v>46</v>
      </c>
      <c r="BA290">
        <v>0</v>
      </c>
      <c r="BB290">
        <v>0</v>
      </c>
      <c r="BC290">
        <v>0</v>
      </c>
      <c r="BD290">
        <v>0</v>
      </c>
      <c r="BE290">
        <v>0</v>
      </c>
      <c r="BF290">
        <v>0</v>
      </c>
      <c r="BG290">
        <v>224423.85</v>
      </c>
      <c r="BH290">
        <v>0</v>
      </c>
      <c r="BI290">
        <v>224423.85</v>
      </c>
      <c r="BJ290">
        <v>224423.85</v>
      </c>
      <c r="BK290">
        <v>224423.85</v>
      </c>
      <c r="BL290">
        <v>312170.55</v>
      </c>
      <c r="BM290">
        <v>0</v>
      </c>
      <c r="BN290">
        <v>312170.55</v>
      </c>
      <c r="BO290">
        <v>87746.699999999983</v>
      </c>
      <c r="BP290">
        <v>87746.699999999983</v>
      </c>
      <c r="BQ290">
        <v>977880.71</v>
      </c>
      <c r="BR290">
        <v>0</v>
      </c>
      <c r="BS290">
        <v>977880.71</v>
      </c>
      <c r="BT290">
        <v>665710.15999999992</v>
      </c>
      <c r="BU290">
        <v>665710.15999999992</v>
      </c>
      <c r="BV290">
        <v>198520.61</v>
      </c>
      <c r="BW290">
        <v>0</v>
      </c>
      <c r="BX290">
        <v>198520.61</v>
      </c>
      <c r="BY290">
        <v>-779360.1</v>
      </c>
      <c r="BZ290">
        <v>-779360.1</v>
      </c>
      <c r="CA290">
        <v>1094750.02</v>
      </c>
      <c r="CB290">
        <v>0</v>
      </c>
      <c r="CC290">
        <v>1094750.02</v>
      </c>
      <c r="CD290">
        <v>896229.41</v>
      </c>
      <c r="CE290">
        <v>896229.41</v>
      </c>
      <c r="CF290">
        <v>0</v>
      </c>
      <c r="CG290">
        <v>0</v>
      </c>
      <c r="CH290">
        <v>0</v>
      </c>
      <c r="CI290">
        <v>-1094750.02</v>
      </c>
      <c r="CJ290">
        <v>-1094750.02</v>
      </c>
      <c r="CK290">
        <v>2807745.74</v>
      </c>
      <c r="CL290">
        <v>0</v>
      </c>
      <c r="CM290">
        <v>0</v>
      </c>
      <c r="CN290">
        <v>0</v>
      </c>
      <c r="CO290">
        <v>0</v>
      </c>
      <c r="CP290">
        <v>0</v>
      </c>
      <c r="CQ290">
        <v>0</v>
      </c>
      <c r="CR290">
        <v>0</v>
      </c>
      <c r="CS290">
        <v>0</v>
      </c>
      <c r="CT290">
        <v>1094750.02</v>
      </c>
      <c r="CU290">
        <v>0</v>
      </c>
      <c r="CV290">
        <v>0</v>
      </c>
      <c r="CW290">
        <v>1094750.02</v>
      </c>
      <c r="CX290">
        <v>0</v>
      </c>
      <c r="CY290">
        <v>0</v>
      </c>
      <c r="CZ290">
        <v>0</v>
      </c>
      <c r="DA290">
        <v>0</v>
      </c>
      <c r="DB290">
        <v>0</v>
      </c>
      <c r="DC290">
        <v>0</v>
      </c>
      <c r="DD290">
        <v>0</v>
      </c>
      <c r="DE290">
        <v>0</v>
      </c>
      <c r="DF290">
        <v>0</v>
      </c>
      <c r="DG290">
        <v>0</v>
      </c>
      <c r="DH290">
        <v>0</v>
      </c>
      <c r="DI290">
        <v>0</v>
      </c>
      <c r="DJ290" t="s">
        <v>1713</v>
      </c>
      <c r="DK290" t="s">
        <v>178</v>
      </c>
      <c r="FI290" t="s">
        <v>2477</v>
      </c>
    </row>
    <row r="291" spans="1:165" x14ac:dyDescent="0.3">
      <c r="A291">
        <v>20600675487</v>
      </c>
      <c r="B291" t="s">
        <v>442</v>
      </c>
      <c r="C291" t="s">
        <v>301</v>
      </c>
      <c r="D291" t="s">
        <v>302</v>
      </c>
      <c r="E291" t="s">
        <v>423</v>
      </c>
      <c r="F291">
        <v>50201</v>
      </c>
      <c r="G291" t="s">
        <v>423</v>
      </c>
      <c r="H291" t="s">
        <v>444</v>
      </c>
      <c r="I291" t="s">
        <v>444</v>
      </c>
      <c r="J291">
        <v>1</v>
      </c>
      <c r="K291">
        <v>1</v>
      </c>
      <c r="L291">
        <v>1</v>
      </c>
      <c r="M291">
        <v>1</v>
      </c>
      <c r="N291">
        <v>1</v>
      </c>
      <c r="O291">
        <v>1</v>
      </c>
      <c r="Q291">
        <v>1</v>
      </c>
      <c r="R291" t="s">
        <v>167</v>
      </c>
      <c r="S291" t="s">
        <v>445</v>
      </c>
      <c r="T291">
        <v>7</v>
      </c>
      <c r="U291" t="s">
        <v>169</v>
      </c>
      <c r="V291" t="s">
        <v>169</v>
      </c>
      <c r="W291">
        <v>20</v>
      </c>
      <c r="X291">
        <v>12</v>
      </c>
      <c r="Y291">
        <v>8</v>
      </c>
      <c r="Z291">
        <v>20</v>
      </c>
      <c r="AA291">
        <v>36</v>
      </c>
      <c r="AB291">
        <v>16</v>
      </c>
      <c r="AC291">
        <v>52</v>
      </c>
      <c r="AD291">
        <v>36</v>
      </c>
      <c r="AE291">
        <v>16</v>
      </c>
      <c r="AF291">
        <v>52</v>
      </c>
      <c r="AG291">
        <v>36</v>
      </c>
      <c r="AH291">
        <v>16</v>
      </c>
      <c r="AI291">
        <v>52</v>
      </c>
      <c r="AJ291">
        <v>36</v>
      </c>
      <c r="AK291">
        <v>16</v>
      </c>
      <c r="AL291">
        <v>52</v>
      </c>
      <c r="AM291">
        <v>0</v>
      </c>
      <c r="AN291">
        <v>0</v>
      </c>
      <c r="AO291">
        <v>0</v>
      </c>
      <c r="AP291">
        <v>0</v>
      </c>
      <c r="AQ291">
        <v>0</v>
      </c>
      <c r="AR291">
        <v>0</v>
      </c>
      <c r="AS291">
        <v>52</v>
      </c>
      <c r="AT291">
        <v>0</v>
      </c>
      <c r="AU291">
        <v>0</v>
      </c>
      <c r="AV291">
        <v>5</v>
      </c>
      <c r="AW291">
        <v>0</v>
      </c>
      <c r="AX291">
        <v>25</v>
      </c>
      <c r="AY291">
        <v>2</v>
      </c>
      <c r="AZ291">
        <v>27</v>
      </c>
      <c r="BA291">
        <v>3</v>
      </c>
      <c r="BB291">
        <v>0</v>
      </c>
      <c r="BC291">
        <v>0</v>
      </c>
      <c r="BD291">
        <v>0</v>
      </c>
      <c r="BE291">
        <v>0</v>
      </c>
      <c r="BF291">
        <v>0</v>
      </c>
      <c r="BG291">
        <v>45876.160000000003</v>
      </c>
      <c r="BH291">
        <v>0</v>
      </c>
      <c r="BI291">
        <v>45876.160000000003</v>
      </c>
      <c r="BJ291">
        <v>45876.160000000003</v>
      </c>
      <c r="BK291">
        <v>45876.160000000003</v>
      </c>
      <c r="BL291">
        <v>42161</v>
      </c>
      <c r="BM291">
        <v>0</v>
      </c>
      <c r="BN291">
        <v>42161</v>
      </c>
      <c r="BO291">
        <v>-3715.160000000003</v>
      </c>
      <c r="BP291">
        <v>-3715.160000000003</v>
      </c>
      <c r="BQ291">
        <v>65962.720000000001</v>
      </c>
      <c r="BR291">
        <v>0</v>
      </c>
      <c r="BS291">
        <v>65962.720000000001</v>
      </c>
      <c r="BT291">
        <v>23801.72</v>
      </c>
      <c r="BU291">
        <v>23801.72</v>
      </c>
      <c r="BV291">
        <v>141305.43</v>
      </c>
      <c r="BW291">
        <v>0</v>
      </c>
      <c r="BX291">
        <v>141305.43</v>
      </c>
      <c r="BY291">
        <v>75342.709999999992</v>
      </c>
      <c r="BZ291">
        <v>75342.709999999992</v>
      </c>
      <c r="CA291">
        <v>63999</v>
      </c>
      <c r="CB291">
        <v>0</v>
      </c>
      <c r="CC291">
        <v>63999</v>
      </c>
      <c r="CD291">
        <v>-77306.429999999993</v>
      </c>
      <c r="CE291">
        <v>-77306.429999999993</v>
      </c>
      <c r="CF291">
        <v>0</v>
      </c>
      <c r="CG291">
        <v>0</v>
      </c>
      <c r="CH291">
        <v>0</v>
      </c>
      <c r="CI291">
        <v>-63999</v>
      </c>
      <c r="CJ291">
        <v>-63999</v>
      </c>
      <c r="CK291">
        <v>520491.31</v>
      </c>
      <c r="CL291">
        <v>161187</v>
      </c>
      <c r="CM291">
        <v>0</v>
      </c>
      <c r="CN291">
        <v>161187</v>
      </c>
      <c r="CO291">
        <v>161187</v>
      </c>
      <c r="CP291">
        <v>161187</v>
      </c>
      <c r="CQ291">
        <v>0</v>
      </c>
      <c r="CR291">
        <v>0</v>
      </c>
      <c r="CS291">
        <v>0</v>
      </c>
      <c r="CT291">
        <v>63999</v>
      </c>
      <c r="CU291">
        <v>0</v>
      </c>
      <c r="CV291">
        <v>0</v>
      </c>
      <c r="CW291">
        <v>63999</v>
      </c>
      <c r="CX291">
        <v>0</v>
      </c>
      <c r="CY291">
        <v>0</v>
      </c>
      <c r="CZ291">
        <v>0</v>
      </c>
      <c r="DA291">
        <v>0</v>
      </c>
      <c r="DB291">
        <v>0</v>
      </c>
      <c r="DC291">
        <v>0</v>
      </c>
      <c r="DD291">
        <v>0</v>
      </c>
      <c r="DE291">
        <v>0</v>
      </c>
      <c r="DF291">
        <v>161187</v>
      </c>
      <c r="DG291">
        <v>0</v>
      </c>
      <c r="DH291">
        <v>0</v>
      </c>
      <c r="DI291">
        <v>161187</v>
      </c>
      <c r="DJ291" t="s">
        <v>446</v>
      </c>
      <c r="DK291" t="s">
        <v>178</v>
      </c>
      <c r="FI291" t="s">
        <v>2477</v>
      </c>
    </row>
    <row r="292" spans="1:165" x14ac:dyDescent="0.3">
      <c r="A292">
        <v>20609846314</v>
      </c>
      <c r="B292" t="s">
        <v>1572</v>
      </c>
      <c r="C292" t="s">
        <v>162</v>
      </c>
      <c r="D292" t="s">
        <v>162</v>
      </c>
      <c r="E292" t="s">
        <v>1248</v>
      </c>
      <c r="F292">
        <v>220501</v>
      </c>
      <c r="G292" t="s">
        <v>1248</v>
      </c>
      <c r="H292" t="s">
        <v>1264</v>
      </c>
      <c r="I292" t="s">
        <v>1264</v>
      </c>
      <c r="O292">
        <v>1</v>
      </c>
      <c r="P292">
        <v>1</v>
      </c>
      <c r="Q292">
        <v>1</v>
      </c>
      <c r="R292" t="s">
        <v>167</v>
      </c>
      <c r="S292" t="s">
        <v>1407</v>
      </c>
      <c r="T292">
        <v>3</v>
      </c>
      <c r="U292" t="s">
        <v>169</v>
      </c>
      <c r="V292" t="s">
        <v>169</v>
      </c>
      <c r="W292">
        <v>0</v>
      </c>
      <c r="X292">
        <v>0</v>
      </c>
      <c r="Y292">
        <v>0</v>
      </c>
      <c r="Z292">
        <v>0</v>
      </c>
      <c r="AA292">
        <v>0</v>
      </c>
      <c r="AB292">
        <v>0</v>
      </c>
      <c r="AC292">
        <v>0</v>
      </c>
      <c r="AD292">
        <v>0</v>
      </c>
      <c r="AE292">
        <v>0</v>
      </c>
      <c r="AF292">
        <v>0</v>
      </c>
      <c r="AG292">
        <v>0</v>
      </c>
      <c r="AH292">
        <v>0</v>
      </c>
      <c r="AI292">
        <v>0</v>
      </c>
      <c r="AJ292">
        <v>38</v>
      </c>
      <c r="AK292">
        <v>12</v>
      </c>
      <c r="AL292">
        <v>50</v>
      </c>
      <c r="AM292">
        <v>188</v>
      </c>
      <c r="AN292">
        <v>117</v>
      </c>
      <c r="AO292">
        <v>305</v>
      </c>
      <c r="AP292">
        <v>141</v>
      </c>
      <c r="AQ292">
        <v>180</v>
      </c>
      <c r="AR292">
        <v>321</v>
      </c>
      <c r="AS292">
        <v>321</v>
      </c>
      <c r="AT292">
        <v>0</v>
      </c>
      <c r="AU292">
        <v>0</v>
      </c>
      <c r="AV292">
        <v>0</v>
      </c>
      <c r="AW292">
        <v>0</v>
      </c>
      <c r="AX292">
        <v>0</v>
      </c>
      <c r="AY292">
        <v>0</v>
      </c>
      <c r="AZ292">
        <v>10</v>
      </c>
      <c r="BA292">
        <v>1</v>
      </c>
      <c r="BB292">
        <v>20</v>
      </c>
      <c r="BC292">
        <v>1</v>
      </c>
      <c r="BD292">
        <v>18</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221588</v>
      </c>
      <c r="CB292">
        <v>0</v>
      </c>
      <c r="CC292">
        <v>221588</v>
      </c>
      <c r="CD292">
        <v>221588</v>
      </c>
      <c r="CE292">
        <v>221588</v>
      </c>
      <c r="CF292">
        <v>460678.18300000002</v>
      </c>
      <c r="CG292">
        <v>1466260.15848</v>
      </c>
      <c r="CH292">
        <v>1926938.3414799999</v>
      </c>
      <c r="CI292">
        <v>1705350.3414799999</v>
      </c>
      <c r="CJ292">
        <v>1705350.3414799999</v>
      </c>
      <c r="CK292">
        <v>14363418.099224061</v>
      </c>
      <c r="CL292">
        <v>4778545.3496013796</v>
      </c>
      <c r="CM292">
        <v>7436346.4081426803</v>
      </c>
      <c r="CN292">
        <v>12214891.757744061</v>
      </c>
      <c r="CO292">
        <v>10287953.416264061</v>
      </c>
      <c r="CP292">
        <v>10287953.416264061</v>
      </c>
      <c r="CQ292">
        <v>0</v>
      </c>
      <c r="CR292">
        <v>0</v>
      </c>
      <c r="CS292">
        <v>0</v>
      </c>
      <c r="CT292">
        <v>221588</v>
      </c>
      <c r="CU292">
        <v>0</v>
      </c>
      <c r="CV292">
        <v>0</v>
      </c>
      <c r="CW292">
        <v>221588</v>
      </c>
      <c r="CX292">
        <v>0</v>
      </c>
      <c r="CY292">
        <v>0</v>
      </c>
      <c r="CZ292">
        <v>1926938.3414799999</v>
      </c>
      <c r="DA292">
        <v>0</v>
      </c>
      <c r="DB292">
        <v>0</v>
      </c>
      <c r="DC292">
        <v>1926938.3414799999</v>
      </c>
      <c r="DD292">
        <v>0</v>
      </c>
      <c r="DE292">
        <v>0</v>
      </c>
      <c r="DF292">
        <v>12214891.757744061</v>
      </c>
      <c r="DG292">
        <v>0</v>
      </c>
      <c r="DH292">
        <v>0</v>
      </c>
      <c r="DI292">
        <v>12214891.757744061</v>
      </c>
      <c r="DJ292" t="s">
        <v>1574</v>
      </c>
      <c r="DK292" t="s">
        <v>171</v>
      </c>
      <c r="DM292">
        <v>6</v>
      </c>
      <c r="DN292" t="s">
        <v>2478</v>
      </c>
      <c r="DO292" t="s">
        <v>1264</v>
      </c>
      <c r="DP292" t="s">
        <v>2709</v>
      </c>
      <c r="DQ292" t="s">
        <v>169</v>
      </c>
      <c r="DR292" s="2">
        <v>44873</v>
      </c>
      <c r="DS292">
        <v>2023</v>
      </c>
      <c r="DT292" t="s">
        <v>2479</v>
      </c>
      <c r="DU292" t="s">
        <v>2710</v>
      </c>
      <c r="DV292" t="s">
        <v>2711</v>
      </c>
      <c r="DW292" t="s">
        <v>2712</v>
      </c>
      <c r="DX292">
        <v>444</v>
      </c>
      <c r="DY292">
        <v>254</v>
      </c>
      <c r="DZ292">
        <v>921.1</v>
      </c>
      <c r="EA292" t="s">
        <v>2713</v>
      </c>
      <c r="EB292" t="s">
        <v>2483</v>
      </c>
      <c r="EC292" t="s">
        <v>2484</v>
      </c>
      <c r="ED292" t="s">
        <v>2714</v>
      </c>
      <c r="EE292" t="s">
        <v>2715</v>
      </c>
      <c r="EF292" t="s">
        <v>2716</v>
      </c>
      <c r="EG292" t="s">
        <v>2717</v>
      </c>
      <c r="EH292" t="s">
        <v>2718</v>
      </c>
      <c r="EI292" t="s">
        <v>2615</v>
      </c>
      <c r="EJ292">
        <v>0.7</v>
      </c>
      <c r="EK292" t="s">
        <v>2719</v>
      </c>
      <c r="EL292" t="s">
        <v>2720</v>
      </c>
      <c r="EM292">
        <v>928360849</v>
      </c>
      <c r="EN292" t="s">
        <v>2721</v>
      </c>
      <c r="EO292" t="s">
        <v>2722</v>
      </c>
      <c r="EP292" t="s">
        <v>2723</v>
      </c>
      <c r="EQ292">
        <v>928360849</v>
      </c>
      <c r="ER292" t="s">
        <v>2720</v>
      </c>
      <c r="ES292" t="s">
        <v>2723</v>
      </c>
      <c r="ET292">
        <v>928360849</v>
      </c>
      <c r="EU292" t="s">
        <v>2720</v>
      </c>
      <c r="EV292" t="s">
        <v>2724</v>
      </c>
      <c r="EW292" s="2">
        <v>47492</v>
      </c>
      <c r="EZ292" t="s">
        <v>2725</v>
      </c>
      <c r="FA292" t="s">
        <v>2726</v>
      </c>
      <c r="FC292" t="s">
        <v>181</v>
      </c>
      <c r="FI292" t="s">
        <v>2497</v>
      </c>
    </row>
    <row r="293" spans="1:165" x14ac:dyDescent="0.3">
      <c r="A293">
        <v>20600690184</v>
      </c>
      <c r="B293" t="s">
        <v>378</v>
      </c>
      <c r="C293" t="s">
        <v>362</v>
      </c>
      <c r="D293" t="s">
        <v>362</v>
      </c>
      <c r="E293" t="s">
        <v>364</v>
      </c>
      <c r="F293">
        <v>40520</v>
      </c>
      <c r="G293" t="s">
        <v>364</v>
      </c>
      <c r="H293" t="s">
        <v>380</v>
      </c>
      <c r="I293" t="s">
        <v>381</v>
      </c>
      <c r="J293">
        <v>1</v>
      </c>
      <c r="K293">
        <v>1</v>
      </c>
      <c r="L293">
        <v>1</v>
      </c>
      <c r="M293">
        <v>1</v>
      </c>
      <c r="N293">
        <v>1</v>
      </c>
      <c r="R293" t="s">
        <v>167</v>
      </c>
      <c r="S293" t="s">
        <v>373</v>
      </c>
      <c r="T293">
        <v>5</v>
      </c>
      <c r="U293" t="s">
        <v>169</v>
      </c>
      <c r="V293" t="s">
        <v>169</v>
      </c>
      <c r="W293">
        <v>62</v>
      </c>
      <c r="X293">
        <v>47</v>
      </c>
      <c r="Y293">
        <v>15</v>
      </c>
      <c r="Z293">
        <v>62</v>
      </c>
      <c r="AA293">
        <v>49</v>
      </c>
      <c r="AB293">
        <v>13</v>
      </c>
      <c r="AC293">
        <v>62</v>
      </c>
      <c r="AD293">
        <v>47</v>
      </c>
      <c r="AE293">
        <v>15</v>
      </c>
      <c r="AF293">
        <v>62</v>
      </c>
      <c r="AG293">
        <v>47</v>
      </c>
      <c r="AH293">
        <v>15</v>
      </c>
      <c r="AI293">
        <v>62</v>
      </c>
      <c r="AJ293">
        <v>0</v>
      </c>
      <c r="AK293">
        <v>0</v>
      </c>
      <c r="AL293">
        <v>0</v>
      </c>
      <c r="AM293">
        <v>0</v>
      </c>
      <c r="AN293">
        <v>0</v>
      </c>
      <c r="AO293">
        <v>0</v>
      </c>
      <c r="AP293">
        <v>0</v>
      </c>
      <c r="AQ293">
        <v>0</v>
      </c>
      <c r="AR293">
        <v>0</v>
      </c>
      <c r="AS293">
        <v>62</v>
      </c>
      <c r="AT293">
        <v>4</v>
      </c>
      <c r="AU293">
        <v>3</v>
      </c>
      <c r="AV293">
        <v>53</v>
      </c>
      <c r="AW293">
        <v>10</v>
      </c>
      <c r="AX293">
        <v>31</v>
      </c>
      <c r="AY293">
        <v>5</v>
      </c>
      <c r="AZ293">
        <v>0</v>
      </c>
      <c r="BA293">
        <v>0</v>
      </c>
      <c r="BB293">
        <v>0</v>
      </c>
      <c r="BC293">
        <v>0</v>
      </c>
      <c r="BD293">
        <v>0</v>
      </c>
      <c r="BE293">
        <v>0</v>
      </c>
      <c r="BF293">
        <v>0</v>
      </c>
      <c r="BG293">
        <v>39645.339999999997</v>
      </c>
      <c r="BH293">
        <v>0</v>
      </c>
      <c r="BI293">
        <v>39645.339999999997</v>
      </c>
      <c r="BJ293">
        <v>39645.339999999997</v>
      </c>
      <c r="BK293">
        <v>39645.339999999997</v>
      </c>
      <c r="BL293">
        <v>37660.800000000003</v>
      </c>
      <c r="BM293">
        <v>0</v>
      </c>
      <c r="BN293">
        <v>37660.800000000003</v>
      </c>
      <c r="BO293">
        <v>-1984.5399999999941</v>
      </c>
      <c r="BP293">
        <v>-1984.5399999999941</v>
      </c>
      <c r="BQ293">
        <v>74362.399999999994</v>
      </c>
      <c r="BR293">
        <v>0</v>
      </c>
      <c r="BS293">
        <v>74362.399999999994</v>
      </c>
      <c r="BT293">
        <v>36701.599999999991</v>
      </c>
      <c r="BU293">
        <v>36701.599999999991</v>
      </c>
      <c r="BV293">
        <v>72365.990000000005</v>
      </c>
      <c r="BW293">
        <v>0</v>
      </c>
      <c r="BX293">
        <v>72365.990000000005</v>
      </c>
      <c r="BY293">
        <v>-1996.4099999999889</v>
      </c>
      <c r="BZ293">
        <v>-1996.4099999999889</v>
      </c>
      <c r="CA293">
        <v>0</v>
      </c>
      <c r="CB293">
        <v>0</v>
      </c>
      <c r="CC293">
        <v>0</v>
      </c>
      <c r="CD293">
        <v>-72365.990000000005</v>
      </c>
      <c r="CE293">
        <v>-72365.990000000005</v>
      </c>
      <c r="CF293">
        <v>0</v>
      </c>
      <c r="CG293">
        <v>0</v>
      </c>
      <c r="CH293">
        <v>0</v>
      </c>
      <c r="CI293">
        <v>0</v>
      </c>
      <c r="CJ293">
        <v>0</v>
      </c>
      <c r="CK293">
        <v>224034.53</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t="s">
        <v>382</v>
      </c>
      <c r="DK293" t="s">
        <v>383</v>
      </c>
      <c r="FI293" t="s">
        <v>2477</v>
      </c>
    </row>
    <row r="294" spans="1:165" x14ac:dyDescent="0.3">
      <c r="A294">
        <v>20600717244</v>
      </c>
      <c r="B294" t="s">
        <v>513</v>
      </c>
      <c r="C294" t="s">
        <v>362</v>
      </c>
      <c r="D294" t="s">
        <v>362</v>
      </c>
      <c r="E294" t="s">
        <v>505</v>
      </c>
      <c r="F294">
        <v>61307</v>
      </c>
      <c r="G294" t="s">
        <v>505</v>
      </c>
      <c r="H294" t="s">
        <v>277</v>
      </c>
      <c r="I294" t="s">
        <v>515</v>
      </c>
      <c r="J294">
        <v>1</v>
      </c>
      <c r="K294">
        <v>1</v>
      </c>
      <c r="L294">
        <v>1</v>
      </c>
      <c r="M294">
        <v>1</v>
      </c>
      <c r="R294" t="s">
        <v>167</v>
      </c>
      <c r="S294" t="s">
        <v>326</v>
      </c>
      <c r="T294">
        <v>4</v>
      </c>
      <c r="U294" t="s">
        <v>169</v>
      </c>
      <c r="V294" t="s">
        <v>169</v>
      </c>
      <c r="W294">
        <v>135</v>
      </c>
      <c r="X294">
        <v>114</v>
      </c>
      <c r="Y294">
        <v>22</v>
      </c>
      <c r="Z294">
        <v>136</v>
      </c>
      <c r="AA294">
        <v>111</v>
      </c>
      <c r="AB294">
        <v>23</v>
      </c>
      <c r="AC294">
        <v>134</v>
      </c>
      <c r="AD294">
        <v>27</v>
      </c>
      <c r="AE294">
        <v>3</v>
      </c>
      <c r="AF294">
        <v>30</v>
      </c>
      <c r="AG294">
        <v>0</v>
      </c>
      <c r="AH294">
        <v>0</v>
      </c>
      <c r="AI294">
        <v>0</v>
      </c>
      <c r="AJ294">
        <v>0</v>
      </c>
      <c r="AK294">
        <v>0</v>
      </c>
      <c r="AL294">
        <v>0</v>
      </c>
      <c r="AM294">
        <v>0</v>
      </c>
      <c r="AN294">
        <v>0</v>
      </c>
      <c r="AO294">
        <v>0</v>
      </c>
      <c r="AP294">
        <v>0</v>
      </c>
      <c r="AQ294">
        <v>0</v>
      </c>
      <c r="AR294">
        <v>0</v>
      </c>
      <c r="AS294">
        <v>30</v>
      </c>
      <c r="AT294">
        <v>20</v>
      </c>
      <c r="AU294">
        <v>4</v>
      </c>
      <c r="AV294">
        <v>29</v>
      </c>
      <c r="AW294">
        <v>8</v>
      </c>
      <c r="AX294">
        <v>0</v>
      </c>
      <c r="AY294">
        <v>0</v>
      </c>
      <c r="AZ294">
        <v>0</v>
      </c>
      <c r="BA294">
        <v>0</v>
      </c>
      <c r="BB294">
        <v>0</v>
      </c>
      <c r="BC294">
        <v>0</v>
      </c>
      <c r="BD294">
        <v>0</v>
      </c>
      <c r="BE294">
        <v>0</v>
      </c>
      <c r="BF294">
        <v>0</v>
      </c>
      <c r="BG294">
        <v>36558</v>
      </c>
      <c r="BH294">
        <v>0</v>
      </c>
      <c r="BI294">
        <v>36558</v>
      </c>
      <c r="BJ294">
        <v>36558</v>
      </c>
      <c r="BK294">
        <v>36558</v>
      </c>
      <c r="BL294">
        <v>197370</v>
      </c>
      <c r="BM294">
        <v>0</v>
      </c>
      <c r="BN294">
        <v>197370</v>
      </c>
      <c r="BO294">
        <v>160812</v>
      </c>
      <c r="BP294">
        <v>160812</v>
      </c>
      <c r="BQ294">
        <v>137700</v>
      </c>
      <c r="BR294">
        <v>0</v>
      </c>
      <c r="BS294">
        <v>137700</v>
      </c>
      <c r="BT294">
        <v>-59670</v>
      </c>
      <c r="BU294">
        <v>-59670</v>
      </c>
      <c r="BV294">
        <v>0</v>
      </c>
      <c r="BW294">
        <v>0</v>
      </c>
      <c r="BX294">
        <v>0</v>
      </c>
      <c r="BY294">
        <v>-137700</v>
      </c>
      <c r="BZ294">
        <v>-137700</v>
      </c>
      <c r="CA294">
        <v>0</v>
      </c>
      <c r="CB294">
        <v>0</v>
      </c>
      <c r="CC294">
        <v>0</v>
      </c>
      <c r="CD294">
        <v>0</v>
      </c>
      <c r="CE294">
        <v>0</v>
      </c>
      <c r="CF294">
        <v>0</v>
      </c>
      <c r="CG294">
        <v>0</v>
      </c>
      <c r="CH294">
        <v>0</v>
      </c>
      <c r="CI294">
        <v>0</v>
      </c>
      <c r="CJ294">
        <v>0</v>
      </c>
      <c r="CK294">
        <v>371628</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t="s">
        <v>516</v>
      </c>
      <c r="DK294" t="s">
        <v>171</v>
      </c>
      <c r="FI294" t="s">
        <v>2477</v>
      </c>
    </row>
    <row r="295" spans="1:165" x14ac:dyDescent="0.3">
      <c r="A295">
        <v>20600717902</v>
      </c>
      <c r="B295" t="s">
        <v>690</v>
      </c>
      <c r="C295" t="s">
        <v>323</v>
      </c>
      <c r="D295" t="s">
        <v>323</v>
      </c>
      <c r="E295" t="s">
        <v>681</v>
      </c>
      <c r="F295">
        <v>90711</v>
      </c>
      <c r="G295" t="s">
        <v>681</v>
      </c>
      <c r="H295" t="s">
        <v>687</v>
      </c>
      <c r="I295" t="s">
        <v>692</v>
      </c>
      <c r="J295">
        <v>1</v>
      </c>
      <c r="K295">
        <v>1</v>
      </c>
      <c r="R295" t="s">
        <v>167</v>
      </c>
      <c r="S295" t="s">
        <v>202</v>
      </c>
      <c r="T295">
        <v>2</v>
      </c>
      <c r="U295" t="s">
        <v>169</v>
      </c>
      <c r="V295" t="s">
        <v>181</v>
      </c>
      <c r="W295">
        <v>94</v>
      </c>
      <c r="X295">
        <v>27</v>
      </c>
      <c r="Y295">
        <v>34</v>
      </c>
      <c r="Z295">
        <v>61</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61</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t="s">
        <v>693</v>
      </c>
      <c r="DK295" t="s">
        <v>171</v>
      </c>
      <c r="FI295" t="s">
        <v>2477</v>
      </c>
    </row>
    <row r="296" spans="1:165" x14ac:dyDescent="0.3">
      <c r="A296">
        <v>20600719361</v>
      </c>
      <c r="B296" t="s">
        <v>869</v>
      </c>
      <c r="C296" t="s">
        <v>870</v>
      </c>
      <c r="D296" t="s">
        <v>870</v>
      </c>
      <c r="E296" t="s">
        <v>589</v>
      </c>
      <c r="F296">
        <v>120303</v>
      </c>
      <c r="G296" t="s">
        <v>589</v>
      </c>
      <c r="H296" t="s">
        <v>810</v>
      </c>
      <c r="I296" t="s">
        <v>811</v>
      </c>
      <c r="K296">
        <v>1</v>
      </c>
      <c r="R296" t="s">
        <v>167</v>
      </c>
      <c r="S296" t="s">
        <v>180</v>
      </c>
      <c r="T296">
        <v>1</v>
      </c>
      <c r="U296" t="s">
        <v>169</v>
      </c>
      <c r="V296" t="s">
        <v>181</v>
      </c>
      <c r="W296">
        <v>0</v>
      </c>
      <c r="X296">
        <v>28</v>
      </c>
      <c r="Y296">
        <v>16</v>
      </c>
      <c r="Z296">
        <v>44</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44</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t="s">
        <v>871</v>
      </c>
      <c r="DK296" t="s">
        <v>178</v>
      </c>
      <c r="FI296" t="s">
        <v>2477</v>
      </c>
    </row>
    <row r="297" spans="1:165" x14ac:dyDescent="0.3">
      <c r="A297">
        <v>20525969551</v>
      </c>
      <c r="B297" t="s">
        <v>1716</v>
      </c>
      <c r="C297" t="s">
        <v>191</v>
      </c>
      <c r="D297" t="s">
        <v>191</v>
      </c>
      <c r="E297" t="s">
        <v>1142</v>
      </c>
      <c r="F297">
        <v>200402</v>
      </c>
      <c r="G297" t="s">
        <v>1142</v>
      </c>
      <c r="H297" t="s">
        <v>1144</v>
      </c>
      <c r="I297" t="s">
        <v>1718</v>
      </c>
      <c r="K297">
        <v>1</v>
      </c>
      <c r="R297" t="s">
        <v>167</v>
      </c>
      <c r="S297" t="s">
        <v>180</v>
      </c>
      <c r="T297">
        <v>1</v>
      </c>
      <c r="U297" t="s">
        <v>169</v>
      </c>
      <c r="V297" t="s">
        <v>181</v>
      </c>
      <c r="W297">
        <v>0</v>
      </c>
      <c r="X297">
        <v>19</v>
      </c>
      <c r="Y297">
        <v>1</v>
      </c>
      <c r="Z297">
        <v>20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20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t="s">
        <v>1719</v>
      </c>
      <c r="DK297" t="s">
        <v>171</v>
      </c>
      <c r="FI297" t="s">
        <v>2477</v>
      </c>
    </row>
    <row r="298" spans="1:165" x14ac:dyDescent="0.3">
      <c r="A298">
        <v>20600726596</v>
      </c>
      <c r="B298" t="s">
        <v>1217</v>
      </c>
      <c r="C298" t="s">
        <v>362</v>
      </c>
      <c r="D298" t="s">
        <v>362</v>
      </c>
      <c r="E298" t="s">
        <v>1181</v>
      </c>
      <c r="F298">
        <v>210708</v>
      </c>
      <c r="G298" t="s">
        <v>1181</v>
      </c>
      <c r="H298" t="s">
        <v>1183</v>
      </c>
      <c r="I298" t="s">
        <v>1219</v>
      </c>
      <c r="J298">
        <v>1</v>
      </c>
      <c r="K298">
        <v>1</v>
      </c>
      <c r="L298">
        <v>1</v>
      </c>
      <c r="M298">
        <v>1</v>
      </c>
      <c r="N298">
        <v>1</v>
      </c>
      <c r="O298">
        <v>1</v>
      </c>
      <c r="R298" t="s">
        <v>167</v>
      </c>
      <c r="S298" t="s">
        <v>186</v>
      </c>
      <c r="T298">
        <v>6</v>
      </c>
      <c r="U298" t="s">
        <v>169</v>
      </c>
      <c r="V298" t="s">
        <v>169</v>
      </c>
      <c r="W298">
        <v>25</v>
      </c>
      <c r="X298">
        <v>5</v>
      </c>
      <c r="Y298">
        <v>20</v>
      </c>
      <c r="Z298">
        <v>25</v>
      </c>
      <c r="AA298">
        <v>5</v>
      </c>
      <c r="AB298">
        <v>18</v>
      </c>
      <c r="AC298">
        <v>23</v>
      </c>
      <c r="AD298">
        <v>5</v>
      </c>
      <c r="AE298">
        <v>20</v>
      </c>
      <c r="AF298">
        <v>25</v>
      </c>
      <c r="AG298">
        <v>7</v>
      </c>
      <c r="AH298">
        <v>13</v>
      </c>
      <c r="AI298">
        <v>20</v>
      </c>
      <c r="AJ298">
        <v>7</v>
      </c>
      <c r="AK298">
        <v>13</v>
      </c>
      <c r="AL298">
        <v>20</v>
      </c>
      <c r="AM298">
        <v>0</v>
      </c>
      <c r="AN298">
        <v>0</v>
      </c>
      <c r="AO298">
        <v>0</v>
      </c>
      <c r="AP298">
        <v>0</v>
      </c>
      <c r="AQ298">
        <v>0</v>
      </c>
      <c r="AR298">
        <v>0</v>
      </c>
      <c r="AS298">
        <v>20</v>
      </c>
      <c r="AT298">
        <v>10</v>
      </c>
      <c r="AU298">
        <v>10</v>
      </c>
      <c r="AV298">
        <v>52</v>
      </c>
      <c r="AW298">
        <v>7</v>
      </c>
      <c r="AX298">
        <v>38</v>
      </c>
      <c r="AY298">
        <v>5</v>
      </c>
      <c r="AZ298">
        <v>35</v>
      </c>
      <c r="BA298">
        <v>0</v>
      </c>
      <c r="BB298">
        <v>0</v>
      </c>
      <c r="BC298">
        <v>0</v>
      </c>
      <c r="BD298">
        <v>0</v>
      </c>
      <c r="BE298">
        <v>0</v>
      </c>
      <c r="BF298">
        <v>0</v>
      </c>
      <c r="BG298">
        <v>199312.33</v>
      </c>
      <c r="BH298">
        <v>0</v>
      </c>
      <c r="BI298">
        <v>199312.33</v>
      </c>
      <c r="BJ298">
        <v>199312.33</v>
      </c>
      <c r="BK298">
        <v>199312.33</v>
      </c>
      <c r="BL298">
        <v>126973.78</v>
      </c>
      <c r="BM298">
        <v>0</v>
      </c>
      <c r="BN298">
        <v>126973.78</v>
      </c>
      <c r="BO298">
        <v>-72338.549999999988</v>
      </c>
      <c r="BP298">
        <v>-72338.549999999988</v>
      </c>
      <c r="BQ298">
        <v>362887.9</v>
      </c>
      <c r="BR298">
        <v>0</v>
      </c>
      <c r="BS298">
        <v>362887.9</v>
      </c>
      <c r="BT298">
        <v>235914.12</v>
      </c>
      <c r="BU298">
        <v>235914.12</v>
      </c>
      <c r="BV298">
        <v>136879.79999999999</v>
      </c>
      <c r="BW298">
        <v>0</v>
      </c>
      <c r="BX298">
        <v>136879.79999999999</v>
      </c>
      <c r="BY298">
        <v>-226008.1</v>
      </c>
      <c r="BZ298">
        <v>-226008.1</v>
      </c>
      <c r="CA298">
        <v>138237.1</v>
      </c>
      <c r="CB298">
        <v>0</v>
      </c>
      <c r="CC298">
        <v>138237.1</v>
      </c>
      <c r="CD298">
        <v>1357.300000000017</v>
      </c>
      <c r="CE298">
        <v>1357.300000000017</v>
      </c>
      <c r="CF298">
        <v>0</v>
      </c>
      <c r="CG298">
        <v>0</v>
      </c>
      <c r="CH298">
        <v>0</v>
      </c>
      <c r="CI298">
        <v>-138237.1</v>
      </c>
      <c r="CJ298">
        <v>-138237.1</v>
      </c>
      <c r="CK298">
        <v>964290.91</v>
      </c>
      <c r="CL298">
        <v>0</v>
      </c>
      <c r="CM298">
        <v>0</v>
      </c>
      <c r="CN298">
        <v>0</v>
      </c>
      <c r="CO298">
        <v>0</v>
      </c>
      <c r="CP298">
        <v>0</v>
      </c>
      <c r="CQ298">
        <v>0</v>
      </c>
      <c r="CR298">
        <v>138237.1</v>
      </c>
      <c r="CS298">
        <v>0</v>
      </c>
      <c r="CT298">
        <v>0</v>
      </c>
      <c r="CU298">
        <v>0</v>
      </c>
      <c r="CV298">
        <v>0</v>
      </c>
      <c r="CW298">
        <v>138237.1</v>
      </c>
      <c r="CX298">
        <v>0</v>
      </c>
      <c r="CY298">
        <v>0</v>
      </c>
      <c r="CZ298">
        <v>0</v>
      </c>
      <c r="DA298">
        <v>0</v>
      </c>
      <c r="DB298">
        <v>0</v>
      </c>
      <c r="DC298">
        <v>0</v>
      </c>
      <c r="DD298">
        <v>0</v>
      </c>
      <c r="DE298">
        <v>0</v>
      </c>
      <c r="DF298">
        <v>0</v>
      </c>
      <c r="DG298">
        <v>0</v>
      </c>
      <c r="DH298">
        <v>0</v>
      </c>
      <c r="DI298">
        <v>0</v>
      </c>
      <c r="DJ298" t="s">
        <v>1220</v>
      </c>
      <c r="DK298" t="s">
        <v>178</v>
      </c>
      <c r="FI298" t="s">
        <v>2477</v>
      </c>
    </row>
    <row r="299" spans="1:165" x14ac:dyDescent="0.3">
      <c r="A299">
        <v>20600727363</v>
      </c>
      <c r="B299" t="s">
        <v>904</v>
      </c>
      <c r="C299" t="s">
        <v>562</v>
      </c>
      <c r="D299" t="s">
        <v>562</v>
      </c>
      <c r="E299" t="s">
        <v>589</v>
      </c>
      <c r="F299">
        <v>120404</v>
      </c>
      <c r="G299" t="s">
        <v>589</v>
      </c>
      <c r="H299" t="s">
        <v>815</v>
      </c>
      <c r="I299" t="s">
        <v>899</v>
      </c>
      <c r="M299">
        <v>1</v>
      </c>
      <c r="N299">
        <v>1</v>
      </c>
      <c r="O299">
        <v>1</v>
      </c>
      <c r="R299" t="s">
        <v>167</v>
      </c>
      <c r="S299" t="s">
        <v>215</v>
      </c>
      <c r="T299">
        <v>3</v>
      </c>
      <c r="U299" t="s">
        <v>169</v>
      </c>
      <c r="V299" t="s">
        <v>169</v>
      </c>
      <c r="W299">
        <v>0</v>
      </c>
      <c r="X299">
        <v>0</v>
      </c>
      <c r="Y299">
        <v>0</v>
      </c>
      <c r="Z299">
        <v>0</v>
      </c>
      <c r="AA299">
        <v>0</v>
      </c>
      <c r="AB299">
        <v>0</v>
      </c>
      <c r="AC299">
        <v>0</v>
      </c>
      <c r="AD299">
        <v>36</v>
      </c>
      <c r="AE299">
        <v>82</v>
      </c>
      <c r="AF299">
        <v>118</v>
      </c>
      <c r="AG299">
        <v>36</v>
      </c>
      <c r="AH299">
        <v>82</v>
      </c>
      <c r="AI299">
        <v>118</v>
      </c>
      <c r="AJ299">
        <v>36</v>
      </c>
      <c r="AK299">
        <v>82</v>
      </c>
      <c r="AL299">
        <v>118</v>
      </c>
      <c r="AM299">
        <v>0</v>
      </c>
      <c r="AN299">
        <v>0</v>
      </c>
      <c r="AO299">
        <v>0</v>
      </c>
      <c r="AP299">
        <v>0</v>
      </c>
      <c r="AQ299">
        <v>0</v>
      </c>
      <c r="AR299">
        <v>0</v>
      </c>
      <c r="AS299">
        <v>118</v>
      </c>
      <c r="AT299">
        <v>0</v>
      </c>
      <c r="AU299">
        <v>0</v>
      </c>
      <c r="AV299">
        <v>67</v>
      </c>
      <c r="AW299">
        <v>4</v>
      </c>
      <c r="AX299">
        <v>22</v>
      </c>
      <c r="AY299">
        <v>2</v>
      </c>
      <c r="AZ299">
        <v>33</v>
      </c>
      <c r="BA299">
        <v>6</v>
      </c>
      <c r="BB299">
        <v>0</v>
      </c>
      <c r="BC299">
        <v>0</v>
      </c>
      <c r="BD299">
        <v>0</v>
      </c>
      <c r="BE299">
        <v>0</v>
      </c>
      <c r="BF299">
        <v>0</v>
      </c>
      <c r="BG299">
        <v>0</v>
      </c>
      <c r="BH299">
        <v>0</v>
      </c>
      <c r="BI299">
        <v>0</v>
      </c>
      <c r="BJ299">
        <v>0</v>
      </c>
      <c r="BK299">
        <v>0</v>
      </c>
      <c r="BL299">
        <v>0</v>
      </c>
      <c r="BM299">
        <v>0</v>
      </c>
      <c r="BN299">
        <v>0</v>
      </c>
      <c r="BO299">
        <v>0</v>
      </c>
      <c r="BP299">
        <v>0</v>
      </c>
      <c r="BQ299">
        <v>403482.59</v>
      </c>
      <c r="BR299">
        <v>0</v>
      </c>
      <c r="BS299">
        <v>403482.59</v>
      </c>
      <c r="BT299">
        <v>403482.59</v>
      </c>
      <c r="BU299">
        <v>403482.59</v>
      </c>
      <c r="BV299">
        <v>827230.9</v>
      </c>
      <c r="BW299">
        <v>0</v>
      </c>
      <c r="BX299">
        <v>827230.9</v>
      </c>
      <c r="BY299">
        <v>423748.31</v>
      </c>
      <c r="BZ299">
        <v>423748.31</v>
      </c>
      <c r="CA299">
        <v>496495.44</v>
      </c>
      <c r="CB299">
        <v>0</v>
      </c>
      <c r="CC299">
        <v>496495.44</v>
      </c>
      <c r="CD299">
        <v>-330735.46000000002</v>
      </c>
      <c r="CE299">
        <v>-330735.46000000002</v>
      </c>
      <c r="CF299">
        <v>0</v>
      </c>
      <c r="CG299">
        <v>0</v>
      </c>
      <c r="CH299">
        <v>0</v>
      </c>
      <c r="CI299">
        <v>-496495.44</v>
      </c>
      <c r="CJ299">
        <v>-496495.44</v>
      </c>
      <c r="CK299">
        <v>1727208.93</v>
      </c>
      <c r="CL299">
        <v>0</v>
      </c>
      <c r="CM299">
        <v>0</v>
      </c>
      <c r="CN299">
        <v>0</v>
      </c>
      <c r="CO299">
        <v>0</v>
      </c>
      <c r="CP299">
        <v>0</v>
      </c>
      <c r="CQ299">
        <v>52081.875</v>
      </c>
      <c r="CR299">
        <v>444413.55999999988</v>
      </c>
      <c r="CS299">
        <v>0</v>
      </c>
      <c r="CT299">
        <v>0</v>
      </c>
      <c r="CU299">
        <v>0</v>
      </c>
      <c r="CV299">
        <v>0</v>
      </c>
      <c r="CW299">
        <v>496495.43499999988</v>
      </c>
      <c r="CX299">
        <v>0</v>
      </c>
      <c r="CY299">
        <v>0</v>
      </c>
      <c r="CZ299">
        <v>0</v>
      </c>
      <c r="DA299">
        <v>0</v>
      </c>
      <c r="DB299">
        <v>0</v>
      </c>
      <c r="DC299">
        <v>0</v>
      </c>
      <c r="DD299">
        <v>0</v>
      </c>
      <c r="DE299">
        <v>0</v>
      </c>
      <c r="DF299">
        <v>0</v>
      </c>
      <c r="DG299">
        <v>0</v>
      </c>
      <c r="DH299">
        <v>0</v>
      </c>
      <c r="DI299">
        <v>0</v>
      </c>
      <c r="DJ299" t="s">
        <v>906</v>
      </c>
      <c r="DK299" t="s">
        <v>178</v>
      </c>
      <c r="FI299" t="s">
        <v>2477</v>
      </c>
    </row>
    <row r="300" spans="1:165" x14ac:dyDescent="0.3">
      <c r="A300">
        <v>20605500430</v>
      </c>
      <c r="B300" t="s">
        <v>1772</v>
      </c>
      <c r="C300" t="s">
        <v>162</v>
      </c>
      <c r="D300" t="s">
        <v>162</v>
      </c>
      <c r="E300" t="s">
        <v>589</v>
      </c>
      <c r="F300">
        <v>120303</v>
      </c>
      <c r="G300" t="s">
        <v>589</v>
      </c>
      <c r="H300" t="s">
        <v>810</v>
      </c>
      <c r="I300" t="s">
        <v>811</v>
      </c>
      <c r="P300">
        <v>1</v>
      </c>
      <c r="Q300">
        <v>1</v>
      </c>
      <c r="R300" t="s">
        <v>167</v>
      </c>
      <c r="S300" t="s">
        <v>597</v>
      </c>
      <c r="T300">
        <v>2</v>
      </c>
      <c r="U300" t="s">
        <v>169</v>
      </c>
      <c r="V300" t="s">
        <v>169</v>
      </c>
      <c r="W300">
        <v>0</v>
      </c>
      <c r="X300">
        <v>0</v>
      </c>
      <c r="Y300">
        <v>0</v>
      </c>
      <c r="Z300">
        <v>0</v>
      </c>
      <c r="AA300">
        <v>0</v>
      </c>
      <c r="AB300">
        <v>0</v>
      </c>
      <c r="AC300">
        <v>0</v>
      </c>
      <c r="AD300">
        <v>0</v>
      </c>
      <c r="AE300">
        <v>0</v>
      </c>
      <c r="AF300">
        <v>0</v>
      </c>
      <c r="AG300">
        <v>0</v>
      </c>
      <c r="AH300">
        <v>0</v>
      </c>
      <c r="AI300">
        <v>0</v>
      </c>
      <c r="AJ300">
        <v>0</v>
      </c>
      <c r="AK300">
        <v>0</v>
      </c>
      <c r="AL300">
        <v>0</v>
      </c>
      <c r="AM300">
        <v>185</v>
      </c>
      <c r="AN300">
        <v>80</v>
      </c>
      <c r="AO300">
        <v>265</v>
      </c>
      <c r="AP300">
        <v>165</v>
      </c>
      <c r="AQ300">
        <v>92</v>
      </c>
      <c r="AR300">
        <v>257</v>
      </c>
      <c r="AS300">
        <v>257</v>
      </c>
      <c r="AT300">
        <v>0</v>
      </c>
      <c r="AU300">
        <v>0</v>
      </c>
      <c r="AV300">
        <v>0</v>
      </c>
      <c r="AW300">
        <v>0</v>
      </c>
      <c r="AX300">
        <v>0</v>
      </c>
      <c r="AY300">
        <v>0</v>
      </c>
      <c r="AZ300">
        <v>0</v>
      </c>
      <c r="BA300">
        <v>0</v>
      </c>
      <c r="BB300">
        <v>25</v>
      </c>
      <c r="BC300">
        <v>0</v>
      </c>
      <c r="BD300">
        <v>12</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1422186.9965900001</v>
      </c>
      <c r="CG300">
        <v>0</v>
      </c>
      <c r="CH300">
        <v>1422186.9965900001</v>
      </c>
      <c r="CI300">
        <v>1422186.9965900001</v>
      </c>
      <c r="CJ300">
        <v>1422186.9965900001</v>
      </c>
      <c r="CK300">
        <v>5662328.7713285107</v>
      </c>
      <c r="CL300">
        <v>3630266.8206039099</v>
      </c>
      <c r="CM300">
        <v>609874.9541346</v>
      </c>
      <c r="CN300">
        <v>4240141.7747385101</v>
      </c>
      <c r="CO300">
        <v>2817954.77814851</v>
      </c>
      <c r="CP300">
        <v>2817954.77814851</v>
      </c>
      <c r="CQ300">
        <v>0</v>
      </c>
      <c r="CR300">
        <v>0</v>
      </c>
      <c r="CS300">
        <v>0</v>
      </c>
      <c r="CT300">
        <v>0</v>
      </c>
      <c r="CU300">
        <v>0</v>
      </c>
      <c r="CV300">
        <v>0</v>
      </c>
      <c r="CW300">
        <v>0</v>
      </c>
      <c r="CX300">
        <v>0</v>
      </c>
      <c r="CY300">
        <v>3977</v>
      </c>
      <c r="CZ300">
        <v>1418209.9965900001</v>
      </c>
      <c r="DA300">
        <v>0</v>
      </c>
      <c r="DB300">
        <v>0</v>
      </c>
      <c r="DC300">
        <v>1422186.9965900001</v>
      </c>
      <c r="DD300">
        <v>0</v>
      </c>
      <c r="DE300">
        <v>0</v>
      </c>
      <c r="DF300">
        <v>4240141.7747385101</v>
      </c>
      <c r="DG300">
        <v>0</v>
      </c>
      <c r="DH300">
        <v>0</v>
      </c>
      <c r="DI300">
        <v>4240141.7747385101</v>
      </c>
      <c r="DJ300" t="s">
        <v>1773</v>
      </c>
      <c r="DK300" t="s">
        <v>171</v>
      </c>
      <c r="DM300">
        <v>25</v>
      </c>
      <c r="DN300" t="s">
        <v>2520</v>
      </c>
      <c r="DO300" t="s">
        <v>810</v>
      </c>
      <c r="DP300" t="s">
        <v>2727</v>
      </c>
      <c r="DQ300" t="s">
        <v>169</v>
      </c>
      <c r="DR300" s="2">
        <v>43780</v>
      </c>
      <c r="DS300">
        <v>2024</v>
      </c>
      <c r="DT300" t="s">
        <v>2479</v>
      </c>
      <c r="DU300" t="s">
        <v>2522</v>
      </c>
      <c r="DV300" t="s">
        <v>2728</v>
      </c>
      <c r="DW300" t="s">
        <v>2729</v>
      </c>
      <c r="DX300">
        <v>165</v>
      </c>
      <c r="DY300">
        <v>92</v>
      </c>
      <c r="DZ300">
        <v>771</v>
      </c>
      <c r="EA300">
        <v>6939</v>
      </c>
      <c r="EB300" t="s">
        <v>2524</v>
      </c>
      <c r="EC300" t="s">
        <v>2525</v>
      </c>
      <c r="ED300" t="s">
        <v>2526</v>
      </c>
      <c r="EE300" t="s">
        <v>2730</v>
      </c>
      <c r="EG300" t="s">
        <v>2731</v>
      </c>
      <c r="EH300" t="s">
        <v>2732</v>
      </c>
      <c r="EI300" t="s">
        <v>2531</v>
      </c>
      <c r="EJ300">
        <v>0.75</v>
      </c>
      <c r="EK300" t="s">
        <v>2733</v>
      </c>
      <c r="EL300" t="s">
        <v>2734</v>
      </c>
      <c r="EM300">
        <v>943050465</v>
      </c>
      <c r="EN300" t="s">
        <v>2735</v>
      </c>
      <c r="EO300" t="s">
        <v>2736</v>
      </c>
      <c r="EP300" t="s">
        <v>2737</v>
      </c>
      <c r="EQ300">
        <v>943050465</v>
      </c>
      <c r="ER300" t="s">
        <v>2734</v>
      </c>
      <c r="ES300" t="s">
        <v>2737</v>
      </c>
      <c r="ET300">
        <v>943050465</v>
      </c>
      <c r="EU300" t="s">
        <v>2734</v>
      </c>
      <c r="EV300" t="s">
        <v>2738</v>
      </c>
      <c r="EW300" s="2">
        <v>47464</v>
      </c>
      <c r="EX300" t="s">
        <v>2739</v>
      </c>
      <c r="EY300" t="s">
        <v>2540</v>
      </c>
      <c r="EZ300" t="s">
        <v>2740</v>
      </c>
      <c r="FA300" t="s">
        <v>2542</v>
      </c>
      <c r="FC300" t="s">
        <v>169</v>
      </c>
      <c r="FD300">
        <v>147669.48000000001</v>
      </c>
      <c r="FE300">
        <v>18975</v>
      </c>
      <c r="FF300">
        <v>275</v>
      </c>
      <c r="FG300">
        <v>1</v>
      </c>
      <c r="FH300" t="s">
        <v>2741</v>
      </c>
      <c r="FI300" t="s">
        <v>2497</v>
      </c>
    </row>
    <row r="301" spans="1:165" x14ac:dyDescent="0.3">
      <c r="A301">
        <v>20600796055</v>
      </c>
      <c r="B301" t="s">
        <v>853</v>
      </c>
      <c r="C301" t="s">
        <v>854</v>
      </c>
      <c r="D301" t="s">
        <v>855</v>
      </c>
      <c r="E301" t="s">
        <v>589</v>
      </c>
      <c r="F301">
        <v>120302</v>
      </c>
      <c r="G301" t="s">
        <v>589</v>
      </c>
      <c r="H301" t="s">
        <v>810</v>
      </c>
      <c r="I301" t="s">
        <v>857</v>
      </c>
      <c r="J301">
        <v>1</v>
      </c>
      <c r="K301">
        <v>1</v>
      </c>
      <c r="R301" t="s">
        <v>167</v>
      </c>
      <c r="S301" t="s">
        <v>202</v>
      </c>
      <c r="T301">
        <v>2</v>
      </c>
      <c r="U301" t="s">
        <v>169</v>
      </c>
      <c r="V301" t="s">
        <v>181</v>
      </c>
      <c r="W301">
        <v>86</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86</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t="s">
        <v>858</v>
      </c>
      <c r="DK301" t="s">
        <v>178</v>
      </c>
      <c r="FI301" t="s">
        <v>2477</v>
      </c>
    </row>
    <row r="302" spans="1:165" x14ac:dyDescent="0.3">
      <c r="A302">
        <v>20600796268</v>
      </c>
      <c r="B302" t="s">
        <v>1720</v>
      </c>
      <c r="C302" t="s">
        <v>317</v>
      </c>
      <c r="D302" t="s">
        <v>317</v>
      </c>
      <c r="E302" t="s">
        <v>535</v>
      </c>
      <c r="F302">
        <v>80605</v>
      </c>
      <c r="G302" t="s">
        <v>535</v>
      </c>
      <c r="H302" t="s">
        <v>650</v>
      </c>
      <c r="I302" t="s">
        <v>651</v>
      </c>
      <c r="P302">
        <v>1</v>
      </c>
      <c r="Q302">
        <v>1</v>
      </c>
      <c r="R302" t="s">
        <v>167</v>
      </c>
      <c r="S302" t="s">
        <v>597</v>
      </c>
      <c r="T302">
        <v>2</v>
      </c>
      <c r="U302" t="s">
        <v>169</v>
      </c>
      <c r="V302" t="s">
        <v>169</v>
      </c>
      <c r="W302">
        <v>0</v>
      </c>
      <c r="X302">
        <v>0</v>
      </c>
      <c r="Y302">
        <v>0</v>
      </c>
      <c r="Z302">
        <v>0</v>
      </c>
      <c r="AA302">
        <v>0</v>
      </c>
      <c r="AB302">
        <v>0</v>
      </c>
      <c r="AC302">
        <v>0</v>
      </c>
      <c r="AD302">
        <v>0</v>
      </c>
      <c r="AE302">
        <v>0</v>
      </c>
      <c r="AF302">
        <v>0</v>
      </c>
      <c r="AG302">
        <v>0</v>
      </c>
      <c r="AH302">
        <v>0</v>
      </c>
      <c r="AI302">
        <v>0</v>
      </c>
      <c r="AJ302">
        <v>0</v>
      </c>
      <c r="AK302">
        <v>0</v>
      </c>
      <c r="AL302">
        <v>0</v>
      </c>
      <c r="AM302">
        <v>219</v>
      </c>
      <c r="AN302">
        <v>93</v>
      </c>
      <c r="AO302">
        <v>312</v>
      </c>
      <c r="AP302">
        <v>219</v>
      </c>
      <c r="AQ302">
        <v>93</v>
      </c>
      <c r="AR302">
        <v>312</v>
      </c>
      <c r="AS302">
        <v>312</v>
      </c>
      <c r="AT302">
        <v>0</v>
      </c>
      <c r="AU302">
        <v>0</v>
      </c>
      <c r="AV302">
        <v>0</v>
      </c>
      <c r="AW302">
        <v>0</v>
      </c>
      <c r="AX302">
        <v>0</v>
      </c>
      <c r="AY302">
        <v>0</v>
      </c>
      <c r="AZ302">
        <v>0</v>
      </c>
      <c r="BA302">
        <v>0</v>
      </c>
      <c r="BB302">
        <v>3</v>
      </c>
      <c r="BC302">
        <v>2</v>
      </c>
      <c r="BD302">
        <v>11</v>
      </c>
      <c r="BE302">
        <v>2</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269748.7999399</v>
      </c>
      <c r="CG302">
        <v>0</v>
      </c>
      <c r="CH302">
        <v>269748.7999399</v>
      </c>
      <c r="CI302">
        <v>269748.7999399</v>
      </c>
      <c r="CJ302">
        <v>269748.7999399</v>
      </c>
      <c r="CK302">
        <v>748103.53993989993</v>
      </c>
      <c r="CL302">
        <v>478354.74</v>
      </c>
      <c r="CM302">
        <v>0</v>
      </c>
      <c r="CN302">
        <v>478354.74</v>
      </c>
      <c r="CO302">
        <v>208605.94006009999</v>
      </c>
      <c r="CP302">
        <v>208605.94006009999</v>
      </c>
      <c r="CQ302">
        <v>0</v>
      </c>
      <c r="CR302">
        <v>0</v>
      </c>
      <c r="CS302">
        <v>0</v>
      </c>
      <c r="CT302">
        <v>0</v>
      </c>
      <c r="CU302">
        <v>0</v>
      </c>
      <c r="CV302">
        <v>0</v>
      </c>
      <c r="CW302">
        <v>0</v>
      </c>
      <c r="CX302">
        <v>0</v>
      </c>
      <c r="CY302">
        <v>269748.7999399</v>
      </c>
      <c r="CZ302">
        <v>0</v>
      </c>
      <c r="DA302">
        <v>0</v>
      </c>
      <c r="DB302">
        <v>0</v>
      </c>
      <c r="DC302">
        <v>269748.7999399</v>
      </c>
      <c r="DD302">
        <v>0</v>
      </c>
      <c r="DE302">
        <v>478354.74</v>
      </c>
      <c r="DF302">
        <v>0</v>
      </c>
      <c r="DG302">
        <v>0</v>
      </c>
      <c r="DH302">
        <v>0</v>
      </c>
      <c r="DI302">
        <v>478354.74</v>
      </c>
      <c r="DJ302" t="s">
        <v>1721</v>
      </c>
      <c r="DK302" t="s">
        <v>178</v>
      </c>
      <c r="FI302" t="s">
        <v>2477</v>
      </c>
    </row>
    <row r="303" spans="1:165" x14ac:dyDescent="0.3">
      <c r="A303">
        <v>20493959574</v>
      </c>
      <c r="B303" t="s">
        <v>1833</v>
      </c>
      <c r="C303" t="s">
        <v>191</v>
      </c>
      <c r="D303" t="s">
        <v>191</v>
      </c>
      <c r="E303" t="s">
        <v>1248</v>
      </c>
      <c r="F303">
        <v>220401</v>
      </c>
      <c r="G303" t="s">
        <v>1248</v>
      </c>
      <c r="H303" t="s">
        <v>1835</v>
      </c>
      <c r="I303" t="s">
        <v>1836</v>
      </c>
      <c r="J303">
        <v>1</v>
      </c>
      <c r="K303">
        <v>1</v>
      </c>
      <c r="R303" t="s">
        <v>167</v>
      </c>
      <c r="S303" t="s">
        <v>202</v>
      </c>
      <c r="T303">
        <v>2</v>
      </c>
      <c r="U303" t="s">
        <v>169</v>
      </c>
      <c r="V303" t="s">
        <v>181</v>
      </c>
      <c r="W303">
        <v>65</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65</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t="s">
        <v>1837</v>
      </c>
      <c r="DK303" t="s">
        <v>171</v>
      </c>
      <c r="FI303" t="s">
        <v>2477</v>
      </c>
    </row>
    <row r="304" spans="1:165" x14ac:dyDescent="0.3">
      <c r="A304">
        <v>20450319423</v>
      </c>
      <c r="B304" t="s">
        <v>1271</v>
      </c>
      <c r="C304" t="s">
        <v>162</v>
      </c>
      <c r="D304" t="s">
        <v>162</v>
      </c>
      <c r="E304" t="s">
        <v>1248</v>
      </c>
      <c r="F304">
        <v>220105</v>
      </c>
      <c r="G304" t="s">
        <v>1248</v>
      </c>
      <c r="H304" t="s">
        <v>1273</v>
      </c>
      <c r="I304" t="s">
        <v>1274</v>
      </c>
      <c r="J304">
        <v>1</v>
      </c>
      <c r="K304">
        <v>1</v>
      </c>
      <c r="R304" t="s">
        <v>167</v>
      </c>
      <c r="S304" t="s">
        <v>202</v>
      </c>
      <c r="T304">
        <v>2</v>
      </c>
      <c r="U304" t="s">
        <v>169</v>
      </c>
      <c r="V304" t="s">
        <v>181</v>
      </c>
      <c r="W304">
        <v>362</v>
      </c>
      <c r="X304">
        <v>203</v>
      </c>
      <c r="Y304">
        <v>49</v>
      </c>
      <c r="Z304">
        <v>252</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252</v>
      </c>
      <c r="AT304">
        <v>0</v>
      </c>
      <c r="AU304">
        <v>0</v>
      </c>
      <c r="AV304">
        <v>0</v>
      </c>
      <c r="AW304">
        <v>0</v>
      </c>
      <c r="AX304">
        <v>0</v>
      </c>
      <c r="AY304">
        <v>0</v>
      </c>
      <c r="AZ304">
        <v>0</v>
      </c>
      <c r="BA304">
        <v>0</v>
      </c>
      <c r="BB304">
        <v>0</v>
      </c>
      <c r="BC304">
        <v>0</v>
      </c>
      <c r="BD304">
        <v>0</v>
      </c>
      <c r="BE304">
        <v>0</v>
      </c>
      <c r="BF304">
        <v>0</v>
      </c>
      <c r="BG304">
        <v>331735.78999999998</v>
      </c>
      <c r="BH304">
        <v>0</v>
      </c>
      <c r="BI304">
        <v>331735.78999999998</v>
      </c>
      <c r="BJ304">
        <v>331735.78999999998</v>
      </c>
      <c r="BK304">
        <v>331735.78999999998</v>
      </c>
      <c r="BL304">
        <v>0</v>
      </c>
      <c r="BM304">
        <v>0</v>
      </c>
      <c r="BN304">
        <v>0</v>
      </c>
      <c r="BO304">
        <v>-331735.78999999998</v>
      </c>
      <c r="BP304">
        <v>-331735.78999999998</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331735.78999999998</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t="s">
        <v>1275</v>
      </c>
      <c r="DK304" t="s">
        <v>171</v>
      </c>
      <c r="FI304" t="s">
        <v>2477</v>
      </c>
    </row>
    <row r="305" spans="1:165" x14ac:dyDescent="0.3">
      <c r="A305">
        <v>20600801661</v>
      </c>
      <c r="B305" t="s">
        <v>1194</v>
      </c>
      <c r="C305" t="s">
        <v>301</v>
      </c>
      <c r="D305" t="s">
        <v>302</v>
      </c>
      <c r="E305" t="s">
        <v>1181</v>
      </c>
      <c r="F305">
        <v>211102</v>
      </c>
      <c r="G305" t="s">
        <v>1181</v>
      </c>
      <c r="H305" t="s">
        <v>1187</v>
      </c>
      <c r="I305" t="s">
        <v>1196</v>
      </c>
      <c r="J305">
        <v>1</v>
      </c>
      <c r="K305">
        <v>1</v>
      </c>
      <c r="L305">
        <v>1</v>
      </c>
      <c r="M305">
        <v>1</v>
      </c>
      <c r="N305">
        <v>1</v>
      </c>
      <c r="O305">
        <v>1</v>
      </c>
      <c r="P305">
        <v>1</v>
      </c>
      <c r="Q305">
        <v>1</v>
      </c>
      <c r="R305" t="s">
        <v>167</v>
      </c>
      <c r="S305" t="s">
        <v>606</v>
      </c>
      <c r="T305">
        <v>8</v>
      </c>
      <c r="U305" t="s">
        <v>169</v>
      </c>
      <c r="V305" t="s">
        <v>169</v>
      </c>
      <c r="W305">
        <v>140</v>
      </c>
      <c r="X305">
        <v>77</v>
      </c>
      <c r="Y305">
        <v>117</v>
      </c>
      <c r="Z305">
        <v>194</v>
      </c>
      <c r="AA305">
        <v>69</v>
      </c>
      <c r="AB305">
        <v>110</v>
      </c>
      <c r="AC305">
        <v>179</v>
      </c>
      <c r="AD305">
        <v>69</v>
      </c>
      <c r="AE305">
        <v>110</v>
      </c>
      <c r="AF305">
        <v>179</v>
      </c>
      <c r="AG305">
        <v>69</v>
      </c>
      <c r="AH305">
        <v>110</v>
      </c>
      <c r="AI305">
        <v>179</v>
      </c>
      <c r="AJ305">
        <v>69</v>
      </c>
      <c r="AK305">
        <v>110</v>
      </c>
      <c r="AL305">
        <v>179</v>
      </c>
      <c r="AM305">
        <v>52</v>
      </c>
      <c r="AN305">
        <v>124</v>
      </c>
      <c r="AO305">
        <v>176</v>
      </c>
      <c r="AP305">
        <v>60</v>
      </c>
      <c r="AQ305">
        <v>110</v>
      </c>
      <c r="AR305">
        <v>170</v>
      </c>
      <c r="AS305">
        <v>170</v>
      </c>
      <c r="AT305">
        <v>11</v>
      </c>
      <c r="AU305">
        <v>7</v>
      </c>
      <c r="AV305">
        <v>77</v>
      </c>
      <c r="AW305">
        <v>10</v>
      </c>
      <c r="AX305">
        <v>48</v>
      </c>
      <c r="AY305">
        <v>8</v>
      </c>
      <c r="AZ305">
        <v>112</v>
      </c>
      <c r="BA305">
        <v>6</v>
      </c>
      <c r="BB305">
        <v>140</v>
      </c>
      <c r="BC305">
        <v>8</v>
      </c>
      <c r="BD305">
        <v>77</v>
      </c>
      <c r="BE305">
        <v>1</v>
      </c>
      <c r="BF305">
        <v>340680</v>
      </c>
      <c r="BG305">
        <v>672981.21</v>
      </c>
      <c r="BH305">
        <v>0</v>
      </c>
      <c r="BI305">
        <v>672981.21</v>
      </c>
      <c r="BJ305">
        <v>332301.21000000002</v>
      </c>
      <c r="BK305">
        <v>332301.21000000002</v>
      </c>
      <c r="BL305">
        <v>1165974.1200000001</v>
      </c>
      <c r="BM305">
        <v>0</v>
      </c>
      <c r="BN305">
        <v>1165974.1200000001</v>
      </c>
      <c r="BO305">
        <v>492992.91000000009</v>
      </c>
      <c r="BP305">
        <v>492992.91000000009</v>
      </c>
      <c r="BQ305">
        <v>758037.66</v>
      </c>
      <c r="BR305">
        <v>0</v>
      </c>
      <c r="BS305">
        <v>758037.66</v>
      </c>
      <c r="BT305">
        <v>-407936.46000000008</v>
      </c>
      <c r="BU305">
        <v>-407936.46000000008</v>
      </c>
      <c r="BV305">
        <v>1408311.36</v>
      </c>
      <c r="BW305">
        <v>0</v>
      </c>
      <c r="BX305">
        <v>1408311.36</v>
      </c>
      <c r="BY305">
        <v>650273.70000000007</v>
      </c>
      <c r="BZ305">
        <v>650273.70000000007</v>
      </c>
      <c r="CA305">
        <v>1065685.3999999999</v>
      </c>
      <c r="CB305">
        <v>0</v>
      </c>
      <c r="CC305">
        <v>1065685.3999999999</v>
      </c>
      <c r="CD305">
        <v>-342625.9600000002</v>
      </c>
      <c r="CE305">
        <v>-342625.9600000002</v>
      </c>
      <c r="CF305">
        <v>1417638.7956000001</v>
      </c>
      <c r="CG305">
        <v>0</v>
      </c>
      <c r="CH305">
        <v>1417638.7956000001</v>
      </c>
      <c r="CI305">
        <v>351953.39560000022</v>
      </c>
      <c r="CJ305">
        <v>351953.39560000022</v>
      </c>
      <c r="CK305">
        <v>7489048.3285999997</v>
      </c>
      <c r="CL305">
        <v>659739.78299999994</v>
      </c>
      <c r="CM305">
        <v>0</v>
      </c>
      <c r="CN305">
        <v>659739.78299999994</v>
      </c>
      <c r="CO305">
        <v>-757899.01260000013</v>
      </c>
      <c r="CP305">
        <v>-757899.01260000013</v>
      </c>
      <c r="CQ305">
        <v>0</v>
      </c>
      <c r="CR305">
        <v>0</v>
      </c>
      <c r="CS305">
        <v>0</v>
      </c>
      <c r="CT305">
        <v>1065689.3999999999</v>
      </c>
      <c r="CU305">
        <v>0</v>
      </c>
      <c r="CV305">
        <v>0</v>
      </c>
      <c r="CW305">
        <v>1065689.3999999999</v>
      </c>
      <c r="CX305">
        <v>240</v>
      </c>
      <c r="CY305">
        <v>0</v>
      </c>
      <c r="CZ305">
        <v>1417398.7956000001</v>
      </c>
      <c r="DA305">
        <v>0</v>
      </c>
      <c r="DB305">
        <v>0</v>
      </c>
      <c r="DC305">
        <v>1417638.7956000001</v>
      </c>
      <c r="DD305">
        <v>0</v>
      </c>
      <c r="DE305">
        <v>476664.41</v>
      </c>
      <c r="DF305">
        <v>183075.37299999999</v>
      </c>
      <c r="DG305">
        <v>0</v>
      </c>
      <c r="DH305">
        <v>0</v>
      </c>
      <c r="DI305">
        <v>659739.78299999994</v>
      </c>
      <c r="DJ305" t="s">
        <v>1197</v>
      </c>
      <c r="DK305" t="s">
        <v>171</v>
      </c>
      <c r="FI305" t="s">
        <v>2477</v>
      </c>
    </row>
    <row r="306" spans="1:165" x14ac:dyDescent="0.3">
      <c r="A306">
        <v>20600836995</v>
      </c>
      <c r="B306" t="s">
        <v>1603</v>
      </c>
      <c r="C306" t="s">
        <v>541</v>
      </c>
      <c r="D306" t="s">
        <v>541</v>
      </c>
      <c r="E306" t="s">
        <v>719</v>
      </c>
      <c r="F306">
        <v>100103</v>
      </c>
      <c r="G306" t="s">
        <v>719</v>
      </c>
      <c r="H306" t="s">
        <v>719</v>
      </c>
      <c r="I306" t="s">
        <v>780</v>
      </c>
      <c r="P306">
        <v>1</v>
      </c>
      <c r="R306" t="s">
        <v>167</v>
      </c>
      <c r="S306" t="s">
        <v>35</v>
      </c>
      <c r="T306">
        <v>1</v>
      </c>
      <c r="U306" t="s">
        <v>169</v>
      </c>
      <c r="V306" t="s">
        <v>169</v>
      </c>
      <c r="W306">
        <v>0</v>
      </c>
      <c r="X306">
        <v>0</v>
      </c>
      <c r="Y306">
        <v>0</v>
      </c>
      <c r="Z306">
        <v>0</v>
      </c>
      <c r="AA306">
        <v>0</v>
      </c>
      <c r="AB306">
        <v>0</v>
      </c>
      <c r="AC306">
        <v>0</v>
      </c>
      <c r="AD306">
        <v>0</v>
      </c>
      <c r="AE306">
        <v>0</v>
      </c>
      <c r="AF306">
        <v>0</v>
      </c>
      <c r="AG306">
        <v>0</v>
      </c>
      <c r="AH306">
        <v>0</v>
      </c>
      <c r="AI306">
        <v>0</v>
      </c>
      <c r="AJ306">
        <v>0</v>
      </c>
      <c r="AK306">
        <v>0</v>
      </c>
      <c r="AL306">
        <v>0</v>
      </c>
      <c r="AM306">
        <v>24</v>
      </c>
      <c r="AN306">
        <v>6</v>
      </c>
      <c r="AO306">
        <v>30</v>
      </c>
      <c r="AP306">
        <v>0</v>
      </c>
      <c r="AQ306">
        <v>0</v>
      </c>
      <c r="AR306">
        <v>0</v>
      </c>
      <c r="AS306">
        <v>30</v>
      </c>
      <c r="AT306">
        <v>0</v>
      </c>
      <c r="AU306">
        <v>0</v>
      </c>
      <c r="AV306">
        <v>0</v>
      </c>
      <c r="AW306">
        <v>0</v>
      </c>
      <c r="AX306">
        <v>0</v>
      </c>
      <c r="AY306">
        <v>0</v>
      </c>
      <c r="AZ306">
        <v>0</v>
      </c>
      <c r="BA306">
        <v>0</v>
      </c>
      <c r="BB306">
        <v>18</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26114.6</v>
      </c>
      <c r="CG306">
        <v>0</v>
      </c>
      <c r="CH306">
        <v>26114.6</v>
      </c>
      <c r="CI306">
        <v>26114.6</v>
      </c>
      <c r="CJ306">
        <v>26114.6</v>
      </c>
      <c r="CK306">
        <v>26114.6</v>
      </c>
      <c r="CL306">
        <v>0</v>
      </c>
      <c r="CM306">
        <v>0</v>
      </c>
      <c r="CN306">
        <v>0</v>
      </c>
      <c r="CO306">
        <v>-26114.6</v>
      </c>
      <c r="CP306">
        <v>-26114.6</v>
      </c>
      <c r="CQ306">
        <v>0</v>
      </c>
      <c r="CR306">
        <v>0</v>
      </c>
      <c r="CS306">
        <v>0</v>
      </c>
      <c r="CT306">
        <v>0</v>
      </c>
      <c r="CU306">
        <v>0</v>
      </c>
      <c r="CV306">
        <v>0</v>
      </c>
      <c r="CW306">
        <v>0</v>
      </c>
      <c r="CX306">
        <v>0</v>
      </c>
      <c r="CY306">
        <v>26114.6</v>
      </c>
      <c r="CZ306">
        <v>0</v>
      </c>
      <c r="DA306">
        <v>0</v>
      </c>
      <c r="DB306">
        <v>0</v>
      </c>
      <c r="DC306">
        <v>26114.6</v>
      </c>
      <c r="DD306">
        <v>0</v>
      </c>
      <c r="DE306">
        <v>0</v>
      </c>
      <c r="DF306">
        <v>0</v>
      </c>
      <c r="DG306">
        <v>0</v>
      </c>
      <c r="DH306">
        <v>0</v>
      </c>
      <c r="DI306">
        <v>0</v>
      </c>
      <c r="DJ306" t="s">
        <v>1604</v>
      </c>
      <c r="DK306" t="s">
        <v>178</v>
      </c>
      <c r="FI306" t="s">
        <v>2477</v>
      </c>
    </row>
    <row r="307" spans="1:165" x14ac:dyDescent="0.3">
      <c r="A307">
        <v>20600838947</v>
      </c>
      <c r="B307" t="s">
        <v>384</v>
      </c>
      <c r="C307" t="s">
        <v>362</v>
      </c>
      <c r="D307" t="s">
        <v>362</v>
      </c>
      <c r="E307" t="s">
        <v>364</v>
      </c>
      <c r="F307">
        <v>40520</v>
      </c>
      <c r="G307" t="s">
        <v>364</v>
      </c>
      <c r="H307" t="s">
        <v>380</v>
      </c>
      <c r="I307" t="s">
        <v>381</v>
      </c>
      <c r="J307">
        <v>1</v>
      </c>
      <c r="K307">
        <v>1</v>
      </c>
      <c r="R307" t="s">
        <v>167</v>
      </c>
      <c r="S307" t="s">
        <v>202</v>
      </c>
      <c r="T307">
        <v>2</v>
      </c>
      <c r="U307" t="s">
        <v>169</v>
      </c>
      <c r="V307" t="s">
        <v>181</v>
      </c>
      <c r="W307">
        <v>52</v>
      </c>
      <c r="X307">
        <v>43</v>
      </c>
      <c r="Y307">
        <v>9</v>
      </c>
      <c r="Z307">
        <v>52</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52</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t="s">
        <v>385</v>
      </c>
      <c r="DK307" t="s">
        <v>383</v>
      </c>
      <c r="FI307" t="s">
        <v>2477</v>
      </c>
    </row>
    <row r="308" spans="1:165" x14ac:dyDescent="0.3">
      <c r="A308">
        <v>20600862074</v>
      </c>
      <c r="B308" t="s">
        <v>224</v>
      </c>
      <c r="C308" t="s">
        <v>225</v>
      </c>
      <c r="D308" t="s">
        <v>225</v>
      </c>
      <c r="E308" t="s">
        <v>219</v>
      </c>
      <c r="F308">
        <v>20110</v>
      </c>
      <c r="G308" t="s">
        <v>219</v>
      </c>
      <c r="H308" t="s">
        <v>227</v>
      </c>
      <c r="I308" t="s">
        <v>228</v>
      </c>
      <c r="J308">
        <v>1</v>
      </c>
      <c r="R308" t="s">
        <v>167</v>
      </c>
      <c r="S308" t="s">
        <v>63</v>
      </c>
      <c r="T308">
        <v>1</v>
      </c>
      <c r="U308" t="s">
        <v>181</v>
      </c>
      <c r="V308" t="s">
        <v>181</v>
      </c>
      <c r="W308">
        <v>15</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15</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t="s">
        <v>229</v>
      </c>
      <c r="DK308" t="s">
        <v>178</v>
      </c>
      <c r="FI308" t="s">
        <v>2477</v>
      </c>
    </row>
    <row r="309" spans="1:165" x14ac:dyDescent="0.3">
      <c r="A309">
        <v>20603820691</v>
      </c>
      <c r="B309" t="s">
        <v>2219</v>
      </c>
      <c r="C309" t="s">
        <v>162</v>
      </c>
      <c r="D309" t="s">
        <v>2130</v>
      </c>
      <c r="E309" t="s">
        <v>1248</v>
      </c>
      <c r="F309">
        <v>220201</v>
      </c>
      <c r="G309" t="s">
        <v>1248</v>
      </c>
      <c r="H309" t="s">
        <v>2220</v>
      </c>
      <c r="I309" t="s">
        <v>2220</v>
      </c>
      <c r="Q309">
        <v>1</v>
      </c>
      <c r="R309" t="s">
        <v>167</v>
      </c>
      <c r="S309" t="s">
        <v>20</v>
      </c>
      <c r="T309">
        <v>1</v>
      </c>
      <c r="U309" t="s">
        <v>169</v>
      </c>
      <c r="V309" t="s">
        <v>169</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21</v>
      </c>
      <c r="AQ309">
        <v>12</v>
      </c>
      <c r="AR309">
        <v>33</v>
      </c>
      <c r="AS309">
        <v>33</v>
      </c>
      <c r="BD309">
        <v>9</v>
      </c>
      <c r="BE309">
        <v>1</v>
      </c>
      <c r="CK309">
        <v>22062485.258627299</v>
      </c>
      <c r="CL309">
        <v>19935430.169769902</v>
      </c>
      <c r="CM309">
        <v>2127055.0888574002</v>
      </c>
      <c r="CN309">
        <v>22062485.258627299</v>
      </c>
      <c r="CO309">
        <v>22062485.258627299</v>
      </c>
      <c r="CP309">
        <v>22062485.258627299</v>
      </c>
      <c r="DD309">
        <v>0</v>
      </c>
      <c r="DE309">
        <v>0</v>
      </c>
      <c r="DF309">
        <v>22062485.258627299</v>
      </c>
      <c r="DG309">
        <v>0</v>
      </c>
      <c r="DH309">
        <v>0</v>
      </c>
      <c r="DI309">
        <v>22062485.258627299</v>
      </c>
      <c r="DJ309" t="s">
        <v>2221</v>
      </c>
      <c r="DK309" t="s">
        <v>171</v>
      </c>
      <c r="DM309">
        <v>1</v>
      </c>
      <c r="DN309" t="s">
        <v>2478</v>
      </c>
      <c r="DO309" t="s">
        <v>2220</v>
      </c>
      <c r="DP309" t="s">
        <v>2220</v>
      </c>
      <c r="DQ309" t="s">
        <v>169</v>
      </c>
      <c r="DR309" s="2">
        <v>43423</v>
      </c>
      <c r="DS309">
        <v>2025</v>
      </c>
      <c r="DT309" t="s">
        <v>2479</v>
      </c>
      <c r="DU309" t="s">
        <v>2742</v>
      </c>
      <c r="DV309" t="s">
        <v>2743</v>
      </c>
      <c r="DW309" t="s">
        <v>2219</v>
      </c>
      <c r="DX309">
        <v>291</v>
      </c>
      <c r="DY309">
        <v>90</v>
      </c>
      <c r="DZ309">
        <v>1143</v>
      </c>
      <c r="EA309" t="s">
        <v>2744</v>
      </c>
      <c r="EB309" t="s">
        <v>2483</v>
      </c>
      <c r="EC309" t="s">
        <v>2484</v>
      </c>
      <c r="ED309" t="s">
        <v>2745</v>
      </c>
      <c r="EE309" t="s">
        <v>2746</v>
      </c>
      <c r="EF309" t="s">
        <v>2747</v>
      </c>
      <c r="EG309" t="s">
        <v>2748</v>
      </c>
      <c r="EH309" t="s">
        <v>2749</v>
      </c>
      <c r="EI309" t="s">
        <v>2750</v>
      </c>
      <c r="EJ309">
        <v>1</v>
      </c>
      <c r="EK309" t="s">
        <v>2751</v>
      </c>
      <c r="EL309" t="s">
        <v>2752</v>
      </c>
      <c r="EM309">
        <v>979605785</v>
      </c>
      <c r="EN309" t="s">
        <v>2753</v>
      </c>
      <c r="EO309" t="s">
        <v>2754</v>
      </c>
      <c r="EP309" t="s">
        <v>2755</v>
      </c>
      <c r="EQ309">
        <v>979605785</v>
      </c>
      <c r="ER309" t="s">
        <v>2756</v>
      </c>
      <c r="ES309" t="s">
        <v>2755</v>
      </c>
      <c r="ET309">
        <v>979605785</v>
      </c>
      <c r="EU309" t="s">
        <v>2752</v>
      </c>
      <c r="EV309" t="s">
        <v>2757</v>
      </c>
      <c r="EW309" s="2">
        <v>46302</v>
      </c>
      <c r="EZ309" t="s">
        <v>2758</v>
      </c>
      <c r="FA309" t="s">
        <v>2758</v>
      </c>
      <c r="FC309" t="s">
        <v>169</v>
      </c>
      <c r="FD309">
        <v>723914.95000000007</v>
      </c>
      <c r="FE309">
        <v>101370</v>
      </c>
      <c r="FF309">
        <v>1469.130434782609</v>
      </c>
      <c r="FG309">
        <v>5.3422924901185773</v>
      </c>
      <c r="FH309" t="s">
        <v>2759</v>
      </c>
      <c r="FI309" t="s">
        <v>2497</v>
      </c>
    </row>
    <row r="310" spans="1:165" x14ac:dyDescent="0.3">
      <c r="A310">
        <v>20600920597</v>
      </c>
      <c r="B310" t="s">
        <v>2760</v>
      </c>
      <c r="C310" t="s">
        <v>191</v>
      </c>
      <c r="D310" t="s">
        <v>191</v>
      </c>
      <c r="E310" t="s">
        <v>423</v>
      </c>
      <c r="F310">
        <v>50510</v>
      </c>
      <c r="G310" t="s">
        <v>423</v>
      </c>
      <c r="H310" t="s">
        <v>461</v>
      </c>
      <c r="I310" t="s">
        <v>2761</v>
      </c>
      <c r="DJ310" t="s">
        <v>2762</v>
      </c>
      <c r="DK310" t="s">
        <v>171</v>
      </c>
      <c r="DM310">
        <v>29</v>
      </c>
      <c r="DN310" t="s">
        <v>423</v>
      </c>
      <c r="DO310" t="s">
        <v>461</v>
      </c>
      <c r="DP310" t="s">
        <v>2761</v>
      </c>
      <c r="DQ310" t="s">
        <v>169</v>
      </c>
      <c r="DR310" s="2">
        <v>42416</v>
      </c>
      <c r="DS310">
        <v>2026</v>
      </c>
      <c r="DT310" t="s">
        <v>2499</v>
      </c>
      <c r="DU310" t="s">
        <v>2763</v>
      </c>
      <c r="DV310" t="s">
        <v>2764</v>
      </c>
      <c r="DW310" t="s">
        <v>2765</v>
      </c>
      <c r="DX310">
        <v>75</v>
      </c>
      <c r="DY310">
        <v>19</v>
      </c>
      <c r="DZ310">
        <v>94</v>
      </c>
      <c r="EA310">
        <v>44.36</v>
      </c>
      <c r="EB310" t="s">
        <v>2766</v>
      </c>
      <c r="EC310" t="s">
        <v>2767</v>
      </c>
      <c r="ED310" t="s">
        <v>2768</v>
      </c>
      <c r="EE310" t="s">
        <v>2769</v>
      </c>
      <c r="EF310" t="s">
        <v>2770</v>
      </c>
      <c r="EG310" t="s">
        <v>2771</v>
      </c>
      <c r="EH310" t="s">
        <v>2772</v>
      </c>
      <c r="EI310" t="s">
        <v>2773</v>
      </c>
      <c r="EJ310" t="s">
        <v>2774</v>
      </c>
      <c r="EK310" t="s">
        <v>2775</v>
      </c>
      <c r="EM310">
        <v>939801515</v>
      </c>
      <c r="EN310" t="s">
        <v>2776</v>
      </c>
      <c r="EO310" t="s">
        <v>2777</v>
      </c>
      <c r="EP310" t="s">
        <v>2778</v>
      </c>
      <c r="EQ310">
        <v>939801515</v>
      </c>
      <c r="ER310" t="s">
        <v>2779</v>
      </c>
      <c r="ES310" t="s">
        <v>2780</v>
      </c>
      <c r="ET310">
        <v>983732346</v>
      </c>
      <c r="EU310" t="s">
        <v>2779</v>
      </c>
      <c r="EV310" t="s">
        <v>2781</v>
      </c>
      <c r="EW310" s="2">
        <v>47067</v>
      </c>
      <c r="EX310" t="s">
        <v>2782</v>
      </c>
      <c r="EY310" t="s">
        <v>2782</v>
      </c>
      <c r="EZ310" t="s">
        <v>2782</v>
      </c>
      <c r="FA310" t="s">
        <v>2783</v>
      </c>
      <c r="FB310" t="s">
        <v>2784</v>
      </c>
      <c r="FC310" t="s">
        <v>181</v>
      </c>
      <c r="FI310" t="s">
        <v>2515</v>
      </c>
    </row>
    <row r="311" spans="1:165" x14ac:dyDescent="0.3">
      <c r="A311">
        <v>20604151954</v>
      </c>
      <c r="B311" t="s">
        <v>1043</v>
      </c>
      <c r="C311" t="s">
        <v>191</v>
      </c>
      <c r="D311" t="s">
        <v>191</v>
      </c>
      <c r="E311" t="s">
        <v>1005</v>
      </c>
      <c r="F311">
        <v>170101</v>
      </c>
      <c r="G311" t="s">
        <v>1005</v>
      </c>
      <c r="H311" t="s">
        <v>1007</v>
      </c>
      <c r="I311" t="s">
        <v>1007</v>
      </c>
      <c r="K311">
        <v>1</v>
      </c>
      <c r="L311">
        <v>1</v>
      </c>
      <c r="M311">
        <v>1</v>
      </c>
      <c r="N311">
        <v>1</v>
      </c>
      <c r="O311">
        <v>1</v>
      </c>
      <c r="R311" t="s">
        <v>167</v>
      </c>
      <c r="S311" t="s">
        <v>176</v>
      </c>
      <c r="T311">
        <v>5</v>
      </c>
      <c r="U311" t="s">
        <v>169</v>
      </c>
      <c r="V311" t="s">
        <v>169</v>
      </c>
      <c r="W311">
        <v>0</v>
      </c>
      <c r="X311">
        <v>41</v>
      </c>
      <c r="Y311">
        <v>11</v>
      </c>
      <c r="Z311">
        <v>52</v>
      </c>
      <c r="AA311">
        <v>37</v>
      </c>
      <c r="AB311">
        <v>15</v>
      </c>
      <c r="AC311">
        <v>52</v>
      </c>
      <c r="AD311">
        <v>61</v>
      </c>
      <c r="AE311">
        <v>29</v>
      </c>
      <c r="AF311">
        <v>90</v>
      </c>
      <c r="AG311">
        <v>61</v>
      </c>
      <c r="AH311">
        <v>29</v>
      </c>
      <c r="AI311">
        <v>90</v>
      </c>
      <c r="AJ311">
        <v>61</v>
      </c>
      <c r="AK311">
        <v>29</v>
      </c>
      <c r="AL311">
        <v>90</v>
      </c>
      <c r="AM311">
        <v>0</v>
      </c>
      <c r="AN311">
        <v>0</v>
      </c>
      <c r="AO311">
        <v>0</v>
      </c>
      <c r="AP311">
        <v>0</v>
      </c>
      <c r="AQ311">
        <v>0</v>
      </c>
      <c r="AR311">
        <v>0</v>
      </c>
      <c r="AS311">
        <v>90</v>
      </c>
      <c r="AT311">
        <v>0</v>
      </c>
      <c r="AU311">
        <v>0</v>
      </c>
      <c r="AV311">
        <v>35</v>
      </c>
      <c r="AW311">
        <v>4</v>
      </c>
      <c r="AX311">
        <v>32</v>
      </c>
      <c r="AY311">
        <v>7</v>
      </c>
      <c r="AZ311">
        <v>36</v>
      </c>
      <c r="BA311">
        <v>3</v>
      </c>
      <c r="BB311">
        <v>0</v>
      </c>
      <c r="BC311">
        <v>0</v>
      </c>
      <c r="BD311">
        <v>0</v>
      </c>
      <c r="BE311">
        <v>0</v>
      </c>
      <c r="BF311">
        <v>0</v>
      </c>
      <c r="BG311">
        <v>0</v>
      </c>
      <c r="BH311">
        <v>0</v>
      </c>
      <c r="BI311">
        <v>0</v>
      </c>
      <c r="BJ311">
        <v>0</v>
      </c>
      <c r="BK311">
        <v>0</v>
      </c>
      <c r="BL311">
        <v>921293.49</v>
      </c>
      <c r="BM311">
        <v>0</v>
      </c>
      <c r="BN311">
        <v>921293.49</v>
      </c>
      <c r="BO311">
        <v>921293.49</v>
      </c>
      <c r="BP311">
        <v>921293.49</v>
      </c>
      <c r="BQ311">
        <v>1558542.81</v>
      </c>
      <c r="BR311">
        <v>0</v>
      </c>
      <c r="BS311">
        <v>1558542.81</v>
      </c>
      <c r="BT311">
        <v>637249.32000000007</v>
      </c>
      <c r="BU311">
        <v>637249.32000000007</v>
      </c>
      <c r="BV311">
        <v>1754342.05</v>
      </c>
      <c r="BW311">
        <v>38679.79</v>
      </c>
      <c r="BX311">
        <v>1793021.84</v>
      </c>
      <c r="BY311">
        <v>234479.03</v>
      </c>
      <c r="BZ311">
        <v>234479.03</v>
      </c>
      <c r="CA311">
        <v>2476844.9</v>
      </c>
      <c r="CB311">
        <v>323500.25</v>
      </c>
      <c r="CC311">
        <v>2800345.15</v>
      </c>
      <c r="CD311">
        <v>1007323.31</v>
      </c>
      <c r="CE311">
        <v>1007323.31</v>
      </c>
      <c r="CF311">
        <v>0</v>
      </c>
      <c r="CG311">
        <v>0</v>
      </c>
      <c r="CH311">
        <v>0</v>
      </c>
      <c r="CI311">
        <v>-2800345.15</v>
      </c>
      <c r="CJ311">
        <v>-2800345.15</v>
      </c>
      <c r="CK311">
        <v>7073203.2899999991</v>
      </c>
      <c r="CL311">
        <v>0</v>
      </c>
      <c r="CM311">
        <v>0</v>
      </c>
      <c r="CN311">
        <v>0</v>
      </c>
      <c r="CO311">
        <v>0</v>
      </c>
      <c r="CP311">
        <v>0</v>
      </c>
      <c r="CQ311">
        <v>184</v>
      </c>
      <c r="CR311">
        <v>0</v>
      </c>
      <c r="CS311">
        <v>0</v>
      </c>
      <c r="CT311">
        <v>2800161.1475</v>
      </c>
      <c r="CU311">
        <v>0</v>
      </c>
      <c r="CV311">
        <v>0</v>
      </c>
      <c r="CW311">
        <v>2800345.1475</v>
      </c>
      <c r="CX311">
        <v>0</v>
      </c>
      <c r="CY311">
        <v>0</v>
      </c>
      <c r="CZ311">
        <v>0</v>
      </c>
      <c r="DA311">
        <v>0</v>
      </c>
      <c r="DB311">
        <v>0</v>
      </c>
      <c r="DC311">
        <v>0</v>
      </c>
      <c r="DD311">
        <v>0</v>
      </c>
      <c r="DE311">
        <v>0</v>
      </c>
      <c r="DF311">
        <v>0</v>
      </c>
      <c r="DG311">
        <v>0</v>
      </c>
      <c r="DH311">
        <v>0</v>
      </c>
      <c r="DI311">
        <v>0</v>
      </c>
      <c r="DJ311" t="s">
        <v>1044</v>
      </c>
      <c r="DK311" t="s">
        <v>171</v>
      </c>
      <c r="FI311" t="s">
        <v>2477</v>
      </c>
    </row>
    <row r="312" spans="1:165" x14ac:dyDescent="0.3">
      <c r="A312">
        <v>20600998847</v>
      </c>
      <c r="B312" t="s">
        <v>308</v>
      </c>
      <c r="C312" t="s">
        <v>301</v>
      </c>
      <c r="D312" t="s">
        <v>302</v>
      </c>
      <c r="E312" t="s">
        <v>291</v>
      </c>
      <c r="F312">
        <v>30201</v>
      </c>
      <c r="G312" t="s">
        <v>291</v>
      </c>
      <c r="H312" t="s">
        <v>304</v>
      </c>
      <c r="I312" t="s">
        <v>304</v>
      </c>
      <c r="J312">
        <v>1</v>
      </c>
      <c r="K312">
        <v>1</v>
      </c>
      <c r="L312">
        <v>1</v>
      </c>
      <c r="M312">
        <v>1</v>
      </c>
      <c r="N312">
        <v>1</v>
      </c>
      <c r="O312">
        <v>1</v>
      </c>
      <c r="R312" t="s">
        <v>167</v>
      </c>
      <c r="S312" t="s">
        <v>186</v>
      </c>
      <c r="T312">
        <v>6</v>
      </c>
      <c r="U312" t="s">
        <v>169</v>
      </c>
      <c r="V312" t="s">
        <v>169</v>
      </c>
      <c r="W312">
        <v>168</v>
      </c>
      <c r="X312">
        <v>93</v>
      </c>
      <c r="Y312">
        <v>42</v>
      </c>
      <c r="Z312">
        <v>135</v>
      </c>
      <c r="AA312">
        <v>82</v>
      </c>
      <c r="AB312">
        <v>41</v>
      </c>
      <c r="AC312">
        <v>123</v>
      </c>
      <c r="AD312">
        <v>103</v>
      </c>
      <c r="AE312">
        <v>47</v>
      </c>
      <c r="AF312">
        <v>150</v>
      </c>
      <c r="AG312">
        <v>103</v>
      </c>
      <c r="AH312">
        <v>47</v>
      </c>
      <c r="AI312">
        <v>150</v>
      </c>
      <c r="AJ312">
        <v>103</v>
      </c>
      <c r="AK312">
        <v>47</v>
      </c>
      <c r="AL312">
        <v>150</v>
      </c>
      <c r="AM312">
        <v>0</v>
      </c>
      <c r="AN312">
        <v>0</v>
      </c>
      <c r="AO312">
        <v>0</v>
      </c>
      <c r="AP312">
        <v>0</v>
      </c>
      <c r="AQ312">
        <v>0</v>
      </c>
      <c r="AR312">
        <v>0</v>
      </c>
      <c r="AS312">
        <v>150</v>
      </c>
      <c r="AT312">
        <v>0</v>
      </c>
      <c r="AU312">
        <v>6</v>
      </c>
      <c r="AV312">
        <v>59</v>
      </c>
      <c r="AW312">
        <v>4</v>
      </c>
      <c r="AX312">
        <v>24</v>
      </c>
      <c r="AY312">
        <v>3</v>
      </c>
      <c r="AZ312">
        <v>5</v>
      </c>
      <c r="BA312">
        <v>0</v>
      </c>
      <c r="BB312">
        <v>0</v>
      </c>
      <c r="BC312">
        <v>0</v>
      </c>
      <c r="BD312">
        <v>0</v>
      </c>
      <c r="BE312">
        <v>0</v>
      </c>
      <c r="BF312">
        <v>0</v>
      </c>
      <c r="BG312">
        <v>471229</v>
      </c>
      <c r="BH312">
        <v>0</v>
      </c>
      <c r="BI312">
        <v>471229</v>
      </c>
      <c r="BJ312">
        <v>471229</v>
      </c>
      <c r="BK312">
        <v>471229</v>
      </c>
      <c r="BL312">
        <v>1076214.3999999999</v>
      </c>
      <c r="BM312">
        <v>0</v>
      </c>
      <c r="BN312">
        <v>1076214.3999999999</v>
      </c>
      <c r="BO312">
        <v>604985.39999999991</v>
      </c>
      <c r="BP312">
        <v>604985.39999999991</v>
      </c>
      <c r="BQ312">
        <v>748371.58</v>
      </c>
      <c r="BR312">
        <v>0</v>
      </c>
      <c r="BS312">
        <v>748371.58</v>
      </c>
      <c r="BT312">
        <v>-327842.81999999989</v>
      </c>
      <c r="BU312">
        <v>-327842.81999999989</v>
      </c>
      <c r="BV312">
        <v>0</v>
      </c>
      <c r="BW312">
        <v>0</v>
      </c>
      <c r="BX312">
        <v>0</v>
      </c>
      <c r="BY312">
        <v>-748371.58</v>
      </c>
      <c r="BZ312">
        <v>-748371.58</v>
      </c>
      <c r="CA312">
        <v>200004</v>
      </c>
      <c r="CB312">
        <v>0</v>
      </c>
      <c r="CC312">
        <v>200004</v>
      </c>
      <c r="CD312">
        <v>200004</v>
      </c>
      <c r="CE312">
        <v>200004</v>
      </c>
      <c r="CF312">
        <v>0</v>
      </c>
      <c r="CG312">
        <v>0</v>
      </c>
      <c r="CH312">
        <v>0</v>
      </c>
      <c r="CI312">
        <v>-200004</v>
      </c>
      <c r="CJ312">
        <v>-200004</v>
      </c>
      <c r="CK312">
        <v>2495818.98</v>
      </c>
      <c r="CL312">
        <v>0</v>
      </c>
      <c r="CM312">
        <v>0</v>
      </c>
      <c r="CN312">
        <v>0</v>
      </c>
      <c r="CO312">
        <v>0</v>
      </c>
      <c r="CP312">
        <v>0</v>
      </c>
      <c r="CQ312">
        <v>0</v>
      </c>
      <c r="CR312">
        <v>200004</v>
      </c>
      <c r="CS312">
        <v>0</v>
      </c>
      <c r="CT312">
        <v>0</v>
      </c>
      <c r="CU312">
        <v>0</v>
      </c>
      <c r="CV312">
        <v>0</v>
      </c>
      <c r="CW312">
        <v>200004</v>
      </c>
      <c r="CX312">
        <v>0</v>
      </c>
      <c r="CY312">
        <v>0</v>
      </c>
      <c r="CZ312">
        <v>0</v>
      </c>
      <c r="DA312">
        <v>0</v>
      </c>
      <c r="DB312">
        <v>0</v>
      </c>
      <c r="DC312">
        <v>0</v>
      </c>
      <c r="DD312">
        <v>0</v>
      </c>
      <c r="DE312">
        <v>0</v>
      </c>
      <c r="DF312">
        <v>0</v>
      </c>
      <c r="DG312">
        <v>0</v>
      </c>
      <c r="DH312">
        <v>0</v>
      </c>
      <c r="DI312">
        <v>0</v>
      </c>
      <c r="DJ312" t="s">
        <v>310</v>
      </c>
      <c r="DK312" t="s">
        <v>171</v>
      </c>
      <c r="FI312" t="s">
        <v>2477</v>
      </c>
    </row>
    <row r="313" spans="1:165" x14ac:dyDescent="0.3">
      <c r="A313">
        <v>20601006368</v>
      </c>
      <c r="B313" t="s">
        <v>340</v>
      </c>
      <c r="C313" t="s">
        <v>301</v>
      </c>
      <c r="D313" t="s">
        <v>302</v>
      </c>
      <c r="E313" t="s">
        <v>291</v>
      </c>
      <c r="F313">
        <v>30213</v>
      </c>
      <c r="G313" t="s">
        <v>291</v>
      </c>
      <c r="H313" t="s">
        <v>304</v>
      </c>
      <c r="I313" t="s">
        <v>305</v>
      </c>
      <c r="M313">
        <v>1</v>
      </c>
      <c r="N313">
        <v>1</v>
      </c>
      <c r="O313">
        <v>1</v>
      </c>
      <c r="P313">
        <v>1</v>
      </c>
      <c r="Q313">
        <v>1</v>
      </c>
      <c r="R313" t="s">
        <v>167</v>
      </c>
      <c r="S313" t="s">
        <v>338</v>
      </c>
      <c r="T313">
        <v>5</v>
      </c>
      <c r="U313" t="s">
        <v>169</v>
      </c>
      <c r="V313" t="s">
        <v>169</v>
      </c>
      <c r="W313">
        <v>0</v>
      </c>
      <c r="X313">
        <v>0</v>
      </c>
      <c r="Y313">
        <v>0</v>
      </c>
      <c r="Z313">
        <v>0</v>
      </c>
      <c r="AA313">
        <v>0</v>
      </c>
      <c r="AB313">
        <v>0</v>
      </c>
      <c r="AC313">
        <v>0</v>
      </c>
      <c r="AD313">
        <v>72</v>
      </c>
      <c r="AE313">
        <v>23</v>
      </c>
      <c r="AF313">
        <v>95</v>
      </c>
      <c r="AG313">
        <v>72</v>
      </c>
      <c r="AH313">
        <v>23</v>
      </c>
      <c r="AI313">
        <v>95</v>
      </c>
      <c r="AJ313">
        <v>72</v>
      </c>
      <c r="AK313">
        <v>23</v>
      </c>
      <c r="AL313">
        <v>95</v>
      </c>
      <c r="AM313">
        <v>60</v>
      </c>
      <c r="AN313">
        <v>25</v>
      </c>
      <c r="AO313">
        <v>85</v>
      </c>
      <c r="AP313">
        <v>76</v>
      </c>
      <c r="AQ313">
        <v>26</v>
      </c>
      <c r="AR313">
        <v>102</v>
      </c>
      <c r="AS313">
        <v>102</v>
      </c>
      <c r="AT313">
        <v>0</v>
      </c>
      <c r="AU313">
        <v>0</v>
      </c>
      <c r="AV313">
        <v>60</v>
      </c>
      <c r="AW313">
        <v>8</v>
      </c>
      <c r="AX313">
        <v>21</v>
      </c>
      <c r="AY313">
        <v>2</v>
      </c>
      <c r="AZ313">
        <v>26</v>
      </c>
      <c r="BA313">
        <v>4</v>
      </c>
      <c r="BB313">
        <v>12</v>
      </c>
      <c r="BC313">
        <v>4</v>
      </c>
      <c r="BD313">
        <v>58</v>
      </c>
      <c r="BE313">
        <v>8</v>
      </c>
      <c r="BF313">
        <v>0</v>
      </c>
      <c r="BG313">
        <v>0</v>
      </c>
      <c r="BH313">
        <v>0</v>
      </c>
      <c r="BI313">
        <v>0</v>
      </c>
      <c r="BJ313">
        <v>0</v>
      </c>
      <c r="BK313">
        <v>0</v>
      </c>
      <c r="BL313">
        <v>0</v>
      </c>
      <c r="BM313">
        <v>0</v>
      </c>
      <c r="BN313">
        <v>0</v>
      </c>
      <c r="BO313">
        <v>0</v>
      </c>
      <c r="BP313">
        <v>0</v>
      </c>
      <c r="BQ313">
        <v>216103.95</v>
      </c>
      <c r="BR313">
        <v>0</v>
      </c>
      <c r="BS313">
        <v>216103.95</v>
      </c>
      <c r="BT313">
        <v>216103.95</v>
      </c>
      <c r="BU313">
        <v>216103.95</v>
      </c>
      <c r="BV313">
        <v>377066.8</v>
      </c>
      <c r="BW313">
        <v>0</v>
      </c>
      <c r="BX313">
        <v>377066.8</v>
      </c>
      <c r="BY313">
        <v>160962.85</v>
      </c>
      <c r="BZ313">
        <v>160962.85</v>
      </c>
      <c r="CA313">
        <v>568018.75</v>
      </c>
      <c r="CB313">
        <v>0</v>
      </c>
      <c r="CC313">
        <v>568018.75</v>
      </c>
      <c r="CD313">
        <v>190951.95</v>
      </c>
      <c r="CE313">
        <v>190951.95</v>
      </c>
      <c r="CF313">
        <v>1274243.5</v>
      </c>
      <c r="CG313">
        <v>0</v>
      </c>
      <c r="CH313">
        <v>1274243.5</v>
      </c>
      <c r="CI313">
        <v>706224.75</v>
      </c>
      <c r="CJ313">
        <v>706224.75</v>
      </c>
      <c r="CK313">
        <v>6121313.5972047206</v>
      </c>
      <c r="CL313">
        <v>3685880.5972047201</v>
      </c>
      <c r="CM313">
        <v>0</v>
      </c>
      <c r="CN313">
        <v>3685880.5972047201</v>
      </c>
      <c r="CO313">
        <v>2411637.0972047201</v>
      </c>
      <c r="CP313">
        <v>2411637.0972047201</v>
      </c>
      <c r="CQ313">
        <v>0</v>
      </c>
      <c r="CR313">
        <v>0</v>
      </c>
      <c r="CS313">
        <v>0</v>
      </c>
      <c r="CT313">
        <v>568018.75</v>
      </c>
      <c r="CU313">
        <v>0</v>
      </c>
      <c r="CV313">
        <v>0</v>
      </c>
      <c r="CW313">
        <v>568018.75</v>
      </c>
      <c r="CX313">
        <v>0</v>
      </c>
      <c r="CY313">
        <v>0</v>
      </c>
      <c r="CZ313">
        <v>1274243.5</v>
      </c>
      <c r="DA313">
        <v>0</v>
      </c>
      <c r="DB313">
        <v>0</v>
      </c>
      <c r="DC313">
        <v>1274243.5</v>
      </c>
      <c r="DD313">
        <v>0</v>
      </c>
      <c r="DE313">
        <v>3673784.5972047201</v>
      </c>
      <c r="DF313">
        <v>12096</v>
      </c>
      <c r="DG313">
        <v>0</v>
      </c>
      <c r="DH313">
        <v>0</v>
      </c>
      <c r="DI313">
        <v>3685880.5972047201</v>
      </c>
      <c r="DJ313" t="s">
        <v>341</v>
      </c>
      <c r="DK313" t="s">
        <v>171</v>
      </c>
      <c r="FI313" t="s">
        <v>2477</v>
      </c>
    </row>
    <row r="314" spans="1:165" x14ac:dyDescent="0.3">
      <c r="A314">
        <v>20601022444</v>
      </c>
      <c r="B314" t="s">
        <v>1185</v>
      </c>
      <c r="C314" t="s">
        <v>362</v>
      </c>
      <c r="D314" t="s">
        <v>363</v>
      </c>
      <c r="E314" t="s">
        <v>1181</v>
      </c>
      <c r="F314">
        <v>211101</v>
      </c>
      <c r="G314" t="s">
        <v>1181</v>
      </c>
      <c r="H314" t="s">
        <v>1187</v>
      </c>
      <c r="I314" t="s">
        <v>1188</v>
      </c>
      <c r="J314">
        <v>1</v>
      </c>
      <c r="R314" t="s">
        <v>167</v>
      </c>
      <c r="S314" t="s">
        <v>63</v>
      </c>
      <c r="T314">
        <v>1</v>
      </c>
      <c r="U314" t="s">
        <v>181</v>
      </c>
      <c r="V314" t="s">
        <v>181</v>
      </c>
      <c r="W314">
        <v>17</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17</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t="s">
        <v>1189</v>
      </c>
      <c r="DK314" t="s">
        <v>383</v>
      </c>
      <c r="FI314" t="s">
        <v>2477</v>
      </c>
    </row>
    <row r="315" spans="1:165" x14ac:dyDescent="0.3">
      <c r="A315">
        <v>20601041830</v>
      </c>
      <c r="B315" t="s">
        <v>1517</v>
      </c>
      <c r="C315" t="s">
        <v>323</v>
      </c>
      <c r="D315" t="s">
        <v>343</v>
      </c>
      <c r="E315" t="s">
        <v>681</v>
      </c>
      <c r="F315">
        <v>90201</v>
      </c>
      <c r="G315" t="s">
        <v>681</v>
      </c>
      <c r="H315" t="s">
        <v>710</v>
      </c>
      <c r="I315" t="s">
        <v>710</v>
      </c>
      <c r="O315">
        <v>1</v>
      </c>
      <c r="P315">
        <v>1</v>
      </c>
      <c r="Q315">
        <v>1</v>
      </c>
      <c r="R315" t="s">
        <v>167</v>
      </c>
      <c r="S315" t="s">
        <v>1407</v>
      </c>
      <c r="T315">
        <v>3</v>
      </c>
      <c r="U315" t="s">
        <v>169</v>
      </c>
      <c r="V315" t="s">
        <v>169</v>
      </c>
      <c r="W315">
        <v>0</v>
      </c>
      <c r="X315">
        <v>0</v>
      </c>
      <c r="Y315">
        <v>0</v>
      </c>
      <c r="Z315">
        <v>0</v>
      </c>
      <c r="AA315">
        <v>0</v>
      </c>
      <c r="AB315">
        <v>0</v>
      </c>
      <c r="AC315">
        <v>0</v>
      </c>
      <c r="AD315">
        <v>0</v>
      </c>
      <c r="AE315">
        <v>0</v>
      </c>
      <c r="AF315">
        <v>0</v>
      </c>
      <c r="AG315">
        <v>0</v>
      </c>
      <c r="AH315">
        <v>0</v>
      </c>
      <c r="AI315">
        <v>0</v>
      </c>
      <c r="AJ315">
        <v>0</v>
      </c>
      <c r="AK315">
        <v>12</v>
      </c>
      <c r="AL315">
        <v>12</v>
      </c>
      <c r="AM315">
        <v>0</v>
      </c>
      <c r="AN315">
        <v>12</v>
      </c>
      <c r="AO315">
        <v>12</v>
      </c>
      <c r="AP315">
        <v>0</v>
      </c>
      <c r="AQ315">
        <v>13</v>
      </c>
      <c r="AR315">
        <v>13</v>
      </c>
      <c r="AS315">
        <v>13</v>
      </c>
      <c r="AT315">
        <v>0</v>
      </c>
      <c r="AU315">
        <v>0</v>
      </c>
      <c r="AV315">
        <v>0</v>
      </c>
      <c r="AW315">
        <v>0</v>
      </c>
      <c r="AX315">
        <v>0</v>
      </c>
      <c r="AY315">
        <v>0</v>
      </c>
      <c r="AZ315">
        <v>24</v>
      </c>
      <c r="BA315">
        <v>4</v>
      </c>
      <c r="BB315">
        <v>44</v>
      </c>
      <c r="BC315">
        <v>1</v>
      </c>
      <c r="BD315">
        <v>33</v>
      </c>
      <c r="BE315">
        <v>5</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30852.9</v>
      </c>
      <c r="CL315">
        <v>30852.9</v>
      </c>
      <c r="CM315">
        <v>0</v>
      </c>
      <c r="CN315">
        <v>30852.9</v>
      </c>
      <c r="CO315">
        <v>30852.9</v>
      </c>
      <c r="CP315">
        <v>30852.9</v>
      </c>
      <c r="CQ315">
        <v>0</v>
      </c>
      <c r="CR315">
        <v>0</v>
      </c>
      <c r="CS315">
        <v>0</v>
      </c>
      <c r="CT315">
        <v>0</v>
      </c>
      <c r="CU315">
        <v>0</v>
      </c>
      <c r="CV315">
        <v>0</v>
      </c>
      <c r="CW315">
        <v>0</v>
      </c>
      <c r="CX315">
        <v>0</v>
      </c>
      <c r="CY315">
        <v>0</v>
      </c>
      <c r="CZ315">
        <v>0</v>
      </c>
      <c r="DA315">
        <v>0</v>
      </c>
      <c r="DB315">
        <v>0</v>
      </c>
      <c r="DC315">
        <v>0</v>
      </c>
      <c r="DD315">
        <v>0</v>
      </c>
      <c r="DE315">
        <v>0</v>
      </c>
      <c r="DF315">
        <v>30852.9</v>
      </c>
      <c r="DG315">
        <v>0</v>
      </c>
      <c r="DH315">
        <v>0</v>
      </c>
      <c r="DI315">
        <v>30852.9</v>
      </c>
      <c r="DJ315" t="s">
        <v>1518</v>
      </c>
      <c r="DK315" t="s">
        <v>178</v>
      </c>
      <c r="FI315" t="s">
        <v>2477</v>
      </c>
    </row>
    <row r="316" spans="1:165" x14ac:dyDescent="0.3">
      <c r="A316">
        <v>20601043212</v>
      </c>
      <c r="B316" t="s">
        <v>698</v>
      </c>
      <c r="C316" t="s">
        <v>317</v>
      </c>
      <c r="D316" t="s">
        <v>317</v>
      </c>
      <c r="E316" t="s">
        <v>681</v>
      </c>
      <c r="F316">
        <v>90607</v>
      </c>
      <c r="G316" t="s">
        <v>681</v>
      </c>
      <c r="H316" t="s">
        <v>700</v>
      </c>
      <c r="I316" t="s">
        <v>701</v>
      </c>
      <c r="K316">
        <v>1</v>
      </c>
      <c r="M316">
        <v>1</v>
      </c>
      <c r="R316" t="s">
        <v>167</v>
      </c>
      <c r="S316" t="s">
        <v>683</v>
      </c>
      <c r="T316">
        <v>2</v>
      </c>
      <c r="U316" t="s">
        <v>169</v>
      </c>
      <c r="V316" t="s">
        <v>169</v>
      </c>
      <c r="W316">
        <v>0</v>
      </c>
      <c r="X316">
        <v>13</v>
      </c>
      <c r="Y316">
        <v>13</v>
      </c>
      <c r="Z316">
        <v>26</v>
      </c>
      <c r="AA316">
        <v>0</v>
      </c>
      <c r="AB316">
        <v>0</v>
      </c>
      <c r="AC316">
        <v>0</v>
      </c>
      <c r="AD316">
        <v>11</v>
      </c>
      <c r="AE316">
        <v>12</v>
      </c>
      <c r="AF316">
        <v>23</v>
      </c>
      <c r="AG316">
        <v>0</v>
      </c>
      <c r="AH316">
        <v>0</v>
      </c>
      <c r="AI316">
        <v>0</v>
      </c>
      <c r="AJ316">
        <v>0</v>
      </c>
      <c r="AK316">
        <v>0</v>
      </c>
      <c r="AL316">
        <v>0</v>
      </c>
      <c r="AM316">
        <v>0</v>
      </c>
      <c r="AN316">
        <v>0</v>
      </c>
      <c r="AO316">
        <v>0</v>
      </c>
      <c r="AP316">
        <v>0</v>
      </c>
      <c r="AQ316">
        <v>0</v>
      </c>
      <c r="AR316">
        <v>0</v>
      </c>
      <c r="AS316">
        <v>23</v>
      </c>
      <c r="AT316">
        <v>0</v>
      </c>
      <c r="AU316">
        <v>0</v>
      </c>
      <c r="AV316">
        <v>29</v>
      </c>
      <c r="AW316">
        <v>6</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t="s">
        <v>702</v>
      </c>
      <c r="DK316" t="s">
        <v>178</v>
      </c>
      <c r="FI316" t="s">
        <v>2477</v>
      </c>
    </row>
    <row r="317" spans="1:165" x14ac:dyDescent="0.3">
      <c r="A317">
        <v>20600146689</v>
      </c>
      <c r="B317" t="s">
        <v>1020</v>
      </c>
      <c r="C317" t="s">
        <v>191</v>
      </c>
      <c r="D317" t="s">
        <v>191</v>
      </c>
      <c r="E317" t="s">
        <v>1005</v>
      </c>
      <c r="F317">
        <v>170101</v>
      </c>
      <c r="G317" t="s">
        <v>1005</v>
      </c>
      <c r="H317" t="s">
        <v>1007</v>
      </c>
      <c r="I317" t="s">
        <v>1007</v>
      </c>
      <c r="J317">
        <v>1</v>
      </c>
      <c r="K317">
        <v>1</v>
      </c>
      <c r="L317">
        <v>1</v>
      </c>
      <c r="O317">
        <v>1</v>
      </c>
      <c r="P317">
        <v>1</v>
      </c>
      <c r="R317" t="s">
        <v>167</v>
      </c>
      <c r="S317" t="s">
        <v>206</v>
      </c>
      <c r="T317">
        <v>5</v>
      </c>
      <c r="U317" t="s">
        <v>169</v>
      </c>
      <c r="V317" t="s">
        <v>169</v>
      </c>
      <c r="W317">
        <v>257</v>
      </c>
      <c r="X317">
        <v>183</v>
      </c>
      <c r="Y317">
        <v>74</v>
      </c>
      <c r="Z317">
        <v>257</v>
      </c>
      <c r="AA317">
        <v>183</v>
      </c>
      <c r="AB317">
        <v>74</v>
      </c>
      <c r="AC317">
        <v>257</v>
      </c>
      <c r="AD317">
        <v>0</v>
      </c>
      <c r="AE317">
        <v>0</v>
      </c>
      <c r="AF317">
        <v>0</v>
      </c>
      <c r="AG317">
        <v>0</v>
      </c>
      <c r="AH317">
        <v>0</v>
      </c>
      <c r="AI317">
        <v>0</v>
      </c>
      <c r="AJ317">
        <v>130</v>
      </c>
      <c r="AK317">
        <v>46</v>
      </c>
      <c r="AL317">
        <v>176</v>
      </c>
      <c r="AM317">
        <v>179</v>
      </c>
      <c r="AN317">
        <v>73</v>
      </c>
      <c r="AO317">
        <v>252</v>
      </c>
      <c r="AP317">
        <v>0</v>
      </c>
      <c r="AQ317">
        <v>0</v>
      </c>
      <c r="AR317">
        <v>0</v>
      </c>
      <c r="AS317">
        <v>252</v>
      </c>
      <c r="AT317">
        <v>0</v>
      </c>
      <c r="AU317">
        <v>0</v>
      </c>
      <c r="AV317">
        <v>0</v>
      </c>
      <c r="AW317">
        <v>0</v>
      </c>
      <c r="AX317">
        <v>0</v>
      </c>
      <c r="AY317">
        <v>0</v>
      </c>
      <c r="AZ317">
        <v>28</v>
      </c>
      <c r="BA317">
        <v>3</v>
      </c>
      <c r="BB317">
        <v>40</v>
      </c>
      <c r="BC317">
        <v>0</v>
      </c>
      <c r="BD317">
        <v>0</v>
      </c>
      <c r="BE317">
        <v>0</v>
      </c>
      <c r="BF317">
        <v>0</v>
      </c>
      <c r="BG317">
        <v>0</v>
      </c>
      <c r="BH317">
        <v>460103.37</v>
      </c>
      <c r="BI317">
        <v>460103.37</v>
      </c>
      <c r="BJ317">
        <v>460103.37</v>
      </c>
      <c r="BK317">
        <v>460103.37</v>
      </c>
      <c r="BL317">
        <v>218</v>
      </c>
      <c r="BM317">
        <v>463766.74</v>
      </c>
      <c r="BN317">
        <v>463984.74</v>
      </c>
      <c r="BO317">
        <v>3881.3699999999949</v>
      </c>
      <c r="BP317">
        <v>3881.3699999999949</v>
      </c>
      <c r="BQ317">
        <v>0</v>
      </c>
      <c r="BR317">
        <v>0</v>
      </c>
      <c r="BS317">
        <v>0</v>
      </c>
      <c r="BT317">
        <v>-463984.74</v>
      </c>
      <c r="BU317">
        <v>-463984.74</v>
      </c>
      <c r="BV317">
        <v>0</v>
      </c>
      <c r="BW317">
        <v>0</v>
      </c>
      <c r="BX317">
        <v>0</v>
      </c>
      <c r="BY317">
        <v>0</v>
      </c>
      <c r="BZ317">
        <v>0</v>
      </c>
      <c r="CA317">
        <v>0</v>
      </c>
      <c r="CB317">
        <v>1019579.64</v>
      </c>
      <c r="CC317">
        <v>1019579.64</v>
      </c>
      <c r="CD317">
        <v>1019579.64</v>
      </c>
      <c r="CE317">
        <v>1019579.64</v>
      </c>
      <c r="CF317">
        <v>785336.65</v>
      </c>
      <c r="CG317">
        <v>0</v>
      </c>
      <c r="CH317">
        <v>785336.65</v>
      </c>
      <c r="CI317">
        <v>-234242.99</v>
      </c>
      <c r="CJ317">
        <v>-234242.99</v>
      </c>
      <c r="CK317">
        <v>2729004.4</v>
      </c>
      <c r="CL317">
        <v>0</v>
      </c>
      <c r="CM317">
        <v>0</v>
      </c>
      <c r="CN317">
        <v>0</v>
      </c>
      <c r="CO317">
        <v>-785336.65</v>
      </c>
      <c r="CP317">
        <v>-785336.65</v>
      </c>
      <c r="CQ317">
        <v>0</v>
      </c>
      <c r="CR317">
        <v>0</v>
      </c>
      <c r="CS317">
        <v>0</v>
      </c>
      <c r="CT317">
        <v>1019579.64</v>
      </c>
      <c r="CU317">
        <v>0</v>
      </c>
      <c r="CV317">
        <v>0</v>
      </c>
      <c r="CW317">
        <v>1019579.64</v>
      </c>
      <c r="CX317">
        <v>0</v>
      </c>
      <c r="CY317">
        <v>0</v>
      </c>
      <c r="CZ317">
        <v>785336.65</v>
      </c>
      <c r="DA317">
        <v>0</v>
      </c>
      <c r="DB317">
        <v>0</v>
      </c>
      <c r="DC317">
        <v>785336.65</v>
      </c>
      <c r="DD317">
        <v>0</v>
      </c>
      <c r="DE317">
        <v>0</v>
      </c>
      <c r="DF317">
        <v>0</v>
      </c>
      <c r="DG317">
        <v>0</v>
      </c>
      <c r="DH317">
        <v>0</v>
      </c>
      <c r="DI317">
        <v>0</v>
      </c>
      <c r="DJ317" t="s">
        <v>1021</v>
      </c>
      <c r="DK317" t="s">
        <v>171</v>
      </c>
      <c r="FI317" t="s">
        <v>2477</v>
      </c>
    </row>
    <row r="318" spans="1:165" x14ac:dyDescent="0.3">
      <c r="A318">
        <v>20601074843</v>
      </c>
      <c r="B318" t="s">
        <v>1515</v>
      </c>
      <c r="C318" t="s">
        <v>323</v>
      </c>
      <c r="D318" t="s">
        <v>343</v>
      </c>
      <c r="E318" t="s">
        <v>681</v>
      </c>
      <c r="F318">
        <v>90201</v>
      </c>
      <c r="G318" t="s">
        <v>681</v>
      </c>
      <c r="H318" t="s">
        <v>710</v>
      </c>
      <c r="I318" t="s">
        <v>710</v>
      </c>
      <c r="O318">
        <v>1</v>
      </c>
      <c r="P318">
        <v>1</v>
      </c>
      <c r="Q318">
        <v>1</v>
      </c>
      <c r="R318" t="s">
        <v>167</v>
      </c>
      <c r="S318" t="s">
        <v>1407</v>
      </c>
      <c r="T318">
        <v>3</v>
      </c>
      <c r="U318" t="s">
        <v>169</v>
      </c>
      <c r="V318" t="s">
        <v>169</v>
      </c>
      <c r="W318">
        <v>0</v>
      </c>
      <c r="X318">
        <v>0</v>
      </c>
      <c r="Y318">
        <v>0</v>
      </c>
      <c r="Z318">
        <v>0</v>
      </c>
      <c r="AA318">
        <v>0</v>
      </c>
      <c r="AB318">
        <v>0</v>
      </c>
      <c r="AC318">
        <v>0</v>
      </c>
      <c r="AD318">
        <v>0</v>
      </c>
      <c r="AE318">
        <v>0</v>
      </c>
      <c r="AF318">
        <v>0</v>
      </c>
      <c r="AG318">
        <v>0</v>
      </c>
      <c r="AH318">
        <v>0</v>
      </c>
      <c r="AI318">
        <v>0</v>
      </c>
      <c r="AJ318">
        <v>0</v>
      </c>
      <c r="AK318">
        <v>24</v>
      </c>
      <c r="AL318">
        <v>24</v>
      </c>
      <c r="AM318">
        <v>0</v>
      </c>
      <c r="AN318">
        <v>24</v>
      </c>
      <c r="AO318">
        <v>24</v>
      </c>
      <c r="AP318">
        <v>0</v>
      </c>
      <c r="AQ318">
        <v>15</v>
      </c>
      <c r="AR318">
        <v>15</v>
      </c>
      <c r="AS318">
        <v>15</v>
      </c>
      <c r="AT318">
        <v>0</v>
      </c>
      <c r="AU318">
        <v>0</v>
      </c>
      <c r="AV318">
        <v>0</v>
      </c>
      <c r="AW318">
        <v>0</v>
      </c>
      <c r="AX318">
        <v>0</v>
      </c>
      <c r="AY318">
        <v>0</v>
      </c>
      <c r="AZ318">
        <v>23</v>
      </c>
      <c r="BA318">
        <v>4</v>
      </c>
      <c r="BB318">
        <v>39</v>
      </c>
      <c r="BC318">
        <v>1</v>
      </c>
      <c r="BD318">
        <v>51</v>
      </c>
      <c r="BE318">
        <v>6</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49612.5</v>
      </c>
      <c r="CL318">
        <v>49612.5</v>
      </c>
      <c r="CM318">
        <v>0</v>
      </c>
      <c r="CN318">
        <v>49612.5</v>
      </c>
      <c r="CO318">
        <v>49612.5</v>
      </c>
      <c r="CP318">
        <v>49612.5</v>
      </c>
      <c r="CQ318">
        <v>0</v>
      </c>
      <c r="CR318">
        <v>0</v>
      </c>
      <c r="CS318">
        <v>0</v>
      </c>
      <c r="CT318">
        <v>0</v>
      </c>
      <c r="CU318">
        <v>0</v>
      </c>
      <c r="CV318">
        <v>0</v>
      </c>
      <c r="CW318">
        <v>0</v>
      </c>
      <c r="CX318">
        <v>0</v>
      </c>
      <c r="CY318">
        <v>0</v>
      </c>
      <c r="CZ318">
        <v>0</v>
      </c>
      <c r="DA318">
        <v>0</v>
      </c>
      <c r="DB318">
        <v>0</v>
      </c>
      <c r="DC318">
        <v>0</v>
      </c>
      <c r="DD318">
        <v>0</v>
      </c>
      <c r="DE318">
        <v>0</v>
      </c>
      <c r="DF318">
        <v>49612.5</v>
      </c>
      <c r="DG318">
        <v>0</v>
      </c>
      <c r="DH318">
        <v>0</v>
      </c>
      <c r="DI318">
        <v>49612.5</v>
      </c>
      <c r="DJ318" t="s">
        <v>1516</v>
      </c>
      <c r="DK318" t="s">
        <v>178</v>
      </c>
      <c r="FI318" t="s">
        <v>2477</v>
      </c>
    </row>
    <row r="319" spans="1:165" x14ac:dyDescent="0.3">
      <c r="A319">
        <v>20601106699</v>
      </c>
      <c r="B319" t="s">
        <v>369</v>
      </c>
      <c r="C319" t="s">
        <v>301</v>
      </c>
      <c r="D319" t="s">
        <v>302</v>
      </c>
      <c r="E319" t="s">
        <v>364</v>
      </c>
      <c r="F319">
        <v>40414</v>
      </c>
      <c r="G319" t="s">
        <v>364</v>
      </c>
      <c r="H319" t="s">
        <v>371</v>
      </c>
      <c r="I319" t="s">
        <v>372</v>
      </c>
      <c r="J319">
        <v>1</v>
      </c>
      <c r="K319">
        <v>1</v>
      </c>
      <c r="L319">
        <v>1</v>
      </c>
      <c r="M319">
        <v>1</v>
      </c>
      <c r="N319">
        <v>1</v>
      </c>
      <c r="R319" t="s">
        <v>167</v>
      </c>
      <c r="S319" t="s">
        <v>373</v>
      </c>
      <c r="T319">
        <v>5</v>
      </c>
      <c r="U319" t="s">
        <v>169</v>
      </c>
      <c r="V319" t="s">
        <v>169</v>
      </c>
      <c r="W319">
        <v>14</v>
      </c>
      <c r="X319">
        <v>23</v>
      </c>
      <c r="Y319">
        <v>3</v>
      </c>
      <c r="Z319">
        <v>26</v>
      </c>
      <c r="AA319">
        <v>22</v>
      </c>
      <c r="AB319">
        <v>1</v>
      </c>
      <c r="AC319">
        <v>23</v>
      </c>
      <c r="AD319">
        <v>22</v>
      </c>
      <c r="AE319">
        <v>1</v>
      </c>
      <c r="AF319">
        <v>23</v>
      </c>
      <c r="AG319">
        <v>22</v>
      </c>
      <c r="AH319">
        <v>1</v>
      </c>
      <c r="AI319">
        <v>23</v>
      </c>
      <c r="AJ319">
        <v>0</v>
      </c>
      <c r="AK319">
        <v>0</v>
      </c>
      <c r="AL319">
        <v>0</v>
      </c>
      <c r="AM319">
        <v>0</v>
      </c>
      <c r="AN319">
        <v>0</v>
      </c>
      <c r="AO319">
        <v>0</v>
      </c>
      <c r="AP319">
        <v>0</v>
      </c>
      <c r="AQ319">
        <v>0</v>
      </c>
      <c r="AR319">
        <v>0</v>
      </c>
      <c r="AS319">
        <v>23</v>
      </c>
      <c r="AT319">
        <v>4</v>
      </c>
      <c r="AU319">
        <v>7</v>
      </c>
      <c r="AV319">
        <v>18</v>
      </c>
      <c r="AW319">
        <v>8</v>
      </c>
      <c r="AX319">
        <v>24</v>
      </c>
      <c r="AY319">
        <v>4</v>
      </c>
      <c r="AZ319">
        <v>0</v>
      </c>
      <c r="BA319">
        <v>0</v>
      </c>
      <c r="BB319">
        <v>0</v>
      </c>
      <c r="BC319">
        <v>0</v>
      </c>
      <c r="BD319">
        <v>0</v>
      </c>
      <c r="BE319">
        <v>0</v>
      </c>
      <c r="BF319">
        <v>0</v>
      </c>
      <c r="BG319">
        <v>245900.2</v>
      </c>
      <c r="BH319">
        <v>0</v>
      </c>
      <c r="BI319">
        <v>245900.2</v>
      </c>
      <c r="BJ319">
        <v>245900.2</v>
      </c>
      <c r="BK319">
        <v>245900.2</v>
      </c>
      <c r="BL319">
        <v>174050</v>
      </c>
      <c r="BM319">
        <v>0</v>
      </c>
      <c r="BN319">
        <v>174050</v>
      </c>
      <c r="BO319">
        <v>-71850.200000000012</v>
      </c>
      <c r="BP319">
        <v>-71850.200000000012</v>
      </c>
      <c r="BQ319">
        <v>0</v>
      </c>
      <c r="BR319">
        <v>0</v>
      </c>
      <c r="BS319">
        <v>0</v>
      </c>
      <c r="BT319">
        <v>-174050</v>
      </c>
      <c r="BU319">
        <v>-174050</v>
      </c>
      <c r="BV319">
        <v>0</v>
      </c>
      <c r="BW319">
        <v>0</v>
      </c>
      <c r="BX319">
        <v>0</v>
      </c>
      <c r="BY319">
        <v>0</v>
      </c>
      <c r="BZ319">
        <v>0</v>
      </c>
      <c r="CA319">
        <v>0</v>
      </c>
      <c r="CB319">
        <v>0</v>
      </c>
      <c r="CC319">
        <v>0</v>
      </c>
      <c r="CD319">
        <v>0</v>
      </c>
      <c r="CE319">
        <v>0</v>
      </c>
      <c r="CF319">
        <v>0</v>
      </c>
      <c r="CG319">
        <v>0</v>
      </c>
      <c r="CH319">
        <v>0</v>
      </c>
      <c r="CI319">
        <v>0</v>
      </c>
      <c r="CJ319">
        <v>0</v>
      </c>
      <c r="CK319">
        <v>419950.2</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t="s">
        <v>374</v>
      </c>
      <c r="DK319" t="s">
        <v>171</v>
      </c>
      <c r="FI319" t="s">
        <v>2477</v>
      </c>
    </row>
    <row r="320" spans="1:165" x14ac:dyDescent="0.3">
      <c r="A320">
        <v>20487242994</v>
      </c>
      <c r="B320" t="s">
        <v>1888</v>
      </c>
      <c r="C320" t="s">
        <v>191</v>
      </c>
      <c r="D320" t="s">
        <v>533</v>
      </c>
      <c r="E320" t="s">
        <v>423</v>
      </c>
      <c r="F320">
        <v>120608</v>
      </c>
      <c r="G320" t="s">
        <v>589</v>
      </c>
      <c r="H320" t="s">
        <v>591</v>
      </c>
      <c r="I320" t="s">
        <v>885</v>
      </c>
      <c r="Q320">
        <v>1</v>
      </c>
      <c r="R320" t="s">
        <v>167</v>
      </c>
      <c r="S320" t="s">
        <v>20</v>
      </c>
      <c r="T320">
        <v>1</v>
      </c>
      <c r="U320" t="s">
        <v>169</v>
      </c>
      <c r="V320" t="s">
        <v>169</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178</v>
      </c>
      <c r="AQ320">
        <v>30</v>
      </c>
      <c r="AR320">
        <v>208</v>
      </c>
      <c r="AS320">
        <v>208</v>
      </c>
      <c r="BD320">
        <v>23</v>
      </c>
      <c r="BE320">
        <v>0</v>
      </c>
      <c r="CK320">
        <v>1782355.8892000001</v>
      </c>
      <c r="CL320">
        <v>813381.85</v>
      </c>
      <c r="CM320">
        <v>968974.0392</v>
      </c>
      <c r="CN320">
        <v>1782355.8892000001</v>
      </c>
      <c r="CO320">
        <v>1782355.8892000001</v>
      </c>
      <c r="CP320">
        <v>1782355.8892000001</v>
      </c>
      <c r="DD320">
        <v>0</v>
      </c>
      <c r="DE320">
        <v>0</v>
      </c>
      <c r="DF320">
        <v>1782355.8892000001</v>
      </c>
      <c r="DG320">
        <v>0</v>
      </c>
      <c r="DH320">
        <v>0</v>
      </c>
      <c r="DI320">
        <v>1782355.8892000001</v>
      </c>
      <c r="DJ320" t="s">
        <v>1889</v>
      </c>
      <c r="DK320" t="s">
        <v>171</v>
      </c>
      <c r="FI320" t="s">
        <v>2477</v>
      </c>
    </row>
    <row r="321" spans="1:165" x14ac:dyDescent="0.3">
      <c r="A321">
        <v>20601125715</v>
      </c>
      <c r="B321" t="s">
        <v>944</v>
      </c>
      <c r="C321" t="s">
        <v>301</v>
      </c>
      <c r="D321" t="s">
        <v>302</v>
      </c>
      <c r="E321" t="s">
        <v>939</v>
      </c>
      <c r="F321">
        <v>130901</v>
      </c>
      <c r="G321" t="s">
        <v>939</v>
      </c>
      <c r="H321" t="s">
        <v>941</v>
      </c>
      <c r="I321" t="s">
        <v>946</v>
      </c>
      <c r="J321">
        <v>1</v>
      </c>
      <c r="K321">
        <v>1</v>
      </c>
      <c r="L321">
        <v>1</v>
      </c>
      <c r="M321">
        <v>1</v>
      </c>
      <c r="N321">
        <v>1</v>
      </c>
      <c r="O321">
        <v>1</v>
      </c>
      <c r="R321" t="s">
        <v>167</v>
      </c>
      <c r="S321" t="s">
        <v>186</v>
      </c>
      <c r="T321">
        <v>6</v>
      </c>
      <c r="U321" t="s">
        <v>169</v>
      </c>
      <c r="V321" t="s">
        <v>169</v>
      </c>
      <c r="W321">
        <v>73</v>
      </c>
      <c r="X321">
        <v>54</v>
      </c>
      <c r="Y321">
        <v>29</v>
      </c>
      <c r="Z321">
        <v>83</v>
      </c>
      <c r="AA321">
        <v>53</v>
      </c>
      <c r="AB321">
        <v>29</v>
      </c>
      <c r="AC321">
        <v>82</v>
      </c>
      <c r="AD321">
        <v>57</v>
      </c>
      <c r="AE321">
        <v>27</v>
      </c>
      <c r="AF321">
        <v>84</v>
      </c>
      <c r="AG321">
        <v>57</v>
      </c>
      <c r="AH321">
        <v>27</v>
      </c>
      <c r="AI321">
        <v>84</v>
      </c>
      <c r="AJ321">
        <v>65</v>
      </c>
      <c r="AK321">
        <v>27</v>
      </c>
      <c r="AL321">
        <v>92</v>
      </c>
      <c r="AM321">
        <v>0</v>
      </c>
      <c r="AN321">
        <v>0</v>
      </c>
      <c r="AO321">
        <v>0</v>
      </c>
      <c r="AP321">
        <v>0</v>
      </c>
      <c r="AQ321">
        <v>0</v>
      </c>
      <c r="AR321">
        <v>0</v>
      </c>
      <c r="AS321">
        <v>92</v>
      </c>
      <c r="AT321">
        <v>18</v>
      </c>
      <c r="AU321">
        <v>11</v>
      </c>
      <c r="AV321">
        <v>41</v>
      </c>
      <c r="AW321">
        <v>6</v>
      </c>
      <c r="AX321">
        <v>34</v>
      </c>
      <c r="AY321">
        <v>2</v>
      </c>
      <c r="AZ321">
        <v>25</v>
      </c>
      <c r="BA321">
        <v>3</v>
      </c>
      <c r="BB321">
        <v>0</v>
      </c>
      <c r="BC321">
        <v>0</v>
      </c>
      <c r="BD321">
        <v>0</v>
      </c>
      <c r="BE321">
        <v>0</v>
      </c>
      <c r="BF321">
        <v>0</v>
      </c>
      <c r="BG321">
        <v>150304.29</v>
      </c>
      <c r="BH321">
        <v>0</v>
      </c>
      <c r="BI321">
        <v>150304.29</v>
      </c>
      <c r="BJ321">
        <v>150304.29</v>
      </c>
      <c r="BK321">
        <v>150304.29</v>
      </c>
      <c r="BL321">
        <v>515547.12</v>
      </c>
      <c r="BM321">
        <v>0</v>
      </c>
      <c r="BN321">
        <v>515547.12</v>
      </c>
      <c r="BO321">
        <v>365242.83</v>
      </c>
      <c r="BP321">
        <v>365242.83</v>
      </c>
      <c r="BQ321">
        <v>516000</v>
      </c>
      <c r="BR321">
        <v>0</v>
      </c>
      <c r="BS321">
        <v>516000</v>
      </c>
      <c r="BT321">
        <v>452.88000000000471</v>
      </c>
      <c r="BU321">
        <v>452.88000000000471</v>
      </c>
      <c r="BV321">
        <v>510000</v>
      </c>
      <c r="BW321">
        <v>0</v>
      </c>
      <c r="BX321">
        <v>510000</v>
      </c>
      <c r="BY321">
        <v>-6000</v>
      </c>
      <c r="BZ321">
        <v>-6000</v>
      </c>
      <c r="CA321">
        <v>653514.43999999994</v>
      </c>
      <c r="CB321">
        <v>0</v>
      </c>
      <c r="CC321">
        <v>653514.43999999994</v>
      </c>
      <c r="CD321">
        <v>143514.43999999989</v>
      </c>
      <c r="CE321">
        <v>143514.43999999989</v>
      </c>
      <c r="CF321">
        <v>0</v>
      </c>
      <c r="CG321">
        <v>0</v>
      </c>
      <c r="CH321">
        <v>0</v>
      </c>
      <c r="CI321">
        <v>-653514.43999999994</v>
      </c>
      <c r="CJ321">
        <v>-653514.43999999994</v>
      </c>
      <c r="CK321">
        <v>2345365.85</v>
      </c>
      <c r="CL321">
        <v>0</v>
      </c>
      <c r="CM321">
        <v>0</v>
      </c>
      <c r="CN321">
        <v>0</v>
      </c>
      <c r="CO321">
        <v>0</v>
      </c>
      <c r="CP321">
        <v>0</v>
      </c>
      <c r="CQ321">
        <v>0</v>
      </c>
      <c r="CR321">
        <v>388050</v>
      </c>
      <c r="CS321">
        <v>0</v>
      </c>
      <c r="CT321">
        <v>265464.44154999999</v>
      </c>
      <c r="CU321">
        <v>0</v>
      </c>
      <c r="CV321">
        <v>0</v>
      </c>
      <c r="CW321">
        <v>653514.44154999999</v>
      </c>
      <c r="CX321">
        <v>0</v>
      </c>
      <c r="CY321">
        <v>0</v>
      </c>
      <c r="CZ321">
        <v>0</v>
      </c>
      <c r="DA321">
        <v>0</v>
      </c>
      <c r="DB321">
        <v>0</v>
      </c>
      <c r="DC321">
        <v>0</v>
      </c>
      <c r="DD321">
        <v>0</v>
      </c>
      <c r="DE321">
        <v>0</v>
      </c>
      <c r="DF321">
        <v>0</v>
      </c>
      <c r="DG321">
        <v>0</v>
      </c>
      <c r="DH321">
        <v>0</v>
      </c>
      <c r="DI321">
        <v>0</v>
      </c>
      <c r="DJ321" t="s">
        <v>947</v>
      </c>
      <c r="DK321" t="s">
        <v>171</v>
      </c>
      <c r="FI321" t="s">
        <v>2477</v>
      </c>
    </row>
    <row r="322" spans="1:165" x14ac:dyDescent="0.3">
      <c r="A322">
        <v>20601154499</v>
      </c>
      <c r="B322" t="s">
        <v>2206</v>
      </c>
      <c r="C322" t="s">
        <v>1066</v>
      </c>
      <c r="D322" t="s">
        <v>1066</v>
      </c>
      <c r="E322" t="s">
        <v>1313</v>
      </c>
      <c r="F322">
        <v>230403</v>
      </c>
      <c r="G322" t="s">
        <v>1313</v>
      </c>
      <c r="H322" t="s">
        <v>1333</v>
      </c>
      <c r="I322" t="s">
        <v>2208</v>
      </c>
      <c r="Q322">
        <v>1</v>
      </c>
      <c r="R322" t="s">
        <v>167</v>
      </c>
      <c r="S322" t="s">
        <v>20</v>
      </c>
      <c r="T322">
        <v>1</v>
      </c>
      <c r="U322" t="s">
        <v>169</v>
      </c>
      <c r="V322" t="s">
        <v>169</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4</v>
      </c>
      <c r="AQ322">
        <v>2</v>
      </c>
      <c r="AR322">
        <v>6</v>
      </c>
      <c r="AS322">
        <v>6</v>
      </c>
      <c r="BD322">
        <v>21</v>
      </c>
      <c r="BE322">
        <v>4</v>
      </c>
      <c r="CK322">
        <v>80133.996500000008</v>
      </c>
      <c r="CL322">
        <v>80133.996500000008</v>
      </c>
      <c r="CM322">
        <v>0</v>
      </c>
      <c r="CN322">
        <v>80133.996500000008</v>
      </c>
      <c r="CO322">
        <v>80133.996500000008</v>
      </c>
      <c r="CP322">
        <v>80133.996500000008</v>
      </c>
      <c r="DD322">
        <v>0</v>
      </c>
      <c r="DE322">
        <v>80133.996500000008</v>
      </c>
      <c r="DF322">
        <v>0</v>
      </c>
      <c r="DG322">
        <v>0</v>
      </c>
      <c r="DH322">
        <v>0</v>
      </c>
      <c r="DI322">
        <v>80133.996500000008</v>
      </c>
      <c r="DJ322" t="s">
        <v>2209</v>
      </c>
      <c r="DK322" t="s">
        <v>383</v>
      </c>
      <c r="FI322" t="s">
        <v>2477</v>
      </c>
    </row>
    <row r="323" spans="1:165" x14ac:dyDescent="0.3">
      <c r="A323">
        <v>20561140091</v>
      </c>
      <c r="B323" t="s">
        <v>1619</v>
      </c>
      <c r="C323" t="s">
        <v>162</v>
      </c>
      <c r="D323" t="s">
        <v>162</v>
      </c>
      <c r="E323" t="s">
        <v>163</v>
      </c>
      <c r="F323">
        <v>10706</v>
      </c>
      <c r="G323" t="s">
        <v>163</v>
      </c>
      <c r="H323" t="s">
        <v>165</v>
      </c>
      <c r="I323" t="s">
        <v>166</v>
      </c>
      <c r="P323">
        <v>1</v>
      </c>
      <c r="Q323">
        <v>1</v>
      </c>
      <c r="R323" t="s">
        <v>167</v>
      </c>
      <c r="S323" t="s">
        <v>597</v>
      </c>
      <c r="T323">
        <v>2</v>
      </c>
      <c r="U323" t="s">
        <v>169</v>
      </c>
      <c r="V323" t="s">
        <v>169</v>
      </c>
      <c r="W323">
        <v>0</v>
      </c>
      <c r="X323">
        <v>0</v>
      </c>
      <c r="Y323">
        <v>0</v>
      </c>
      <c r="Z323">
        <v>0</v>
      </c>
      <c r="AA323">
        <v>0</v>
      </c>
      <c r="AB323">
        <v>0</v>
      </c>
      <c r="AC323">
        <v>0</v>
      </c>
      <c r="AD323">
        <v>0</v>
      </c>
      <c r="AE323">
        <v>0</v>
      </c>
      <c r="AF323">
        <v>0</v>
      </c>
      <c r="AG323">
        <v>0</v>
      </c>
      <c r="AH323">
        <v>0</v>
      </c>
      <c r="AI323">
        <v>0</v>
      </c>
      <c r="AJ323">
        <v>0</v>
      </c>
      <c r="AK323">
        <v>0</v>
      </c>
      <c r="AL323">
        <v>0</v>
      </c>
      <c r="AM323">
        <v>574</v>
      </c>
      <c r="AN323">
        <v>154</v>
      </c>
      <c r="AO323">
        <v>728</v>
      </c>
      <c r="AP323">
        <v>354</v>
      </c>
      <c r="AQ323">
        <v>99</v>
      </c>
      <c r="AR323">
        <v>453</v>
      </c>
      <c r="AS323">
        <v>453</v>
      </c>
      <c r="AT323">
        <v>0</v>
      </c>
      <c r="AU323">
        <v>0</v>
      </c>
      <c r="AV323">
        <v>0</v>
      </c>
      <c r="AW323">
        <v>0</v>
      </c>
      <c r="AX323">
        <v>0</v>
      </c>
      <c r="AY323">
        <v>0</v>
      </c>
      <c r="AZ323">
        <v>0</v>
      </c>
      <c r="BA323">
        <v>0</v>
      </c>
      <c r="BB323">
        <v>22</v>
      </c>
      <c r="BC323">
        <v>6</v>
      </c>
      <c r="BD323">
        <v>21</v>
      </c>
      <c r="BE323">
        <v>7</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8306798.9388785586</v>
      </c>
      <c r="CG323">
        <v>0</v>
      </c>
      <c r="CH323">
        <v>8306798.9388785586</v>
      </c>
      <c r="CI323">
        <v>8306798.9388785586</v>
      </c>
      <c r="CJ323">
        <v>8306798.9388785586</v>
      </c>
      <c r="CK323">
        <v>10414071.96509072</v>
      </c>
      <c r="CL323">
        <v>2107273.02621216</v>
      </c>
      <c r="CM323">
        <v>0</v>
      </c>
      <c r="CN323">
        <v>2107273.02621216</v>
      </c>
      <c r="CO323">
        <v>-6199525.912666399</v>
      </c>
      <c r="CP323">
        <v>-6199525.912666399</v>
      </c>
      <c r="CQ323">
        <v>0</v>
      </c>
      <c r="CR323">
        <v>0</v>
      </c>
      <c r="CS323">
        <v>0</v>
      </c>
      <c r="CT323">
        <v>0</v>
      </c>
      <c r="CU323">
        <v>0</v>
      </c>
      <c r="CV323">
        <v>0</v>
      </c>
      <c r="CW323">
        <v>0</v>
      </c>
      <c r="CX323">
        <v>0</v>
      </c>
      <c r="CY323">
        <v>0</v>
      </c>
      <c r="CZ323">
        <v>8306798.9388785586</v>
      </c>
      <c r="DA323">
        <v>0</v>
      </c>
      <c r="DB323">
        <v>0</v>
      </c>
      <c r="DC323">
        <v>8306798.9388785586</v>
      </c>
      <c r="DD323">
        <v>0</v>
      </c>
      <c r="DE323">
        <v>0</v>
      </c>
      <c r="DF323">
        <v>2107273.02621216</v>
      </c>
      <c r="DG323">
        <v>0</v>
      </c>
      <c r="DH323">
        <v>0</v>
      </c>
      <c r="DI323">
        <v>2107273.02621216</v>
      </c>
      <c r="DJ323" t="s">
        <v>1620</v>
      </c>
      <c r="DK323" t="s">
        <v>171</v>
      </c>
      <c r="DM323">
        <v>11</v>
      </c>
      <c r="DN323" t="s">
        <v>163</v>
      </c>
      <c r="DO323" t="s">
        <v>165</v>
      </c>
      <c r="DP323" t="s">
        <v>166</v>
      </c>
      <c r="DQ323" t="s">
        <v>169</v>
      </c>
      <c r="DR323" s="2">
        <v>41640</v>
      </c>
      <c r="DS323">
        <v>2024</v>
      </c>
      <c r="DT323" t="s">
        <v>2479</v>
      </c>
      <c r="DU323" t="s">
        <v>2785</v>
      </c>
      <c r="DV323" t="s">
        <v>2786</v>
      </c>
      <c r="DW323" t="s">
        <v>2787</v>
      </c>
      <c r="DX323">
        <v>278</v>
      </c>
      <c r="DY323">
        <v>73</v>
      </c>
      <c r="DZ323">
        <v>1045.5999999999999</v>
      </c>
      <c r="EA323">
        <v>14006</v>
      </c>
      <c r="EB323" t="s">
        <v>2483</v>
      </c>
      <c r="EC323" t="s">
        <v>2788</v>
      </c>
      <c r="ED323" t="s">
        <v>2789</v>
      </c>
      <c r="EE323" t="s">
        <v>2790</v>
      </c>
      <c r="EF323" t="s">
        <v>2791</v>
      </c>
      <c r="EG323" t="s">
        <v>181</v>
      </c>
      <c r="EH323" t="s">
        <v>2792</v>
      </c>
      <c r="EI323" t="s">
        <v>2793</v>
      </c>
      <c r="EJ323">
        <v>0.5</v>
      </c>
      <c r="EK323" t="s">
        <v>2794</v>
      </c>
      <c r="EL323" t="s">
        <v>2795</v>
      </c>
      <c r="EM323">
        <v>951257112</v>
      </c>
      <c r="EO323" t="s">
        <v>2796</v>
      </c>
      <c r="EP323" t="s">
        <v>2797</v>
      </c>
      <c r="EQ323">
        <v>951257112</v>
      </c>
      <c r="ER323" t="s">
        <v>2795</v>
      </c>
      <c r="ES323" t="s">
        <v>2797</v>
      </c>
      <c r="ET323">
        <v>951257112</v>
      </c>
      <c r="EU323" t="s">
        <v>2795</v>
      </c>
      <c r="EV323" t="s">
        <v>2798</v>
      </c>
      <c r="EW323" s="2">
        <v>47837</v>
      </c>
      <c r="EX323" t="s">
        <v>2799</v>
      </c>
      <c r="EY323" t="s">
        <v>2707</v>
      </c>
      <c r="EZ323" t="s">
        <v>2799</v>
      </c>
      <c r="FA323" t="s">
        <v>2707</v>
      </c>
      <c r="FC323" t="s">
        <v>181</v>
      </c>
      <c r="FI323" t="s">
        <v>2497</v>
      </c>
    </row>
    <row r="324" spans="1:165" x14ac:dyDescent="0.3">
      <c r="A324">
        <v>20601209811</v>
      </c>
      <c r="B324" t="s">
        <v>968</v>
      </c>
      <c r="C324" t="s">
        <v>969</v>
      </c>
      <c r="D324" t="s">
        <v>969</v>
      </c>
      <c r="E324" t="s">
        <v>963</v>
      </c>
      <c r="F324">
        <v>150709</v>
      </c>
      <c r="G324" t="s">
        <v>963</v>
      </c>
      <c r="H324" t="s">
        <v>965</v>
      </c>
      <c r="I324" t="s">
        <v>965</v>
      </c>
      <c r="K324">
        <v>1</v>
      </c>
      <c r="L324">
        <v>1</v>
      </c>
      <c r="R324" t="s">
        <v>167</v>
      </c>
      <c r="S324" t="s">
        <v>294</v>
      </c>
      <c r="T324">
        <v>2</v>
      </c>
      <c r="U324" t="s">
        <v>169</v>
      </c>
      <c r="V324" t="s">
        <v>169</v>
      </c>
      <c r="W324">
        <v>0</v>
      </c>
      <c r="X324">
        <v>25</v>
      </c>
      <c r="Y324">
        <v>5</v>
      </c>
      <c r="Z324">
        <v>30</v>
      </c>
      <c r="AA324">
        <v>27</v>
      </c>
      <c r="AB324">
        <v>3</v>
      </c>
      <c r="AC324">
        <v>30</v>
      </c>
      <c r="AD324">
        <v>0</v>
      </c>
      <c r="AE324">
        <v>0</v>
      </c>
      <c r="AF324">
        <v>0</v>
      </c>
      <c r="AG324">
        <v>0</v>
      </c>
      <c r="AH324">
        <v>0</v>
      </c>
      <c r="AI324">
        <v>0</v>
      </c>
      <c r="AJ324">
        <v>0</v>
      </c>
      <c r="AK324">
        <v>0</v>
      </c>
      <c r="AL324">
        <v>0</v>
      </c>
      <c r="AM324">
        <v>0</v>
      </c>
      <c r="AN324">
        <v>0</v>
      </c>
      <c r="AO324">
        <v>0</v>
      </c>
      <c r="AP324">
        <v>0</v>
      </c>
      <c r="AQ324">
        <v>0</v>
      </c>
      <c r="AR324">
        <v>0</v>
      </c>
      <c r="AS324">
        <v>30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t="s">
        <v>971</v>
      </c>
      <c r="DK324" t="s">
        <v>178</v>
      </c>
      <c r="FI324" t="s">
        <v>2477</v>
      </c>
    </row>
    <row r="325" spans="1:165" x14ac:dyDescent="0.3">
      <c r="A325">
        <v>20601306485</v>
      </c>
      <c r="B325" t="s">
        <v>1788</v>
      </c>
      <c r="C325" t="s">
        <v>362</v>
      </c>
      <c r="D325" t="s">
        <v>1671</v>
      </c>
      <c r="E325" t="s">
        <v>939</v>
      </c>
      <c r="F325">
        <v>130904</v>
      </c>
      <c r="G325" t="s">
        <v>939</v>
      </c>
      <c r="H325" t="s">
        <v>941</v>
      </c>
      <c r="I325" t="s">
        <v>1789</v>
      </c>
      <c r="P325">
        <v>1</v>
      </c>
      <c r="Q325">
        <v>1</v>
      </c>
      <c r="R325" t="s">
        <v>167</v>
      </c>
      <c r="S325" t="s">
        <v>597</v>
      </c>
      <c r="T325">
        <v>2</v>
      </c>
      <c r="U325" t="s">
        <v>169</v>
      </c>
      <c r="V325" t="s">
        <v>169</v>
      </c>
      <c r="W325">
        <v>0</v>
      </c>
      <c r="X325">
        <v>0</v>
      </c>
      <c r="Y325">
        <v>0</v>
      </c>
      <c r="Z325">
        <v>0</v>
      </c>
      <c r="AA325">
        <v>0</v>
      </c>
      <c r="AB325">
        <v>0</v>
      </c>
      <c r="AC325">
        <v>0</v>
      </c>
      <c r="AD325">
        <v>0</v>
      </c>
      <c r="AE325">
        <v>0</v>
      </c>
      <c r="AF325">
        <v>0</v>
      </c>
      <c r="AG325">
        <v>0</v>
      </c>
      <c r="AH325">
        <v>0</v>
      </c>
      <c r="AI325">
        <v>0</v>
      </c>
      <c r="AJ325">
        <v>0</v>
      </c>
      <c r="AK325">
        <v>0</v>
      </c>
      <c r="AL325">
        <v>0</v>
      </c>
      <c r="AM325">
        <v>19</v>
      </c>
      <c r="AN325">
        <v>11</v>
      </c>
      <c r="AO325">
        <v>30</v>
      </c>
      <c r="AP325">
        <v>15</v>
      </c>
      <c r="AQ325">
        <v>10</v>
      </c>
      <c r="AR325">
        <v>25</v>
      </c>
      <c r="AS325">
        <v>25</v>
      </c>
      <c r="AT325">
        <v>0</v>
      </c>
      <c r="AU325">
        <v>0</v>
      </c>
      <c r="AV325">
        <v>0</v>
      </c>
      <c r="AW325">
        <v>0</v>
      </c>
      <c r="AX325">
        <v>0</v>
      </c>
      <c r="AY325">
        <v>0</v>
      </c>
      <c r="AZ325">
        <v>0</v>
      </c>
      <c r="BA325">
        <v>0</v>
      </c>
      <c r="BB325">
        <v>2</v>
      </c>
      <c r="BC325">
        <v>0</v>
      </c>
      <c r="BD325">
        <v>11</v>
      </c>
      <c r="BE325">
        <v>1</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150185</v>
      </c>
      <c r="CG325">
        <v>0</v>
      </c>
      <c r="CH325">
        <v>150185</v>
      </c>
      <c r="CI325">
        <v>150185</v>
      </c>
      <c r="CJ325">
        <v>150185</v>
      </c>
      <c r="CK325">
        <v>379045</v>
      </c>
      <c r="CL325">
        <v>228860</v>
      </c>
      <c r="CM325">
        <v>0</v>
      </c>
      <c r="CN325">
        <v>228860</v>
      </c>
      <c r="CO325">
        <v>78675</v>
      </c>
      <c r="CP325">
        <v>78675</v>
      </c>
      <c r="CQ325">
        <v>0</v>
      </c>
      <c r="CR325">
        <v>0</v>
      </c>
      <c r="CS325">
        <v>0</v>
      </c>
      <c r="CT325">
        <v>0</v>
      </c>
      <c r="CU325">
        <v>0</v>
      </c>
      <c r="CV325">
        <v>0</v>
      </c>
      <c r="CW325">
        <v>0</v>
      </c>
      <c r="CX325">
        <v>0</v>
      </c>
      <c r="CY325">
        <v>150185</v>
      </c>
      <c r="CZ325">
        <v>0</v>
      </c>
      <c r="DA325">
        <v>0</v>
      </c>
      <c r="DB325">
        <v>0</v>
      </c>
      <c r="DC325">
        <v>150185</v>
      </c>
      <c r="DD325">
        <v>0</v>
      </c>
      <c r="DE325">
        <v>228860</v>
      </c>
      <c r="DF325">
        <v>0</v>
      </c>
      <c r="DG325">
        <v>0</v>
      </c>
      <c r="DH325">
        <v>0</v>
      </c>
      <c r="DI325">
        <v>228860</v>
      </c>
      <c r="DJ325" t="s">
        <v>1790</v>
      </c>
      <c r="DK325" t="s">
        <v>178</v>
      </c>
      <c r="FI325" t="s">
        <v>2477</v>
      </c>
    </row>
    <row r="326" spans="1:165" x14ac:dyDescent="0.3">
      <c r="A326">
        <v>20601320348</v>
      </c>
      <c r="B326" t="s">
        <v>2173</v>
      </c>
      <c r="C326" t="s">
        <v>1546</v>
      </c>
      <c r="D326" t="s">
        <v>2174</v>
      </c>
      <c r="E326" t="s">
        <v>737</v>
      </c>
      <c r="F326">
        <v>160201</v>
      </c>
      <c r="G326" t="s">
        <v>737</v>
      </c>
      <c r="H326" t="s">
        <v>739</v>
      </c>
      <c r="I326" t="s">
        <v>995</v>
      </c>
      <c r="Q326">
        <v>1</v>
      </c>
      <c r="R326" t="s">
        <v>167</v>
      </c>
      <c r="S326" t="s">
        <v>20</v>
      </c>
      <c r="T326">
        <v>1</v>
      </c>
      <c r="U326" t="s">
        <v>169</v>
      </c>
      <c r="V326" t="s">
        <v>169</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25</v>
      </c>
      <c r="AQ326">
        <v>19</v>
      </c>
      <c r="AR326">
        <v>44</v>
      </c>
      <c r="AS326">
        <v>44</v>
      </c>
      <c r="BD326">
        <v>9</v>
      </c>
      <c r="BE326">
        <v>0</v>
      </c>
      <c r="CK326">
        <v>95510</v>
      </c>
      <c r="CL326">
        <v>95510</v>
      </c>
      <c r="CM326">
        <v>0</v>
      </c>
      <c r="CN326">
        <v>95510</v>
      </c>
      <c r="CO326">
        <v>95510</v>
      </c>
      <c r="CP326">
        <v>95510</v>
      </c>
      <c r="DD326">
        <v>0</v>
      </c>
      <c r="DE326">
        <v>310</v>
      </c>
      <c r="DF326">
        <v>95200</v>
      </c>
      <c r="DG326">
        <v>0</v>
      </c>
      <c r="DH326">
        <v>0</v>
      </c>
      <c r="DI326">
        <v>95510</v>
      </c>
      <c r="DJ326" t="s">
        <v>2175</v>
      </c>
      <c r="DK326" t="s">
        <v>178</v>
      </c>
      <c r="FI326" t="s">
        <v>2477</v>
      </c>
    </row>
    <row r="327" spans="1:165" x14ac:dyDescent="0.3">
      <c r="A327">
        <v>20611935243</v>
      </c>
      <c r="B327" t="s">
        <v>1966</v>
      </c>
      <c r="C327" t="s">
        <v>191</v>
      </c>
      <c r="D327" t="s">
        <v>533</v>
      </c>
      <c r="E327" t="s">
        <v>1349</v>
      </c>
      <c r="F327">
        <v>250305</v>
      </c>
      <c r="G327" t="s">
        <v>1349</v>
      </c>
      <c r="H327" t="s">
        <v>1356</v>
      </c>
      <c r="I327" t="s">
        <v>1964</v>
      </c>
      <c r="Q327">
        <v>1</v>
      </c>
      <c r="R327" t="s">
        <v>167</v>
      </c>
      <c r="S327" t="s">
        <v>20</v>
      </c>
      <c r="T327">
        <v>1</v>
      </c>
      <c r="U327" t="s">
        <v>169</v>
      </c>
      <c r="V327" t="s">
        <v>169</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86</v>
      </c>
      <c r="AQ327">
        <v>32</v>
      </c>
      <c r="AR327">
        <v>118</v>
      </c>
      <c r="AS327">
        <v>118</v>
      </c>
      <c r="BD327">
        <v>17</v>
      </c>
      <c r="BE327">
        <v>1</v>
      </c>
      <c r="CK327">
        <v>34909837.807235003</v>
      </c>
      <c r="CL327">
        <v>20426394.7852</v>
      </c>
      <c r="CM327">
        <v>14483443.022035001</v>
      </c>
      <c r="CN327">
        <v>34909837.807235003</v>
      </c>
      <c r="CO327">
        <v>34909837.807235003</v>
      </c>
      <c r="CP327">
        <v>34909837.807235003</v>
      </c>
      <c r="DD327">
        <v>0</v>
      </c>
      <c r="DE327">
        <v>0</v>
      </c>
      <c r="DF327">
        <v>34909837.807235003</v>
      </c>
      <c r="DG327">
        <v>0</v>
      </c>
      <c r="DH327">
        <v>0</v>
      </c>
      <c r="DI327">
        <v>34909837.807235003</v>
      </c>
      <c r="DJ327" t="s">
        <v>1967</v>
      </c>
      <c r="DK327" t="s">
        <v>171</v>
      </c>
      <c r="FI327" t="s">
        <v>2477</v>
      </c>
    </row>
    <row r="328" spans="1:165" x14ac:dyDescent="0.3">
      <c r="A328">
        <v>20602488927</v>
      </c>
      <c r="B328" t="s">
        <v>2020</v>
      </c>
      <c r="C328" t="s">
        <v>162</v>
      </c>
      <c r="D328" t="s">
        <v>1903</v>
      </c>
      <c r="E328" t="s">
        <v>589</v>
      </c>
      <c r="F328">
        <v>120607</v>
      </c>
      <c r="G328" t="s">
        <v>589</v>
      </c>
      <c r="H328" t="s">
        <v>591</v>
      </c>
      <c r="I328" t="s">
        <v>592</v>
      </c>
      <c r="Q328">
        <v>1</v>
      </c>
      <c r="R328" t="s">
        <v>167</v>
      </c>
      <c r="S328" t="s">
        <v>20</v>
      </c>
      <c r="T328">
        <v>1</v>
      </c>
      <c r="U328" t="s">
        <v>169</v>
      </c>
      <c r="V328" t="s">
        <v>169</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85</v>
      </c>
      <c r="AQ328">
        <v>35</v>
      </c>
      <c r="AR328">
        <v>120</v>
      </c>
      <c r="AS328">
        <v>120</v>
      </c>
      <c r="BD328">
        <v>9</v>
      </c>
      <c r="BE328">
        <v>0</v>
      </c>
      <c r="CK328">
        <v>3118363.2650000001</v>
      </c>
      <c r="CL328">
        <v>3118363.2650000001</v>
      </c>
      <c r="CM328">
        <v>0</v>
      </c>
      <c r="CN328">
        <v>3118363.2650000001</v>
      </c>
      <c r="CO328">
        <v>3118363.2650000001</v>
      </c>
      <c r="CP328">
        <v>3118363.2650000001</v>
      </c>
      <c r="DD328">
        <v>0</v>
      </c>
      <c r="DE328">
        <v>0</v>
      </c>
      <c r="DF328">
        <v>3118363.2650000001</v>
      </c>
      <c r="DG328">
        <v>0</v>
      </c>
      <c r="DH328">
        <v>0</v>
      </c>
      <c r="DI328">
        <v>3118363.2650000001</v>
      </c>
      <c r="DJ328" t="s">
        <v>2021</v>
      </c>
      <c r="DK328" t="s">
        <v>171</v>
      </c>
      <c r="DM328">
        <v>28</v>
      </c>
      <c r="DN328" t="s">
        <v>2520</v>
      </c>
      <c r="DO328" t="s">
        <v>591</v>
      </c>
      <c r="DP328" t="s">
        <v>2800</v>
      </c>
      <c r="DQ328" t="s">
        <v>169</v>
      </c>
      <c r="DR328" s="2">
        <v>43004</v>
      </c>
      <c r="DS328">
        <v>2025</v>
      </c>
      <c r="DT328" t="s">
        <v>2479</v>
      </c>
      <c r="DU328" t="s">
        <v>2801</v>
      </c>
      <c r="DV328" t="s">
        <v>2802</v>
      </c>
      <c r="DW328" t="s">
        <v>2803</v>
      </c>
      <c r="DX328">
        <v>103</v>
      </c>
      <c r="DY328">
        <v>59</v>
      </c>
      <c r="DZ328">
        <v>454.5</v>
      </c>
      <c r="EA328" t="s">
        <v>2804</v>
      </c>
      <c r="EB328" t="s">
        <v>2524</v>
      </c>
      <c r="EC328" t="s">
        <v>2525</v>
      </c>
      <c r="ED328" t="s">
        <v>2805</v>
      </c>
      <c r="EE328" t="s">
        <v>2806</v>
      </c>
      <c r="EF328" t="s">
        <v>2807</v>
      </c>
      <c r="EG328" t="s">
        <v>2808</v>
      </c>
      <c r="EI328" t="s">
        <v>2809</v>
      </c>
      <c r="EJ328">
        <v>0.93</v>
      </c>
      <c r="EK328" t="s">
        <v>2810</v>
      </c>
      <c r="EL328" t="s">
        <v>2811</v>
      </c>
      <c r="EM328">
        <v>955689561</v>
      </c>
      <c r="EO328" t="s">
        <v>2812</v>
      </c>
      <c r="EP328" t="s">
        <v>2813</v>
      </c>
      <c r="EQ328">
        <v>955689561</v>
      </c>
      <c r="ER328" t="s">
        <v>2811</v>
      </c>
      <c r="ES328" t="s">
        <v>2813</v>
      </c>
      <c r="ET328">
        <v>955689561</v>
      </c>
      <c r="EU328" t="s">
        <v>2811</v>
      </c>
      <c r="EV328" t="s">
        <v>2814</v>
      </c>
      <c r="EW328" s="2">
        <v>47813</v>
      </c>
      <c r="EX328" t="s">
        <v>2815</v>
      </c>
      <c r="EY328" t="s">
        <v>2816</v>
      </c>
      <c r="EZ328" t="s">
        <v>2815</v>
      </c>
      <c r="FA328" t="s">
        <v>2816</v>
      </c>
      <c r="FC328" t="s">
        <v>181</v>
      </c>
      <c r="FI328" t="s">
        <v>2497</v>
      </c>
    </row>
    <row r="329" spans="1:165" x14ac:dyDescent="0.3">
      <c r="A329">
        <v>20601360145</v>
      </c>
      <c r="B329" t="s">
        <v>580</v>
      </c>
      <c r="C329" t="s">
        <v>275</v>
      </c>
      <c r="D329" t="s">
        <v>581</v>
      </c>
      <c r="E329" t="s">
        <v>535</v>
      </c>
      <c r="F329">
        <v>80406</v>
      </c>
      <c r="G329" t="s">
        <v>535</v>
      </c>
      <c r="H329" t="s">
        <v>583</v>
      </c>
      <c r="I329" t="s">
        <v>584</v>
      </c>
      <c r="J329">
        <v>1</v>
      </c>
      <c r="K329">
        <v>1</v>
      </c>
      <c r="L329">
        <v>1</v>
      </c>
      <c r="M329">
        <v>1</v>
      </c>
      <c r="N329">
        <v>1</v>
      </c>
      <c r="R329" t="s">
        <v>167</v>
      </c>
      <c r="S329" t="s">
        <v>63</v>
      </c>
      <c r="T329">
        <v>1</v>
      </c>
      <c r="U329" t="s">
        <v>181</v>
      </c>
      <c r="V329" t="s">
        <v>181</v>
      </c>
      <c r="W329">
        <v>52</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52</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t="s">
        <v>585</v>
      </c>
      <c r="DK329" t="s">
        <v>171</v>
      </c>
      <c r="FI329" t="s">
        <v>2477</v>
      </c>
    </row>
    <row r="330" spans="1:165" x14ac:dyDescent="0.3">
      <c r="A330">
        <v>20601377781</v>
      </c>
      <c r="B330" t="s">
        <v>492</v>
      </c>
      <c r="C330" t="s">
        <v>301</v>
      </c>
      <c r="D330" t="s">
        <v>302</v>
      </c>
      <c r="E330" t="s">
        <v>423</v>
      </c>
      <c r="F330">
        <v>50113</v>
      </c>
      <c r="G330" t="s">
        <v>423</v>
      </c>
      <c r="H330" t="s">
        <v>425</v>
      </c>
      <c r="I330" t="s">
        <v>435</v>
      </c>
      <c r="M330">
        <v>1</v>
      </c>
      <c r="N330">
        <v>1</v>
      </c>
      <c r="O330">
        <v>1</v>
      </c>
      <c r="P330">
        <v>1</v>
      </c>
      <c r="Q330">
        <v>1</v>
      </c>
      <c r="R330" t="s">
        <v>484</v>
      </c>
      <c r="S330" t="s">
        <v>338</v>
      </c>
      <c r="T330">
        <v>5</v>
      </c>
      <c r="U330" t="s">
        <v>169</v>
      </c>
      <c r="V330" t="s">
        <v>169</v>
      </c>
      <c r="W330">
        <v>0</v>
      </c>
      <c r="X330">
        <v>0</v>
      </c>
      <c r="Y330">
        <v>0</v>
      </c>
      <c r="Z330">
        <v>0</v>
      </c>
      <c r="AA330">
        <v>0</v>
      </c>
      <c r="AB330">
        <v>0</v>
      </c>
      <c r="AC330">
        <v>0</v>
      </c>
      <c r="AD330">
        <v>58</v>
      </c>
      <c r="AE330">
        <v>18</v>
      </c>
      <c r="AF330">
        <v>76</v>
      </c>
      <c r="AG330">
        <v>58</v>
      </c>
      <c r="AH330">
        <v>18</v>
      </c>
      <c r="AI330">
        <v>76</v>
      </c>
      <c r="AJ330">
        <v>58</v>
      </c>
      <c r="AK330">
        <v>18</v>
      </c>
      <c r="AL330">
        <v>76</v>
      </c>
      <c r="AM330">
        <v>56</v>
      </c>
      <c r="AN330">
        <v>14</v>
      </c>
      <c r="AO330">
        <v>70</v>
      </c>
      <c r="AP330">
        <v>0</v>
      </c>
      <c r="AQ330">
        <v>0</v>
      </c>
      <c r="AR330">
        <v>0</v>
      </c>
      <c r="AS330">
        <v>70</v>
      </c>
      <c r="AT330">
        <v>0</v>
      </c>
      <c r="AU330">
        <v>0</v>
      </c>
      <c r="AV330">
        <v>39</v>
      </c>
      <c r="AW330">
        <v>9</v>
      </c>
      <c r="AX330">
        <v>21</v>
      </c>
      <c r="AY330">
        <v>2</v>
      </c>
      <c r="AZ330">
        <v>63</v>
      </c>
      <c r="BA330">
        <v>5</v>
      </c>
      <c r="BB330">
        <v>28</v>
      </c>
      <c r="BC330">
        <v>2</v>
      </c>
      <c r="BD330">
        <v>0</v>
      </c>
      <c r="BE330">
        <v>0</v>
      </c>
      <c r="BF330">
        <v>0</v>
      </c>
      <c r="BG330">
        <v>0</v>
      </c>
      <c r="BH330">
        <v>0</v>
      </c>
      <c r="BI330">
        <v>0</v>
      </c>
      <c r="BJ330">
        <v>0</v>
      </c>
      <c r="BK330">
        <v>0</v>
      </c>
      <c r="BL330">
        <v>0</v>
      </c>
      <c r="BM330">
        <v>0</v>
      </c>
      <c r="BN330">
        <v>0</v>
      </c>
      <c r="BO330">
        <v>0</v>
      </c>
      <c r="BP330">
        <v>0</v>
      </c>
      <c r="BQ330">
        <v>96273.65</v>
      </c>
      <c r="BR330">
        <v>0</v>
      </c>
      <c r="BS330">
        <v>96273.65</v>
      </c>
      <c r="BT330">
        <v>96273.65</v>
      </c>
      <c r="BU330">
        <v>96273.65</v>
      </c>
      <c r="BV330">
        <v>118400</v>
      </c>
      <c r="BW330">
        <v>0</v>
      </c>
      <c r="BX330">
        <v>118400</v>
      </c>
      <c r="BY330">
        <v>22126.350000000009</v>
      </c>
      <c r="BZ330">
        <v>22126.350000000009</v>
      </c>
      <c r="CA330">
        <v>473161</v>
      </c>
      <c r="CB330">
        <v>0</v>
      </c>
      <c r="CC330">
        <v>473161</v>
      </c>
      <c r="CD330">
        <v>354761</v>
      </c>
      <c r="CE330">
        <v>354761</v>
      </c>
      <c r="CF330">
        <v>612530.99989950005</v>
      </c>
      <c r="CG330">
        <v>0</v>
      </c>
      <c r="CH330">
        <v>612530.99989950005</v>
      </c>
      <c r="CI330">
        <v>139369.99989949999</v>
      </c>
      <c r="CJ330">
        <v>139369.99989949999</v>
      </c>
      <c r="CK330">
        <v>1482865.6498995</v>
      </c>
      <c r="CL330">
        <v>182500</v>
      </c>
      <c r="CM330">
        <v>0</v>
      </c>
      <c r="CN330">
        <v>182500</v>
      </c>
      <c r="CO330">
        <v>-430030.99989949999</v>
      </c>
      <c r="CP330">
        <v>-430030.99989949999</v>
      </c>
      <c r="CQ330">
        <v>0</v>
      </c>
      <c r="CR330">
        <v>207150</v>
      </c>
      <c r="CS330">
        <v>0</v>
      </c>
      <c r="CT330">
        <v>266011</v>
      </c>
      <c r="CU330">
        <v>0</v>
      </c>
      <c r="CV330">
        <v>0</v>
      </c>
      <c r="CW330">
        <v>473161</v>
      </c>
      <c r="CX330">
        <v>0</v>
      </c>
      <c r="CY330">
        <v>595200</v>
      </c>
      <c r="CZ330">
        <v>17330.999899499999</v>
      </c>
      <c r="DA330">
        <v>0</v>
      </c>
      <c r="DB330">
        <v>0</v>
      </c>
      <c r="DC330">
        <v>612530.99989950005</v>
      </c>
      <c r="DD330">
        <v>0</v>
      </c>
      <c r="DE330">
        <v>182500</v>
      </c>
      <c r="DF330">
        <v>0</v>
      </c>
      <c r="DG330">
        <v>0</v>
      </c>
      <c r="DH330">
        <v>0</v>
      </c>
      <c r="DI330">
        <v>182500</v>
      </c>
      <c r="DJ330" t="s">
        <v>493</v>
      </c>
      <c r="DK330" t="s">
        <v>171</v>
      </c>
      <c r="FI330" t="s">
        <v>2477</v>
      </c>
    </row>
    <row r="331" spans="1:165" x14ac:dyDescent="0.3">
      <c r="A331">
        <v>20601427541</v>
      </c>
      <c r="B331" t="s">
        <v>621</v>
      </c>
      <c r="C331" t="s">
        <v>317</v>
      </c>
      <c r="D331" t="s">
        <v>317</v>
      </c>
      <c r="E331" t="s">
        <v>535</v>
      </c>
      <c r="F331">
        <v>81209</v>
      </c>
      <c r="G331" t="s">
        <v>535</v>
      </c>
      <c r="H331" t="s">
        <v>577</v>
      </c>
      <c r="I331" t="s">
        <v>619</v>
      </c>
      <c r="K331">
        <v>1</v>
      </c>
      <c r="L331">
        <v>1</v>
      </c>
      <c r="M331">
        <v>1</v>
      </c>
      <c r="N331">
        <v>1</v>
      </c>
      <c r="R331" t="s">
        <v>167</v>
      </c>
      <c r="S331" t="s">
        <v>404</v>
      </c>
      <c r="T331">
        <v>4</v>
      </c>
      <c r="U331" t="s">
        <v>169</v>
      </c>
      <c r="V331" t="s">
        <v>169</v>
      </c>
      <c r="W331">
        <v>0</v>
      </c>
      <c r="X331">
        <v>95</v>
      </c>
      <c r="Y331">
        <v>13</v>
      </c>
      <c r="Z331">
        <v>108</v>
      </c>
      <c r="AA331">
        <v>94</v>
      </c>
      <c r="AB331">
        <v>14</v>
      </c>
      <c r="AC331">
        <v>108</v>
      </c>
      <c r="AD331">
        <v>95</v>
      </c>
      <c r="AE331">
        <v>13</v>
      </c>
      <c r="AF331">
        <v>108</v>
      </c>
      <c r="AG331">
        <v>95</v>
      </c>
      <c r="AH331">
        <v>13</v>
      </c>
      <c r="AI331">
        <v>108</v>
      </c>
      <c r="AJ331">
        <v>0</v>
      </c>
      <c r="AK331">
        <v>0</v>
      </c>
      <c r="AL331">
        <v>0</v>
      </c>
      <c r="AM331">
        <v>0</v>
      </c>
      <c r="AN331">
        <v>0</v>
      </c>
      <c r="AO331">
        <v>0</v>
      </c>
      <c r="AP331">
        <v>0</v>
      </c>
      <c r="AQ331">
        <v>0</v>
      </c>
      <c r="AR331">
        <v>0</v>
      </c>
      <c r="AS331">
        <v>108</v>
      </c>
      <c r="AT331">
        <v>14</v>
      </c>
      <c r="AU331">
        <v>9</v>
      </c>
      <c r="AV331">
        <v>28</v>
      </c>
      <c r="AW331">
        <v>6</v>
      </c>
      <c r="AX331">
        <v>21</v>
      </c>
      <c r="AY331">
        <v>4</v>
      </c>
      <c r="AZ331">
        <v>0</v>
      </c>
      <c r="BA331">
        <v>0</v>
      </c>
      <c r="BB331">
        <v>0</v>
      </c>
      <c r="BC331">
        <v>0</v>
      </c>
      <c r="BD331">
        <v>0</v>
      </c>
      <c r="BE331">
        <v>0</v>
      </c>
      <c r="BF331">
        <v>0</v>
      </c>
      <c r="BG331">
        <v>0</v>
      </c>
      <c r="BH331">
        <v>0</v>
      </c>
      <c r="BI331">
        <v>0</v>
      </c>
      <c r="BJ331">
        <v>0</v>
      </c>
      <c r="BK331">
        <v>0</v>
      </c>
      <c r="BL331">
        <v>0</v>
      </c>
      <c r="BM331">
        <v>49011.37</v>
      </c>
      <c r="BN331">
        <v>49011.37</v>
      </c>
      <c r="BO331">
        <v>49011.37</v>
      </c>
      <c r="BP331">
        <v>49011.37</v>
      </c>
      <c r="BQ331">
        <v>849810</v>
      </c>
      <c r="BR331">
        <v>0</v>
      </c>
      <c r="BS331">
        <v>849810</v>
      </c>
      <c r="BT331">
        <v>800798.63</v>
      </c>
      <c r="BU331">
        <v>800798.63</v>
      </c>
      <c r="BV331">
        <v>374960</v>
      </c>
      <c r="BW331">
        <v>0</v>
      </c>
      <c r="BX331">
        <v>374960</v>
      </c>
      <c r="BY331">
        <v>-474850</v>
      </c>
      <c r="BZ331">
        <v>-474850</v>
      </c>
      <c r="CA331">
        <v>0</v>
      </c>
      <c r="CB331">
        <v>0</v>
      </c>
      <c r="CC331">
        <v>0</v>
      </c>
      <c r="CD331">
        <v>-374960</v>
      </c>
      <c r="CE331">
        <v>-374960</v>
      </c>
      <c r="CF331">
        <v>0</v>
      </c>
      <c r="CG331">
        <v>0</v>
      </c>
      <c r="CH331">
        <v>0</v>
      </c>
      <c r="CI331">
        <v>0</v>
      </c>
      <c r="CJ331">
        <v>0</v>
      </c>
      <c r="CK331">
        <v>1273781.3700000001</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t="s">
        <v>622</v>
      </c>
      <c r="DK331" t="s">
        <v>171</v>
      </c>
      <c r="FI331" t="s">
        <v>2477</v>
      </c>
    </row>
    <row r="332" spans="1:165" x14ac:dyDescent="0.3">
      <c r="A332">
        <v>20601460166</v>
      </c>
      <c r="B332" t="s">
        <v>1245</v>
      </c>
      <c r="C332" t="s">
        <v>362</v>
      </c>
      <c r="D332" t="s">
        <v>362</v>
      </c>
      <c r="E332" t="s">
        <v>1181</v>
      </c>
      <c r="F332">
        <v>210704</v>
      </c>
      <c r="G332" t="s">
        <v>1181</v>
      </c>
      <c r="H332" t="s">
        <v>1183</v>
      </c>
      <c r="I332" t="s">
        <v>1192</v>
      </c>
      <c r="M332">
        <v>1</v>
      </c>
      <c r="N332">
        <v>1</v>
      </c>
      <c r="O332">
        <v>1</v>
      </c>
      <c r="P332">
        <v>1</v>
      </c>
      <c r="R332" t="s">
        <v>167</v>
      </c>
      <c r="S332" t="s">
        <v>267</v>
      </c>
      <c r="T332">
        <v>4</v>
      </c>
      <c r="U332" t="s">
        <v>169</v>
      </c>
      <c r="V332" t="s">
        <v>169</v>
      </c>
      <c r="W332">
        <v>0</v>
      </c>
      <c r="X332">
        <v>0</v>
      </c>
      <c r="Y332">
        <v>0</v>
      </c>
      <c r="Z332">
        <v>0</v>
      </c>
      <c r="AA332">
        <v>0</v>
      </c>
      <c r="AB332">
        <v>0</v>
      </c>
      <c r="AC332">
        <v>0</v>
      </c>
      <c r="AD332">
        <v>20</v>
      </c>
      <c r="AE332">
        <v>40</v>
      </c>
      <c r="AF332">
        <v>60</v>
      </c>
      <c r="AG332">
        <v>20</v>
      </c>
      <c r="AH332">
        <v>40</v>
      </c>
      <c r="AI332">
        <v>60</v>
      </c>
      <c r="AJ332">
        <v>20</v>
      </c>
      <c r="AK332">
        <v>40</v>
      </c>
      <c r="AL332">
        <v>60</v>
      </c>
      <c r="AM332">
        <v>20</v>
      </c>
      <c r="AN332">
        <v>40</v>
      </c>
      <c r="AO332">
        <v>60</v>
      </c>
      <c r="AP332">
        <v>0</v>
      </c>
      <c r="AQ332">
        <v>0</v>
      </c>
      <c r="AR332">
        <v>0</v>
      </c>
      <c r="AS332">
        <v>60</v>
      </c>
      <c r="AT332">
        <v>0</v>
      </c>
      <c r="AU332">
        <v>0</v>
      </c>
      <c r="AV332">
        <v>4</v>
      </c>
      <c r="AW332">
        <v>0</v>
      </c>
      <c r="AX332">
        <v>41</v>
      </c>
      <c r="AY332">
        <v>5</v>
      </c>
      <c r="AZ332">
        <v>48</v>
      </c>
      <c r="BA332">
        <v>0</v>
      </c>
      <c r="BB332">
        <v>37</v>
      </c>
      <c r="BC332">
        <v>1</v>
      </c>
      <c r="BD332">
        <v>0</v>
      </c>
      <c r="BE332">
        <v>0</v>
      </c>
      <c r="BF332">
        <v>0</v>
      </c>
      <c r="BG332">
        <v>0</v>
      </c>
      <c r="BH332">
        <v>0</v>
      </c>
      <c r="BI332">
        <v>0</v>
      </c>
      <c r="BJ332">
        <v>0</v>
      </c>
      <c r="BK332">
        <v>0</v>
      </c>
      <c r="BL332">
        <v>0</v>
      </c>
      <c r="BM332">
        <v>0</v>
      </c>
      <c r="BN332">
        <v>0</v>
      </c>
      <c r="BO332">
        <v>0</v>
      </c>
      <c r="BP332">
        <v>0</v>
      </c>
      <c r="BQ332">
        <v>94363.199999999997</v>
      </c>
      <c r="BR332">
        <v>0</v>
      </c>
      <c r="BS332">
        <v>94363.199999999997</v>
      </c>
      <c r="BT332">
        <v>94363.199999999997</v>
      </c>
      <c r="BU332">
        <v>94363.199999999997</v>
      </c>
      <c r="BV332">
        <v>87790.45</v>
      </c>
      <c r="BW332">
        <v>0</v>
      </c>
      <c r="BX332">
        <v>87790.45</v>
      </c>
      <c r="BY332">
        <v>-6572.75</v>
      </c>
      <c r="BZ332">
        <v>-6572.75</v>
      </c>
      <c r="CA332">
        <v>75883</v>
      </c>
      <c r="CB332">
        <v>0</v>
      </c>
      <c r="CC332">
        <v>75883</v>
      </c>
      <c r="CD332">
        <v>-11907.45</v>
      </c>
      <c r="CE332">
        <v>-11907.45</v>
      </c>
      <c r="CF332">
        <v>207915</v>
      </c>
      <c r="CG332">
        <v>0</v>
      </c>
      <c r="CH332">
        <v>207915</v>
      </c>
      <c r="CI332">
        <v>132032</v>
      </c>
      <c r="CJ332">
        <v>132032</v>
      </c>
      <c r="CK332">
        <v>465951.65</v>
      </c>
      <c r="CL332">
        <v>0</v>
      </c>
      <c r="CM332">
        <v>0</v>
      </c>
      <c r="CN332">
        <v>0</v>
      </c>
      <c r="CO332">
        <v>-207915</v>
      </c>
      <c r="CP332">
        <v>-207915</v>
      </c>
      <c r="CQ332">
        <v>0</v>
      </c>
      <c r="CR332">
        <v>75883</v>
      </c>
      <c r="CS332">
        <v>0</v>
      </c>
      <c r="CT332">
        <v>0</v>
      </c>
      <c r="CU332">
        <v>0</v>
      </c>
      <c r="CV332">
        <v>0</v>
      </c>
      <c r="CW332">
        <v>75883</v>
      </c>
      <c r="CX332">
        <v>0</v>
      </c>
      <c r="CY332">
        <v>207915</v>
      </c>
      <c r="CZ332">
        <v>0</v>
      </c>
      <c r="DA332">
        <v>0</v>
      </c>
      <c r="DB332">
        <v>0</v>
      </c>
      <c r="DC332">
        <v>207915</v>
      </c>
      <c r="DD332">
        <v>0</v>
      </c>
      <c r="DE332">
        <v>0</v>
      </c>
      <c r="DF332">
        <v>0</v>
      </c>
      <c r="DG332">
        <v>0</v>
      </c>
      <c r="DH332">
        <v>0</v>
      </c>
      <c r="DI332">
        <v>0</v>
      </c>
      <c r="DJ332" t="s">
        <v>1246</v>
      </c>
      <c r="DK332" t="s">
        <v>178</v>
      </c>
      <c r="FI332" t="s">
        <v>2477</v>
      </c>
    </row>
    <row r="333" spans="1:165" x14ac:dyDescent="0.3">
      <c r="A333">
        <v>20568549083</v>
      </c>
      <c r="B333" t="s">
        <v>1110</v>
      </c>
      <c r="C333" t="s">
        <v>191</v>
      </c>
      <c r="D333" t="s">
        <v>191</v>
      </c>
      <c r="E333" t="s">
        <v>1082</v>
      </c>
      <c r="F333">
        <v>190304</v>
      </c>
      <c r="G333" t="s">
        <v>1082</v>
      </c>
      <c r="H333" t="s">
        <v>1084</v>
      </c>
      <c r="I333" t="s">
        <v>1101</v>
      </c>
      <c r="J333">
        <v>1</v>
      </c>
      <c r="K333">
        <v>1</v>
      </c>
      <c r="L333">
        <v>1</v>
      </c>
      <c r="O333">
        <v>1</v>
      </c>
      <c r="P333">
        <v>1</v>
      </c>
      <c r="R333" t="s">
        <v>167</v>
      </c>
      <c r="S333" t="s">
        <v>206</v>
      </c>
      <c r="T333">
        <v>5</v>
      </c>
      <c r="U333" t="s">
        <v>169</v>
      </c>
      <c r="V333" t="s">
        <v>169</v>
      </c>
      <c r="W333">
        <v>40</v>
      </c>
      <c r="X333">
        <v>150</v>
      </c>
      <c r="Y333">
        <v>83</v>
      </c>
      <c r="Z333">
        <v>233</v>
      </c>
      <c r="AA333">
        <v>150</v>
      </c>
      <c r="AB333">
        <v>83</v>
      </c>
      <c r="AC333">
        <v>233</v>
      </c>
      <c r="AD333">
        <v>0</v>
      </c>
      <c r="AE333">
        <v>0</v>
      </c>
      <c r="AF333">
        <v>0</v>
      </c>
      <c r="AG333">
        <v>0</v>
      </c>
      <c r="AH333">
        <v>0</v>
      </c>
      <c r="AI333">
        <v>0</v>
      </c>
      <c r="AJ333">
        <v>163</v>
      </c>
      <c r="AK333">
        <v>70</v>
      </c>
      <c r="AL333">
        <v>233</v>
      </c>
      <c r="AM333">
        <v>163</v>
      </c>
      <c r="AN333">
        <v>70</v>
      </c>
      <c r="AO333">
        <v>233</v>
      </c>
      <c r="AP333">
        <v>0</v>
      </c>
      <c r="AQ333">
        <v>0</v>
      </c>
      <c r="AR333">
        <v>0</v>
      </c>
      <c r="AS333">
        <v>233</v>
      </c>
      <c r="AT333">
        <v>0</v>
      </c>
      <c r="AU333">
        <v>1</v>
      </c>
      <c r="AV333">
        <v>0</v>
      </c>
      <c r="AW333">
        <v>0</v>
      </c>
      <c r="AX333">
        <v>0</v>
      </c>
      <c r="AY333">
        <v>0</v>
      </c>
      <c r="AZ333">
        <v>32</v>
      </c>
      <c r="BA333">
        <v>4</v>
      </c>
      <c r="BB333">
        <v>28</v>
      </c>
      <c r="BC333">
        <v>2</v>
      </c>
      <c r="BD333">
        <v>0</v>
      </c>
      <c r="BE333">
        <v>0</v>
      </c>
      <c r="BF333">
        <v>0</v>
      </c>
      <c r="BG333">
        <v>592505.36</v>
      </c>
      <c r="BH333">
        <v>0</v>
      </c>
      <c r="BI333">
        <v>592505.36</v>
      </c>
      <c r="BJ333">
        <v>592505.36</v>
      </c>
      <c r="BK333">
        <v>592505.36</v>
      </c>
      <c r="BL333">
        <v>197254.83</v>
      </c>
      <c r="BM333">
        <v>0</v>
      </c>
      <c r="BN333">
        <v>197254.83</v>
      </c>
      <c r="BO333">
        <v>-395250.53</v>
      </c>
      <c r="BP333">
        <v>-395250.53</v>
      </c>
      <c r="BQ333">
        <v>0</v>
      </c>
      <c r="BR333">
        <v>0</v>
      </c>
      <c r="BS333">
        <v>0</v>
      </c>
      <c r="BT333">
        <v>-197254.83</v>
      </c>
      <c r="BU333">
        <v>-197254.83</v>
      </c>
      <c r="BV333">
        <v>0</v>
      </c>
      <c r="BW333">
        <v>0</v>
      </c>
      <c r="BX333">
        <v>0</v>
      </c>
      <c r="BY333">
        <v>0</v>
      </c>
      <c r="BZ333">
        <v>0</v>
      </c>
      <c r="CA333">
        <v>961036.36</v>
      </c>
      <c r="CB333">
        <v>0</v>
      </c>
      <c r="CC333">
        <v>961036.36</v>
      </c>
      <c r="CD333">
        <v>961036.36</v>
      </c>
      <c r="CE333">
        <v>961036.36</v>
      </c>
      <c r="CF333">
        <v>1962423.2250000001</v>
      </c>
      <c r="CG333">
        <v>0</v>
      </c>
      <c r="CH333">
        <v>1962423.2250000001</v>
      </c>
      <c r="CI333">
        <v>1001386.865</v>
      </c>
      <c r="CJ333">
        <v>1001386.865</v>
      </c>
      <c r="CK333">
        <v>3713219.7749999999</v>
      </c>
      <c r="CL333">
        <v>0</v>
      </c>
      <c r="CM333">
        <v>0</v>
      </c>
      <c r="CN333">
        <v>0</v>
      </c>
      <c r="CO333">
        <v>-1962423.2250000001</v>
      </c>
      <c r="CP333">
        <v>-1962423.2250000001</v>
      </c>
      <c r="CQ333">
        <v>0</v>
      </c>
      <c r="CR333">
        <v>113225.79968339999</v>
      </c>
      <c r="CS333">
        <v>0</v>
      </c>
      <c r="CT333">
        <v>847810.55999999994</v>
      </c>
      <c r="CU333">
        <v>0</v>
      </c>
      <c r="CV333">
        <v>0</v>
      </c>
      <c r="CW333">
        <v>961036.3596833999</v>
      </c>
      <c r="CX333">
        <v>2950</v>
      </c>
      <c r="CY333">
        <v>0</v>
      </c>
      <c r="CZ333">
        <v>1959473.2250000001</v>
      </c>
      <c r="DA333">
        <v>0</v>
      </c>
      <c r="DB333">
        <v>0</v>
      </c>
      <c r="DC333">
        <v>1962423.2250000001</v>
      </c>
      <c r="DD333">
        <v>0</v>
      </c>
      <c r="DE333">
        <v>0</v>
      </c>
      <c r="DF333">
        <v>0</v>
      </c>
      <c r="DG333">
        <v>0</v>
      </c>
      <c r="DH333">
        <v>0</v>
      </c>
      <c r="DI333">
        <v>0</v>
      </c>
      <c r="DJ333" t="s">
        <v>1111</v>
      </c>
      <c r="DK333" t="s">
        <v>171</v>
      </c>
      <c r="FI333" t="s">
        <v>2477</v>
      </c>
    </row>
    <row r="334" spans="1:165" x14ac:dyDescent="0.3">
      <c r="A334">
        <v>20601547458</v>
      </c>
      <c r="B334" t="s">
        <v>251</v>
      </c>
      <c r="C334" t="s">
        <v>252</v>
      </c>
      <c r="D334" t="s">
        <v>253</v>
      </c>
      <c r="E334" t="s">
        <v>219</v>
      </c>
      <c r="F334">
        <v>20304</v>
      </c>
      <c r="G334" t="s">
        <v>219</v>
      </c>
      <c r="H334" t="s">
        <v>255</v>
      </c>
      <c r="I334" t="s">
        <v>256</v>
      </c>
      <c r="J334">
        <v>1</v>
      </c>
      <c r="K334">
        <v>1</v>
      </c>
      <c r="L334">
        <v>1</v>
      </c>
      <c r="M334">
        <v>1</v>
      </c>
      <c r="N334">
        <v>1</v>
      </c>
      <c r="O334">
        <v>1</v>
      </c>
      <c r="R334" t="s">
        <v>167</v>
      </c>
      <c r="S334" t="s">
        <v>186</v>
      </c>
      <c r="T334">
        <v>6</v>
      </c>
      <c r="U334" t="s">
        <v>169</v>
      </c>
      <c r="V334" t="s">
        <v>169</v>
      </c>
      <c r="W334">
        <v>28</v>
      </c>
      <c r="X334">
        <v>23</v>
      </c>
      <c r="Y334">
        <v>3</v>
      </c>
      <c r="Z334">
        <v>26</v>
      </c>
      <c r="AA334">
        <v>23</v>
      </c>
      <c r="AB334">
        <v>3</v>
      </c>
      <c r="AC334">
        <v>26</v>
      </c>
      <c r="AD334">
        <v>20</v>
      </c>
      <c r="AE334">
        <v>3</v>
      </c>
      <c r="AF334">
        <v>23</v>
      </c>
      <c r="AG334">
        <v>20</v>
      </c>
      <c r="AH334">
        <v>3</v>
      </c>
      <c r="AI334">
        <v>23</v>
      </c>
      <c r="AJ334">
        <v>20</v>
      </c>
      <c r="AK334">
        <v>3</v>
      </c>
      <c r="AL334">
        <v>23</v>
      </c>
      <c r="AM334">
        <v>0</v>
      </c>
      <c r="AN334">
        <v>0</v>
      </c>
      <c r="AO334">
        <v>0</v>
      </c>
      <c r="AP334">
        <v>0</v>
      </c>
      <c r="AQ334">
        <v>0</v>
      </c>
      <c r="AR334">
        <v>0</v>
      </c>
      <c r="AS334">
        <v>23</v>
      </c>
      <c r="AT334">
        <v>3</v>
      </c>
      <c r="AU334">
        <v>0</v>
      </c>
      <c r="AV334">
        <v>44</v>
      </c>
      <c r="AW334">
        <v>8</v>
      </c>
      <c r="AX334">
        <v>25</v>
      </c>
      <c r="AY334">
        <v>5</v>
      </c>
      <c r="AZ334">
        <v>34</v>
      </c>
      <c r="BA334">
        <v>4</v>
      </c>
      <c r="BB334">
        <v>0</v>
      </c>
      <c r="BC334">
        <v>0</v>
      </c>
      <c r="BD334">
        <v>0</v>
      </c>
      <c r="BE334">
        <v>0</v>
      </c>
      <c r="BF334">
        <v>0</v>
      </c>
      <c r="BG334">
        <v>0</v>
      </c>
      <c r="BH334">
        <v>0</v>
      </c>
      <c r="BI334">
        <v>0</v>
      </c>
      <c r="BJ334">
        <v>0</v>
      </c>
      <c r="BK334">
        <v>0</v>
      </c>
      <c r="BL334">
        <v>13830</v>
      </c>
      <c r="BM334">
        <v>0</v>
      </c>
      <c r="BN334">
        <v>13830</v>
      </c>
      <c r="BO334">
        <v>13830</v>
      </c>
      <c r="BP334">
        <v>13830</v>
      </c>
      <c r="BQ334">
        <v>378700</v>
      </c>
      <c r="BR334">
        <v>0</v>
      </c>
      <c r="BS334">
        <v>378700</v>
      </c>
      <c r="BT334">
        <v>364870</v>
      </c>
      <c r="BU334">
        <v>364870</v>
      </c>
      <c r="BV334">
        <v>452800</v>
      </c>
      <c r="BW334">
        <v>0</v>
      </c>
      <c r="BX334">
        <v>452800</v>
      </c>
      <c r="BY334">
        <v>74100</v>
      </c>
      <c r="BZ334">
        <v>74100</v>
      </c>
      <c r="CA334">
        <v>564965</v>
      </c>
      <c r="CB334">
        <v>0</v>
      </c>
      <c r="CC334">
        <v>564965</v>
      </c>
      <c r="CD334">
        <v>112165</v>
      </c>
      <c r="CE334">
        <v>112165</v>
      </c>
      <c r="CF334">
        <v>0</v>
      </c>
      <c r="CG334">
        <v>0</v>
      </c>
      <c r="CH334">
        <v>0</v>
      </c>
      <c r="CI334">
        <v>-564965</v>
      </c>
      <c r="CJ334">
        <v>-564965</v>
      </c>
      <c r="CK334">
        <v>1410295</v>
      </c>
      <c r="CL334">
        <v>0</v>
      </c>
      <c r="CM334">
        <v>0</v>
      </c>
      <c r="CN334">
        <v>0</v>
      </c>
      <c r="CO334">
        <v>0</v>
      </c>
      <c r="CP334">
        <v>0</v>
      </c>
      <c r="CQ334">
        <v>0</v>
      </c>
      <c r="CR334">
        <v>564965</v>
      </c>
      <c r="CS334">
        <v>0</v>
      </c>
      <c r="CT334">
        <v>0</v>
      </c>
      <c r="CU334">
        <v>0</v>
      </c>
      <c r="CV334">
        <v>0</v>
      </c>
      <c r="CW334">
        <v>564965</v>
      </c>
      <c r="CX334">
        <v>0</v>
      </c>
      <c r="CY334">
        <v>0</v>
      </c>
      <c r="CZ334">
        <v>0</v>
      </c>
      <c r="DA334">
        <v>0</v>
      </c>
      <c r="DB334">
        <v>0</v>
      </c>
      <c r="DC334">
        <v>0</v>
      </c>
      <c r="DD334">
        <v>0</v>
      </c>
      <c r="DE334">
        <v>0</v>
      </c>
      <c r="DF334">
        <v>0</v>
      </c>
      <c r="DG334">
        <v>0</v>
      </c>
      <c r="DH334">
        <v>0</v>
      </c>
      <c r="DI334">
        <v>0</v>
      </c>
      <c r="DJ334" t="s">
        <v>257</v>
      </c>
      <c r="DK334" t="s">
        <v>178</v>
      </c>
      <c r="FI334" t="s">
        <v>2477</v>
      </c>
    </row>
    <row r="335" spans="1:165" x14ac:dyDescent="0.3">
      <c r="A335">
        <v>20601067146</v>
      </c>
      <c r="B335" t="s">
        <v>1374</v>
      </c>
      <c r="C335" t="s">
        <v>191</v>
      </c>
      <c r="D335" t="s">
        <v>191</v>
      </c>
      <c r="E335" t="s">
        <v>1349</v>
      </c>
      <c r="F335">
        <v>250304</v>
      </c>
      <c r="G335" t="s">
        <v>1349</v>
      </c>
      <c r="H335" t="s">
        <v>1356</v>
      </c>
      <c r="I335" t="s">
        <v>1376</v>
      </c>
      <c r="K335">
        <v>1</v>
      </c>
      <c r="R335" t="s">
        <v>167</v>
      </c>
      <c r="S335" t="s">
        <v>180</v>
      </c>
      <c r="T335">
        <v>1</v>
      </c>
      <c r="U335" t="s">
        <v>169</v>
      </c>
      <c r="V335" t="s">
        <v>181</v>
      </c>
      <c r="W335">
        <v>0</v>
      </c>
      <c r="X335">
        <v>37</v>
      </c>
      <c r="Y335">
        <v>13</v>
      </c>
      <c r="Z335">
        <v>50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50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t="s">
        <v>1377</v>
      </c>
      <c r="DK335" t="s">
        <v>171</v>
      </c>
      <c r="FI335" t="s">
        <v>2477</v>
      </c>
    </row>
    <row r="336" spans="1:165" x14ac:dyDescent="0.3">
      <c r="A336">
        <v>20601568510</v>
      </c>
      <c r="B336" t="s">
        <v>1231</v>
      </c>
      <c r="C336" t="s">
        <v>317</v>
      </c>
      <c r="D336" t="s">
        <v>317</v>
      </c>
      <c r="E336" t="s">
        <v>1181</v>
      </c>
      <c r="F336">
        <v>210107</v>
      </c>
      <c r="G336" t="s">
        <v>1181</v>
      </c>
      <c r="H336" t="s">
        <v>1181</v>
      </c>
      <c r="I336" t="s">
        <v>1233</v>
      </c>
      <c r="M336">
        <v>1</v>
      </c>
      <c r="N336">
        <v>1</v>
      </c>
      <c r="O336">
        <v>1</v>
      </c>
      <c r="P336">
        <v>1</v>
      </c>
      <c r="R336" t="s">
        <v>167</v>
      </c>
      <c r="S336" t="s">
        <v>267</v>
      </c>
      <c r="T336">
        <v>4</v>
      </c>
      <c r="U336" t="s">
        <v>169</v>
      </c>
      <c r="V336" t="s">
        <v>169</v>
      </c>
      <c r="W336">
        <v>0</v>
      </c>
      <c r="X336">
        <v>0</v>
      </c>
      <c r="Y336">
        <v>0</v>
      </c>
      <c r="Z336">
        <v>0</v>
      </c>
      <c r="AA336">
        <v>0</v>
      </c>
      <c r="AB336">
        <v>0</v>
      </c>
      <c r="AC336">
        <v>0</v>
      </c>
      <c r="AD336">
        <v>6</v>
      </c>
      <c r="AE336">
        <v>20</v>
      </c>
      <c r="AF336">
        <v>26</v>
      </c>
      <c r="AG336">
        <v>23</v>
      </c>
      <c r="AH336">
        <v>0</v>
      </c>
      <c r="AI336">
        <v>23</v>
      </c>
      <c r="AJ336">
        <v>23</v>
      </c>
      <c r="AK336">
        <v>0</v>
      </c>
      <c r="AL336">
        <v>23</v>
      </c>
      <c r="AM336">
        <v>20</v>
      </c>
      <c r="AN336">
        <v>16</v>
      </c>
      <c r="AO336">
        <v>36</v>
      </c>
      <c r="AP336">
        <v>0</v>
      </c>
      <c r="AQ336">
        <v>0</v>
      </c>
      <c r="AR336">
        <v>0</v>
      </c>
      <c r="AS336">
        <v>36</v>
      </c>
      <c r="AT336">
        <v>0</v>
      </c>
      <c r="AU336">
        <v>0</v>
      </c>
      <c r="AV336">
        <v>10</v>
      </c>
      <c r="AW336">
        <v>1</v>
      </c>
      <c r="AX336">
        <v>37</v>
      </c>
      <c r="AY336">
        <v>4</v>
      </c>
      <c r="AZ336">
        <v>27</v>
      </c>
      <c r="BA336">
        <v>4</v>
      </c>
      <c r="BB336">
        <v>52</v>
      </c>
      <c r="BC336">
        <v>2</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235277.29</v>
      </c>
      <c r="BW336">
        <v>0</v>
      </c>
      <c r="BX336">
        <v>235277.29</v>
      </c>
      <c r="BY336">
        <v>235277.29</v>
      </c>
      <c r="BZ336">
        <v>235277.29</v>
      </c>
      <c r="CA336">
        <v>320478.31</v>
      </c>
      <c r="CB336">
        <v>0</v>
      </c>
      <c r="CC336">
        <v>320478.31</v>
      </c>
      <c r="CD336">
        <v>85201.01999999999</v>
      </c>
      <c r="CE336">
        <v>85201.01999999999</v>
      </c>
      <c r="CF336">
        <v>210938.04</v>
      </c>
      <c r="CG336">
        <v>0</v>
      </c>
      <c r="CH336">
        <v>210938.04</v>
      </c>
      <c r="CI336">
        <v>-109540.27</v>
      </c>
      <c r="CJ336">
        <v>-109540.27</v>
      </c>
      <c r="CK336">
        <v>766693.64</v>
      </c>
      <c r="CL336">
        <v>0</v>
      </c>
      <c r="CM336">
        <v>0</v>
      </c>
      <c r="CN336">
        <v>0</v>
      </c>
      <c r="CO336">
        <v>-210938.04</v>
      </c>
      <c r="CP336">
        <v>-210938.04</v>
      </c>
      <c r="CQ336">
        <v>0</v>
      </c>
      <c r="CR336">
        <v>320478.31</v>
      </c>
      <c r="CS336">
        <v>0</v>
      </c>
      <c r="CT336">
        <v>0</v>
      </c>
      <c r="CU336">
        <v>0</v>
      </c>
      <c r="CV336">
        <v>0</v>
      </c>
      <c r="CW336">
        <v>320478.31</v>
      </c>
      <c r="CX336">
        <v>0</v>
      </c>
      <c r="CY336">
        <v>210938.04</v>
      </c>
      <c r="CZ336">
        <v>0</v>
      </c>
      <c r="DA336">
        <v>0</v>
      </c>
      <c r="DB336">
        <v>0</v>
      </c>
      <c r="DC336">
        <v>210938.04</v>
      </c>
      <c r="DD336">
        <v>0</v>
      </c>
      <c r="DE336">
        <v>0</v>
      </c>
      <c r="DF336">
        <v>0</v>
      </c>
      <c r="DG336">
        <v>0</v>
      </c>
      <c r="DH336">
        <v>0</v>
      </c>
      <c r="DI336">
        <v>0</v>
      </c>
      <c r="DJ336" t="s">
        <v>1234</v>
      </c>
      <c r="DK336" t="s">
        <v>178</v>
      </c>
      <c r="FI336" t="s">
        <v>2477</v>
      </c>
    </row>
    <row r="337" spans="1:165" x14ac:dyDescent="0.3">
      <c r="A337">
        <v>20601575184</v>
      </c>
      <c r="B337" t="s">
        <v>2337</v>
      </c>
      <c r="C337" t="s">
        <v>1426</v>
      </c>
      <c r="D337" t="s">
        <v>1426</v>
      </c>
      <c r="E337" t="s">
        <v>219</v>
      </c>
      <c r="F337">
        <v>20801</v>
      </c>
      <c r="G337" t="s">
        <v>219</v>
      </c>
      <c r="H337" t="s">
        <v>2102</v>
      </c>
      <c r="I337" t="s">
        <v>2102</v>
      </c>
      <c r="Q337">
        <v>1</v>
      </c>
      <c r="R337" t="s">
        <v>167</v>
      </c>
      <c r="S337">
        <v>2025</v>
      </c>
      <c r="T337">
        <v>1</v>
      </c>
      <c r="U337" t="s">
        <v>2415</v>
      </c>
      <c r="AP337">
        <v>15</v>
      </c>
      <c r="AQ337">
        <v>9</v>
      </c>
      <c r="AR337">
        <v>24</v>
      </c>
      <c r="DD337">
        <v>0</v>
      </c>
      <c r="DE337">
        <v>399056.4</v>
      </c>
      <c r="DF337">
        <v>866144.87439030013</v>
      </c>
      <c r="DG337">
        <v>0</v>
      </c>
      <c r="DH337">
        <v>0</v>
      </c>
      <c r="DI337">
        <v>1265201.2743903</v>
      </c>
      <c r="DK337" t="s">
        <v>2416</v>
      </c>
      <c r="DL337" t="s">
        <v>2414</v>
      </c>
      <c r="FI337" t="s">
        <v>2817</v>
      </c>
    </row>
    <row r="338" spans="1:165" x14ac:dyDescent="0.3">
      <c r="A338">
        <v>20601590621</v>
      </c>
      <c r="B338" t="s">
        <v>451</v>
      </c>
      <c r="C338" t="s">
        <v>362</v>
      </c>
      <c r="D338" t="s">
        <v>362</v>
      </c>
      <c r="E338" t="s">
        <v>423</v>
      </c>
      <c r="F338">
        <v>50203</v>
      </c>
      <c r="G338" t="s">
        <v>423</v>
      </c>
      <c r="H338" t="s">
        <v>444</v>
      </c>
      <c r="I338" t="s">
        <v>453</v>
      </c>
      <c r="J338">
        <v>1</v>
      </c>
      <c r="K338">
        <v>1</v>
      </c>
      <c r="L338">
        <v>1</v>
      </c>
      <c r="M338">
        <v>1</v>
      </c>
      <c r="R338" t="s">
        <v>167</v>
      </c>
      <c r="S338" t="s">
        <v>326</v>
      </c>
      <c r="T338">
        <v>4</v>
      </c>
      <c r="U338" t="s">
        <v>169</v>
      </c>
      <c r="V338" t="s">
        <v>169</v>
      </c>
      <c r="W338">
        <v>23</v>
      </c>
      <c r="X338">
        <v>20</v>
      </c>
      <c r="Y338">
        <v>3</v>
      </c>
      <c r="Z338">
        <v>23</v>
      </c>
      <c r="AA338">
        <v>20</v>
      </c>
      <c r="AB338">
        <v>3</v>
      </c>
      <c r="AC338">
        <v>23</v>
      </c>
      <c r="AD338">
        <v>20</v>
      </c>
      <c r="AE338">
        <v>3</v>
      </c>
      <c r="AF338">
        <v>23</v>
      </c>
      <c r="AG338">
        <v>0</v>
      </c>
      <c r="AH338">
        <v>0</v>
      </c>
      <c r="AI338">
        <v>0</v>
      </c>
      <c r="AJ338">
        <v>0</v>
      </c>
      <c r="AK338">
        <v>0</v>
      </c>
      <c r="AL338">
        <v>0</v>
      </c>
      <c r="AM338">
        <v>0</v>
      </c>
      <c r="AN338">
        <v>0</v>
      </c>
      <c r="AO338">
        <v>0</v>
      </c>
      <c r="AP338">
        <v>0</v>
      </c>
      <c r="AQ338">
        <v>0</v>
      </c>
      <c r="AR338">
        <v>0</v>
      </c>
      <c r="AS338">
        <v>23</v>
      </c>
      <c r="AT338">
        <v>0</v>
      </c>
      <c r="AU338">
        <v>0</v>
      </c>
      <c r="AV338">
        <v>31</v>
      </c>
      <c r="AW338">
        <v>9</v>
      </c>
      <c r="AX338">
        <v>0</v>
      </c>
      <c r="AY338">
        <v>0</v>
      </c>
      <c r="AZ338">
        <v>0</v>
      </c>
      <c r="BA338">
        <v>0</v>
      </c>
      <c r="BB338">
        <v>0</v>
      </c>
      <c r="BC338">
        <v>0</v>
      </c>
      <c r="BD338">
        <v>0</v>
      </c>
      <c r="BE338">
        <v>0</v>
      </c>
      <c r="BF338">
        <v>0</v>
      </c>
      <c r="BG338">
        <v>5125.3900000000003</v>
      </c>
      <c r="BH338">
        <v>0</v>
      </c>
      <c r="BI338">
        <v>5125.3900000000003</v>
      </c>
      <c r="BJ338">
        <v>5125.3900000000003</v>
      </c>
      <c r="BK338">
        <v>5125.3900000000003</v>
      </c>
      <c r="BL338">
        <v>0</v>
      </c>
      <c r="BM338">
        <v>0</v>
      </c>
      <c r="BN338">
        <v>0</v>
      </c>
      <c r="BO338">
        <v>-5125.3900000000003</v>
      </c>
      <c r="BP338">
        <v>-5125.3900000000003</v>
      </c>
      <c r="BQ338">
        <v>9517.7999999999993</v>
      </c>
      <c r="BR338">
        <v>0</v>
      </c>
      <c r="BS338">
        <v>9517.7999999999993</v>
      </c>
      <c r="BT338">
        <v>9517.7999999999993</v>
      </c>
      <c r="BU338">
        <v>9517.7999999999993</v>
      </c>
      <c r="BV338">
        <v>0</v>
      </c>
      <c r="BW338">
        <v>0</v>
      </c>
      <c r="BX338">
        <v>0</v>
      </c>
      <c r="BY338">
        <v>-9517.7999999999993</v>
      </c>
      <c r="BZ338">
        <v>-9517.7999999999993</v>
      </c>
      <c r="CA338">
        <v>0</v>
      </c>
      <c r="CB338">
        <v>0</v>
      </c>
      <c r="CC338">
        <v>0</v>
      </c>
      <c r="CD338">
        <v>0</v>
      </c>
      <c r="CE338">
        <v>0</v>
      </c>
      <c r="CF338">
        <v>0</v>
      </c>
      <c r="CG338">
        <v>0</v>
      </c>
      <c r="CH338">
        <v>0</v>
      </c>
      <c r="CI338">
        <v>0</v>
      </c>
      <c r="CJ338">
        <v>0</v>
      </c>
      <c r="CK338">
        <v>14643.19</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t="s">
        <v>454</v>
      </c>
      <c r="DK338" t="s">
        <v>171</v>
      </c>
      <c r="FI338" t="s">
        <v>2477</v>
      </c>
    </row>
    <row r="339" spans="1:165" x14ac:dyDescent="0.3">
      <c r="A339">
        <v>20601643023</v>
      </c>
      <c r="B339" t="s">
        <v>487</v>
      </c>
      <c r="C339" t="s">
        <v>218</v>
      </c>
      <c r="D339" t="s">
        <v>218</v>
      </c>
      <c r="E339" t="s">
        <v>423</v>
      </c>
      <c r="F339">
        <v>50501</v>
      </c>
      <c r="G339" t="s">
        <v>423</v>
      </c>
      <c r="H339" t="s">
        <v>461</v>
      </c>
      <c r="I339" t="s">
        <v>462</v>
      </c>
      <c r="M339">
        <v>1</v>
      </c>
      <c r="N339">
        <v>1</v>
      </c>
      <c r="R339" t="s">
        <v>167</v>
      </c>
      <c r="S339" t="s">
        <v>210</v>
      </c>
      <c r="T339">
        <v>2</v>
      </c>
      <c r="U339" t="s">
        <v>169</v>
      </c>
      <c r="V339" t="s">
        <v>169</v>
      </c>
      <c r="W339">
        <v>0</v>
      </c>
      <c r="X339">
        <v>0</v>
      </c>
      <c r="Y339">
        <v>0</v>
      </c>
      <c r="Z339">
        <v>0</v>
      </c>
      <c r="AA339">
        <v>0</v>
      </c>
      <c r="AB339">
        <v>0</v>
      </c>
      <c r="AC339">
        <v>0</v>
      </c>
      <c r="AD339">
        <v>6</v>
      </c>
      <c r="AE339">
        <v>3</v>
      </c>
      <c r="AF339">
        <v>9</v>
      </c>
      <c r="AG339">
        <v>6</v>
      </c>
      <c r="AH339">
        <v>3</v>
      </c>
      <c r="AI339">
        <v>9</v>
      </c>
      <c r="AJ339">
        <v>0</v>
      </c>
      <c r="AK339">
        <v>0</v>
      </c>
      <c r="AL339">
        <v>0</v>
      </c>
      <c r="AM339">
        <v>0</v>
      </c>
      <c r="AN339">
        <v>0</v>
      </c>
      <c r="AO339">
        <v>0</v>
      </c>
      <c r="AP339">
        <v>0</v>
      </c>
      <c r="AQ339">
        <v>0</v>
      </c>
      <c r="AR339">
        <v>0</v>
      </c>
      <c r="AS339">
        <v>9</v>
      </c>
      <c r="AT339">
        <v>0</v>
      </c>
      <c r="AU339">
        <v>0</v>
      </c>
      <c r="AV339">
        <v>28</v>
      </c>
      <c r="AW339">
        <v>5</v>
      </c>
      <c r="AX339">
        <v>17</v>
      </c>
      <c r="AY339">
        <v>2</v>
      </c>
      <c r="AZ339">
        <v>0</v>
      </c>
      <c r="BA339">
        <v>0</v>
      </c>
      <c r="BB339">
        <v>0</v>
      </c>
      <c r="BC339">
        <v>0</v>
      </c>
      <c r="BD339">
        <v>0</v>
      </c>
      <c r="BE339">
        <v>0</v>
      </c>
      <c r="BF339">
        <v>0</v>
      </c>
      <c r="BG339">
        <v>0</v>
      </c>
      <c r="BH339">
        <v>0</v>
      </c>
      <c r="BI339">
        <v>0</v>
      </c>
      <c r="BJ339">
        <v>0</v>
      </c>
      <c r="BK339">
        <v>0</v>
      </c>
      <c r="BL339">
        <v>0</v>
      </c>
      <c r="BM339">
        <v>0</v>
      </c>
      <c r="BN339">
        <v>0</v>
      </c>
      <c r="BO339">
        <v>0</v>
      </c>
      <c r="BP339">
        <v>0</v>
      </c>
      <c r="BQ339">
        <v>197469</v>
      </c>
      <c r="BR339">
        <v>0</v>
      </c>
      <c r="BS339">
        <v>197469</v>
      </c>
      <c r="BT339">
        <v>197469</v>
      </c>
      <c r="BU339">
        <v>197469</v>
      </c>
      <c r="BV339">
        <v>128116.8</v>
      </c>
      <c r="BW339">
        <v>0</v>
      </c>
      <c r="BX339">
        <v>128116.8</v>
      </c>
      <c r="BY339">
        <v>-69352.2</v>
      </c>
      <c r="BZ339">
        <v>-69352.2</v>
      </c>
      <c r="CA339">
        <v>0</v>
      </c>
      <c r="CB339">
        <v>0</v>
      </c>
      <c r="CC339">
        <v>0</v>
      </c>
      <c r="CD339">
        <v>-128116.8</v>
      </c>
      <c r="CE339">
        <v>-128116.8</v>
      </c>
      <c r="CF339">
        <v>0</v>
      </c>
      <c r="CG339">
        <v>0</v>
      </c>
      <c r="CH339">
        <v>0</v>
      </c>
      <c r="CI339">
        <v>0</v>
      </c>
      <c r="CJ339">
        <v>0</v>
      </c>
      <c r="CK339">
        <v>325585.8</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t="s">
        <v>488</v>
      </c>
      <c r="DK339" t="s">
        <v>178</v>
      </c>
      <c r="FI339" t="s">
        <v>2477</v>
      </c>
    </row>
    <row r="340" spans="1:165" x14ac:dyDescent="0.3">
      <c r="A340">
        <v>20447888701</v>
      </c>
      <c r="B340" t="s">
        <v>2196</v>
      </c>
      <c r="C340" t="s">
        <v>191</v>
      </c>
      <c r="D340" t="s">
        <v>533</v>
      </c>
      <c r="E340" t="s">
        <v>1181</v>
      </c>
      <c r="F340">
        <v>210309</v>
      </c>
      <c r="G340" t="s">
        <v>1181</v>
      </c>
      <c r="H340" t="s">
        <v>1209</v>
      </c>
      <c r="I340" t="s">
        <v>1229</v>
      </c>
      <c r="Q340">
        <v>1</v>
      </c>
      <c r="R340" t="s">
        <v>167</v>
      </c>
      <c r="S340" t="s">
        <v>20</v>
      </c>
      <c r="T340">
        <v>1</v>
      </c>
      <c r="U340" t="s">
        <v>169</v>
      </c>
      <c r="V340" t="s">
        <v>169</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10</v>
      </c>
      <c r="AQ340">
        <v>20</v>
      </c>
      <c r="AR340">
        <v>30</v>
      </c>
      <c r="AS340">
        <v>30</v>
      </c>
      <c r="BD340">
        <v>103</v>
      </c>
      <c r="BE340">
        <v>0</v>
      </c>
      <c r="CK340">
        <v>49800.511586640001</v>
      </c>
      <c r="CL340">
        <v>49800.511586640001</v>
      </c>
      <c r="CM340">
        <v>0</v>
      </c>
      <c r="CN340">
        <v>49800.511586640001</v>
      </c>
      <c r="CO340">
        <v>49800.511586640001</v>
      </c>
      <c r="CP340">
        <v>49800.511586640001</v>
      </c>
      <c r="DD340">
        <v>0</v>
      </c>
      <c r="DE340">
        <v>0</v>
      </c>
      <c r="DF340">
        <v>49800.511586640001</v>
      </c>
      <c r="DG340">
        <v>0</v>
      </c>
      <c r="DH340">
        <v>0</v>
      </c>
      <c r="DI340">
        <v>49800.511586640001</v>
      </c>
      <c r="DJ340" t="s">
        <v>2197</v>
      </c>
      <c r="DK340" t="s">
        <v>171</v>
      </c>
      <c r="FI340" t="s">
        <v>2477</v>
      </c>
    </row>
    <row r="341" spans="1:165" x14ac:dyDescent="0.3">
      <c r="A341">
        <v>20601812151</v>
      </c>
      <c r="B341" t="s">
        <v>1460</v>
      </c>
      <c r="C341" t="s">
        <v>362</v>
      </c>
      <c r="D341" t="s">
        <v>362</v>
      </c>
      <c r="E341" t="s">
        <v>505</v>
      </c>
      <c r="F341">
        <v>60601</v>
      </c>
      <c r="G341" t="s">
        <v>505</v>
      </c>
      <c r="H341" t="s">
        <v>527</v>
      </c>
      <c r="I341" t="s">
        <v>527</v>
      </c>
      <c r="O341">
        <v>1</v>
      </c>
      <c r="P341">
        <v>1</v>
      </c>
      <c r="R341" t="s">
        <v>167</v>
      </c>
      <c r="S341" t="s">
        <v>1429</v>
      </c>
      <c r="T341">
        <v>2</v>
      </c>
      <c r="U341" t="s">
        <v>169</v>
      </c>
      <c r="V341" t="s">
        <v>169</v>
      </c>
      <c r="W341">
        <v>0</v>
      </c>
      <c r="X341">
        <v>0</v>
      </c>
      <c r="Y341">
        <v>0</v>
      </c>
      <c r="Z341">
        <v>0</v>
      </c>
      <c r="AA341">
        <v>0</v>
      </c>
      <c r="AB341">
        <v>0</v>
      </c>
      <c r="AC341">
        <v>0</v>
      </c>
      <c r="AD341">
        <v>0</v>
      </c>
      <c r="AE341">
        <v>0</v>
      </c>
      <c r="AF341">
        <v>0</v>
      </c>
      <c r="AG341">
        <v>0</v>
      </c>
      <c r="AH341">
        <v>0</v>
      </c>
      <c r="AI341">
        <v>0</v>
      </c>
      <c r="AJ341">
        <v>6</v>
      </c>
      <c r="AK341">
        <v>9</v>
      </c>
      <c r="AL341">
        <v>15</v>
      </c>
      <c r="AM341">
        <v>8</v>
      </c>
      <c r="AN341">
        <v>7</v>
      </c>
      <c r="AO341">
        <v>15</v>
      </c>
      <c r="AP341">
        <v>0</v>
      </c>
      <c r="AQ341">
        <v>0</v>
      </c>
      <c r="AR341">
        <v>0</v>
      </c>
      <c r="AS341">
        <v>15</v>
      </c>
      <c r="AT341">
        <v>0</v>
      </c>
      <c r="AU341">
        <v>0</v>
      </c>
      <c r="AV341">
        <v>0</v>
      </c>
      <c r="AW341">
        <v>0</v>
      </c>
      <c r="AX341">
        <v>0</v>
      </c>
      <c r="AY341">
        <v>0</v>
      </c>
      <c r="AZ341">
        <v>47</v>
      </c>
      <c r="BA341">
        <v>5</v>
      </c>
      <c r="BB341">
        <v>30</v>
      </c>
      <c r="BC341">
        <v>5</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102162</v>
      </c>
      <c r="CB341">
        <v>0</v>
      </c>
      <c r="CC341">
        <v>102162</v>
      </c>
      <c r="CD341">
        <v>102162</v>
      </c>
      <c r="CE341">
        <v>102162</v>
      </c>
      <c r="CF341">
        <v>91660</v>
      </c>
      <c r="CG341">
        <v>0</v>
      </c>
      <c r="CH341">
        <v>91660</v>
      </c>
      <c r="CI341">
        <v>-10502</v>
      </c>
      <c r="CJ341">
        <v>-10502</v>
      </c>
      <c r="CK341">
        <v>193822</v>
      </c>
      <c r="CL341">
        <v>0</v>
      </c>
      <c r="CM341">
        <v>0</v>
      </c>
      <c r="CN341">
        <v>0</v>
      </c>
      <c r="CO341">
        <v>-91660</v>
      </c>
      <c r="CP341">
        <v>-91660</v>
      </c>
      <c r="CQ341">
        <v>0</v>
      </c>
      <c r="CR341">
        <v>102162.00260000001</v>
      </c>
      <c r="CS341">
        <v>0</v>
      </c>
      <c r="CT341">
        <v>0</v>
      </c>
      <c r="CU341">
        <v>0</v>
      </c>
      <c r="CV341">
        <v>0</v>
      </c>
      <c r="CW341">
        <v>102162.00260000001</v>
      </c>
      <c r="CX341">
        <v>0</v>
      </c>
      <c r="CY341">
        <v>91660</v>
      </c>
      <c r="CZ341">
        <v>0</v>
      </c>
      <c r="DA341">
        <v>0</v>
      </c>
      <c r="DB341">
        <v>0</v>
      </c>
      <c r="DC341">
        <v>91660</v>
      </c>
      <c r="DD341">
        <v>0</v>
      </c>
      <c r="DE341">
        <v>0</v>
      </c>
      <c r="DF341">
        <v>0</v>
      </c>
      <c r="DG341">
        <v>0</v>
      </c>
      <c r="DH341">
        <v>0</v>
      </c>
      <c r="DI341">
        <v>0</v>
      </c>
      <c r="DJ341" t="s">
        <v>1462</v>
      </c>
      <c r="DK341" t="s">
        <v>178</v>
      </c>
      <c r="FI341" t="s">
        <v>2477</v>
      </c>
    </row>
    <row r="342" spans="1:165" x14ac:dyDescent="0.3">
      <c r="A342">
        <v>20601919657</v>
      </c>
      <c r="B342" t="s">
        <v>1960</v>
      </c>
      <c r="C342" t="s">
        <v>191</v>
      </c>
      <c r="D342" t="s">
        <v>191</v>
      </c>
      <c r="E342" t="s">
        <v>589</v>
      </c>
      <c r="F342">
        <v>120606</v>
      </c>
      <c r="G342" t="s">
        <v>589</v>
      </c>
      <c r="H342" t="s">
        <v>591</v>
      </c>
      <c r="I342" t="s">
        <v>806</v>
      </c>
      <c r="K342">
        <v>1</v>
      </c>
      <c r="L342">
        <v>1</v>
      </c>
      <c r="M342">
        <v>1</v>
      </c>
      <c r="N342">
        <v>1</v>
      </c>
      <c r="O342">
        <v>1</v>
      </c>
      <c r="R342" t="s">
        <v>167</v>
      </c>
      <c r="S342" t="s">
        <v>176</v>
      </c>
      <c r="T342">
        <v>5</v>
      </c>
      <c r="U342" t="s">
        <v>169</v>
      </c>
      <c r="V342" t="s">
        <v>169</v>
      </c>
      <c r="W342">
        <v>0</v>
      </c>
      <c r="X342">
        <v>68</v>
      </c>
      <c r="Y342">
        <v>26</v>
      </c>
      <c r="Z342">
        <v>94</v>
      </c>
      <c r="AA342">
        <v>68</v>
      </c>
      <c r="AB342">
        <v>26</v>
      </c>
      <c r="AC342">
        <v>94</v>
      </c>
      <c r="AD342">
        <v>69</v>
      </c>
      <c r="AE342">
        <v>26</v>
      </c>
      <c r="AF342">
        <v>95</v>
      </c>
      <c r="AG342">
        <v>67</v>
      </c>
      <c r="AH342">
        <v>26</v>
      </c>
      <c r="AI342">
        <v>93</v>
      </c>
      <c r="AJ342">
        <v>67</v>
      </c>
      <c r="AK342">
        <v>26</v>
      </c>
      <c r="AL342">
        <v>93</v>
      </c>
      <c r="AM342">
        <v>0</v>
      </c>
      <c r="AN342">
        <v>0</v>
      </c>
      <c r="AO342">
        <v>0</v>
      </c>
      <c r="AP342">
        <v>0</v>
      </c>
      <c r="AQ342">
        <v>0</v>
      </c>
      <c r="AR342">
        <v>0</v>
      </c>
      <c r="AS342">
        <v>93</v>
      </c>
      <c r="AT342">
        <v>0</v>
      </c>
      <c r="AU342">
        <v>5</v>
      </c>
      <c r="AV342">
        <v>21</v>
      </c>
      <c r="AW342">
        <v>10</v>
      </c>
      <c r="AX342">
        <v>26</v>
      </c>
      <c r="AY342">
        <v>11</v>
      </c>
      <c r="AZ342">
        <v>22</v>
      </c>
      <c r="BA342">
        <v>0</v>
      </c>
      <c r="BB342">
        <v>0</v>
      </c>
      <c r="BC342">
        <v>0</v>
      </c>
      <c r="BD342">
        <v>0</v>
      </c>
      <c r="BE342">
        <v>0</v>
      </c>
      <c r="BF342">
        <v>0</v>
      </c>
      <c r="BG342">
        <v>0</v>
      </c>
      <c r="BH342">
        <v>0</v>
      </c>
      <c r="BI342">
        <v>0</v>
      </c>
      <c r="BJ342">
        <v>0</v>
      </c>
      <c r="BK342">
        <v>0</v>
      </c>
      <c r="BL342">
        <v>756531.55</v>
      </c>
      <c r="BM342">
        <v>229147.77</v>
      </c>
      <c r="BN342">
        <v>985679.32000000007</v>
      </c>
      <c r="BO342">
        <v>985679.32000000007</v>
      </c>
      <c r="BP342">
        <v>985679.32000000007</v>
      </c>
      <c r="BQ342">
        <v>100000</v>
      </c>
      <c r="BR342">
        <v>0</v>
      </c>
      <c r="BS342">
        <v>100000</v>
      </c>
      <c r="BT342">
        <v>-885679.32000000007</v>
      </c>
      <c r="BU342">
        <v>-885679.32000000007</v>
      </c>
      <c r="BV342">
        <v>45000</v>
      </c>
      <c r="BW342">
        <v>0</v>
      </c>
      <c r="BX342">
        <v>45000</v>
      </c>
      <c r="BY342">
        <v>-55000</v>
      </c>
      <c r="BZ342">
        <v>-55000</v>
      </c>
      <c r="CA342">
        <v>143520</v>
      </c>
      <c r="CB342">
        <v>0</v>
      </c>
      <c r="CC342">
        <v>143520</v>
      </c>
      <c r="CD342">
        <v>98520</v>
      </c>
      <c r="CE342">
        <v>98520</v>
      </c>
      <c r="CF342">
        <v>0</v>
      </c>
      <c r="CG342">
        <v>0</v>
      </c>
      <c r="CH342">
        <v>0</v>
      </c>
      <c r="CI342">
        <v>-143520</v>
      </c>
      <c r="CJ342">
        <v>-143520</v>
      </c>
      <c r="CK342">
        <v>1274199.32</v>
      </c>
      <c r="CL342">
        <v>0</v>
      </c>
      <c r="CM342">
        <v>0</v>
      </c>
      <c r="CN342">
        <v>0</v>
      </c>
      <c r="CO342">
        <v>0</v>
      </c>
      <c r="CP342">
        <v>0</v>
      </c>
      <c r="CQ342">
        <v>0</v>
      </c>
      <c r="CR342">
        <v>143520</v>
      </c>
      <c r="CS342">
        <v>0</v>
      </c>
      <c r="CT342">
        <v>0</v>
      </c>
      <c r="CU342">
        <v>0</v>
      </c>
      <c r="CV342">
        <v>0</v>
      </c>
      <c r="CW342">
        <v>143520</v>
      </c>
      <c r="CX342">
        <v>0</v>
      </c>
      <c r="CY342">
        <v>0</v>
      </c>
      <c r="CZ342">
        <v>0</v>
      </c>
      <c r="DA342">
        <v>0</v>
      </c>
      <c r="DB342">
        <v>0</v>
      </c>
      <c r="DC342">
        <v>0</v>
      </c>
      <c r="DD342">
        <v>0</v>
      </c>
      <c r="DE342">
        <v>0</v>
      </c>
      <c r="DF342">
        <v>0</v>
      </c>
      <c r="DG342">
        <v>0</v>
      </c>
      <c r="DH342">
        <v>0</v>
      </c>
      <c r="DI342">
        <v>0</v>
      </c>
      <c r="DJ342" t="s">
        <v>1961</v>
      </c>
      <c r="DK342" t="s">
        <v>171</v>
      </c>
      <c r="FI342" t="s">
        <v>2477</v>
      </c>
    </row>
    <row r="343" spans="1:165" x14ac:dyDescent="0.3">
      <c r="A343">
        <v>20600029887</v>
      </c>
      <c r="B343" t="s">
        <v>980</v>
      </c>
      <c r="C343" t="s">
        <v>191</v>
      </c>
      <c r="D343" t="s">
        <v>191</v>
      </c>
      <c r="E343" t="s">
        <v>737</v>
      </c>
      <c r="F343">
        <v>160101</v>
      </c>
      <c r="G343" t="s">
        <v>737</v>
      </c>
      <c r="H343" t="s">
        <v>977</v>
      </c>
      <c r="I343" t="s">
        <v>982</v>
      </c>
      <c r="J343">
        <v>1</v>
      </c>
      <c r="K343">
        <v>1</v>
      </c>
      <c r="M343">
        <v>1</v>
      </c>
      <c r="R343" t="s">
        <v>167</v>
      </c>
      <c r="S343" t="s">
        <v>202</v>
      </c>
      <c r="T343">
        <v>2</v>
      </c>
      <c r="U343" t="s">
        <v>169</v>
      </c>
      <c r="V343" t="s">
        <v>181</v>
      </c>
      <c r="W343">
        <v>50</v>
      </c>
      <c r="X343">
        <v>43</v>
      </c>
      <c r="Y343">
        <v>7</v>
      </c>
      <c r="Z343">
        <v>50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50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t="s">
        <v>983</v>
      </c>
      <c r="DK343" t="s">
        <v>171</v>
      </c>
      <c r="FI343" t="s">
        <v>2477</v>
      </c>
    </row>
    <row r="344" spans="1:165" x14ac:dyDescent="0.3">
      <c r="A344">
        <v>20603557825</v>
      </c>
      <c r="B344" t="s">
        <v>861</v>
      </c>
      <c r="C344" t="s">
        <v>162</v>
      </c>
      <c r="D344" t="s">
        <v>162</v>
      </c>
      <c r="E344" t="s">
        <v>589</v>
      </c>
      <c r="F344">
        <v>120601</v>
      </c>
      <c r="G344" t="s">
        <v>589</v>
      </c>
      <c r="H344" t="s">
        <v>591</v>
      </c>
      <c r="I344" t="s">
        <v>591</v>
      </c>
      <c r="K344">
        <v>1</v>
      </c>
      <c r="L344">
        <v>1</v>
      </c>
      <c r="R344" t="s">
        <v>167</v>
      </c>
      <c r="S344" t="s">
        <v>294</v>
      </c>
      <c r="T344">
        <v>2</v>
      </c>
      <c r="U344" t="s">
        <v>169</v>
      </c>
      <c r="V344" t="s">
        <v>169</v>
      </c>
      <c r="W344">
        <v>0</v>
      </c>
      <c r="X344">
        <v>41</v>
      </c>
      <c r="Y344">
        <v>18</v>
      </c>
      <c r="Z344">
        <v>59</v>
      </c>
      <c r="AA344">
        <v>41</v>
      </c>
      <c r="AB344">
        <v>18</v>
      </c>
      <c r="AC344">
        <v>59</v>
      </c>
      <c r="AD344">
        <v>0</v>
      </c>
      <c r="AE344">
        <v>0</v>
      </c>
      <c r="AF344">
        <v>0</v>
      </c>
      <c r="AG344">
        <v>0</v>
      </c>
      <c r="AH344">
        <v>0</v>
      </c>
      <c r="AI344">
        <v>0</v>
      </c>
      <c r="AJ344">
        <v>0</v>
      </c>
      <c r="AK344">
        <v>0</v>
      </c>
      <c r="AL344">
        <v>0</v>
      </c>
      <c r="AM344">
        <v>0</v>
      </c>
      <c r="AN344">
        <v>0</v>
      </c>
      <c r="AO344">
        <v>0</v>
      </c>
      <c r="AP344">
        <v>0</v>
      </c>
      <c r="AQ344">
        <v>0</v>
      </c>
      <c r="AR344">
        <v>0</v>
      </c>
      <c r="AS344">
        <v>59</v>
      </c>
      <c r="AT344">
        <v>5</v>
      </c>
      <c r="AU344">
        <v>4</v>
      </c>
      <c r="AV344">
        <v>0</v>
      </c>
      <c r="AW344">
        <v>0</v>
      </c>
      <c r="AX344">
        <v>0</v>
      </c>
      <c r="AY344">
        <v>0</v>
      </c>
      <c r="AZ344">
        <v>0</v>
      </c>
      <c r="BA344">
        <v>0</v>
      </c>
      <c r="BB344">
        <v>0</v>
      </c>
      <c r="BC344">
        <v>0</v>
      </c>
      <c r="BD344">
        <v>0</v>
      </c>
      <c r="BE344">
        <v>0</v>
      </c>
      <c r="BF344">
        <v>0</v>
      </c>
      <c r="BG344">
        <v>0</v>
      </c>
      <c r="BH344">
        <v>0</v>
      </c>
      <c r="BI344">
        <v>0</v>
      </c>
      <c r="BJ344">
        <v>0</v>
      </c>
      <c r="BK344">
        <v>0</v>
      </c>
      <c r="BL344">
        <v>2436.91</v>
      </c>
      <c r="BM344">
        <v>307009.89</v>
      </c>
      <c r="BN344">
        <v>309446.8</v>
      </c>
      <c r="BO344">
        <v>309446.8</v>
      </c>
      <c r="BP344">
        <v>309446.8</v>
      </c>
      <c r="BQ344">
        <v>0</v>
      </c>
      <c r="BR344">
        <v>0</v>
      </c>
      <c r="BS344">
        <v>0</v>
      </c>
      <c r="BT344">
        <v>-309446.8</v>
      </c>
      <c r="BU344">
        <v>-309446.8</v>
      </c>
      <c r="BV344">
        <v>0</v>
      </c>
      <c r="BW344">
        <v>0</v>
      </c>
      <c r="BX344">
        <v>0</v>
      </c>
      <c r="BY344">
        <v>0</v>
      </c>
      <c r="BZ344">
        <v>0</v>
      </c>
      <c r="CA344">
        <v>0</v>
      </c>
      <c r="CB344">
        <v>0</v>
      </c>
      <c r="CC344">
        <v>0</v>
      </c>
      <c r="CD344">
        <v>0</v>
      </c>
      <c r="CE344">
        <v>0</v>
      </c>
      <c r="CF344">
        <v>0</v>
      </c>
      <c r="CG344">
        <v>0</v>
      </c>
      <c r="CH344">
        <v>0</v>
      </c>
      <c r="CI344">
        <v>0</v>
      </c>
      <c r="CJ344">
        <v>0</v>
      </c>
      <c r="CK344">
        <v>309446.8</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t="s">
        <v>862</v>
      </c>
      <c r="DK344" t="s">
        <v>171</v>
      </c>
      <c r="FI344" t="s">
        <v>2477</v>
      </c>
    </row>
    <row r="345" spans="1:165" x14ac:dyDescent="0.3">
      <c r="A345">
        <v>20602025170</v>
      </c>
      <c r="B345" t="s">
        <v>788</v>
      </c>
      <c r="C345" t="s">
        <v>323</v>
      </c>
      <c r="D345" t="s">
        <v>343</v>
      </c>
      <c r="E345" t="s">
        <v>719</v>
      </c>
      <c r="F345">
        <v>100104</v>
      </c>
      <c r="G345" t="s">
        <v>719</v>
      </c>
      <c r="H345" t="s">
        <v>719</v>
      </c>
      <c r="I345" t="s">
        <v>790</v>
      </c>
      <c r="M345">
        <v>1</v>
      </c>
      <c r="N345">
        <v>1</v>
      </c>
      <c r="O345">
        <v>1</v>
      </c>
      <c r="R345" t="s">
        <v>167</v>
      </c>
      <c r="S345" t="s">
        <v>215</v>
      </c>
      <c r="T345">
        <v>3</v>
      </c>
      <c r="U345" t="s">
        <v>169</v>
      </c>
      <c r="V345" t="s">
        <v>169</v>
      </c>
      <c r="W345">
        <v>0</v>
      </c>
      <c r="X345">
        <v>0</v>
      </c>
      <c r="Y345">
        <v>0</v>
      </c>
      <c r="Z345">
        <v>0</v>
      </c>
      <c r="AA345">
        <v>0</v>
      </c>
      <c r="AB345">
        <v>0</v>
      </c>
      <c r="AC345">
        <v>0</v>
      </c>
      <c r="AD345">
        <v>15</v>
      </c>
      <c r="AE345">
        <v>9</v>
      </c>
      <c r="AF345">
        <v>24</v>
      </c>
      <c r="AG345">
        <v>15</v>
      </c>
      <c r="AH345">
        <v>9</v>
      </c>
      <c r="AI345">
        <v>24</v>
      </c>
      <c r="AJ345">
        <v>15</v>
      </c>
      <c r="AK345">
        <v>9</v>
      </c>
      <c r="AL345">
        <v>24</v>
      </c>
      <c r="AM345">
        <v>0</v>
      </c>
      <c r="AN345">
        <v>0</v>
      </c>
      <c r="AO345">
        <v>0</v>
      </c>
      <c r="AP345">
        <v>0</v>
      </c>
      <c r="AQ345">
        <v>0</v>
      </c>
      <c r="AR345">
        <v>0</v>
      </c>
      <c r="AS345">
        <v>24</v>
      </c>
      <c r="AT345">
        <v>0</v>
      </c>
      <c r="AU345">
        <v>0</v>
      </c>
      <c r="AV345">
        <v>49</v>
      </c>
      <c r="AW345">
        <v>2</v>
      </c>
      <c r="AX345">
        <v>33</v>
      </c>
      <c r="AY345">
        <v>2</v>
      </c>
      <c r="AZ345">
        <v>33</v>
      </c>
      <c r="BA345">
        <v>1</v>
      </c>
      <c r="BB345">
        <v>0</v>
      </c>
      <c r="BC345">
        <v>0</v>
      </c>
      <c r="BD345">
        <v>0</v>
      </c>
      <c r="BE345">
        <v>0</v>
      </c>
      <c r="BF345">
        <v>0</v>
      </c>
      <c r="BG345">
        <v>0</v>
      </c>
      <c r="BH345">
        <v>0</v>
      </c>
      <c r="BI345">
        <v>0</v>
      </c>
      <c r="BJ345">
        <v>0</v>
      </c>
      <c r="BK345">
        <v>0</v>
      </c>
      <c r="BL345">
        <v>0</v>
      </c>
      <c r="BM345">
        <v>0</v>
      </c>
      <c r="BN345">
        <v>0</v>
      </c>
      <c r="BO345">
        <v>0</v>
      </c>
      <c r="BP345">
        <v>0</v>
      </c>
      <c r="BQ345">
        <v>79252</v>
      </c>
      <c r="BR345">
        <v>0</v>
      </c>
      <c r="BS345">
        <v>79252</v>
      </c>
      <c r="BT345">
        <v>79252</v>
      </c>
      <c r="BU345">
        <v>79252</v>
      </c>
      <c r="BV345">
        <v>49060</v>
      </c>
      <c r="BW345">
        <v>0</v>
      </c>
      <c r="BX345">
        <v>49060</v>
      </c>
      <c r="BY345">
        <v>-30192</v>
      </c>
      <c r="BZ345">
        <v>-30192</v>
      </c>
      <c r="CA345">
        <v>104000</v>
      </c>
      <c r="CB345">
        <v>0</v>
      </c>
      <c r="CC345">
        <v>104000</v>
      </c>
      <c r="CD345">
        <v>54940</v>
      </c>
      <c r="CE345">
        <v>54940</v>
      </c>
      <c r="CF345">
        <v>0</v>
      </c>
      <c r="CG345">
        <v>0</v>
      </c>
      <c r="CH345">
        <v>0</v>
      </c>
      <c r="CI345">
        <v>-104000</v>
      </c>
      <c r="CJ345">
        <v>-104000</v>
      </c>
      <c r="CK345">
        <v>232312</v>
      </c>
      <c r="CL345">
        <v>0</v>
      </c>
      <c r="CM345">
        <v>0</v>
      </c>
      <c r="CN345">
        <v>0</v>
      </c>
      <c r="CO345">
        <v>0</v>
      </c>
      <c r="CP345">
        <v>0</v>
      </c>
      <c r="CQ345">
        <v>0</v>
      </c>
      <c r="CR345">
        <v>104000</v>
      </c>
      <c r="CS345">
        <v>0</v>
      </c>
      <c r="CT345">
        <v>0</v>
      </c>
      <c r="CU345">
        <v>0</v>
      </c>
      <c r="CV345">
        <v>0</v>
      </c>
      <c r="CW345">
        <v>104000</v>
      </c>
      <c r="CX345">
        <v>0</v>
      </c>
      <c r="CY345">
        <v>0</v>
      </c>
      <c r="CZ345">
        <v>0</v>
      </c>
      <c r="DA345">
        <v>0</v>
      </c>
      <c r="DB345">
        <v>0</v>
      </c>
      <c r="DC345">
        <v>0</v>
      </c>
      <c r="DD345">
        <v>0</v>
      </c>
      <c r="DE345">
        <v>0</v>
      </c>
      <c r="DF345">
        <v>0</v>
      </c>
      <c r="DG345">
        <v>0</v>
      </c>
      <c r="DH345">
        <v>0</v>
      </c>
      <c r="DI345">
        <v>0</v>
      </c>
      <c r="DJ345" t="s">
        <v>792</v>
      </c>
      <c r="DK345" t="s">
        <v>178</v>
      </c>
      <c r="FI345" t="s">
        <v>2477</v>
      </c>
    </row>
    <row r="346" spans="1:165" x14ac:dyDescent="0.3">
      <c r="A346">
        <v>20608294512</v>
      </c>
      <c r="B346" t="s">
        <v>1880</v>
      </c>
      <c r="C346" t="s">
        <v>191</v>
      </c>
      <c r="D346" t="s">
        <v>191</v>
      </c>
      <c r="E346" t="s">
        <v>1248</v>
      </c>
      <c r="F346">
        <v>220301</v>
      </c>
      <c r="G346" t="s">
        <v>1248</v>
      </c>
      <c r="H346" t="s">
        <v>1305</v>
      </c>
      <c r="I346" t="s">
        <v>1306</v>
      </c>
      <c r="P346">
        <v>1</v>
      </c>
      <c r="Q346">
        <v>1</v>
      </c>
      <c r="R346" t="s">
        <v>167</v>
      </c>
      <c r="S346" t="s">
        <v>597</v>
      </c>
      <c r="T346">
        <v>2</v>
      </c>
      <c r="U346" t="s">
        <v>169</v>
      </c>
      <c r="V346" t="s">
        <v>169</v>
      </c>
      <c r="W346">
        <v>0</v>
      </c>
      <c r="X346">
        <v>0</v>
      </c>
      <c r="Y346">
        <v>0</v>
      </c>
      <c r="Z346">
        <v>0</v>
      </c>
      <c r="AA346">
        <v>0</v>
      </c>
      <c r="AB346">
        <v>0</v>
      </c>
      <c r="AC346">
        <v>0</v>
      </c>
      <c r="AD346">
        <v>0</v>
      </c>
      <c r="AE346">
        <v>0</v>
      </c>
      <c r="AF346">
        <v>0</v>
      </c>
      <c r="AG346">
        <v>0</v>
      </c>
      <c r="AH346">
        <v>0</v>
      </c>
      <c r="AI346">
        <v>0</v>
      </c>
      <c r="AJ346">
        <v>0</v>
      </c>
      <c r="AK346">
        <v>0</v>
      </c>
      <c r="AL346">
        <v>0</v>
      </c>
      <c r="AM346">
        <v>14</v>
      </c>
      <c r="AN346">
        <v>16</v>
      </c>
      <c r="AO346">
        <v>30</v>
      </c>
      <c r="AP346">
        <v>37</v>
      </c>
      <c r="AQ346">
        <v>10</v>
      </c>
      <c r="AR346">
        <v>47</v>
      </c>
      <c r="AS346">
        <v>47</v>
      </c>
      <c r="AT346">
        <v>0</v>
      </c>
      <c r="AU346">
        <v>0</v>
      </c>
      <c r="AV346">
        <v>0</v>
      </c>
      <c r="AW346">
        <v>0</v>
      </c>
      <c r="AX346">
        <v>0</v>
      </c>
      <c r="AY346">
        <v>0</v>
      </c>
      <c r="AZ346">
        <v>0</v>
      </c>
      <c r="BA346">
        <v>0</v>
      </c>
      <c r="BB346">
        <v>23</v>
      </c>
      <c r="BC346">
        <v>0</v>
      </c>
      <c r="BD346">
        <v>12</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1663070.89</v>
      </c>
      <c r="CG346">
        <v>0</v>
      </c>
      <c r="CH346">
        <v>1663070.89</v>
      </c>
      <c r="CI346">
        <v>1663070.89</v>
      </c>
      <c r="CJ346">
        <v>1663070.89</v>
      </c>
      <c r="CK346">
        <v>2968398.0189999999</v>
      </c>
      <c r="CL346">
        <v>1305327.129</v>
      </c>
      <c r="CM346">
        <v>0</v>
      </c>
      <c r="CN346">
        <v>1305327.129</v>
      </c>
      <c r="CO346">
        <v>-357743.76099999988</v>
      </c>
      <c r="CP346">
        <v>-357743.76099999988</v>
      </c>
      <c r="CQ346">
        <v>0</v>
      </c>
      <c r="CR346">
        <v>0</v>
      </c>
      <c r="CS346">
        <v>0</v>
      </c>
      <c r="CT346">
        <v>0</v>
      </c>
      <c r="CU346">
        <v>0</v>
      </c>
      <c r="CV346">
        <v>0</v>
      </c>
      <c r="CW346">
        <v>0</v>
      </c>
      <c r="CX346">
        <v>0</v>
      </c>
      <c r="CY346">
        <v>0</v>
      </c>
      <c r="CZ346">
        <v>1663070.89</v>
      </c>
      <c r="DA346">
        <v>0</v>
      </c>
      <c r="DB346">
        <v>0</v>
      </c>
      <c r="DC346">
        <v>1663070.89</v>
      </c>
      <c r="DD346">
        <v>0</v>
      </c>
      <c r="DE346">
        <v>0</v>
      </c>
      <c r="DF346">
        <v>1305327.129</v>
      </c>
      <c r="DG346">
        <v>0</v>
      </c>
      <c r="DH346">
        <v>0</v>
      </c>
      <c r="DI346">
        <v>1305327.129</v>
      </c>
      <c r="DJ346" t="s">
        <v>1881</v>
      </c>
      <c r="DK346" t="s">
        <v>171</v>
      </c>
      <c r="FI346" t="s">
        <v>2477</v>
      </c>
    </row>
    <row r="347" spans="1:165" x14ac:dyDescent="0.3">
      <c r="A347">
        <v>20601186986</v>
      </c>
      <c r="B347" t="s">
        <v>525</v>
      </c>
      <c r="C347" t="s">
        <v>162</v>
      </c>
      <c r="D347" t="s">
        <v>162</v>
      </c>
      <c r="E347" t="s">
        <v>505</v>
      </c>
      <c r="F347">
        <v>60613</v>
      </c>
      <c r="G347" t="s">
        <v>505</v>
      </c>
      <c r="H347" t="s">
        <v>527</v>
      </c>
      <c r="I347" t="s">
        <v>528</v>
      </c>
      <c r="J347">
        <v>1</v>
      </c>
      <c r="K347">
        <v>1</v>
      </c>
      <c r="R347" t="s">
        <v>167</v>
      </c>
      <c r="S347" t="s">
        <v>202</v>
      </c>
      <c r="T347">
        <v>2</v>
      </c>
      <c r="U347" t="s">
        <v>169</v>
      </c>
      <c r="V347" t="s">
        <v>181</v>
      </c>
      <c r="W347">
        <v>122</v>
      </c>
      <c r="X347">
        <v>91</v>
      </c>
      <c r="Y347">
        <v>28</v>
      </c>
      <c r="Z347">
        <v>119</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119</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t="s">
        <v>529</v>
      </c>
      <c r="DK347" t="s">
        <v>171</v>
      </c>
      <c r="FI347" t="s">
        <v>2477</v>
      </c>
    </row>
    <row r="348" spans="1:165" x14ac:dyDescent="0.3">
      <c r="A348">
        <v>20493934822</v>
      </c>
      <c r="B348" t="s">
        <v>1262</v>
      </c>
      <c r="C348" t="s">
        <v>191</v>
      </c>
      <c r="D348" t="s">
        <v>191</v>
      </c>
      <c r="E348" t="s">
        <v>1248</v>
      </c>
      <c r="F348">
        <v>220503</v>
      </c>
      <c r="G348" t="s">
        <v>1248</v>
      </c>
      <c r="H348" t="s">
        <v>1264</v>
      </c>
      <c r="I348" t="s">
        <v>1265</v>
      </c>
      <c r="J348">
        <v>1</v>
      </c>
      <c r="K348">
        <v>1</v>
      </c>
      <c r="L348">
        <v>1</v>
      </c>
      <c r="M348">
        <v>1</v>
      </c>
      <c r="N348">
        <v>1</v>
      </c>
      <c r="O348">
        <v>1</v>
      </c>
      <c r="R348" t="s">
        <v>167</v>
      </c>
      <c r="S348" t="s">
        <v>186</v>
      </c>
      <c r="T348">
        <v>6</v>
      </c>
      <c r="U348" t="s">
        <v>169</v>
      </c>
      <c r="V348" t="s">
        <v>169</v>
      </c>
      <c r="W348">
        <v>117</v>
      </c>
      <c r="X348">
        <v>14</v>
      </c>
      <c r="Y348">
        <v>7</v>
      </c>
      <c r="Z348">
        <v>21</v>
      </c>
      <c r="AA348">
        <v>116</v>
      </c>
      <c r="AB348">
        <v>23</v>
      </c>
      <c r="AC348">
        <v>139</v>
      </c>
      <c r="AD348">
        <v>115</v>
      </c>
      <c r="AE348">
        <v>24</v>
      </c>
      <c r="AF348">
        <v>139</v>
      </c>
      <c r="AG348">
        <v>115</v>
      </c>
      <c r="AH348">
        <v>24</v>
      </c>
      <c r="AI348">
        <v>139</v>
      </c>
      <c r="AJ348">
        <v>115</v>
      </c>
      <c r="AK348">
        <v>24</v>
      </c>
      <c r="AL348">
        <v>139</v>
      </c>
      <c r="AM348">
        <v>0</v>
      </c>
      <c r="AN348">
        <v>0</v>
      </c>
      <c r="AO348">
        <v>0</v>
      </c>
      <c r="AP348">
        <v>0</v>
      </c>
      <c r="AQ348">
        <v>0</v>
      </c>
      <c r="AR348">
        <v>0</v>
      </c>
      <c r="AS348">
        <v>139</v>
      </c>
      <c r="AT348">
        <v>0</v>
      </c>
      <c r="AU348">
        <v>0</v>
      </c>
      <c r="AV348">
        <v>29</v>
      </c>
      <c r="AW348">
        <v>11</v>
      </c>
      <c r="AX348">
        <v>25</v>
      </c>
      <c r="AY348">
        <v>6</v>
      </c>
      <c r="AZ348">
        <v>21</v>
      </c>
      <c r="BA348">
        <v>5</v>
      </c>
      <c r="BB348">
        <v>0</v>
      </c>
      <c r="BC348">
        <v>0</v>
      </c>
      <c r="BD348">
        <v>0</v>
      </c>
      <c r="BE348">
        <v>0</v>
      </c>
      <c r="BF348">
        <v>0</v>
      </c>
      <c r="BG348">
        <v>238771.31</v>
      </c>
      <c r="BH348">
        <v>0</v>
      </c>
      <c r="BI348">
        <v>238771.31</v>
      </c>
      <c r="BJ348">
        <v>238771.31</v>
      </c>
      <c r="BK348">
        <v>238771.31</v>
      </c>
      <c r="BL348">
        <v>318916.71000000002</v>
      </c>
      <c r="BM348">
        <v>0</v>
      </c>
      <c r="BN348">
        <v>318916.71000000002</v>
      </c>
      <c r="BO348">
        <v>80145.400000000023</v>
      </c>
      <c r="BP348">
        <v>80145.400000000023</v>
      </c>
      <c r="BQ348">
        <v>1054461.6499999999</v>
      </c>
      <c r="BR348">
        <v>0</v>
      </c>
      <c r="BS348">
        <v>1054461.6499999999</v>
      </c>
      <c r="BT348">
        <v>735544.94</v>
      </c>
      <c r="BU348">
        <v>735544.94</v>
      </c>
      <c r="BV348">
        <v>4331730.9000000004</v>
      </c>
      <c r="BW348">
        <v>0</v>
      </c>
      <c r="BX348">
        <v>4331730.9000000004</v>
      </c>
      <c r="BY348">
        <v>3277269.25</v>
      </c>
      <c r="BZ348">
        <v>3277269.25</v>
      </c>
      <c r="CA348">
        <v>1204863.18</v>
      </c>
      <c r="CB348">
        <v>0</v>
      </c>
      <c r="CC348">
        <v>1204863.18</v>
      </c>
      <c r="CD348">
        <v>-3126867.7200000011</v>
      </c>
      <c r="CE348">
        <v>-3126867.7200000011</v>
      </c>
      <c r="CF348">
        <v>0</v>
      </c>
      <c r="CG348">
        <v>0</v>
      </c>
      <c r="CH348">
        <v>0</v>
      </c>
      <c r="CI348">
        <v>-1204863.18</v>
      </c>
      <c r="CJ348">
        <v>-1204863.18</v>
      </c>
      <c r="CK348">
        <v>7148743.75</v>
      </c>
      <c r="CL348">
        <v>0</v>
      </c>
      <c r="CM348">
        <v>0</v>
      </c>
      <c r="CN348">
        <v>0</v>
      </c>
      <c r="CO348">
        <v>0</v>
      </c>
      <c r="CP348">
        <v>0</v>
      </c>
      <c r="CQ348">
        <v>0</v>
      </c>
      <c r="CR348">
        <v>0</v>
      </c>
      <c r="CS348">
        <v>0</v>
      </c>
      <c r="CT348">
        <v>1204863.175</v>
      </c>
      <c r="CU348">
        <v>0</v>
      </c>
      <c r="CV348">
        <v>0</v>
      </c>
      <c r="CW348">
        <v>1204863.175</v>
      </c>
      <c r="CX348">
        <v>0</v>
      </c>
      <c r="CY348">
        <v>0</v>
      </c>
      <c r="CZ348">
        <v>0</v>
      </c>
      <c r="DA348">
        <v>0</v>
      </c>
      <c r="DB348">
        <v>0</v>
      </c>
      <c r="DC348">
        <v>0</v>
      </c>
      <c r="DD348">
        <v>0</v>
      </c>
      <c r="DE348">
        <v>0</v>
      </c>
      <c r="DF348">
        <v>0</v>
      </c>
      <c r="DG348">
        <v>0</v>
      </c>
      <c r="DH348">
        <v>0</v>
      </c>
      <c r="DI348">
        <v>0</v>
      </c>
      <c r="DJ348" t="s">
        <v>1266</v>
      </c>
      <c r="DK348" t="s">
        <v>171</v>
      </c>
      <c r="FI348" t="s">
        <v>2477</v>
      </c>
    </row>
    <row r="349" spans="1:165" x14ac:dyDescent="0.3">
      <c r="A349">
        <v>20570706927</v>
      </c>
      <c r="B349" t="s">
        <v>517</v>
      </c>
      <c r="C349" t="s">
        <v>162</v>
      </c>
      <c r="D349" t="s">
        <v>162</v>
      </c>
      <c r="E349" t="s">
        <v>505</v>
      </c>
      <c r="F349">
        <v>60415</v>
      </c>
      <c r="G349" t="s">
        <v>505</v>
      </c>
      <c r="H349" t="s">
        <v>507</v>
      </c>
      <c r="I349" t="s">
        <v>519</v>
      </c>
      <c r="J349">
        <v>1</v>
      </c>
      <c r="K349">
        <v>1</v>
      </c>
      <c r="L349">
        <v>1</v>
      </c>
      <c r="M349">
        <v>1</v>
      </c>
      <c r="N349">
        <v>1</v>
      </c>
      <c r="O349">
        <v>1</v>
      </c>
      <c r="R349" t="s">
        <v>167</v>
      </c>
      <c r="S349" t="s">
        <v>186</v>
      </c>
      <c r="T349">
        <v>6</v>
      </c>
      <c r="U349" t="s">
        <v>169</v>
      </c>
      <c r="V349" t="s">
        <v>169</v>
      </c>
      <c r="W349">
        <v>298</v>
      </c>
      <c r="X349">
        <v>267</v>
      </c>
      <c r="Y349">
        <v>31</v>
      </c>
      <c r="Z349">
        <v>298</v>
      </c>
      <c r="AA349">
        <v>267</v>
      </c>
      <c r="AB349">
        <v>31</v>
      </c>
      <c r="AC349">
        <v>298</v>
      </c>
      <c r="AD349">
        <v>267</v>
      </c>
      <c r="AE349">
        <v>29</v>
      </c>
      <c r="AF349">
        <v>296</v>
      </c>
      <c r="AG349">
        <v>267</v>
      </c>
      <c r="AH349">
        <v>29</v>
      </c>
      <c r="AI349">
        <v>296</v>
      </c>
      <c r="AJ349">
        <v>267</v>
      </c>
      <c r="AK349">
        <v>29</v>
      </c>
      <c r="AL349">
        <v>296</v>
      </c>
      <c r="AM349">
        <v>0</v>
      </c>
      <c r="AN349">
        <v>0</v>
      </c>
      <c r="AO349">
        <v>0</v>
      </c>
      <c r="AP349">
        <v>0</v>
      </c>
      <c r="AQ349">
        <v>0</v>
      </c>
      <c r="AR349">
        <v>0</v>
      </c>
      <c r="AS349">
        <v>296</v>
      </c>
      <c r="AT349">
        <v>0</v>
      </c>
      <c r="AU349">
        <v>6</v>
      </c>
      <c r="AV349">
        <v>27</v>
      </c>
      <c r="AW349">
        <v>10</v>
      </c>
      <c r="AX349">
        <v>20</v>
      </c>
      <c r="AY349">
        <v>6</v>
      </c>
      <c r="AZ349">
        <v>14</v>
      </c>
      <c r="BA349">
        <v>4</v>
      </c>
      <c r="BB349">
        <v>0</v>
      </c>
      <c r="BC349">
        <v>0</v>
      </c>
      <c r="BD349">
        <v>0</v>
      </c>
      <c r="BE349">
        <v>0</v>
      </c>
      <c r="BF349">
        <v>0</v>
      </c>
      <c r="BG349">
        <v>0</v>
      </c>
      <c r="BH349">
        <v>602600.18999999994</v>
      </c>
      <c r="BI349">
        <v>602600.18999999994</v>
      </c>
      <c r="BJ349">
        <v>602600.18999999994</v>
      </c>
      <c r="BK349">
        <v>602600.18999999994</v>
      </c>
      <c r="BL349">
        <v>1927.98</v>
      </c>
      <c r="BM349">
        <v>1328260.1599999999</v>
      </c>
      <c r="BN349">
        <v>1330188.1399999999</v>
      </c>
      <c r="BO349">
        <v>727587.95</v>
      </c>
      <c r="BP349">
        <v>727587.95</v>
      </c>
      <c r="BQ349">
        <v>0</v>
      </c>
      <c r="BR349">
        <v>2804492.06</v>
      </c>
      <c r="BS349">
        <v>2804492.06</v>
      </c>
      <c r="BT349">
        <v>1474303.92</v>
      </c>
      <c r="BU349">
        <v>1474303.92</v>
      </c>
      <c r="BV349">
        <v>0</v>
      </c>
      <c r="BW349">
        <v>3857237.47</v>
      </c>
      <c r="BX349">
        <v>3857237.47</v>
      </c>
      <c r="BY349">
        <v>1052745.4099999999</v>
      </c>
      <c r="BZ349">
        <v>1052745.4099999999</v>
      </c>
      <c r="CA349">
        <v>0</v>
      </c>
      <c r="CB349">
        <v>1684839.95</v>
      </c>
      <c r="CC349">
        <v>1684839.95</v>
      </c>
      <c r="CD349">
        <v>-2172397.52</v>
      </c>
      <c r="CE349">
        <v>-2172397.52</v>
      </c>
      <c r="CF349">
        <v>0</v>
      </c>
      <c r="CG349">
        <v>0</v>
      </c>
      <c r="CH349">
        <v>0</v>
      </c>
      <c r="CI349">
        <v>-1684839.95</v>
      </c>
      <c r="CJ349">
        <v>-1684839.95</v>
      </c>
      <c r="CK349">
        <v>10279357.810000001</v>
      </c>
      <c r="CL349">
        <v>0</v>
      </c>
      <c r="CM349">
        <v>0</v>
      </c>
      <c r="CN349">
        <v>0</v>
      </c>
      <c r="CO349">
        <v>0</v>
      </c>
      <c r="CP349">
        <v>0</v>
      </c>
      <c r="CQ349">
        <v>0</v>
      </c>
      <c r="CR349">
        <v>0</v>
      </c>
      <c r="CS349">
        <v>0</v>
      </c>
      <c r="CT349">
        <v>1684839.95</v>
      </c>
      <c r="CU349">
        <v>0</v>
      </c>
      <c r="CV349">
        <v>0</v>
      </c>
      <c r="CW349">
        <v>1684839.95</v>
      </c>
      <c r="CX349">
        <v>0</v>
      </c>
      <c r="CY349">
        <v>0</v>
      </c>
      <c r="CZ349">
        <v>0</v>
      </c>
      <c r="DA349">
        <v>0</v>
      </c>
      <c r="DB349">
        <v>0</v>
      </c>
      <c r="DC349">
        <v>0</v>
      </c>
      <c r="DD349">
        <v>0</v>
      </c>
      <c r="DE349">
        <v>0</v>
      </c>
      <c r="DF349">
        <v>0</v>
      </c>
      <c r="DG349">
        <v>0</v>
      </c>
      <c r="DH349">
        <v>0</v>
      </c>
      <c r="DI349">
        <v>0</v>
      </c>
      <c r="DJ349" t="s">
        <v>520</v>
      </c>
      <c r="DK349" t="s">
        <v>171</v>
      </c>
      <c r="FI349" t="s">
        <v>2477</v>
      </c>
    </row>
    <row r="350" spans="1:165" x14ac:dyDescent="0.3">
      <c r="A350">
        <v>20602220355</v>
      </c>
      <c r="B350" t="s">
        <v>643</v>
      </c>
      <c r="C350" t="s">
        <v>644</v>
      </c>
      <c r="D350" t="s">
        <v>644</v>
      </c>
      <c r="E350" t="s">
        <v>535</v>
      </c>
      <c r="F350">
        <v>80408</v>
      </c>
      <c r="G350" t="s">
        <v>535</v>
      </c>
      <c r="H350" t="s">
        <v>583</v>
      </c>
      <c r="I350" t="s">
        <v>646</v>
      </c>
      <c r="K350">
        <v>1</v>
      </c>
      <c r="L350">
        <v>1</v>
      </c>
      <c r="M350">
        <v>1</v>
      </c>
      <c r="N350">
        <v>1</v>
      </c>
      <c r="R350" t="s">
        <v>167</v>
      </c>
      <c r="S350" t="s">
        <v>404</v>
      </c>
      <c r="T350">
        <v>4</v>
      </c>
      <c r="U350" t="s">
        <v>169</v>
      </c>
      <c r="V350" t="s">
        <v>169</v>
      </c>
      <c r="W350">
        <v>0</v>
      </c>
      <c r="X350">
        <v>11</v>
      </c>
      <c r="Y350">
        <v>17</v>
      </c>
      <c r="Z350">
        <v>28</v>
      </c>
      <c r="AA350">
        <v>11</v>
      </c>
      <c r="AB350">
        <v>17</v>
      </c>
      <c r="AC350">
        <v>28</v>
      </c>
      <c r="AD350">
        <v>16</v>
      </c>
      <c r="AE350">
        <v>4</v>
      </c>
      <c r="AF350">
        <v>20</v>
      </c>
      <c r="AG350">
        <v>16</v>
      </c>
      <c r="AH350">
        <v>4</v>
      </c>
      <c r="AI350">
        <v>20</v>
      </c>
      <c r="AJ350">
        <v>0</v>
      </c>
      <c r="AK350">
        <v>0</v>
      </c>
      <c r="AL350">
        <v>0</v>
      </c>
      <c r="AM350">
        <v>0</v>
      </c>
      <c r="AN350">
        <v>0</v>
      </c>
      <c r="AO350">
        <v>0</v>
      </c>
      <c r="AP350">
        <v>0</v>
      </c>
      <c r="AQ350">
        <v>0</v>
      </c>
      <c r="AR350">
        <v>0</v>
      </c>
      <c r="AS350">
        <v>20</v>
      </c>
      <c r="AT350">
        <v>14</v>
      </c>
      <c r="AU350">
        <v>6</v>
      </c>
      <c r="AV350">
        <v>50</v>
      </c>
      <c r="AW350">
        <v>6</v>
      </c>
      <c r="AX350">
        <v>16</v>
      </c>
      <c r="AY350">
        <v>6</v>
      </c>
      <c r="AZ350">
        <v>0</v>
      </c>
      <c r="BA350">
        <v>0</v>
      </c>
      <c r="BB350">
        <v>0</v>
      </c>
      <c r="BC350">
        <v>0</v>
      </c>
      <c r="BD350">
        <v>0</v>
      </c>
      <c r="BE350">
        <v>0</v>
      </c>
      <c r="BF350">
        <v>0</v>
      </c>
      <c r="BG350">
        <v>52362</v>
      </c>
      <c r="BH350">
        <v>0</v>
      </c>
      <c r="BI350">
        <v>52362</v>
      </c>
      <c r="BJ350">
        <v>52362</v>
      </c>
      <c r="BK350">
        <v>52362</v>
      </c>
      <c r="BL350">
        <v>304400</v>
      </c>
      <c r="BM350">
        <v>0</v>
      </c>
      <c r="BN350">
        <v>304400</v>
      </c>
      <c r="BO350">
        <v>252038</v>
      </c>
      <c r="BP350">
        <v>252038</v>
      </c>
      <c r="BQ350">
        <v>205665</v>
      </c>
      <c r="BR350">
        <v>0</v>
      </c>
      <c r="BS350">
        <v>205665</v>
      </c>
      <c r="BT350">
        <v>-98735</v>
      </c>
      <c r="BU350">
        <v>-98735</v>
      </c>
      <c r="BV350">
        <v>362000</v>
      </c>
      <c r="BW350">
        <v>0</v>
      </c>
      <c r="BX350">
        <v>362000</v>
      </c>
      <c r="BY350">
        <v>156335</v>
      </c>
      <c r="BZ350">
        <v>156335</v>
      </c>
      <c r="CA350">
        <v>0</v>
      </c>
      <c r="CB350">
        <v>0</v>
      </c>
      <c r="CC350">
        <v>0</v>
      </c>
      <c r="CD350">
        <v>-362000</v>
      </c>
      <c r="CE350">
        <v>-362000</v>
      </c>
      <c r="CF350">
        <v>0</v>
      </c>
      <c r="CG350">
        <v>0</v>
      </c>
      <c r="CH350">
        <v>0</v>
      </c>
      <c r="CI350">
        <v>0</v>
      </c>
      <c r="CJ350">
        <v>0</v>
      </c>
      <c r="CK350">
        <v>924427</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t="s">
        <v>647</v>
      </c>
      <c r="DK350" t="s">
        <v>178</v>
      </c>
      <c r="FI350" t="s">
        <v>2477</v>
      </c>
    </row>
    <row r="351" spans="1:165" x14ac:dyDescent="0.3">
      <c r="A351">
        <v>20602227244</v>
      </c>
      <c r="B351" t="s">
        <v>984</v>
      </c>
      <c r="C351" t="s">
        <v>985</v>
      </c>
      <c r="D351" t="s">
        <v>985</v>
      </c>
      <c r="E351" t="s">
        <v>737</v>
      </c>
      <c r="F351">
        <v>160302</v>
      </c>
      <c r="G351" t="s">
        <v>737</v>
      </c>
      <c r="H351" t="s">
        <v>737</v>
      </c>
      <c r="I351" t="s">
        <v>987</v>
      </c>
      <c r="J351">
        <v>1</v>
      </c>
      <c r="K351">
        <v>1</v>
      </c>
      <c r="L351">
        <v>1</v>
      </c>
      <c r="M351">
        <v>1</v>
      </c>
      <c r="N351">
        <v>1</v>
      </c>
      <c r="O351">
        <v>1</v>
      </c>
      <c r="R351" t="s">
        <v>167</v>
      </c>
      <c r="S351" t="s">
        <v>186</v>
      </c>
      <c r="T351">
        <v>6</v>
      </c>
      <c r="U351" t="s">
        <v>169</v>
      </c>
      <c r="V351" t="s">
        <v>169</v>
      </c>
      <c r="W351">
        <v>7</v>
      </c>
      <c r="X351">
        <v>4</v>
      </c>
      <c r="Y351">
        <v>4</v>
      </c>
      <c r="Z351">
        <v>8</v>
      </c>
      <c r="AA351">
        <v>4</v>
      </c>
      <c r="AB351">
        <v>4</v>
      </c>
      <c r="AC351">
        <v>8</v>
      </c>
      <c r="AD351">
        <v>4</v>
      </c>
      <c r="AE351">
        <v>4</v>
      </c>
      <c r="AF351">
        <v>8</v>
      </c>
      <c r="AG351">
        <v>4</v>
      </c>
      <c r="AH351">
        <v>4</v>
      </c>
      <c r="AI351">
        <v>8</v>
      </c>
      <c r="AJ351">
        <v>4</v>
      </c>
      <c r="AK351">
        <v>4</v>
      </c>
      <c r="AL351">
        <v>8</v>
      </c>
      <c r="AM351">
        <v>0</v>
      </c>
      <c r="AN351">
        <v>0</v>
      </c>
      <c r="AO351">
        <v>0</v>
      </c>
      <c r="AP351">
        <v>0</v>
      </c>
      <c r="AQ351">
        <v>0</v>
      </c>
      <c r="AR351">
        <v>0</v>
      </c>
      <c r="AS351">
        <v>8</v>
      </c>
      <c r="AT351">
        <v>0</v>
      </c>
      <c r="AU351">
        <v>0</v>
      </c>
      <c r="AV351">
        <v>20</v>
      </c>
      <c r="AW351">
        <v>0</v>
      </c>
      <c r="AX351">
        <v>14</v>
      </c>
      <c r="AY351">
        <v>2</v>
      </c>
      <c r="AZ351">
        <v>16</v>
      </c>
      <c r="BA351">
        <v>4</v>
      </c>
      <c r="BB351">
        <v>0</v>
      </c>
      <c r="BC351">
        <v>0</v>
      </c>
      <c r="BD351">
        <v>0</v>
      </c>
      <c r="BE351">
        <v>0</v>
      </c>
      <c r="BF351">
        <v>0</v>
      </c>
      <c r="BG351">
        <v>510</v>
      </c>
      <c r="BH351">
        <v>0</v>
      </c>
      <c r="BI351">
        <v>510</v>
      </c>
      <c r="BJ351">
        <v>510</v>
      </c>
      <c r="BK351">
        <v>510</v>
      </c>
      <c r="BL351">
        <v>75704.45</v>
      </c>
      <c r="BM351">
        <v>0</v>
      </c>
      <c r="BN351">
        <v>75704.45</v>
      </c>
      <c r="BO351">
        <v>75194.45</v>
      </c>
      <c r="BP351">
        <v>75194.45</v>
      </c>
      <c r="BQ351">
        <v>176069.29</v>
      </c>
      <c r="BR351">
        <v>0</v>
      </c>
      <c r="BS351">
        <v>176069.29</v>
      </c>
      <c r="BT351">
        <v>100364.84</v>
      </c>
      <c r="BU351">
        <v>100364.84</v>
      </c>
      <c r="BV351">
        <v>11190</v>
      </c>
      <c r="BW351">
        <v>0</v>
      </c>
      <c r="BX351">
        <v>11190</v>
      </c>
      <c r="BY351">
        <v>-164879.29</v>
      </c>
      <c r="BZ351">
        <v>-164879.29</v>
      </c>
      <c r="CA351">
        <v>21553.599999999999</v>
      </c>
      <c r="CB351">
        <v>0</v>
      </c>
      <c r="CC351">
        <v>21553.599999999999</v>
      </c>
      <c r="CD351">
        <v>10363.6</v>
      </c>
      <c r="CE351">
        <v>10363.6</v>
      </c>
      <c r="CF351">
        <v>0</v>
      </c>
      <c r="CG351">
        <v>0</v>
      </c>
      <c r="CH351">
        <v>0</v>
      </c>
      <c r="CI351">
        <v>-21553.599999999999</v>
      </c>
      <c r="CJ351">
        <v>-21553.599999999999</v>
      </c>
      <c r="CK351">
        <v>285027.34000000003</v>
      </c>
      <c r="CL351">
        <v>0</v>
      </c>
      <c r="CM351">
        <v>0</v>
      </c>
      <c r="CN351">
        <v>0</v>
      </c>
      <c r="CO351">
        <v>0</v>
      </c>
      <c r="CP351">
        <v>0</v>
      </c>
      <c r="CQ351">
        <v>212.4</v>
      </c>
      <c r="CR351">
        <v>6158.9954000000007</v>
      </c>
      <c r="CS351">
        <v>0</v>
      </c>
      <c r="CT351">
        <v>15182.2</v>
      </c>
      <c r="CU351">
        <v>0</v>
      </c>
      <c r="CV351">
        <v>0</v>
      </c>
      <c r="CW351">
        <v>21553.595399999998</v>
      </c>
      <c r="CX351">
        <v>0</v>
      </c>
      <c r="CY351">
        <v>0</v>
      </c>
      <c r="CZ351">
        <v>0</v>
      </c>
      <c r="DA351">
        <v>0</v>
      </c>
      <c r="DB351">
        <v>0</v>
      </c>
      <c r="DC351">
        <v>0</v>
      </c>
      <c r="DD351">
        <v>0</v>
      </c>
      <c r="DE351">
        <v>0</v>
      </c>
      <c r="DF351">
        <v>0</v>
      </c>
      <c r="DG351">
        <v>0</v>
      </c>
      <c r="DH351">
        <v>0</v>
      </c>
      <c r="DI351">
        <v>0</v>
      </c>
      <c r="DJ351" t="s">
        <v>988</v>
      </c>
      <c r="DK351" t="s">
        <v>178</v>
      </c>
      <c r="FI351" t="s">
        <v>2477</v>
      </c>
    </row>
    <row r="352" spans="1:165" x14ac:dyDescent="0.3">
      <c r="A352">
        <v>20393816211</v>
      </c>
      <c r="B352" t="s">
        <v>1890</v>
      </c>
      <c r="C352" t="s">
        <v>191</v>
      </c>
      <c r="D352" t="s">
        <v>191</v>
      </c>
      <c r="E352" t="s">
        <v>1349</v>
      </c>
      <c r="F352">
        <v>250302</v>
      </c>
      <c r="G352" t="s">
        <v>1349</v>
      </c>
      <c r="H352" t="s">
        <v>1356</v>
      </c>
      <c r="I352" t="s">
        <v>1384</v>
      </c>
      <c r="P352">
        <v>1</v>
      </c>
      <c r="Q352">
        <v>1</v>
      </c>
      <c r="R352" t="s">
        <v>167</v>
      </c>
      <c r="S352" t="s">
        <v>597</v>
      </c>
      <c r="T352">
        <v>2</v>
      </c>
      <c r="U352" t="s">
        <v>169</v>
      </c>
      <c r="V352" t="s">
        <v>169</v>
      </c>
      <c r="W352">
        <v>0</v>
      </c>
      <c r="X352">
        <v>0</v>
      </c>
      <c r="Y352">
        <v>0</v>
      </c>
      <c r="Z352">
        <v>0</v>
      </c>
      <c r="AA352">
        <v>0</v>
      </c>
      <c r="AB352">
        <v>0</v>
      </c>
      <c r="AC352">
        <v>0</v>
      </c>
      <c r="AD352">
        <v>0</v>
      </c>
      <c r="AE352">
        <v>0</v>
      </c>
      <c r="AF352">
        <v>0</v>
      </c>
      <c r="AG352">
        <v>0</v>
      </c>
      <c r="AH352">
        <v>0</v>
      </c>
      <c r="AI352">
        <v>0</v>
      </c>
      <c r="AJ352">
        <v>0</v>
      </c>
      <c r="AK352">
        <v>0</v>
      </c>
      <c r="AL352">
        <v>0</v>
      </c>
      <c r="AM352">
        <v>56</v>
      </c>
      <c r="AN352">
        <v>17</v>
      </c>
      <c r="AO352">
        <v>73</v>
      </c>
      <c r="AP352">
        <v>39</v>
      </c>
      <c r="AQ352">
        <v>17</v>
      </c>
      <c r="AR352">
        <v>56</v>
      </c>
      <c r="AS352">
        <v>56</v>
      </c>
      <c r="AT352">
        <v>0</v>
      </c>
      <c r="AU352">
        <v>0</v>
      </c>
      <c r="AV352">
        <v>0</v>
      </c>
      <c r="AW352">
        <v>0</v>
      </c>
      <c r="AX352">
        <v>0</v>
      </c>
      <c r="AY352">
        <v>0</v>
      </c>
      <c r="AZ352">
        <v>0</v>
      </c>
      <c r="BA352">
        <v>0</v>
      </c>
      <c r="BB352">
        <v>32</v>
      </c>
      <c r="BC352">
        <v>0</v>
      </c>
      <c r="BD352">
        <v>18</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73430.399999999994</v>
      </c>
      <c r="CG352">
        <v>0</v>
      </c>
      <c r="CH352">
        <v>73430.399999999994</v>
      </c>
      <c r="CI352">
        <v>73430.399999999994</v>
      </c>
      <c r="CJ352">
        <v>73430.399999999994</v>
      </c>
      <c r="CK352">
        <v>233793.9</v>
      </c>
      <c r="CL352">
        <v>160363.5</v>
      </c>
      <c r="CM352">
        <v>0</v>
      </c>
      <c r="CN352">
        <v>160363.5</v>
      </c>
      <c r="CO352">
        <v>86933.1</v>
      </c>
      <c r="CP352">
        <v>86933.1</v>
      </c>
      <c r="CQ352">
        <v>0</v>
      </c>
      <c r="CR352">
        <v>0</v>
      </c>
      <c r="CS352">
        <v>0</v>
      </c>
      <c r="CT352">
        <v>0</v>
      </c>
      <c r="CU352">
        <v>0</v>
      </c>
      <c r="CV352">
        <v>0</v>
      </c>
      <c r="CW352">
        <v>0</v>
      </c>
      <c r="CX352">
        <v>0</v>
      </c>
      <c r="CY352">
        <v>66683.7</v>
      </c>
      <c r="CZ352">
        <v>6746.7</v>
      </c>
      <c r="DA352">
        <v>0</v>
      </c>
      <c r="DB352">
        <v>0</v>
      </c>
      <c r="DC352">
        <v>73430.399999999994</v>
      </c>
      <c r="DD352">
        <v>102833</v>
      </c>
      <c r="DE352">
        <v>55552.5</v>
      </c>
      <c r="DF352">
        <v>1978</v>
      </c>
      <c r="DG352">
        <v>0</v>
      </c>
      <c r="DH352">
        <v>0</v>
      </c>
      <c r="DI352">
        <v>160363.5</v>
      </c>
      <c r="DJ352" t="s">
        <v>1891</v>
      </c>
      <c r="DK352" t="s">
        <v>171</v>
      </c>
      <c r="FI352" t="s">
        <v>2477</v>
      </c>
    </row>
    <row r="353" spans="1:165" x14ac:dyDescent="0.3">
      <c r="A353">
        <v>20602249175</v>
      </c>
      <c r="B353" t="s">
        <v>570</v>
      </c>
      <c r="C353" t="s">
        <v>362</v>
      </c>
      <c r="D353" t="s">
        <v>363</v>
      </c>
      <c r="E353" t="s">
        <v>535</v>
      </c>
      <c r="F353">
        <v>80503</v>
      </c>
      <c r="G353" t="s">
        <v>535</v>
      </c>
      <c r="H353" t="s">
        <v>572</v>
      </c>
      <c r="I353" t="s">
        <v>573</v>
      </c>
      <c r="J353">
        <v>1</v>
      </c>
      <c r="R353" t="s">
        <v>167</v>
      </c>
      <c r="S353" t="s">
        <v>63</v>
      </c>
      <c r="T353">
        <v>1</v>
      </c>
      <c r="U353" t="s">
        <v>181</v>
      </c>
      <c r="V353" t="s">
        <v>181</v>
      </c>
      <c r="W353">
        <v>68</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68</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t="s">
        <v>574</v>
      </c>
      <c r="DK353" t="s">
        <v>178</v>
      </c>
      <c r="FI353" t="s">
        <v>2477</v>
      </c>
    </row>
    <row r="354" spans="1:165" x14ac:dyDescent="0.3">
      <c r="A354">
        <v>20602260021</v>
      </c>
      <c r="B354" t="s">
        <v>1740</v>
      </c>
      <c r="C354" t="s">
        <v>252</v>
      </c>
      <c r="D354" t="s">
        <v>252</v>
      </c>
      <c r="E354" t="s">
        <v>681</v>
      </c>
      <c r="F354">
        <v>90711</v>
      </c>
      <c r="G354" t="s">
        <v>681</v>
      </c>
      <c r="H354" t="s">
        <v>687</v>
      </c>
      <c r="I354" t="s">
        <v>692</v>
      </c>
      <c r="P354">
        <v>1</v>
      </c>
      <c r="Q354">
        <v>1</v>
      </c>
      <c r="R354" t="s">
        <v>167</v>
      </c>
      <c r="S354" t="s">
        <v>597</v>
      </c>
      <c r="T354">
        <v>2</v>
      </c>
      <c r="U354" t="s">
        <v>169</v>
      </c>
      <c r="V354" t="s">
        <v>169</v>
      </c>
      <c r="W354">
        <v>0</v>
      </c>
      <c r="X354">
        <v>0</v>
      </c>
      <c r="Y354">
        <v>0</v>
      </c>
      <c r="Z354">
        <v>0</v>
      </c>
      <c r="AA354">
        <v>0</v>
      </c>
      <c r="AB354">
        <v>0</v>
      </c>
      <c r="AC354">
        <v>0</v>
      </c>
      <c r="AD354">
        <v>0</v>
      </c>
      <c r="AE354">
        <v>0</v>
      </c>
      <c r="AF354">
        <v>0</v>
      </c>
      <c r="AG354">
        <v>0</v>
      </c>
      <c r="AH354">
        <v>0</v>
      </c>
      <c r="AI354">
        <v>0</v>
      </c>
      <c r="AJ354">
        <v>0</v>
      </c>
      <c r="AK354">
        <v>0</v>
      </c>
      <c r="AL354">
        <v>0</v>
      </c>
      <c r="AM354">
        <v>19</v>
      </c>
      <c r="AN354">
        <v>11</v>
      </c>
      <c r="AO354">
        <v>30</v>
      </c>
      <c r="AP354">
        <v>15</v>
      </c>
      <c r="AQ354">
        <v>7</v>
      </c>
      <c r="AR354">
        <v>22</v>
      </c>
      <c r="AS354">
        <v>22</v>
      </c>
      <c r="AT354">
        <v>0</v>
      </c>
      <c r="AU354">
        <v>0</v>
      </c>
      <c r="AV354">
        <v>0</v>
      </c>
      <c r="AW354">
        <v>0</v>
      </c>
      <c r="AX354">
        <v>0</v>
      </c>
      <c r="AY354">
        <v>0</v>
      </c>
      <c r="AZ354">
        <v>0</v>
      </c>
      <c r="BA354">
        <v>0</v>
      </c>
      <c r="BB354">
        <v>22</v>
      </c>
      <c r="BC354">
        <v>6</v>
      </c>
      <c r="BD354">
        <v>27</v>
      </c>
      <c r="BE354">
        <v>14</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19440</v>
      </c>
      <c r="CL354">
        <v>19440</v>
      </c>
      <c r="CM354">
        <v>0</v>
      </c>
      <c r="CN354">
        <v>19440</v>
      </c>
      <c r="CO354">
        <v>19440</v>
      </c>
      <c r="CP354">
        <v>19440</v>
      </c>
      <c r="CQ354">
        <v>0</v>
      </c>
      <c r="CR354">
        <v>0</v>
      </c>
      <c r="CS354">
        <v>0</v>
      </c>
      <c r="CT354">
        <v>0</v>
      </c>
      <c r="CU354">
        <v>0</v>
      </c>
      <c r="CV354">
        <v>0</v>
      </c>
      <c r="CW354">
        <v>0</v>
      </c>
      <c r="CX354">
        <v>0</v>
      </c>
      <c r="CY354">
        <v>0</v>
      </c>
      <c r="CZ354">
        <v>0</v>
      </c>
      <c r="DA354">
        <v>0</v>
      </c>
      <c r="DB354">
        <v>0</v>
      </c>
      <c r="DC354">
        <v>0</v>
      </c>
      <c r="DD354">
        <v>0</v>
      </c>
      <c r="DE354">
        <v>19440</v>
      </c>
      <c r="DF354">
        <v>0</v>
      </c>
      <c r="DG354">
        <v>0</v>
      </c>
      <c r="DH354">
        <v>0</v>
      </c>
      <c r="DI354">
        <v>19440</v>
      </c>
      <c r="DJ354" t="s">
        <v>1741</v>
      </c>
      <c r="DK354" t="s">
        <v>178</v>
      </c>
      <c r="FI354" t="s">
        <v>2477</v>
      </c>
    </row>
    <row r="355" spans="1:165" x14ac:dyDescent="0.3">
      <c r="A355">
        <v>20602264549</v>
      </c>
      <c r="B355" t="s">
        <v>2238</v>
      </c>
      <c r="C355" t="s">
        <v>1606</v>
      </c>
      <c r="D355" t="s">
        <v>1066</v>
      </c>
      <c r="E355" t="s">
        <v>1313</v>
      </c>
      <c r="F355">
        <v>230204</v>
      </c>
      <c r="G355" t="s">
        <v>1313</v>
      </c>
      <c r="H355" t="s">
        <v>1328</v>
      </c>
      <c r="I355" t="s">
        <v>1338</v>
      </c>
      <c r="Q355">
        <v>1</v>
      </c>
      <c r="R355" t="s">
        <v>167</v>
      </c>
      <c r="S355" t="s">
        <v>20</v>
      </c>
      <c r="T355">
        <v>1</v>
      </c>
      <c r="U355" t="s">
        <v>169</v>
      </c>
      <c r="V355" t="s">
        <v>169</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13</v>
      </c>
      <c r="AQ355">
        <v>15</v>
      </c>
      <c r="AR355">
        <v>28</v>
      </c>
      <c r="AS355">
        <v>28</v>
      </c>
      <c r="BD355">
        <v>9</v>
      </c>
      <c r="BE355">
        <v>1</v>
      </c>
      <c r="CK355">
        <v>96957.996633000002</v>
      </c>
      <c r="CL355">
        <v>96957.996633000002</v>
      </c>
      <c r="CM355">
        <v>0</v>
      </c>
      <c r="CN355">
        <v>96957.996633000002</v>
      </c>
      <c r="CO355">
        <v>96957.996633000002</v>
      </c>
      <c r="CP355">
        <v>96957.996633000002</v>
      </c>
      <c r="DD355">
        <v>0</v>
      </c>
      <c r="DE355">
        <v>96957.996633000002</v>
      </c>
      <c r="DF355">
        <v>0</v>
      </c>
      <c r="DG355">
        <v>0</v>
      </c>
      <c r="DH355">
        <v>0</v>
      </c>
      <c r="DI355">
        <v>96957.996633000002</v>
      </c>
      <c r="DJ355" t="s">
        <v>2239</v>
      </c>
      <c r="DK355" t="s">
        <v>178</v>
      </c>
      <c r="FI355" t="s">
        <v>2477</v>
      </c>
    </row>
    <row r="356" spans="1:165" x14ac:dyDescent="0.3">
      <c r="A356">
        <v>20602446019</v>
      </c>
      <c r="B356" t="s">
        <v>1508</v>
      </c>
      <c r="C356" t="s">
        <v>218</v>
      </c>
      <c r="D356" t="s">
        <v>218</v>
      </c>
      <c r="E356" t="s">
        <v>681</v>
      </c>
      <c r="F356">
        <v>90401</v>
      </c>
      <c r="G356" t="s">
        <v>681</v>
      </c>
      <c r="H356" t="s">
        <v>1506</v>
      </c>
      <c r="I356" t="s">
        <v>1506</v>
      </c>
      <c r="O356">
        <v>1</v>
      </c>
      <c r="P356">
        <v>1</v>
      </c>
      <c r="Q356">
        <v>1</v>
      </c>
      <c r="R356" t="s">
        <v>167</v>
      </c>
      <c r="S356" t="s">
        <v>1407</v>
      </c>
      <c r="T356">
        <v>3</v>
      </c>
      <c r="U356" t="s">
        <v>169</v>
      </c>
      <c r="V356" t="s">
        <v>169</v>
      </c>
      <c r="W356">
        <v>0</v>
      </c>
      <c r="X356">
        <v>0</v>
      </c>
      <c r="Y356">
        <v>0</v>
      </c>
      <c r="Z356">
        <v>0</v>
      </c>
      <c r="AA356">
        <v>0</v>
      </c>
      <c r="AB356">
        <v>0</v>
      </c>
      <c r="AC356">
        <v>0</v>
      </c>
      <c r="AD356">
        <v>0</v>
      </c>
      <c r="AE356">
        <v>0</v>
      </c>
      <c r="AF356">
        <v>0</v>
      </c>
      <c r="AG356">
        <v>0</v>
      </c>
      <c r="AH356">
        <v>0</v>
      </c>
      <c r="AI356">
        <v>0</v>
      </c>
      <c r="AJ356">
        <v>17</v>
      </c>
      <c r="AK356">
        <v>8</v>
      </c>
      <c r="AL356">
        <v>25</v>
      </c>
      <c r="AM356">
        <v>17</v>
      </c>
      <c r="AN356">
        <v>8</v>
      </c>
      <c r="AO356">
        <v>25</v>
      </c>
      <c r="AP356">
        <v>16</v>
      </c>
      <c r="AQ356">
        <v>9</v>
      </c>
      <c r="AR356">
        <v>25</v>
      </c>
      <c r="AS356">
        <v>25</v>
      </c>
      <c r="AT356">
        <v>0</v>
      </c>
      <c r="AU356">
        <v>0</v>
      </c>
      <c r="AV356">
        <v>0</v>
      </c>
      <c r="AW356">
        <v>0</v>
      </c>
      <c r="AX356">
        <v>0</v>
      </c>
      <c r="AY356">
        <v>0</v>
      </c>
      <c r="AZ356">
        <v>36</v>
      </c>
      <c r="BA356">
        <v>6</v>
      </c>
      <c r="BB356">
        <v>55</v>
      </c>
      <c r="BC356">
        <v>6</v>
      </c>
      <c r="BD356">
        <v>23</v>
      </c>
      <c r="BE356">
        <v>6</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332500</v>
      </c>
      <c r="CB356">
        <v>0</v>
      </c>
      <c r="CC356">
        <v>332500</v>
      </c>
      <c r="CD356">
        <v>332500</v>
      </c>
      <c r="CE356">
        <v>332500</v>
      </c>
      <c r="CF356">
        <v>412000</v>
      </c>
      <c r="CG356">
        <v>0</v>
      </c>
      <c r="CH356">
        <v>412000</v>
      </c>
      <c r="CI356">
        <v>79500</v>
      </c>
      <c r="CJ356">
        <v>79500</v>
      </c>
      <c r="CK356">
        <v>744500</v>
      </c>
      <c r="CL356">
        <v>0</v>
      </c>
      <c r="CM356">
        <v>0</v>
      </c>
      <c r="CN356">
        <v>0</v>
      </c>
      <c r="CO356">
        <v>-412000</v>
      </c>
      <c r="CP356">
        <v>-412000</v>
      </c>
      <c r="CQ356">
        <v>0</v>
      </c>
      <c r="CR356">
        <v>332500</v>
      </c>
      <c r="CS356">
        <v>0</v>
      </c>
      <c r="CT356">
        <v>0</v>
      </c>
      <c r="CU356">
        <v>0</v>
      </c>
      <c r="CV356">
        <v>0</v>
      </c>
      <c r="CW356">
        <v>332500</v>
      </c>
      <c r="CX356">
        <v>0</v>
      </c>
      <c r="CY356">
        <v>412000</v>
      </c>
      <c r="CZ356">
        <v>0</v>
      </c>
      <c r="DA356">
        <v>0</v>
      </c>
      <c r="DB356">
        <v>0</v>
      </c>
      <c r="DC356">
        <v>412000</v>
      </c>
      <c r="DD356">
        <v>0</v>
      </c>
      <c r="DE356">
        <v>0</v>
      </c>
      <c r="DF356">
        <v>0</v>
      </c>
      <c r="DG356">
        <v>0</v>
      </c>
      <c r="DH356">
        <v>0</v>
      </c>
      <c r="DI356">
        <v>0</v>
      </c>
      <c r="DJ356" t="s">
        <v>1509</v>
      </c>
      <c r="DK356" t="s">
        <v>178</v>
      </c>
      <c r="FI356" t="s">
        <v>2477</v>
      </c>
    </row>
    <row r="357" spans="1:165" x14ac:dyDescent="0.3">
      <c r="A357">
        <v>20602459960</v>
      </c>
      <c r="B357" t="s">
        <v>813</v>
      </c>
      <c r="C357" t="s">
        <v>323</v>
      </c>
      <c r="D357" t="s">
        <v>323</v>
      </c>
      <c r="E357" t="s">
        <v>589</v>
      </c>
      <c r="F357">
        <v>120402</v>
      </c>
      <c r="G357" t="s">
        <v>589</v>
      </c>
      <c r="H357" t="s">
        <v>815</v>
      </c>
      <c r="I357" t="s">
        <v>816</v>
      </c>
      <c r="J357">
        <v>1</v>
      </c>
      <c r="R357" t="s">
        <v>167</v>
      </c>
      <c r="S357" t="s">
        <v>63</v>
      </c>
      <c r="T357">
        <v>1</v>
      </c>
      <c r="U357" t="s">
        <v>181</v>
      </c>
      <c r="V357" t="s">
        <v>181</v>
      </c>
      <c r="W357">
        <v>43</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43</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t="s">
        <v>817</v>
      </c>
      <c r="DK357" t="s">
        <v>383</v>
      </c>
      <c r="FI357" t="s">
        <v>2477</v>
      </c>
    </row>
    <row r="358" spans="1:165" x14ac:dyDescent="0.3">
      <c r="A358">
        <v>20486255090</v>
      </c>
      <c r="B358" t="s">
        <v>1782</v>
      </c>
      <c r="C358" t="s">
        <v>162</v>
      </c>
      <c r="D358" t="s">
        <v>162</v>
      </c>
      <c r="E358" t="s">
        <v>589</v>
      </c>
      <c r="F358">
        <v>120606</v>
      </c>
      <c r="G358" t="s">
        <v>589</v>
      </c>
      <c r="H358" t="s">
        <v>591</v>
      </c>
      <c r="I358" t="s">
        <v>806</v>
      </c>
      <c r="P358">
        <v>1</v>
      </c>
      <c r="Q358">
        <v>1</v>
      </c>
      <c r="R358" t="s">
        <v>167</v>
      </c>
      <c r="S358" t="s">
        <v>597</v>
      </c>
      <c r="T358">
        <v>2</v>
      </c>
      <c r="U358" t="s">
        <v>169</v>
      </c>
      <c r="V358" t="s">
        <v>169</v>
      </c>
      <c r="W358">
        <v>0</v>
      </c>
      <c r="X358">
        <v>0</v>
      </c>
      <c r="Y358">
        <v>0</v>
      </c>
      <c r="Z358">
        <v>0</v>
      </c>
      <c r="AA358">
        <v>0</v>
      </c>
      <c r="AB358">
        <v>0</v>
      </c>
      <c r="AC358">
        <v>0</v>
      </c>
      <c r="AD358">
        <v>0</v>
      </c>
      <c r="AE358">
        <v>0</v>
      </c>
      <c r="AF358">
        <v>0</v>
      </c>
      <c r="AG358">
        <v>0</v>
      </c>
      <c r="AH358">
        <v>0</v>
      </c>
      <c r="AI358">
        <v>0</v>
      </c>
      <c r="AJ358">
        <v>0</v>
      </c>
      <c r="AK358">
        <v>0</v>
      </c>
      <c r="AL358">
        <v>0</v>
      </c>
      <c r="AM358">
        <v>207</v>
      </c>
      <c r="AN358">
        <v>76</v>
      </c>
      <c r="AO358">
        <v>283</v>
      </c>
      <c r="AP358">
        <v>208</v>
      </c>
      <c r="AQ358">
        <v>75</v>
      </c>
      <c r="AR358">
        <v>283</v>
      </c>
      <c r="AS358">
        <v>283</v>
      </c>
      <c r="AT358">
        <v>0</v>
      </c>
      <c r="AU358">
        <v>0</v>
      </c>
      <c r="AV358">
        <v>0</v>
      </c>
      <c r="AW358">
        <v>0</v>
      </c>
      <c r="AX358">
        <v>0</v>
      </c>
      <c r="AY358">
        <v>0</v>
      </c>
      <c r="AZ358">
        <v>0</v>
      </c>
      <c r="BA358">
        <v>0</v>
      </c>
      <c r="BB358">
        <v>19</v>
      </c>
      <c r="BC358">
        <v>2</v>
      </c>
      <c r="BD358">
        <v>9</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8202629.2499856008</v>
      </c>
      <c r="CH358">
        <v>8202629.2499856008</v>
      </c>
      <c r="CI358">
        <v>8202629.2499856008</v>
      </c>
      <c r="CJ358">
        <v>8202629.2499856008</v>
      </c>
      <c r="CK358">
        <v>18063197.738193329</v>
      </c>
      <c r="CL358">
        <v>0</v>
      </c>
      <c r="CM358">
        <v>9860568.4882077277</v>
      </c>
      <c r="CN358">
        <v>9860568.4882077277</v>
      </c>
      <c r="CO358">
        <v>1657939.2382221271</v>
      </c>
      <c r="CP358">
        <v>1657939.2382221271</v>
      </c>
      <c r="CQ358">
        <v>0</v>
      </c>
      <c r="CR358">
        <v>0</v>
      </c>
      <c r="CS358">
        <v>0</v>
      </c>
      <c r="CT358">
        <v>0</v>
      </c>
      <c r="CU358">
        <v>0</v>
      </c>
      <c r="CV358">
        <v>0</v>
      </c>
      <c r="CW358">
        <v>0</v>
      </c>
      <c r="CX358">
        <v>0</v>
      </c>
      <c r="CY358">
        <v>0</v>
      </c>
      <c r="CZ358">
        <v>8202629.2499856008</v>
      </c>
      <c r="DA358">
        <v>0</v>
      </c>
      <c r="DB358">
        <v>0</v>
      </c>
      <c r="DC358">
        <v>8202629.2499856008</v>
      </c>
      <c r="DD358">
        <v>0</v>
      </c>
      <c r="DE358">
        <v>0</v>
      </c>
      <c r="DF358">
        <v>9860568.4882077277</v>
      </c>
      <c r="DG358">
        <v>0</v>
      </c>
      <c r="DH358">
        <v>0</v>
      </c>
      <c r="DI358">
        <v>9860568.4882077277</v>
      </c>
      <c r="DJ358" t="s">
        <v>1783</v>
      </c>
      <c r="DK358" t="s">
        <v>171</v>
      </c>
      <c r="FI358" t="s">
        <v>2477</v>
      </c>
    </row>
    <row r="359" spans="1:165" x14ac:dyDescent="0.3">
      <c r="A359">
        <v>20602526365</v>
      </c>
      <c r="B359" t="s">
        <v>694</v>
      </c>
      <c r="C359" t="s">
        <v>218</v>
      </c>
      <c r="D359" t="s">
        <v>218</v>
      </c>
      <c r="E359" t="s">
        <v>681</v>
      </c>
      <c r="F359">
        <v>90707</v>
      </c>
      <c r="G359" t="s">
        <v>681</v>
      </c>
      <c r="H359" t="s">
        <v>687</v>
      </c>
      <c r="I359" t="s">
        <v>696</v>
      </c>
      <c r="K359">
        <v>1</v>
      </c>
      <c r="L359">
        <v>1</v>
      </c>
      <c r="M359">
        <v>1</v>
      </c>
      <c r="N359">
        <v>1</v>
      </c>
      <c r="R359" t="s">
        <v>167</v>
      </c>
      <c r="S359" t="s">
        <v>404</v>
      </c>
      <c r="T359">
        <v>4</v>
      </c>
      <c r="U359" t="s">
        <v>169</v>
      </c>
      <c r="V359" t="s">
        <v>169</v>
      </c>
      <c r="W359">
        <v>0</v>
      </c>
      <c r="X359">
        <v>139</v>
      </c>
      <c r="Y359">
        <v>54</v>
      </c>
      <c r="Z359">
        <v>193</v>
      </c>
      <c r="AA359">
        <v>140</v>
      </c>
      <c r="AB359">
        <v>53</v>
      </c>
      <c r="AC359">
        <v>193</v>
      </c>
      <c r="AD359">
        <v>141</v>
      </c>
      <c r="AE359">
        <v>55</v>
      </c>
      <c r="AF359">
        <v>196</v>
      </c>
      <c r="AG359">
        <v>141</v>
      </c>
      <c r="AH359">
        <v>55</v>
      </c>
      <c r="AI359">
        <v>196</v>
      </c>
      <c r="AJ359">
        <v>0</v>
      </c>
      <c r="AK359">
        <v>0</v>
      </c>
      <c r="AL359">
        <v>0</v>
      </c>
      <c r="AM359">
        <v>0</v>
      </c>
      <c r="AN359">
        <v>0</v>
      </c>
      <c r="AO359">
        <v>0</v>
      </c>
      <c r="AP359">
        <v>0</v>
      </c>
      <c r="AQ359">
        <v>0</v>
      </c>
      <c r="AR359">
        <v>0</v>
      </c>
      <c r="AS359">
        <v>196</v>
      </c>
      <c r="AT359">
        <v>0</v>
      </c>
      <c r="AU359">
        <v>10</v>
      </c>
      <c r="AV359">
        <v>108</v>
      </c>
      <c r="AW359">
        <v>15</v>
      </c>
      <c r="AX359">
        <v>66</v>
      </c>
      <c r="AY359">
        <v>11</v>
      </c>
      <c r="AZ359">
        <v>0</v>
      </c>
      <c r="BA359">
        <v>0</v>
      </c>
      <c r="BB359">
        <v>0</v>
      </c>
      <c r="BC359">
        <v>0</v>
      </c>
      <c r="BD359">
        <v>0</v>
      </c>
      <c r="BE359">
        <v>0</v>
      </c>
      <c r="BF359">
        <v>0</v>
      </c>
      <c r="BG359">
        <v>1192779.7</v>
      </c>
      <c r="BH359">
        <v>0</v>
      </c>
      <c r="BI359">
        <v>1192779.7</v>
      </c>
      <c r="BJ359">
        <v>1192779.7</v>
      </c>
      <c r="BK359">
        <v>1192779.7</v>
      </c>
      <c r="BL359">
        <v>1719540</v>
      </c>
      <c r="BM359">
        <v>0</v>
      </c>
      <c r="BN359">
        <v>1719540</v>
      </c>
      <c r="BO359">
        <v>526760.30000000005</v>
      </c>
      <c r="BP359">
        <v>526760.30000000005</v>
      </c>
      <c r="BQ359">
        <v>1250029</v>
      </c>
      <c r="BR359">
        <v>0</v>
      </c>
      <c r="BS359">
        <v>1250029</v>
      </c>
      <c r="BT359">
        <v>-469511</v>
      </c>
      <c r="BU359">
        <v>-469511</v>
      </c>
      <c r="BV359">
        <v>1287160</v>
      </c>
      <c r="BW359">
        <v>0</v>
      </c>
      <c r="BX359">
        <v>1287160</v>
      </c>
      <c r="BY359">
        <v>37131</v>
      </c>
      <c r="BZ359">
        <v>37131</v>
      </c>
      <c r="CA359">
        <v>0</v>
      </c>
      <c r="CB359">
        <v>0</v>
      </c>
      <c r="CC359">
        <v>0</v>
      </c>
      <c r="CD359">
        <v>-1287160</v>
      </c>
      <c r="CE359">
        <v>-1287160</v>
      </c>
      <c r="CF359">
        <v>0</v>
      </c>
      <c r="CG359">
        <v>0</v>
      </c>
      <c r="CH359">
        <v>0</v>
      </c>
      <c r="CI359">
        <v>0</v>
      </c>
      <c r="CJ359">
        <v>0</v>
      </c>
      <c r="CK359">
        <v>5449508.7000000002</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t="s">
        <v>697</v>
      </c>
      <c r="DK359" t="s">
        <v>171</v>
      </c>
      <c r="FI359" t="s">
        <v>2477</v>
      </c>
    </row>
    <row r="360" spans="1:165" x14ac:dyDescent="0.3">
      <c r="A360">
        <v>20602544495</v>
      </c>
      <c r="B360" t="s">
        <v>230</v>
      </c>
      <c r="C360" t="s">
        <v>231</v>
      </c>
      <c r="D360" t="s">
        <v>231</v>
      </c>
      <c r="E360" t="s">
        <v>219</v>
      </c>
      <c r="F360">
        <v>21901</v>
      </c>
      <c r="G360" t="s">
        <v>219</v>
      </c>
      <c r="H360" t="s">
        <v>233</v>
      </c>
      <c r="I360" t="s">
        <v>233</v>
      </c>
      <c r="J360">
        <v>1</v>
      </c>
      <c r="R360" t="s">
        <v>167</v>
      </c>
      <c r="S360" t="s">
        <v>63</v>
      </c>
      <c r="T360">
        <v>1</v>
      </c>
      <c r="U360" t="s">
        <v>181</v>
      </c>
      <c r="V360" t="s">
        <v>181</v>
      </c>
      <c r="W360">
        <v>82</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82</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t="s">
        <v>234</v>
      </c>
      <c r="DK360" t="s">
        <v>178</v>
      </c>
      <c r="FI360" t="s">
        <v>2477</v>
      </c>
    </row>
    <row r="361" spans="1:165" x14ac:dyDescent="0.3">
      <c r="A361">
        <v>20602545025</v>
      </c>
      <c r="B361" t="s">
        <v>437</v>
      </c>
      <c r="C361" t="s">
        <v>301</v>
      </c>
      <c r="D361" t="s">
        <v>302</v>
      </c>
      <c r="E361" t="s">
        <v>423</v>
      </c>
      <c r="F361">
        <v>51001</v>
      </c>
      <c r="G361" t="s">
        <v>423</v>
      </c>
      <c r="H361" t="s">
        <v>439</v>
      </c>
      <c r="I361" t="s">
        <v>440</v>
      </c>
      <c r="J361">
        <v>1</v>
      </c>
      <c r="K361">
        <v>1</v>
      </c>
      <c r="L361">
        <v>1</v>
      </c>
      <c r="R361" t="s">
        <v>167</v>
      </c>
      <c r="S361" t="s">
        <v>168</v>
      </c>
      <c r="T361">
        <v>3</v>
      </c>
      <c r="U361" t="s">
        <v>169</v>
      </c>
      <c r="V361" t="s">
        <v>169</v>
      </c>
      <c r="W361">
        <v>103</v>
      </c>
      <c r="X361">
        <v>72</v>
      </c>
      <c r="Y361">
        <v>30</v>
      </c>
      <c r="Z361">
        <v>102</v>
      </c>
      <c r="AA361">
        <v>93</v>
      </c>
      <c r="AB361">
        <v>23</v>
      </c>
      <c r="AC361">
        <v>116</v>
      </c>
      <c r="AD361">
        <v>0</v>
      </c>
      <c r="AE361">
        <v>0</v>
      </c>
      <c r="AF361">
        <v>0</v>
      </c>
      <c r="AG361">
        <v>0</v>
      </c>
      <c r="AH361">
        <v>0</v>
      </c>
      <c r="AI361">
        <v>0</v>
      </c>
      <c r="AJ361">
        <v>0</v>
      </c>
      <c r="AK361">
        <v>0</v>
      </c>
      <c r="AL361">
        <v>0</v>
      </c>
      <c r="AM361">
        <v>0</v>
      </c>
      <c r="AN361">
        <v>0</v>
      </c>
      <c r="AO361">
        <v>0</v>
      </c>
      <c r="AP361">
        <v>0</v>
      </c>
      <c r="AQ361">
        <v>0</v>
      </c>
      <c r="AR361">
        <v>0</v>
      </c>
      <c r="AS361">
        <v>116</v>
      </c>
      <c r="AT361">
        <v>0</v>
      </c>
      <c r="AU361">
        <v>4</v>
      </c>
      <c r="AV361">
        <v>0</v>
      </c>
      <c r="AW361">
        <v>0</v>
      </c>
      <c r="AX361">
        <v>0</v>
      </c>
      <c r="AY361">
        <v>0</v>
      </c>
      <c r="AZ361">
        <v>0</v>
      </c>
      <c r="BA361">
        <v>0</v>
      </c>
      <c r="BB361">
        <v>0</v>
      </c>
      <c r="BC361">
        <v>0</v>
      </c>
      <c r="BD361">
        <v>0</v>
      </c>
      <c r="BE361">
        <v>0</v>
      </c>
      <c r="BF361">
        <v>0</v>
      </c>
      <c r="BG361">
        <v>3451951.34</v>
      </c>
      <c r="BH361">
        <v>0</v>
      </c>
      <c r="BI361">
        <v>3451951.34</v>
      </c>
      <c r="BJ361">
        <v>3451951.34</v>
      </c>
      <c r="BK361">
        <v>3451951.34</v>
      </c>
      <c r="BL361">
        <v>0</v>
      </c>
      <c r="BM361">
        <v>0</v>
      </c>
      <c r="BN361">
        <v>0</v>
      </c>
      <c r="BO361">
        <v>-3451951.34</v>
      </c>
      <c r="BP361">
        <v>-3451951.34</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3451951.34</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t="s">
        <v>441</v>
      </c>
      <c r="DK361" t="s">
        <v>178</v>
      </c>
      <c r="FI361" t="s">
        <v>2477</v>
      </c>
    </row>
    <row r="362" spans="1:165" x14ac:dyDescent="0.3">
      <c r="A362">
        <v>20486973219</v>
      </c>
      <c r="B362" t="s">
        <v>2022</v>
      </c>
      <c r="C362" t="s">
        <v>191</v>
      </c>
      <c r="D362" t="s">
        <v>533</v>
      </c>
      <c r="E362" t="s">
        <v>589</v>
      </c>
      <c r="F362">
        <v>120606</v>
      </c>
      <c r="G362" t="s">
        <v>589</v>
      </c>
      <c r="H362" t="s">
        <v>591</v>
      </c>
      <c r="I362" t="s">
        <v>806</v>
      </c>
      <c r="Q362">
        <v>1</v>
      </c>
      <c r="R362" t="s">
        <v>167</v>
      </c>
      <c r="S362" t="s">
        <v>20</v>
      </c>
      <c r="T362">
        <v>1</v>
      </c>
      <c r="U362" t="s">
        <v>169</v>
      </c>
      <c r="V362" t="s">
        <v>169</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200</v>
      </c>
      <c r="AQ362">
        <v>150</v>
      </c>
      <c r="AR362">
        <v>350</v>
      </c>
      <c r="AS362">
        <v>350</v>
      </c>
      <c r="BD362">
        <v>9</v>
      </c>
      <c r="BE362">
        <v>1</v>
      </c>
      <c r="CK362">
        <v>28217690.028243989</v>
      </c>
      <c r="CL362">
        <v>9256078.4031512011</v>
      </c>
      <c r="CM362">
        <v>18961611.62509279</v>
      </c>
      <c r="CN362">
        <v>28217690.028243989</v>
      </c>
      <c r="CO362">
        <v>28217690.028243989</v>
      </c>
      <c r="CP362">
        <v>28217690.028243989</v>
      </c>
      <c r="DD362">
        <v>0</v>
      </c>
      <c r="DE362">
        <v>0</v>
      </c>
      <c r="DF362">
        <v>28217690.028243989</v>
      </c>
      <c r="DG362">
        <v>0</v>
      </c>
      <c r="DH362">
        <v>0</v>
      </c>
      <c r="DI362">
        <v>28217690.028243989</v>
      </c>
      <c r="DJ362" t="s">
        <v>2023</v>
      </c>
      <c r="DK362" t="s">
        <v>171</v>
      </c>
      <c r="FI362" t="s">
        <v>2477</v>
      </c>
    </row>
    <row r="363" spans="1:165" x14ac:dyDescent="0.3">
      <c r="A363">
        <v>20602682758</v>
      </c>
      <c r="B363" t="s">
        <v>665</v>
      </c>
      <c r="C363" t="s">
        <v>362</v>
      </c>
      <c r="D363" t="s">
        <v>362</v>
      </c>
      <c r="E363" t="s">
        <v>535</v>
      </c>
      <c r="F363">
        <v>80506</v>
      </c>
      <c r="G363" t="s">
        <v>535</v>
      </c>
      <c r="H363" t="s">
        <v>572</v>
      </c>
      <c r="I363" t="s">
        <v>667</v>
      </c>
      <c r="M363">
        <v>1</v>
      </c>
      <c r="N363">
        <v>1</v>
      </c>
      <c r="O363">
        <v>1</v>
      </c>
      <c r="P363">
        <v>1</v>
      </c>
      <c r="Q363">
        <v>1</v>
      </c>
      <c r="R363" t="s">
        <v>167</v>
      </c>
      <c r="S363" t="s">
        <v>338</v>
      </c>
      <c r="T363">
        <v>5</v>
      </c>
      <c r="U363" t="s">
        <v>169</v>
      </c>
      <c r="V363" t="s">
        <v>169</v>
      </c>
      <c r="W363">
        <v>0</v>
      </c>
      <c r="X363">
        <v>0</v>
      </c>
      <c r="Y363">
        <v>0</v>
      </c>
      <c r="Z363">
        <v>0</v>
      </c>
      <c r="AA363">
        <v>0</v>
      </c>
      <c r="AB363">
        <v>0</v>
      </c>
      <c r="AC363">
        <v>0</v>
      </c>
      <c r="AD363">
        <v>43</v>
      </c>
      <c r="AE363">
        <v>24</v>
      </c>
      <c r="AF363">
        <v>67</v>
      </c>
      <c r="AG363">
        <v>43</v>
      </c>
      <c r="AH363">
        <v>24</v>
      </c>
      <c r="AI363">
        <v>67</v>
      </c>
      <c r="AJ363">
        <v>43</v>
      </c>
      <c r="AK363">
        <v>24</v>
      </c>
      <c r="AL363">
        <v>67</v>
      </c>
      <c r="AM363">
        <v>44</v>
      </c>
      <c r="AN363">
        <v>20</v>
      </c>
      <c r="AO363">
        <v>64</v>
      </c>
      <c r="AP363">
        <v>30</v>
      </c>
      <c r="AQ363">
        <v>25</v>
      </c>
      <c r="AR363">
        <v>55</v>
      </c>
      <c r="AS363">
        <v>55</v>
      </c>
      <c r="AT363">
        <v>0</v>
      </c>
      <c r="AU363">
        <v>0</v>
      </c>
      <c r="AV363">
        <v>18</v>
      </c>
      <c r="AW363">
        <v>3</v>
      </c>
      <c r="AX363">
        <v>29</v>
      </c>
      <c r="AY363">
        <v>4</v>
      </c>
      <c r="AZ363">
        <v>31</v>
      </c>
      <c r="BA363">
        <v>6</v>
      </c>
      <c r="BB363">
        <v>39</v>
      </c>
      <c r="BC363">
        <v>8</v>
      </c>
      <c r="BD363">
        <v>9</v>
      </c>
      <c r="BE363">
        <v>2</v>
      </c>
      <c r="BF363">
        <v>0</v>
      </c>
      <c r="BG363">
        <v>0</v>
      </c>
      <c r="BH363">
        <v>0</v>
      </c>
      <c r="BI363">
        <v>0</v>
      </c>
      <c r="BJ363">
        <v>0</v>
      </c>
      <c r="BK363">
        <v>0</v>
      </c>
      <c r="BL363">
        <v>0</v>
      </c>
      <c r="BM363">
        <v>0</v>
      </c>
      <c r="BN363">
        <v>0</v>
      </c>
      <c r="BO363">
        <v>0</v>
      </c>
      <c r="BP363">
        <v>0</v>
      </c>
      <c r="BQ363">
        <v>99860</v>
      </c>
      <c r="BR363">
        <v>0</v>
      </c>
      <c r="BS363">
        <v>99860</v>
      </c>
      <c r="BT363">
        <v>99860</v>
      </c>
      <c r="BU363">
        <v>99860</v>
      </c>
      <c r="BV363">
        <v>119703.55</v>
      </c>
      <c r="BW363">
        <v>0</v>
      </c>
      <c r="BX363">
        <v>119703.55</v>
      </c>
      <c r="BY363">
        <v>19843.55</v>
      </c>
      <c r="BZ363">
        <v>19843.55</v>
      </c>
      <c r="CA363">
        <v>149468.54999999999</v>
      </c>
      <c r="CB363">
        <v>0</v>
      </c>
      <c r="CC363">
        <v>149468.54999999999</v>
      </c>
      <c r="CD363">
        <v>29764.999999999989</v>
      </c>
      <c r="CE363">
        <v>29764.999999999989</v>
      </c>
      <c r="CF363">
        <v>230727.19399999999</v>
      </c>
      <c r="CG363">
        <v>0</v>
      </c>
      <c r="CH363">
        <v>230727.19399999999</v>
      </c>
      <c r="CI363">
        <v>81258.644</v>
      </c>
      <c r="CJ363">
        <v>81258.644</v>
      </c>
      <c r="CK363">
        <v>731984.29394</v>
      </c>
      <c r="CL363">
        <v>132224.99994000001</v>
      </c>
      <c r="CM363">
        <v>0</v>
      </c>
      <c r="CN363">
        <v>132224.99994000001</v>
      </c>
      <c r="CO363">
        <v>-98502.19405999998</v>
      </c>
      <c r="CP363">
        <v>-98502.19405999998</v>
      </c>
      <c r="CQ363">
        <v>0</v>
      </c>
      <c r="CR363">
        <v>122257.54074</v>
      </c>
      <c r="CS363">
        <v>0</v>
      </c>
      <c r="CT363">
        <v>27210.995069500001</v>
      </c>
      <c r="CU363">
        <v>0</v>
      </c>
      <c r="CV363">
        <v>0</v>
      </c>
      <c r="CW363">
        <v>149468.5358095</v>
      </c>
      <c r="CX363">
        <v>0</v>
      </c>
      <c r="CY363">
        <v>230727.19399999999</v>
      </c>
      <c r="CZ363">
        <v>0</v>
      </c>
      <c r="DA363">
        <v>0</v>
      </c>
      <c r="DB363">
        <v>0</v>
      </c>
      <c r="DC363">
        <v>230727.19399999999</v>
      </c>
      <c r="DD363">
        <v>0</v>
      </c>
      <c r="DE363">
        <v>126615</v>
      </c>
      <c r="DF363">
        <v>0</v>
      </c>
      <c r="DG363">
        <v>0</v>
      </c>
      <c r="DH363">
        <v>5609.9999399999997</v>
      </c>
      <c r="DI363">
        <v>132224.99994000001</v>
      </c>
      <c r="DJ363" t="s">
        <v>668</v>
      </c>
      <c r="DK363" t="s">
        <v>178</v>
      </c>
      <c r="FI363" t="s">
        <v>2477</v>
      </c>
    </row>
    <row r="364" spans="1:165" x14ac:dyDescent="0.3">
      <c r="A364">
        <v>20602684335</v>
      </c>
      <c r="B364" t="s">
        <v>345</v>
      </c>
      <c r="C364" t="s">
        <v>323</v>
      </c>
      <c r="D364" t="s">
        <v>343</v>
      </c>
      <c r="E364" t="s">
        <v>291</v>
      </c>
      <c r="F364">
        <v>30209</v>
      </c>
      <c r="G364" t="s">
        <v>291</v>
      </c>
      <c r="H364" t="s">
        <v>304</v>
      </c>
      <c r="I364" t="s">
        <v>347</v>
      </c>
      <c r="N364">
        <v>1</v>
      </c>
      <c r="O364">
        <v>1</v>
      </c>
      <c r="R364" t="s">
        <v>167</v>
      </c>
      <c r="S364" t="s">
        <v>348</v>
      </c>
      <c r="T364">
        <v>2</v>
      </c>
      <c r="U364" t="s">
        <v>169</v>
      </c>
      <c r="V364" t="s">
        <v>169</v>
      </c>
      <c r="W364">
        <v>0</v>
      </c>
      <c r="X364">
        <v>0</v>
      </c>
      <c r="Y364">
        <v>0</v>
      </c>
      <c r="Z364">
        <v>0</v>
      </c>
      <c r="AA364">
        <v>0</v>
      </c>
      <c r="AB364">
        <v>0</v>
      </c>
      <c r="AC364">
        <v>0</v>
      </c>
      <c r="AD364">
        <v>0</v>
      </c>
      <c r="AE364">
        <v>0</v>
      </c>
      <c r="AF364">
        <v>0</v>
      </c>
      <c r="AG364">
        <v>17</v>
      </c>
      <c r="AH364">
        <v>10</v>
      </c>
      <c r="AI364">
        <v>27</v>
      </c>
      <c r="AJ364">
        <v>17</v>
      </c>
      <c r="AK364">
        <v>10</v>
      </c>
      <c r="AL364">
        <v>27</v>
      </c>
      <c r="AM364">
        <v>0</v>
      </c>
      <c r="AN364">
        <v>0</v>
      </c>
      <c r="AO364">
        <v>0</v>
      </c>
      <c r="AP364">
        <v>0</v>
      </c>
      <c r="AQ364">
        <v>0</v>
      </c>
      <c r="AR364">
        <v>0</v>
      </c>
      <c r="AS364">
        <v>27</v>
      </c>
      <c r="AT364">
        <v>0</v>
      </c>
      <c r="AU364">
        <v>0</v>
      </c>
      <c r="AV364">
        <v>0</v>
      </c>
      <c r="AW364">
        <v>0</v>
      </c>
      <c r="AX364">
        <v>13</v>
      </c>
      <c r="AY364">
        <v>3</v>
      </c>
      <c r="AZ364">
        <v>12</v>
      </c>
      <c r="BA364">
        <v>2</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106710</v>
      </c>
      <c r="BW364">
        <v>0</v>
      </c>
      <c r="BX364">
        <v>106710</v>
      </c>
      <c r="BY364">
        <v>106710</v>
      </c>
      <c r="BZ364">
        <v>106710</v>
      </c>
      <c r="CA364">
        <v>148900</v>
      </c>
      <c r="CB364">
        <v>0</v>
      </c>
      <c r="CC364">
        <v>148900</v>
      </c>
      <c r="CD364">
        <v>42190</v>
      </c>
      <c r="CE364">
        <v>42190</v>
      </c>
      <c r="CF364">
        <v>0</v>
      </c>
      <c r="CG364">
        <v>0</v>
      </c>
      <c r="CH364">
        <v>0</v>
      </c>
      <c r="CI364">
        <v>-148900</v>
      </c>
      <c r="CJ364">
        <v>-148900</v>
      </c>
      <c r="CK364">
        <v>255610</v>
      </c>
      <c r="CL364">
        <v>0</v>
      </c>
      <c r="CM364">
        <v>0</v>
      </c>
      <c r="CN364">
        <v>0</v>
      </c>
      <c r="CO364">
        <v>0</v>
      </c>
      <c r="CP364">
        <v>0</v>
      </c>
      <c r="CQ364">
        <v>38700</v>
      </c>
      <c r="CR364">
        <v>110200</v>
      </c>
      <c r="CS364">
        <v>0</v>
      </c>
      <c r="CT364">
        <v>0</v>
      </c>
      <c r="CU364">
        <v>0</v>
      </c>
      <c r="CV364">
        <v>0</v>
      </c>
      <c r="CW364">
        <v>148900</v>
      </c>
      <c r="CX364">
        <v>0</v>
      </c>
      <c r="CY364">
        <v>0</v>
      </c>
      <c r="CZ364">
        <v>0</v>
      </c>
      <c r="DA364">
        <v>0</v>
      </c>
      <c r="DB364">
        <v>0</v>
      </c>
      <c r="DC364">
        <v>0</v>
      </c>
      <c r="DD364">
        <v>0</v>
      </c>
      <c r="DE364">
        <v>0</v>
      </c>
      <c r="DF364">
        <v>0</v>
      </c>
      <c r="DG364">
        <v>0</v>
      </c>
      <c r="DH364">
        <v>0</v>
      </c>
      <c r="DI364">
        <v>0</v>
      </c>
      <c r="DJ364" t="s">
        <v>350</v>
      </c>
      <c r="DK364" t="s">
        <v>178</v>
      </c>
      <c r="FI364" t="s">
        <v>2477</v>
      </c>
    </row>
    <row r="365" spans="1:165" x14ac:dyDescent="0.3">
      <c r="A365">
        <v>20534524774</v>
      </c>
      <c r="B365" t="s">
        <v>2129</v>
      </c>
      <c r="C365" t="s">
        <v>162</v>
      </c>
      <c r="D365" t="s">
        <v>2130</v>
      </c>
      <c r="E365" t="s">
        <v>423</v>
      </c>
      <c r="F365">
        <v>80907</v>
      </c>
      <c r="G365" t="s">
        <v>535</v>
      </c>
      <c r="H365" t="s">
        <v>536</v>
      </c>
      <c r="I365" t="s">
        <v>749</v>
      </c>
      <c r="Q365">
        <v>1</v>
      </c>
      <c r="R365" t="s">
        <v>167</v>
      </c>
      <c r="S365" t="s">
        <v>20</v>
      </c>
      <c r="T365">
        <v>1</v>
      </c>
      <c r="U365" t="s">
        <v>169</v>
      </c>
      <c r="V365" t="s">
        <v>169</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22</v>
      </c>
      <c r="AQ365">
        <v>3</v>
      </c>
      <c r="AR365">
        <v>25</v>
      </c>
      <c r="AS365">
        <v>25</v>
      </c>
      <c r="BD365">
        <v>29</v>
      </c>
      <c r="BE365">
        <v>0</v>
      </c>
      <c r="CK365">
        <v>23402</v>
      </c>
      <c r="CL365">
        <v>23402</v>
      </c>
      <c r="CM365">
        <v>0</v>
      </c>
      <c r="CN365">
        <v>23402</v>
      </c>
      <c r="CO365">
        <v>23402</v>
      </c>
      <c r="CP365">
        <v>23402</v>
      </c>
      <c r="DD365">
        <v>0</v>
      </c>
      <c r="DE365">
        <v>0</v>
      </c>
      <c r="DF365">
        <v>23402</v>
      </c>
      <c r="DG365">
        <v>0</v>
      </c>
      <c r="DH365">
        <v>0</v>
      </c>
      <c r="DI365">
        <v>23402</v>
      </c>
      <c r="DJ365" t="s">
        <v>2131</v>
      </c>
      <c r="DK365" t="s">
        <v>171</v>
      </c>
      <c r="FI365" t="s">
        <v>2477</v>
      </c>
    </row>
    <row r="366" spans="1:165" x14ac:dyDescent="0.3">
      <c r="A366">
        <v>20602754139</v>
      </c>
      <c r="B366" t="s">
        <v>567</v>
      </c>
      <c r="C366" t="s">
        <v>301</v>
      </c>
      <c r="D366" t="s">
        <v>302</v>
      </c>
      <c r="E366" t="s">
        <v>505</v>
      </c>
      <c r="F366">
        <v>60101</v>
      </c>
      <c r="G366" t="s">
        <v>505</v>
      </c>
      <c r="H366" t="s">
        <v>505</v>
      </c>
      <c r="I366" t="s">
        <v>505</v>
      </c>
      <c r="N366">
        <v>1</v>
      </c>
      <c r="O366">
        <v>1</v>
      </c>
      <c r="P366">
        <v>1</v>
      </c>
      <c r="R366" t="s">
        <v>167</v>
      </c>
      <c r="S366" t="s">
        <v>288</v>
      </c>
      <c r="T366">
        <v>3</v>
      </c>
      <c r="U366" t="s">
        <v>169</v>
      </c>
      <c r="V366" t="s">
        <v>169</v>
      </c>
      <c r="W366">
        <v>0</v>
      </c>
      <c r="X366">
        <v>0</v>
      </c>
      <c r="Y366">
        <v>0</v>
      </c>
      <c r="Z366">
        <v>0</v>
      </c>
      <c r="AA366">
        <v>0</v>
      </c>
      <c r="AB366">
        <v>0</v>
      </c>
      <c r="AC366">
        <v>0</v>
      </c>
      <c r="AD366">
        <v>0</v>
      </c>
      <c r="AE366">
        <v>0</v>
      </c>
      <c r="AF366">
        <v>0</v>
      </c>
      <c r="AG366">
        <v>113</v>
      </c>
      <c r="AH366">
        <v>15</v>
      </c>
      <c r="AI366">
        <v>128</v>
      </c>
      <c r="AJ366">
        <v>113</v>
      </c>
      <c r="AK366">
        <v>15</v>
      </c>
      <c r="AL366">
        <v>128</v>
      </c>
      <c r="AM366">
        <v>117</v>
      </c>
      <c r="AN366">
        <v>25</v>
      </c>
      <c r="AO366">
        <v>142</v>
      </c>
      <c r="AP366">
        <v>0</v>
      </c>
      <c r="AQ366">
        <v>0</v>
      </c>
      <c r="AR366">
        <v>0</v>
      </c>
      <c r="AS366">
        <v>142</v>
      </c>
      <c r="AT366">
        <v>0</v>
      </c>
      <c r="AU366">
        <v>0</v>
      </c>
      <c r="AV366">
        <v>0</v>
      </c>
      <c r="AW366">
        <v>0</v>
      </c>
      <c r="AX366">
        <v>17</v>
      </c>
      <c r="AY366">
        <v>2</v>
      </c>
      <c r="AZ366">
        <v>26</v>
      </c>
      <c r="BA366">
        <v>3</v>
      </c>
      <c r="BB366">
        <v>25</v>
      </c>
      <c r="BC366">
        <v>3</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20800</v>
      </c>
      <c r="BW366">
        <v>0</v>
      </c>
      <c r="BX366">
        <v>20800</v>
      </c>
      <c r="BY366">
        <v>20800</v>
      </c>
      <c r="BZ366">
        <v>20800</v>
      </c>
      <c r="CA366">
        <v>28350</v>
      </c>
      <c r="CB366">
        <v>0</v>
      </c>
      <c r="CC366">
        <v>28350</v>
      </c>
      <c r="CD366">
        <v>7550</v>
      </c>
      <c r="CE366">
        <v>7550</v>
      </c>
      <c r="CF366">
        <v>81420</v>
      </c>
      <c r="CG366">
        <v>0</v>
      </c>
      <c r="CH366">
        <v>81420</v>
      </c>
      <c r="CI366">
        <v>53070</v>
      </c>
      <c r="CJ366">
        <v>53070</v>
      </c>
      <c r="CK366">
        <v>130570</v>
      </c>
      <c r="CL366">
        <v>0</v>
      </c>
      <c r="CM366">
        <v>0</v>
      </c>
      <c r="CN366">
        <v>0</v>
      </c>
      <c r="CO366">
        <v>-81420</v>
      </c>
      <c r="CP366">
        <v>-81420</v>
      </c>
      <c r="CQ366">
        <v>0</v>
      </c>
      <c r="CR366">
        <v>25375</v>
      </c>
      <c r="CS366">
        <v>0</v>
      </c>
      <c r="CT366">
        <v>2975</v>
      </c>
      <c r="CU366">
        <v>0</v>
      </c>
      <c r="CV366">
        <v>0</v>
      </c>
      <c r="CW366">
        <v>28350</v>
      </c>
      <c r="CX366">
        <v>0</v>
      </c>
      <c r="CY366">
        <v>81420</v>
      </c>
      <c r="CZ366">
        <v>0</v>
      </c>
      <c r="DA366">
        <v>0</v>
      </c>
      <c r="DB366">
        <v>0</v>
      </c>
      <c r="DC366">
        <v>81420</v>
      </c>
      <c r="DD366">
        <v>0</v>
      </c>
      <c r="DE366">
        <v>0</v>
      </c>
      <c r="DF366">
        <v>0</v>
      </c>
      <c r="DG366">
        <v>0</v>
      </c>
      <c r="DH366">
        <v>0</v>
      </c>
      <c r="DI366">
        <v>0</v>
      </c>
      <c r="DJ366" t="s">
        <v>569</v>
      </c>
      <c r="DK366" t="s">
        <v>171</v>
      </c>
      <c r="FI366" t="s">
        <v>2477</v>
      </c>
    </row>
    <row r="367" spans="1:165" x14ac:dyDescent="0.3">
      <c r="A367">
        <v>20602770860</v>
      </c>
      <c r="B367" t="s">
        <v>1813</v>
      </c>
      <c r="C367" t="s">
        <v>1576</v>
      </c>
      <c r="D367" t="s">
        <v>1576</v>
      </c>
      <c r="E367" t="s">
        <v>737</v>
      </c>
      <c r="F367">
        <v>160201</v>
      </c>
      <c r="G367" t="s">
        <v>737</v>
      </c>
      <c r="H367" t="s">
        <v>739</v>
      </c>
      <c r="I367" t="s">
        <v>995</v>
      </c>
      <c r="P367">
        <v>1</v>
      </c>
      <c r="R367" t="s">
        <v>167</v>
      </c>
      <c r="S367" t="s">
        <v>35</v>
      </c>
      <c r="T367">
        <v>1</v>
      </c>
      <c r="U367" t="s">
        <v>169</v>
      </c>
      <c r="V367" t="s">
        <v>169</v>
      </c>
      <c r="W367">
        <v>0</v>
      </c>
      <c r="X367">
        <v>0</v>
      </c>
      <c r="Y367">
        <v>0</v>
      </c>
      <c r="Z367">
        <v>0</v>
      </c>
      <c r="AA367">
        <v>0</v>
      </c>
      <c r="AB367">
        <v>0</v>
      </c>
      <c r="AC367">
        <v>0</v>
      </c>
      <c r="AD367">
        <v>0</v>
      </c>
      <c r="AE367">
        <v>0</v>
      </c>
      <c r="AF367">
        <v>0</v>
      </c>
      <c r="AG367">
        <v>0</v>
      </c>
      <c r="AH367">
        <v>0</v>
      </c>
      <c r="AI367">
        <v>0</v>
      </c>
      <c r="AJ367">
        <v>0</v>
      </c>
      <c r="AK367">
        <v>0</v>
      </c>
      <c r="AL367">
        <v>0</v>
      </c>
      <c r="AM367">
        <v>53</v>
      </c>
      <c r="AN367">
        <v>15</v>
      </c>
      <c r="AO367">
        <v>68</v>
      </c>
      <c r="AP367">
        <v>0</v>
      </c>
      <c r="AQ367">
        <v>0</v>
      </c>
      <c r="AR367">
        <v>0</v>
      </c>
      <c r="AS367">
        <v>68</v>
      </c>
      <c r="AT367">
        <v>0</v>
      </c>
      <c r="AU367">
        <v>0</v>
      </c>
      <c r="AV367">
        <v>0</v>
      </c>
      <c r="AW367">
        <v>0</v>
      </c>
      <c r="AX367">
        <v>0</v>
      </c>
      <c r="AY367">
        <v>0</v>
      </c>
      <c r="AZ367">
        <v>0</v>
      </c>
      <c r="BA367">
        <v>0</v>
      </c>
      <c r="BB367">
        <v>24</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488679.99716999999</v>
      </c>
      <c r="CG367">
        <v>0</v>
      </c>
      <c r="CH367">
        <v>488679.99716999999</v>
      </c>
      <c r="CI367">
        <v>488679.99716999999</v>
      </c>
      <c r="CJ367">
        <v>488679.99716999999</v>
      </c>
      <c r="CK367">
        <v>488679.99716999999</v>
      </c>
      <c r="CL367">
        <v>0</v>
      </c>
      <c r="CM367">
        <v>0</v>
      </c>
      <c r="CN367">
        <v>0</v>
      </c>
      <c r="CO367">
        <v>-488679.99716999999</v>
      </c>
      <c r="CP367">
        <v>-488679.99716999999</v>
      </c>
      <c r="CQ367">
        <v>0</v>
      </c>
      <c r="CR367">
        <v>0</v>
      </c>
      <c r="CS367">
        <v>0</v>
      </c>
      <c r="CT367">
        <v>0</v>
      </c>
      <c r="CU367">
        <v>0</v>
      </c>
      <c r="CV367">
        <v>0</v>
      </c>
      <c r="CW367">
        <v>0</v>
      </c>
      <c r="CX367">
        <v>0</v>
      </c>
      <c r="CY367">
        <v>488679.99716999999</v>
      </c>
      <c r="CZ367">
        <v>0</v>
      </c>
      <c r="DA367">
        <v>0</v>
      </c>
      <c r="DB367">
        <v>0</v>
      </c>
      <c r="DC367">
        <v>488679.99716999999</v>
      </c>
      <c r="DD367">
        <v>0</v>
      </c>
      <c r="DE367">
        <v>0</v>
      </c>
      <c r="DF367">
        <v>0</v>
      </c>
      <c r="DG367">
        <v>0</v>
      </c>
      <c r="DH367">
        <v>0</v>
      </c>
      <c r="DI367">
        <v>0</v>
      </c>
      <c r="DJ367" t="s">
        <v>1814</v>
      </c>
      <c r="DK367" t="s">
        <v>178</v>
      </c>
      <c r="FI367" t="s">
        <v>2477</v>
      </c>
    </row>
    <row r="368" spans="1:165" x14ac:dyDescent="0.3">
      <c r="A368">
        <v>20602862764</v>
      </c>
      <c r="B368" t="s">
        <v>2108</v>
      </c>
      <c r="C368" t="s">
        <v>1426</v>
      </c>
      <c r="D368" t="s">
        <v>1426</v>
      </c>
      <c r="E368" t="s">
        <v>219</v>
      </c>
      <c r="F368">
        <v>21103</v>
      </c>
      <c r="G368" t="s">
        <v>219</v>
      </c>
      <c r="H368" t="s">
        <v>2106</v>
      </c>
      <c r="I368" t="s">
        <v>2110</v>
      </c>
      <c r="Q368">
        <v>1</v>
      </c>
      <c r="R368" t="s">
        <v>167</v>
      </c>
      <c r="S368" t="s">
        <v>20</v>
      </c>
      <c r="T368">
        <v>1</v>
      </c>
      <c r="U368" t="s">
        <v>169</v>
      </c>
      <c r="V368" t="s">
        <v>169</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11</v>
      </c>
      <c r="AQ368">
        <v>7</v>
      </c>
      <c r="AR368">
        <v>18</v>
      </c>
      <c r="AS368">
        <v>18</v>
      </c>
      <c r="BD368">
        <v>24</v>
      </c>
      <c r="BE368">
        <v>0</v>
      </c>
      <c r="CK368">
        <v>185500</v>
      </c>
      <c r="CL368">
        <v>185500</v>
      </c>
      <c r="CM368">
        <v>0</v>
      </c>
      <c r="CN368">
        <v>185500</v>
      </c>
      <c r="CO368">
        <v>185500</v>
      </c>
      <c r="CP368">
        <v>185500</v>
      </c>
      <c r="DD368">
        <v>0</v>
      </c>
      <c r="DE368">
        <v>185500</v>
      </c>
      <c r="DF368">
        <v>0</v>
      </c>
      <c r="DG368">
        <v>0</v>
      </c>
      <c r="DH368">
        <v>0</v>
      </c>
      <c r="DI368">
        <v>185500</v>
      </c>
      <c r="DJ368" t="s">
        <v>2111</v>
      </c>
      <c r="DK368" t="s">
        <v>178</v>
      </c>
      <c r="FI368" t="s">
        <v>2477</v>
      </c>
    </row>
    <row r="369" spans="1:165" x14ac:dyDescent="0.3">
      <c r="A369">
        <v>20542264544</v>
      </c>
      <c r="B369" t="s">
        <v>2222</v>
      </c>
      <c r="C369" t="s">
        <v>162</v>
      </c>
      <c r="D369" t="s">
        <v>2130</v>
      </c>
      <c r="E369" t="s">
        <v>1248</v>
      </c>
      <c r="F369">
        <v>220201</v>
      </c>
      <c r="G369" t="s">
        <v>1248</v>
      </c>
      <c r="H369" t="s">
        <v>2220</v>
      </c>
      <c r="I369" t="s">
        <v>2220</v>
      </c>
      <c r="Q369">
        <v>1</v>
      </c>
      <c r="R369" t="s">
        <v>167</v>
      </c>
      <c r="S369" t="s">
        <v>20</v>
      </c>
      <c r="T369">
        <v>1</v>
      </c>
      <c r="U369" t="s">
        <v>169</v>
      </c>
      <c r="V369" t="s">
        <v>169</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14</v>
      </c>
      <c r="AQ369">
        <v>8</v>
      </c>
      <c r="AR369">
        <v>22</v>
      </c>
      <c r="AS369">
        <v>22</v>
      </c>
      <c r="BD369">
        <v>7</v>
      </c>
      <c r="BE369">
        <v>0</v>
      </c>
      <c r="CK369">
        <v>13849720.54965269</v>
      </c>
      <c r="CL369">
        <v>9983111.2096029893</v>
      </c>
      <c r="CM369">
        <v>3866609.3400496999</v>
      </c>
      <c r="CN369">
        <v>13849720.54965269</v>
      </c>
      <c r="CO369">
        <v>13849720.54965269</v>
      </c>
      <c r="CP369">
        <v>13849720.54965269</v>
      </c>
      <c r="DD369">
        <v>0</v>
      </c>
      <c r="DE369">
        <v>0</v>
      </c>
      <c r="DF369">
        <v>13849720.54965269</v>
      </c>
      <c r="DG369">
        <v>0</v>
      </c>
      <c r="DH369">
        <v>0</v>
      </c>
      <c r="DI369">
        <v>13849720.54965269</v>
      </c>
      <c r="DJ369" t="s">
        <v>2223</v>
      </c>
      <c r="DK369" t="s">
        <v>171</v>
      </c>
      <c r="DM369">
        <v>2</v>
      </c>
      <c r="DN369" t="s">
        <v>2478</v>
      </c>
      <c r="DO369" t="s">
        <v>2220</v>
      </c>
      <c r="DP369" t="s">
        <v>2220</v>
      </c>
      <c r="DQ369" t="s">
        <v>169</v>
      </c>
      <c r="DR369" s="2">
        <v>41626</v>
      </c>
      <c r="DS369">
        <v>2025</v>
      </c>
      <c r="DT369" t="s">
        <v>2479</v>
      </c>
      <c r="DU369" t="s">
        <v>2818</v>
      </c>
      <c r="DV369" t="s">
        <v>2819</v>
      </c>
      <c r="DW369" t="s">
        <v>2820</v>
      </c>
      <c r="DX369">
        <v>372</v>
      </c>
      <c r="DY369">
        <v>44</v>
      </c>
      <c r="DZ369">
        <v>1248</v>
      </c>
      <c r="EA369" t="s">
        <v>2821</v>
      </c>
      <c r="EB369" t="s">
        <v>2483</v>
      </c>
      <c r="EC369" t="s">
        <v>2484</v>
      </c>
      <c r="ED369" t="s">
        <v>2745</v>
      </c>
      <c r="EE369" t="s">
        <v>2746</v>
      </c>
      <c r="EF369" t="s">
        <v>2822</v>
      </c>
      <c r="EG369" t="s">
        <v>2823</v>
      </c>
      <c r="EH369" t="s">
        <v>2824</v>
      </c>
      <c r="EI369" t="s">
        <v>2593</v>
      </c>
      <c r="EJ369">
        <v>1</v>
      </c>
      <c r="EK369" t="s">
        <v>2825</v>
      </c>
      <c r="EL369" t="s">
        <v>2826</v>
      </c>
      <c r="EM369">
        <v>951277132</v>
      </c>
      <c r="EN369" t="s">
        <v>2827</v>
      </c>
      <c r="EO369" t="s">
        <v>2828</v>
      </c>
      <c r="EP369" t="s">
        <v>2829</v>
      </c>
      <c r="EQ369">
        <v>948126856</v>
      </c>
      <c r="ER369" t="s">
        <v>2830</v>
      </c>
      <c r="ES369" t="s">
        <v>2829</v>
      </c>
      <c r="ET369">
        <v>948126856</v>
      </c>
      <c r="EU369" t="s">
        <v>2830</v>
      </c>
      <c r="EV369" t="s">
        <v>2831</v>
      </c>
      <c r="EW369" s="2">
        <v>46925</v>
      </c>
      <c r="EZ369" t="s">
        <v>2832</v>
      </c>
      <c r="FA369" t="s">
        <v>2832</v>
      </c>
      <c r="FC369" t="s">
        <v>169</v>
      </c>
      <c r="FD369">
        <v>1034237.62</v>
      </c>
      <c r="FE369">
        <v>139635</v>
      </c>
      <c r="FF369">
        <v>2023.695652173913</v>
      </c>
      <c r="FG369">
        <v>7.3588932806324108</v>
      </c>
      <c r="FH369" t="s">
        <v>2759</v>
      </c>
      <c r="FI369" t="s">
        <v>2497</v>
      </c>
    </row>
    <row r="370" spans="1:165" x14ac:dyDescent="0.3">
      <c r="A370">
        <v>20602902235</v>
      </c>
      <c r="B370" t="s">
        <v>548</v>
      </c>
      <c r="C370" t="s">
        <v>362</v>
      </c>
      <c r="D370" t="s">
        <v>362</v>
      </c>
      <c r="E370" t="s">
        <v>505</v>
      </c>
      <c r="F370">
        <v>60703</v>
      </c>
      <c r="G370" t="s">
        <v>505</v>
      </c>
      <c r="H370" t="s">
        <v>550</v>
      </c>
      <c r="I370" t="s">
        <v>550</v>
      </c>
      <c r="K370">
        <v>1</v>
      </c>
      <c r="M370">
        <v>1</v>
      </c>
      <c r="N370">
        <v>1</v>
      </c>
      <c r="O370">
        <v>1</v>
      </c>
      <c r="R370" t="s">
        <v>167</v>
      </c>
      <c r="S370" t="s">
        <v>551</v>
      </c>
      <c r="T370">
        <v>4</v>
      </c>
      <c r="U370" t="s">
        <v>169</v>
      </c>
      <c r="V370" t="s">
        <v>169</v>
      </c>
      <c r="W370">
        <v>0</v>
      </c>
      <c r="X370">
        <v>41</v>
      </c>
      <c r="Y370">
        <v>14</v>
      </c>
      <c r="Z370">
        <v>55</v>
      </c>
      <c r="AA370">
        <v>0</v>
      </c>
      <c r="AB370">
        <v>0</v>
      </c>
      <c r="AC370">
        <v>0</v>
      </c>
      <c r="AD370">
        <v>29</v>
      </c>
      <c r="AE370">
        <v>27</v>
      </c>
      <c r="AF370">
        <v>56</v>
      </c>
      <c r="AG370">
        <v>29</v>
      </c>
      <c r="AH370">
        <v>27</v>
      </c>
      <c r="AI370">
        <v>56</v>
      </c>
      <c r="AJ370">
        <v>29</v>
      </c>
      <c r="AK370">
        <v>27</v>
      </c>
      <c r="AL370">
        <v>56</v>
      </c>
      <c r="AM370">
        <v>0</v>
      </c>
      <c r="AN370">
        <v>0</v>
      </c>
      <c r="AO370">
        <v>0</v>
      </c>
      <c r="AP370">
        <v>0</v>
      </c>
      <c r="AQ370">
        <v>0</v>
      </c>
      <c r="AR370">
        <v>0</v>
      </c>
      <c r="AS370">
        <v>56</v>
      </c>
      <c r="AT370">
        <v>0</v>
      </c>
      <c r="AU370">
        <v>0</v>
      </c>
      <c r="AV370">
        <v>33</v>
      </c>
      <c r="AW370">
        <v>6</v>
      </c>
      <c r="AX370">
        <v>10</v>
      </c>
      <c r="AY370">
        <v>2</v>
      </c>
      <c r="AZ370">
        <v>47</v>
      </c>
      <c r="BA370">
        <v>5</v>
      </c>
      <c r="BB370">
        <v>0</v>
      </c>
      <c r="BC370">
        <v>0</v>
      </c>
      <c r="BD370">
        <v>0</v>
      </c>
      <c r="BE370">
        <v>0</v>
      </c>
      <c r="BF370">
        <v>0</v>
      </c>
      <c r="BG370">
        <v>0</v>
      </c>
      <c r="BH370">
        <v>0</v>
      </c>
      <c r="BI370">
        <v>0</v>
      </c>
      <c r="BJ370">
        <v>0</v>
      </c>
      <c r="BK370">
        <v>0</v>
      </c>
      <c r="BL370">
        <v>0</v>
      </c>
      <c r="BM370">
        <v>0</v>
      </c>
      <c r="BN370">
        <v>0</v>
      </c>
      <c r="BO370">
        <v>0</v>
      </c>
      <c r="BP370">
        <v>0</v>
      </c>
      <c r="BQ370">
        <v>950270</v>
      </c>
      <c r="BR370">
        <v>0</v>
      </c>
      <c r="BS370">
        <v>950270</v>
      </c>
      <c r="BT370">
        <v>950270</v>
      </c>
      <c r="BU370">
        <v>950270</v>
      </c>
      <c r="BV370">
        <v>486350</v>
      </c>
      <c r="BW370">
        <v>0</v>
      </c>
      <c r="BX370">
        <v>486350</v>
      </c>
      <c r="BY370">
        <v>-463920</v>
      </c>
      <c r="BZ370">
        <v>-463920</v>
      </c>
      <c r="CA370">
        <v>1611989.68</v>
      </c>
      <c r="CB370">
        <v>0</v>
      </c>
      <c r="CC370">
        <v>1611989.68</v>
      </c>
      <c r="CD370">
        <v>1125639.6799999999</v>
      </c>
      <c r="CE370">
        <v>1125639.6799999999</v>
      </c>
      <c r="CF370">
        <v>0</v>
      </c>
      <c r="CG370">
        <v>0</v>
      </c>
      <c r="CH370">
        <v>0</v>
      </c>
      <c r="CI370">
        <v>-1611989.68</v>
      </c>
      <c r="CJ370">
        <v>-1611989.68</v>
      </c>
      <c r="CK370">
        <v>3048609.68</v>
      </c>
      <c r="CL370">
        <v>0</v>
      </c>
      <c r="CM370">
        <v>0</v>
      </c>
      <c r="CN370">
        <v>0</v>
      </c>
      <c r="CO370">
        <v>0</v>
      </c>
      <c r="CP370">
        <v>0</v>
      </c>
      <c r="CQ370">
        <v>0</v>
      </c>
      <c r="CR370">
        <v>1611989.682</v>
      </c>
      <c r="CS370">
        <v>0</v>
      </c>
      <c r="CT370">
        <v>0</v>
      </c>
      <c r="CU370">
        <v>0</v>
      </c>
      <c r="CV370">
        <v>0</v>
      </c>
      <c r="CW370">
        <v>1611989.682</v>
      </c>
      <c r="CX370">
        <v>0</v>
      </c>
      <c r="CY370">
        <v>0</v>
      </c>
      <c r="CZ370">
        <v>0</v>
      </c>
      <c r="DA370">
        <v>0</v>
      </c>
      <c r="DB370">
        <v>0</v>
      </c>
      <c r="DC370">
        <v>0</v>
      </c>
      <c r="DD370">
        <v>0</v>
      </c>
      <c r="DE370">
        <v>0</v>
      </c>
      <c r="DF370">
        <v>0</v>
      </c>
      <c r="DG370">
        <v>0</v>
      </c>
      <c r="DH370">
        <v>0</v>
      </c>
      <c r="DI370">
        <v>0</v>
      </c>
      <c r="DJ370" t="s">
        <v>552</v>
      </c>
      <c r="DK370" t="s">
        <v>171</v>
      </c>
      <c r="FI370" t="s">
        <v>2477</v>
      </c>
    </row>
    <row r="371" spans="1:165" x14ac:dyDescent="0.3">
      <c r="A371">
        <v>20602920128</v>
      </c>
      <c r="B371" t="s">
        <v>674</v>
      </c>
      <c r="C371" t="s">
        <v>301</v>
      </c>
      <c r="D371" t="s">
        <v>302</v>
      </c>
      <c r="E371" t="s">
        <v>535</v>
      </c>
      <c r="F371">
        <v>80301</v>
      </c>
      <c r="G371" t="s">
        <v>535</v>
      </c>
      <c r="H371" t="s">
        <v>604</v>
      </c>
      <c r="I371" t="s">
        <v>604</v>
      </c>
      <c r="N371">
        <v>1</v>
      </c>
      <c r="O371">
        <v>1</v>
      </c>
      <c r="P371">
        <v>1</v>
      </c>
      <c r="Q371">
        <v>1</v>
      </c>
      <c r="R371" t="s">
        <v>167</v>
      </c>
      <c r="S371" t="s">
        <v>272</v>
      </c>
      <c r="T371">
        <v>4</v>
      </c>
      <c r="U371" t="s">
        <v>169</v>
      </c>
      <c r="V371" t="s">
        <v>169</v>
      </c>
      <c r="W371">
        <v>0</v>
      </c>
      <c r="X371">
        <v>0</v>
      </c>
      <c r="Y371">
        <v>0</v>
      </c>
      <c r="Z371">
        <v>0</v>
      </c>
      <c r="AA371">
        <v>0</v>
      </c>
      <c r="AB371">
        <v>0</v>
      </c>
      <c r="AC371">
        <v>0</v>
      </c>
      <c r="AD371">
        <v>0</v>
      </c>
      <c r="AE371">
        <v>0</v>
      </c>
      <c r="AF371">
        <v>0</v>
      </c>
      <c r="AG371">
        <v>15</v>
      </c>
      <c r="AH371">
        <v>27</v>
      </c>
      <c r="AI371">
        <v>42</v>
      </c>
      <c r="AJ371">
        <v>15</v>
      </c>
      <c r="AK371">
        <v>27</v>
      </c>
      <c r="AL371">
        <v>42</v>
      </c>
      <c r="AM371">
        <v>15</v>
      </c>
      <c r="AN371">
        <v>27</v>
      </c>
      <c r="AO371">
        <v>42</v>
      </c>
      <c r="AP371">
        <v>13</v>
      </c>
      <c r="AQ371">
        <v>11</v>
      </c>
      <c r="AR371">
        <v>24</v>
      </c>
      <c r="AS371">
        <v>24</v>
      </c>
      <c r="AT371">
        <v>0</v>
      </c>
      <c r="AU371">
        <v>0</v>
      </c>
      <c r="AV371">
        <v>0</v>
      </c>
      <c r="AW371">
        <v>0</v>
      </c>
      <c r="AX371">
        <v>22</v>
      </c>
      <c r="AY371">
        <v>4</v>
      </c>
      <c r="AZ371">
        <v>13</v>
      </c>
      <c r="BA371">
        <v>3</v>
      </c>
      <c r="BB371">
        <v>40</v>
      </c>
      <c r="BC371">
        <v>8</v>
      </c>
      <c r="BD371">
        <v>10</v>
      </c>
      <c r="BE371">
        <v>2</v>
      </c>
      <c r="BF371">
        <v>0</v>
      </c>
      <c r="BG371">
        <v>0</v>
      </c>
      <c r="BH371">
        <v>0</v>
      </c>
      <c r="BI371">
        <v>0</v>
      </c>
      <c r="BJ371">
        <v>0</v>
      </c>
      <c r="BK371">
        <v>0</v>
      </c>
      <c r="BL371">
        <v>0</v>
      </c>
      <c r="BM371">
        <v>0</v>
      </c>
      <c r="BN371">
        <v>0</v>
      </c>
      <c r="BO371">
        <v>0</v>
      </c>
      <c r="BP371">
        <v>0</v>
      </c>
      <c r="BQ371">
        <v>0</v>
      </c>
      <c r="BR371">
        <v>0</v>
      </c>
      <c r="BS371">
        <v>0</v>
      </c>
      <c r="BT371">
        <v>0</v>
      </c>
      <c r="BU371">
        <v>0</v>
      </c>
      <c r="BV371">
        <v>294600</v>
      </c>
      <c r="BW371">
        <v>0</v>
      </c>
      <c r="BX371">
        <v>294600</v>
      </c>
      <c r="BY371">
        <v>294600</v>
      </c>
      <c r="BZ371">
        <v>294600</v>
      </c>
      <c r="CA371">
        <v>150000</v>
      </c>
      <c r="CB371">
        <v>0</v>
      </c>
      <c r="CC371">
        <v>150000</v>
      </c>
      <c r="CD371">
        <v>-144600</v>
      </c>
      <c r="CE371">
        <v>-144600</v>
      </c>
      <c r="CF371">
        <v>56691.58</v>
      </c>
      <c r="CG371">
        <v>0</v>
      </c>
      <c r="CH371">
        <v>56691.58</v>
      </c>
      <c r="CI371">
        <v>-93308.42</v>
      </c>
      <c r="CJ371">
        <v>-93308.42</v>
      </c>
      <c r="CK371">
        <v>537990.87600000005</v>
      </c>
      <c r="CL371">
        <v>36699.296000000002</v>
      </c>
      <c r="CM371">
        <v>0</v>
      </c>
      <c r="CN371">
        <v>36699.296000000002</v>
      </c>
      <c r="CO371">
        <v>-19992.284</v>
      </c>
      <c r="CP371">
        <v>-19992.284</v>
      </c>
      <c r="CQ371">
        <v>0</v>
      </c>
      <c r="CR371">
        <v>0</v>
      </c>
      <c r="CS371">
        <v>0</v>
      </c>
      <c r="CT371">
        <v>150000</v>
      </c>
      <c r="CU371">
        <v>0</v>
      </c>
      <c r="CV371">
        <v>0</v>
      </c>
      <c r="CW371">
        <v>150000</v>
      </c>
      <c r="CX371">
        <v>0</v>
      </c>
      <c r="CY371">
        <v>56691.58</v>
      </c>
      <c r="CZ371">
        <v>0</v>
      </c>
      <c r="DA371">
        <v>0</v>
      </c>
      <c r="DB371">
        <v>0</v>
      </c>
      <c r="DC371">
        <v>56691.58</v>
      </c>
      <c r="DD371">
        <v>0</v>
      </c>
      <c r="DE371">
        <v>36699.296000000002</v>
      </c>
      <c r="DF371">
        <v>0</v>
      </c>
      <c r="DG371">
        <v>0</v>
      </c>
      <c r="DH371">
        <v>0</v>
      </c>
      <c r="DI371">
        <v>36699.296000000002</v>
      </c>
      <c r="DJ371" t="s">
        <v>676</v>
      </c>
      <c r="DK371" t="s">
        <v>171</v>
      </c>
      <c r="FI371" t="s">
        <v>2477</v>
      </c>
    </row>
    <row r="372" spans="1:165" x14ac:dyDescent="0.3">
      <c r="A372">
        <v>20603116373</v>
      </c>
      <c r="B372" t="s">
        <v>783</v>
      </c>
      <c r="C372" t="s">
        <v>725</v>
      </c>
      <c r="D372" t="s">
        <v>725</v>
      </c>
      <c r="E372" t="s">
        <v>719</v>
      </c>
      <c r="F372">
        <v>100803</v>
      </c>
      <c r="G372" t="s">
        <v>719</v>
      </c>
      <c r="H372" t="s">
        <v>785</v>
      </c>
      <c r="I372" t="s">
        <v>786</v>
      </c>
      <c r="L372">
        <v>1</v>
      </c>
      <c r="M372">
        <v>1</v>
      </c>
      <c r="N372">
        <v>1</v>
      </c>
      <c r="O372">
        <v>1</v>
      </c>
      <c r="R372" t="s">
        <v>167</v>
      </c>
      <c r="S372" t="s">
        <v>333</v>
      </c>
      <c r="T372">
        <v>4</v>
      </c>
      <c r="U372" t="s">
        <v>169</v>
      </c>
      <c r="V372" t="s">
        <v>169</v>
      </c>
      <c r="W372">
        <v>0</v>
      </c>
      <c r="X372">
        <v>0</v>
      </c>
      <c r="Y372">
        <v>0</v>
      </c>
      <c r="Z372">
        <v>0</v>
      </c>
      <c r="AA372">
        <v>35</v>
      </c>
      <c r="AB372">
        <v>12</v>
      </c>
      <c r="AC372">
        <v>47</v>
      </c>
      <c r="AD372">
        <v>8</v>
      </c>
      <c r="AE372">
        <v>4</v>
      </c>
      <c r="AF372">
        <v>12</v>
      </c>
      <c r="AG372">
        <v>8</v>
      </c>
      <c r="AH372">
        <v>4</v>
      </c>
      <c r="AI372">
        <v>12</v>
      </c>
      <c r="AJ372">
        <v>8</v>
      </c>
      <c r="AK372">
        <v>4</v>
      </c>
      <c r="AL372">
        <v>12</v>
      </c>
      <c r="AM372">
        <v>0</v>
      </c>
      <c r="AN372">
        <v>0</v>
      </c>
      <c r="AO372">
        <v>0</v>
      </c>
      <c r="AP372">
        <v>0</v>
      </c>
      <c r="AQ372">
        <v>0</v>
      </c>
      <c r="AR372">
        <v>0</v>
      </c>
      <c r="AS372">
        <v>12</v>
      </c>
      <c r="AT372">
        <v>0</v>
      </c>
      <c r="AU372">
        <v>0</v>
      </c>
      <c r="AV372">
        <v>39</v>
      </c>
      <c r="AW372">
        <v>3</v>
      </c>
      <c r="AX372">
        <v>46</v>
      </c>
      <c r="AY372">
        <v>2</v>
      </c>
      <c r="AZ372">
        <v>55</v>
      </c>
      <c r="BA372">
        <v>1</v>
      </c>
      <c r="BB372">
        <v>0</v>
      </c>
      <c r="BC372">
        <v>0</v>
      </c>
      <c r="BD372">
        <v>0</v>
      </c>
      <c r="BE372">
        <v>0</v>
      </c>
      <c r="BF372">
        <v>0</v>
      </c>
      <c r="BG372">
        <v>0</v>
      </c>
      <c r="BH372">
        <v>0</v>
      </c>
      <c r="BI372">
        <v>0</v>
      </c>
      <c r="BJ372">
        <v>0</v>
      </c>
      <c r="BK372">
        <v>0</v>
      </c>
      <c r="BL372">
        <v>8100</v>
      </c>
      <c r="BM372">
        <v>0</v>
      </c>
      <c r="BN372">
        <v>8100</v>
      </c>
      <c r="BO372">
        <v>8100</v>
      </c>
      <c r="BP372">
        <v>8100</v>
      </c>
      <c r="BQ372">
        <v>20002.5</v>
      </c>
      <c r="BR372">
        <v>0</v>
      </c>
      <c r="BS372">
        <v>20002.5</v>
      </c>
      <c r="BT372">
        <v>11902.5</v>
      </c>
      <c r="BU372">
        <v>11902.5</v>
      </c>
      <c r="BV372">
        <v>16680</v>
      </c>
      <c r="BW372">
        <v>0</v>
      </c>
      <c r="BX372">
        <v>16680</v>
      </c>
      <c r="BY372">
        <v>-3322.5</v>
      </c>
      <c r="BZ372">
        <v>-3322.5</v>
      </c>
      <c r="CA372">
        <v>28550</v>
      </c>
      <c r="CB372">
        <v>0</v>
      </c>
      <c r="CC372">
        <v>28550</v>
      </c>
      <c r="CD372">
        <v>11870</v>
      </c>
      <c r="CE372">
        <v>11870</v>
      </c>
      <c r="CF372">
        <v>0</v>
      </c>
      <c r="CG372">
        <v>0</v>
      </c>
      <c r="CH372">
        <v>0</v>
      </c>
      <c r="CI372">
        <v>-28550</v>
      </c>
      <c r="CJ372">
        <v>-28550</v>
      </c>
      <c r="CK372">
        <v>73332.5</v>
      </c>
      <c r="CL372">
        <v>0</v>
      </c>
      <c r="CM372">
        <v>0</v>
      </c>
      <c r="CN372">
        <v>0</v>
      </c>
      <c r="CO372">
        <v>0</v>
      </c>
      <c r="CP372">
        <v>0</v>
      </c>
      <c r="CQ372">
        <v>0</v>
      </c>
      <c r="CR372">
        <v>28550</v>
      </c>
      <c r="CS372">
        <v>0</v>
      </c>
      <c r="CT372">
        <v>0</v>
      </c>
      <c r="CU372">
        <v>0</v>
      </c>
      <c r="CV372">
        <v>0</v>
      </c>
      <c r="CW372">
        <v>28550</v>
      </c>
      <c r="CX372">
        <v>0</v>
      </c>
      <c r="CY372">
        <v>0</v>
      </c>
      <c r="CZ372">
        <v>0</v>
      </c>
      <c r="DA372">
        <v>0</v>
      </c>
      <c r="DB372">
        <v>0</v>
      </c>
      <c r="DC372">
        <v>0</v>
      </c>
      <c r="DD372">
        <v>0</v>
      </c>
      <c r="DE372">
        <v>0</v>
      </c>
      <c r="DF372">
        <v>0</v>
      </c>
      <c r="DG372">
        <v>0</v>
      </c>
      <c r="DH372">
        <v>0</v>
      </c>
      <c r="DI372">
        <v>0</v>
      </c>
      <c r="DJ372" t="s">
        <v>787</v>
      </c>
      <c r="DK372" t="s">
        <v>178</v>
      </c>
      <c r="FI372" t="s">
        <v>2477</v>
      </c>
    </row>
    <row r="373" spans="1:165" x14ac:dyDescent="0.3">
      <c r="A373">
        <v>20603201150</v>
      </c>
      <c r="B373" t="s">
        <v>1521</v>
      </c>
      <c r="C373" t="s">
        <v>323</v>
      </c>
      <c r="D373" t="s">
        <v>343</v>
      </c>
      <c r="E373" t="s">
        <v>719</v>
      </c>
      <c r="F373">
        <v>100804</v>
      </c>
      <c r="G373" t="s">
        <v>719</v>
      </c>
      <c r="H373" t="s">
        <v>785</v>
      </c>
      <c r="I373" t="s">
        <v>1523</v>
      </c>
      <c r="O373">
        <v>1</v>
      </c>
      <c r="R373" t="s">
        <v>167</v>
      </c>
      <c r="S373" t="s">
        <v>1414</v>
      </c>
      <c r="T373">
        <v>1</v>
      </c>
      <c r="U373" t="s">
        <v>169</v>
      </c>
      <c r="V373" t="s">
        <v>169</v>
      </c>
      <c r="W373">
        <v>0</v>
      </c>
      <c r="X373">
        <v>0</v>
      </c>
      <c r="Y373">
        <v>0</v>
      </c>
      <c r="Z373">
        <v>0</v>
      </c>
      <c r="AA373">
        <v>0</v>
      </c>
      <c r="AB373">
        <v>0</v>
      </c>
      <c r="AC373">
        <v>0</v>
      </c>
      <c r="AD373">
        <v>0</v>
      </c>
      <c r="AE373">
        <v>0</v>
      </c>
      <c r="AF373">
        <v>0</v>
      </c>
      <c r="AG373">
        <v>0</v>
      </c>
      <c r="AH373">
        <v>0</v>
      </c>
      <c r="AI373">
        <v>0</v>
      </c>
      <c r="AJ373">
        <v>65</v>
      </c>
      <c r="AK373">
        <v>15</v>
      </c>
      <c r="AL373">
        <v>80</v>
      </c>
      <c r="AM373">
        <v>0</v>
      </c>
      <c r="AN373">
        <v>0</v>
      </c>
      <c r="AO373">
        <v>0</v>
      </c>
      <c r="AP373">
        <v>0</v>
      </c>
      <c r="AQ373">
        <v>0</v>
      </c>
      <c r="AR373">
        <v>0</v>
      </c>
      <c r="AS373">
        <v>80</v>
      </c>
      <c r="AT373">
        <v>0</v>
      </c>
      <c r="AU373">
        <v>0</v>
      </c>
      <c r="AV373">
        <v>0</v>
      </c>
      <c r="AW373">
        <v>0</v>
      </c>
      <c r="AX373">
        <v>0</v>
      </c>
      <c r="AY373">
        <v>0</v>
      </c>
      <c r="AZ373">
        <v>34</v>
      </c>
      <c r="BA373">
        <v>1</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333282.7</v>
      </c>
      <c r="CB373">
        <v>0</v>
      </c>
      <c r="CC373">
        <v>333282.7</v>
      </c>
      <c r="CD373">
        <v>333282.7</v>
      </c>
      <c r="CE373">
        <v>333282.7</v>
      </c>
      <c r="CF373">
        <v>0</v>
      </c>
      <c r="CG373">
        <v>0</v>
      </c>
      <c r="CH373">
        <v>0</v>
      </c>
      <c r="CI373">
        <v>-333282.7</v>
      </c>
      <c r="CJ373">
        <v>-333282.7</v>
      </c>
      <c r="CK373">
        <v>333282.7</v>
      </c>
      <c r="CL373">
        <v>0</v>
      </c>
      <c r="CM373">
        <v>0</v>
      </c>
      <c r="CN373">
        <v>0</v>
      </c>
      <c r="CO373">
        <v>0</v>
      </c>
      <c r="CP373">
        <v>0</v>
      </c>
      <c r="CQ373">
        <v>0</v>
      </c>
      <c r="CR373">
        <v>50000</v>
      </c>
      <c r="CS373">
        <v>0</v>
      </c>
      <c r="CT373">
        <v>283282.69199999998</v>
      </c>
      <c r="CU373">
        <v>0</v>
      </c>
      <c r="CV373">
        <v>0</v>
      </c>
      <c r="CW373">
        <v>333282.69199999998</v>
      </c>
      <c r="CX373">
        <v>0</v>
      </c>
      <c r="CY373">
        <v>0</v>
      </c>
      <c r="CZ373">
        <v>0</v>
      </c>
      <c r="DA373">
        <v>0</v>
      </c>
      <c r="DB373">
        <v>0</v>
      </c>
      <c r="DC373">
        <v>0</v>
      </c>
      <c r="DD373">
        <v>0</v>
      </c>
      <c r="DE373">
        <v>0</v>
      </c>
      <c r="DF373">
        <v>0</v>
      </c>
      <c r="DG373">
        <v>0</v>
      </c>
      <c r="DH373">
        <v>0</v>
      </c>
      <c r="DI373">
        <v>0</v>
      </c>
      <c r="DJ373" t="s">
        <v>1524</v>
      </c>
      <c r="DK373" t="s">
        <v>178</v>
      </c>
      <c r="FI373" t="s">
        <v>2477</v>
      </c>
    </row>
    <row r="374" spans="1:165" x14ac:dyDescent="0.3">
      <c r="A374">
        <v>20603223421</v>
      </c>
      <c r="B374" t="s">
        <v>248</v>
      </c>
      <c r="C374" t="s">
        <v>249</v>
      </c>
      <c r="D374" t="s">
        <v>249</v>
      </c>
      <c r="E374" t="s">
        <v>219</v>
      </c>
      <c r="F374">
        <v>21201</v>
      </c>
      <c r="G374" t="s">
        <v>219</v>
      </c>
      <c r="H374" t="s">
        <v>244</v>
      </c>
      <c r="I374" t="s">
        <v>245</v>
      </c>
      <c r="J374">
        <v>1</v>
      </c>
      <c r="K374">
        <v>1</v>
      </c>
      <c r="L374">
        <v>1</v>
      </c>
      <c r="M374">
        <v>1</v>
      </c>
      <c r="N374">
        <v>1</v>
      </c>
      <c r="O374">
        <v>1</v>
      </c>
      <c r="R374" t="s">
        <v>167</v>
      </c>
      <c r="S374" t="s">
        <v>186</v>
      </c>
      <c r="T374">
        <v>6</v>
      </c>
      <c r="U374" t="s">
        <v>169</v>
      </c>
      <c r="V374" t="s">
        <v>169</v>
      </c>
      <c r="W374">
        <v>521</v>
      </c>
      <c r="X374">
        <v>79</v>
      </c>
      <c r="Y374">
        <v>17</v>
      </c>
      <c r="Z374">
        <v>96</v>
      </c>
      <c r="AA374">
        <v>213</v>
      </c>
      <c r="AB374">
        <v>60</v>
      </c>
      <c r="AC374">
        <v>273</v>
      </c>
      <c r="AD374">
        <v>215</v>
      </c>
      <c r="AE374">
        <v>58</v>
      </c>
      <c r="AF374">
        <v>273</v>
      </c>
      <c r="AG374">
        <v>59</v>
      </c>
      <c r="AH374">
        <v>18</v>
      </c>
      <c r="AI374">
        <v>77</v>
      </c>
      <c r="AJ374">
        <v>59</v>
      </c>
      <c r="AK374">
        <v>18</v>
      </c>
      <c r="AL374">
        <v>77</v>
      </c>
      <c r="AM374">
        <v>0</v>
      </c>
      <c r="AN374">
        <v>0</v>
      </c>
      <c r="AO374">
        <v>0</v>
      </c>
      <c r="AP374">
        <v>0</v>
      </c>
      <c r="AQ374">
        <v>0</v>
      </c>
      <c r="AR374">
        <v>0</v>
      </c>
      <c r="AS374">
        <v>77</v>
      </c>
      <c r="AT374">
        <v>18</v>
      </c>
      <c r="AU374">
        <v>6</v>
      </c>
      <c r="AV374">
        <v>36</v>
      </c>
      <c r="AW374">
        <v>7</v>
      </c>
      <c r="AX374">
        <v>25</v>
      </c>
      <c r="AY374">
        <v>6</v>
      </c>
      <c r="AZ374">
        <v>36</v>
      </c>
      <c r="BA374">
        <v>2</v>
      </c>
      <c r="BB374">
        <v>0</v>
      </c>
      <c r="BC374">
        <v>0</v>
      </c>
      <c r="BD374">
        <v>0</v>
      </c>
      <c r="BE374">
        <v>0</v>
      </c>
      <c r="BF374">
        <v>0</v>
      </c>
      <c r="BG374">
        <v>11802.35</v>
      </c>
      <c r="BH374">
        <v>0</v>
      </c>
      <c r="BI374">
        <v>11802.35</v>
      </c>
      <c r="BJ374">
        <v>11802.35</v>
      </c>
      <c r="BK374">
        <v>11802.35</v>
      </c>
      <c r="BL374">
        <v>109219.27</v>
      </c>
      <c r="BM374">
        <v>0</v>
      </c>
      <c r="BN374">
        <v>109219.27</v>
      </c>
      <c r="BO374">
        <v>97416.92</v>
      </c>
      <c r="BP374">
        <v>97416.92</v>
      </c>
      <c r="BQ374">
        <v>131381.75</v>
      </c>
      <c r="BR374">
        <v>0</v>
      </c>
      <c r="BS374">
        <v>131381.75</v>
      </c>
      <c r="BT374">
        <v>22162.48</v>
      </c>
      <c r="BU374">
        <v>22162.48</v>
      </c>
      <c r="BV374">
        <v>129764.41</v>
      </c>
      <c r="BW374">
        <v>0</v>
      </c>
      <c r="BX374">
        <v>129764.41</v>
      </c>
      <c r="BY374">
        <v>-1617.339999999997</v>
      </c>
      <c r="BZ374">
        <v>-1617.339999999997</v>
      </c>
      <c r="CA374">
        <v>141145.57</v>
      </c>
      <c r="CB374">
        <v>0</v>
      </c>
      <c r="CC374">
        <v>141145.57</v>
      </c>
      <c r="CD374">
        <v>11381.16</v>
      </c>
      <c r="CE374">
        <v>11381.16</v>
      </c>
      <c r="CF374">
        <v>0</v>
      </c>
      <c r="CG374">
        <v>0</v>
      </c>
      <c r="CH374">
        <v>0</v>
      </c>
      <c r="CI374">
        <v>-141145.57</v>
      </c>
      <c r="CJ374">
        <v>-141145.57</v>
      </c>
      <c r="CK374">
        <v>523313.35</v>
      </c>
      <c r="CL374">
        <v>0</v>
      </c>
      <c r="CM374">
        <v>0</v>
      </c>
      <c r="CN374">
        <v>0</v>
      </c>
      <c r="CO374">
        <v>0</v>
      </c>
      <c r="CP374">
        <v>0</v>
      </c>
      <c r="CQ374">
        <v>0</v>
      </c>
      <c r="CR374">
        <v>0</v>
      </c>
      <c r="CS374">
        <v>0</v>
      </c>
      <c r="CT374">
        <v>141147.00106759</v>
      </c>
      <c r="CU374">
        <v>0</v>
      </c>
      <c r="CV374">
        <v>0</v>
      </c>
      <c r="CW374">
        <v>141147.00106759</v>
      </c>
      <c r="CX374">
        <v>0</v>
      </c>
      <c r="CY374">
        <v>0</v>
      </c>
      <c r="CZ374">
        <v>0</v>
      </c>
      <c r="DA374">
        <v>0</v>
      </c>
      <c r="DB374">
        <v>0</v>
      </c>
      <c r="DC374">
        <v>0</v>
      </c>
      <c r="DD374">
        <v>0</v>
      </c>
      <c r="DE374">
        <v>0</v>
      </c>
      <c r="DF374">
        <v>0</v>
      </c>
      <c r="DG374">
        <v>0</v>
      </c>
      <c r="DH374">
        <v>0</v>
      </c>
      <c r="DI374">
        <v>0</v>
      </c>
      <c r="DJ374" t="s">
        <v>250</v>
      </c>
      <c r="DK374" t="s">
        <v>171</v>
      </c>
      <c r="FI374" t="s">
        <v>2477</v>
      </c>
    </row>
    <row r="375" spans="1:165" x14ac:dyDescent="0.3">
      <c r="A375">
        <v>20603296576</v>
      </c>
      <c r="B375" t="s">
        <v>408</v>
      </c>
      <c r="C375" t="s">
        <v>362</v>
      </c>
      <c r="D375" t="s">
        <v>362</v>
      </c>
      <c r="E375" t="s">
        <v>364</v>
      </c>
      <c r="F375">
        <v>40409</v>
      </c>
      <c r="G375" t="s">
        <v>364</v>
      </c>
      <c r="H375" t="s">
        <v>371</v>
      </c>
      <c r="I375" t="s">
        <v>410</v>
      </c>
      <c r="M375">
        <v>1</v>
      </c>
      <c r="N375">
        <v>1</v>
      </c>
      <c r="O375">
        <v>1</v>
      </c>
      <c r="R375" t="s">
        <v>167</v>
      </c>
      <c r="S375" t="s">
        <v>215</v>
      </c>
      <c r="T375">
        <v>3</v>
      </c>
      <c r="U375" t="s">
        <v>169</v>
      </c>
      <c r="V375" t="s">
        <v>169</v>
      </c>
      <c r="W375">
        <v>0</v>
      </c>
      <c r="X375">
        <v>0</v>
      </c>
      <c r="Y375">
        <v>0</v>
      </c>
      <c r="Z375">
        <v>0</v>
      </c>
      <c r="AA375">
        <v>0</v>
      </c>
      <c r="AB375">
        <v>0</v>
      </c>
      <c r="AC375">
        <v>0</v>
      </c>
      <c r="AD375">
        <v>13</v>
      </c>
      <c r="AE375">
        <v>13</v>
      </c>
      <c r="AF375">
        <v>26</v>
      </c>
      <c r="AG375">
        <v>13</v>
      </c>
      <c r="AH375">
        <v>13</v>
      </c>
      <c r="AI375">
        <v>26</v>
      </c>
      <c r="AJ375">
        <v>13</v>
      </c>
      <c r="AK375">
        <v>13</v>
      </c>
      <c r="AL375">
        <v>26</v>
      </c>
      <c r="AM375">
        <v>0</v>
      </c>
      <c r="AN375">
        <v>0</v>
      </c>
      <c r="AO375">
        <v>0</v>
      </c>
      <c r="AP375">
        <v>0</v>
      </c>
      <c r="AQ375">
        <v>0</v>
      </c>
      <c r="AR375">
        <v>0</v>
      </c>
      <c r="AS375">
        <v>26</v>
      </c>
      <c r="AT375">
        <v>0</v>
      </c>
      <c r="AU375">
        <v>0</v>
      </c>
      <c r="AV375">
        <v>37</v>
      </c>
      <c r="AW375">
        <v>8</v>
      </c>
      <c r="AX375">
        <v>33</v>
      </c>
      <c r="AY375">
        <v>5</v>
      </c>
      <c r="AZ375">
        <v>54</v>
      </c>
      <c r="BA375">
        <v>3</v>
      </c>
      <c r="BB375">
        <v>0</v>
      </c>
      <c r="BC375">
        <v>0</v>
      </c>
      <c r="BD375">
        <v>0</v>
      </c>
      <c r="BE375">
        <v>0</v>
      </c>
      <c r="BF375">
        <v>0</v>
      </c>
      <c r="BG375">
        <v>0</v>
      </c>
      <c r="BH375">
        <v>0</v>
      </c>
      <c r="BI375">
        <v>0</v>
      </c>
      <c r="BJ375">
        <v>0</v>
      </c>
      <c r="BK375">
        <v>0</v>
      </c>
      <c r="BL375">
        <v>0</v>
      </c>
      <c r="BM375">
        <v>0</v>
      </c>
      <c r="BN375">
        <v>0</v>
      </c>
      <c r="BO375">
        <v>0</v>
      </c>
      <c r="BP375">
        <v>0</v>
      </c>
      <c r="BQ375">
        <v>27212.23</v>
      </c>
      <c r="BR375">
        <v>0</v>
      </c>
      <c r="BS375">
        <v>27212.23</v>
      </c>
      <c r="BT375">
        <v>27212.23</v>
      </c>
      <c r="BU375">
        <v>27212.23</v>
      </c>
      <c r="BV375">
        <v>163160.01999999999</v>
      </c>
      <c r="BW375">
        <v>0</v>
      </c>
      <c r="BX375">
        <v>163160.01999999999</v>
      </c>
      <c r="BY375">
        <v>135947.79</v>
      </c>
      <c r="BZ375">
        <v>135947.79</v>
      </c>
      <c r="CA375">
        <v>343399</v>
      </c>
      <c r="CB375">
        <v>0</v>
      </c>
      <c r="CC375">
        <v>343399</v>
      </c>
      <c r="CD375">
        <v>180238.98</v>
      </c>
      <c r="CE375">
        <v>180238.98</v>
      </c>
      <c r="CF375">
        <v>0</v>
      </c>
      <c r="CG375">
        <v>0</v>
      </c>
      <c r="CH375">
        <v>0</v>
      </c>
      <c r="CI375">
        <v>-343399</v>
      </c>
      <c r="CJ375">
        <v>-343399</v>
      </c>
      <c r="CK375">
        <v>533771.25</v>
      </c>
      <c r="CL375">
        <v>0</v>
      </c>
      <c r="CM375">
        <v>0</v>
      </c>
      <c r="CN375">
        <v>0</v>
      </c>
      <c r="CO375">
        <v>0</v>
      </c>
      <c r="CP375">
        <v>0</v>
      </c>
      <c r="CQ375">
        <v>0</v>
      </c>
      <c r="CR375">
        <v>342889</v>
      </c>
      <c r="CS375">
        <v>0</v>
      </c>
      <c r="CT375">
        <v>510.00024799999989</v>
      </c>
      <c r="CU375">
        <v>0</v>
      </c>
      <c r="CV375">
        <v>0</v>
      </c>
      <c r="CW375">
        <v>343399.00024800003</v>
      </c>
      <c r="CX375">
        <v>0</v>
      </c>
      <c r="CY375">
        <v>0</v>
      </c>
      <c r="CZ375">
        <v>0</v>
      </c>
      <c r="DA375">
        <v>0</v>
      </c>
      <c r="DB375">
        <v>0</v>
      </c>
      <c r="DC375">
        <v>0</v>
      </c>
      <c r="DD375">
        <v>0</v>
      </c>
      <c r="DE375">
        <v>0</v>
      </c>
      <c r="DF375">
        <v>0</v>
      </c>
      <c r="DG375">
        <v>0</v>
      </c>
      <c r="DH375">
        <v>0</v>
      </c>
      <c r="DI375">
        <v>0</v>
      </c>
      <c r="DJ375" t="s">
        <v>412</v>
      </c>
      <c r="DK375" t="s">
        <v>178</v>
      </c>
      <c r="FI375" t="s">
        <v>2477</v>
      </c>
    </row>
    <row r="376" spans="1:165" x14ac:dyDescent="0.3">
      <c r="A376">
        <v>20600010086</v>
      </c>
      <c r="B376" t="s">
        <v>1928</v>
      </c>
      <c r="C376" t="s">
        <v>191</v>
      </c>
      <c r="D376" t="s">
        <v>533</v>
      </c>
      <c r="E376" t="s">
        <v>719</v>
      </c>
      <c r="F376">
        <v>100601</v>
      </c>
      <c r="G376" t="s">
        <v>719</v>
      </c>
      <c r="H376" t="s">
        <v>721</v>
      </c>
      <c r="I376" t="s">
        <v>771</v>
      </c>
      <c r="Q376">
        <v>1</v>
      </c>
      <c r="R376" t="s">
        <v>167</v>
      </c>
      <c r="S376" t="s">
        <v>20</v>
      </c>
      <c r="T376">
        <v>1</v>
      </c>
      <c r="U376" t="s">
        <v>169</v>
      </c>
      <c r="V376" t="s">
        <v>169</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18</v>
      </c>
      <c r="AQ376">
        <v>19</v>
      </c>
      <c r="AR376">
        <v>37</v>
      </c>
      <c r="AS376">
        <v>37</v>
      </c>
      <c r="BD376">
        <v>32</v>
      </c>
      <c r="BE376">
        <v>0</v>
      </c>
      <c r="CK376">
        <v>1117782.4100000011</v>
      </c>
      <c r="CL376">
        <v>1117782.4100000011</v>
      </c>
      <c r="CM376">
        <v>0</v>
      </c>
      <c r="CN376">
        <v>1117782.4100000011</v>
      </c>
      <c r="CO376">
        <v>1117782.4100000011</v>
      </c>
      <c r="CP376">
        <v>1117782.4100000011</v>
      </c>
      <c r="DD376">
        <v>0</v>
      </c>
      <c r="DE376">
        <v>0</v>
      </c>
      <c r="DF376">
        <v>1117782.4100000011</v>
      </c>
      <c r="DG376">
        <v>0</v>
      </c>
      <c r="DH376">
        <v>0</v>
      </c>
      <c r="DI376">
        <v>1117782.4100000011</v>
      </c>
      <c r="DJ376" t="s">
        <v>1929</v>
      </c>
      <c r="DK376" t="s">
        <v>171</v>
      </c>
      <c r="FI376" t="s">
        <v>2477</v>
      </c>
    </row>
    <row r="377" spans="1:165" x14ac:dyDescent="0.3">
      <c r="A377">
        <v>20603355017</v>
      </c>
      <c r="B377" t="s">
        <v>1646</v>
      </c>
      <c r="C377" t="s">
        <v>562</v>
      </c>
      <c r="D377" t="s">
        <v>562</v>
      </c>
      <c r="E377" t="s">
        <v>423</v>
      </c>
      <c r="F377">
        <v>50401</v>
      </c>
      <c r="G377" t="s">
        <v>423</v>
      </c>
      <c r="H377" t="s">
        <v>468</v>
      </c>
      <c r="I377" t="s">
        <v>468</v>
      </c>
      <c r="P377">
        <v>1</v>
      </c>
      <c r="R377" t="s">
        <v>167</v>
      </c>
      <c r="S377" t="s">
        <v>35</v>
      </c>
      <c r="T377">
        <v>1</v>
      </c>
      <c r="U377" t="s">
        <v>169</v>
      </c>
      <c r="V377" t="s">
        <v>169</v>
      </c>
      <c r="W377">
        <v>0</v>
      </c>
      <c r="X377">
        <v>0</v>
      </c>
      <c r="Y377">
        <v>0</v>
      </c>
      <c r="Z377">
        <v>0</v>
      </c>
      <c r="AA377">
        <v>0</v>
      </c>
      <c r="AB377">
        <v>0</v>
      </c>
      <c r="AC377">
        <v>0</v>
      </c>
      <c r="AD377">
        <v>0</v>
      </c>
      <c r="AE377">
        <v>0</v>
      </c>
      <c r="AF377">
        <v>0</v>
      </c>
      <c r="AG377">
        <v>0</v>
      </c>
      <c r="AH377">
        <v>0</v>
      </c>
      <c r="AI377">
        <v>0</v>
      </c>
      <c r="AJ377">
        <v>0</v>
      </c>
      <c r="AK377">
        <v>0</v>
      </c>
      <c r="AL377">
        <v>0</v>
      </c>
      <c r="AM377">
        <v>21</v>
      </c>
      <c r="AN377">
        <v>22</v>
      </c>
      <c r="AO377">
        <v>43</v>
      </c>
      <c r="AP377">
        <v>0</v>
      </c>
      <c r="AQ377">
        <v>0</v>
      </c>
      <c r="AR377">
        <v>0</v>
      </c>
      <c r="AS377">
        <v>43</v>
      </c>
      <c r="AT377">
        <v>0</v>
      </c>
      <c r="AU377">
        <v>0</v>
      </c>
      <c r="AV377">
        <v>0</v>
      </c>
      <c r="AW377">
        <v>0</v>
      </c>
      <c r="AX377">
        <v>0</v>
      </c>
      <c r="AY377">
        <v>0</v>
      </c>
      <c r="AZ377">
        <v>0</v>
      </c>
      <c r="BA377">
        <v>0</v>
      </c>
      <c r="BB377">
        <v>9</v>
      </c>
      <c r="BC377">
        <v>12</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14950</v>
      </c>
      <c r="CG377">
        <v>0</v>
      </c>
      <c r="CH377">
        <v>14950</v>
      </c>
      <c r="CI377">
        <v>14950</v>
      </c>
      <c r="CJ377">
        <v>14950</v>
      </c>
      <c r="CK377">
        <v>14950</v>
      </c>
      <c r="CL377">
        <v>0</v>
      </c>
      <c r="CM377">
        <v>0</v>
      </c>
      <c r="CN377">
        <v>0</v>
      </c>
      <c r="CO377">
        <v>-14950</v>
      </c>
      <c r="CP377">
        <v>-14950</v>
      </c>
      <c r="CQ377">
        <v>0</v>
      </c>
      <c r="CR377">
        <v>0</v>
      </c>
      <c r="CS377">
        <v>0</v>
      </c>
      <c r="CT377">
        <v>0</v>
      </c>
      <c r="CU377">
        <v>0</v>
      </c>
      <c r="CV377">
        <v>0</v>
      </c>
      <c r="CW377">
        <v>0</v>
      </c>
      <c r="CX377">
        <v>0</v>
      </c>
      <c r="CY377">
        <v>14950</v>
      </c>
      <c r="CZ377">
        <v>0</v>
      </c>
      <c r="DA377">
        <v>0</v>
      </c>
      <c r="DB377">
        <v>0</v>
      </c>
      <c r="DC377">
        <v>14950</v>
      </c>
      <c r="DD377">
        <v>0</v>
      </c>
      <c r="DE377">
        <v>0</v>
      </c>
      <c r="DF377">
        <v>0</v>
      </c>
      <c r="DG377">
        <v>0</v>
      </c>
      <c r="DH377">
        <v>0</v>
      </c>
      <c r="DI377">
        <v>0</v>
      </c>
      <c r="DJ377" t="s">
        <v>1648</v>
      </c>
      <c r="DK377" t="s">
        <v>178</v>
      </c>
      <c r="FI377" t="s">
        <v>2477</v>
      </c>
    </row>
    <row r="378" spans="1:165" x14ac:dyDescent="0.3">
      <c r="A378">
        <v>20603356404</v>
      </c>
      <c r="B378" t="s">
        <v>1597</v>
      </c>
      <c r="C378" t="s">
        <v>541</v>
      </c>
      <c r="D378" t="s">
        <v>541</v>
      </c>
      <c r="E378" t="s">
        <v>719</v>
      </c>
      <c r="F378">
        <v>100103</v>
      </c>
      <c r="G378" t="s">
        <v>719</v>
      </c>
      <c r="H378" t="s">
        <v>719</v>
      </c>
      <c r="I378" t="s">
        <v>780</v>
      </c>
      <c r="P378">
        <v>1</v>
      </c>
      <c r="Q378">
        <v>1</v>
      </c>
      <c r="R378" t="s">
        <v>167</v>
      </c>
      <c r="S378" t="s">
        <v>597</v>
      </c>
      <c r="T378">
        <v>2</v>
      </c>
      <c r="U378" t="s">
        <v>169</v>
      </c>
      <c r="V378" t="s">
        <v>169</v>
      </c>
      <c r="W378">
        <v>0</v>
      </c>
      <c r="X378">
        <v>0</v>
      </c>
      <c r="Y378">
        <v>0</v>
      </c>
      <c r="Z378">
        <v>0</v>
      </c>
      <c r="AA378">
        <v>0</v>
      </c>
      <c r="AB378">
        <v>0</v>
      </c>
      <c r="AC378">
        <v>0</v>
      </c>
      <c r="AD378">
        <v>0</v>
      </c>
      <c r="AE378">
        <v>0</v>
      </c>
      <c r="AF378">
        <v>0</v>
      </c>
      <c r="AG378">
        <v>0</v>
      </c>
      <c r="AH378">
        <v>0</v>
      </c>
      <c r="AI378">
        <v>0</v>
      </c>
      <c r="AJ378">
        <v>0</v>
      </c>
      <c r="AK378">
        <v>0</v>
      </c>
      <c r="AL378">
        <v>0</v>
      </c>
      <c r="AM378">
        <v>15</v>
      </c>
      <c r="AN378">
        <v>4</v>
      </c>
      <c r="AO378">
        <v>19</v>
      </c>
      <c r="AP378">
        <v>8</v>
      </c>
      <c r="AQ378">
        <v>6</v>
      </c>
      <c r="AR378">
        <v>14</v>
      </c>
      <c r="AS378">
        <v>14</v>
      </c>
      <c r="AT378">
        <v>0</v>
      </c>
      <c r="AU378">
        <v>0</v>
      </c>
      <c r="AV378">
        <v>0</v>
      </c>
      <c r="AW378">
        <v>0</v>
      </c>
      <c r="AX378">
        <v>0</v>
      </c>
      <c r="AY378">
        <v>0</v>
      </c>
      <c r="AZ378">
        <v>0</v>
      </c>
      <c r="BA378">
        <v>0</v>
      </c>
      <c r="BB378">
        <v>18</v>
      </c>
      <c r="BC378">
        <v>0</v>
      </c>
      <c r="BD378">
        <v>21</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24313.5</v>
      </c>
      <c r="CG378">
        <v>0</v>
      </c>
      <c r="CH378">
        <v>24313.5</v>
      </c>
      <c r="CI378">
        <v>24313.5</v>
      </c>
      <c r="CJ378">
        <v>24313.5</v>
      </c>
      <c r="CK378">
        <v>115222.5</v>
      </c>
      <c r="CL378">
        <v>90909</v>
      </c>
      <c r="CM378">
        <v>0</v>
      </c>
      <c r="CN378">
        <v>90909</v>
      </c>
      <c r="CO378">
        <v>66595.5</v>
      </c>
      <c r="CP378">
        <v>66595.5</v>
      </c>
      <c r="CQ378">
        <v>0</v>
      </c>
      <c r="CR378">
        <v>0</v>
      </c>
      <c r="CS378">
        <v>0</v>
      </c>
      <c r="CT378">
        <v>0</v>
      </c>
      <c r="CU378">
        <v>0</v>
      </c>
      <c r="CV378">
        <v>0</v>
      </c>
      <c r="CW378">
        <v>0</v>
      </c>
      <c r="CX378">
        <v>0</v>
      </c>
      <c r="CY378">
        <v>24313.5</v>
      </c>
      <c r="CZ378">
        <v>0</v>
      </c>
      <c r="DA378">
        <v>0</v>
      </c>
      <c r="DB378">
        <v>0</v>
      </c>
      <c r="DC378">
        <v>24313.5</v>
      </c>
      <c r="DD378">
        <v>0</v>
      </c>
      <c r="DE378">
        <v>90909</v>
      </c>
      <c r="DF378">
        <v>0</v>
      </c>
      <c r="DG378">
        <v>0</v>
      </c>
      <c r="DH378">
        <v>0</v>
      </c>
      <c r="DI378">
        <v>90909</v>
      </c>
      <c r="DJ378" t="s">
        <v>1598</v>
      </c>
      <c r="DK378" t="s">
        <v>171</v>
      </c>
      <c r="FI378" t="s">
        <v>2477</v>
      </c>
    </row>
    <row r="379" spans="1:165" x14ac:dyDescent="0.3">
      <c r="A379">
        <v>20603368011</v>
      </c>
      <c r="B379" t="s">
        <v>1362</v>
      </c>
      <c r="C379" t="s">
        <v>753</v>
      </c>
      <c r="D379" t="s">
        <v>753</v>
      </c>
      <c r="E379" t="s">
        <v>1349</v>
      </c>
      <c r="F379">
        <v>250301</v>
      </c>
      <c r="G379" t="s">
        <v>1349</v>
      </c>
      <c r="H379" t="s">
        <v>1356</v>
      </c>
      <c r="I379" t="s">
        <v>1356</v>
      </c>
      <c r="J379">
        <v>1</v>
      </c>
      <c r="K379">
        <v>1</v>
      </c>
      <c r="R379" t="s">
        <v>167</v>
      </c>
      <c r="S379" t="s">
        <v>202</v>
      </c>
      <c r="T379">
        <v>2</v>
      </c>
      <c r="U379" t="s">
        <v>169</v>
      </c>
      <c r="V379" t="s">
        <v>181</v>
      </c>
      <c r="W379">
        <v>73</v>
      </c>
      <c r="X379">
        <v>54</v>
      </c>
      <c r="Y379">
        <v>20</v>
      </c>
      <c r="Z379">
        <v>74</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74</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t="s">
        <v>1363</v>
      </c>
      <c r="DK379" t="s">
        <v>178</v>
      </c>
      <c r="FI379" t="s">
        <v>2477</v>
      </c>
    </row>
    <row r="380" spans="1:165" x14ac:dyDescent="0.3">
      <c r="A380">
        <v>20603478879</v>
      </c>
      <c r="B380" t="s">
        <v>1575</v>
      </c>
      <c r="C380" t="s">
        <v>1576</v>
      </c>
      <c r="D380" t="s">
        <v>1576</v>
      </c>
      <c r="E380" t="s">
        <v>1248</v>
      </c>
      <c r="F380">
        <v>220801</v>
      </c>
      <c r="G380" t="s">
        <v>1248</v>
      </c>
      <c r="H380" t="s">
        <v>1259</v>
      </c>
      <c r="I380" t="s">
        <v>1259</v>
      </c>
      <c r="O380">
        <v>1</v>
      </c>
      <c r="P380">
        <v>1</v>
      </c>
      <c r="Q380">
        <v>1</v>
      </c>
      <c r="R380" t="s">
        <v>167</v>
      </c>
      <c r="S380" t="s">
        <v>1407</v>
      </c>
      <c r="T380">
        <v>3</v>
      </c>
      <c r="U380" t="s">
        <v>169</v>
      </c>
      <c r="V380" t="s">
        <v>169</v>
      </c>
      <c r="W380">
        <v>0</v>
      </c>
      <c r="X380">
        <v>0</v>
      </c>
      <c r="Y380">
        <v>0</v>
      </c>
      <c r="Z380">
        <v>0</v>
      </c>
      <c r="AA380">
        <v>0</v>
      </c>
      <c r="AB380">
        <v>0</v>
      </c>
      <c r="AC380">
        <v>0</v>
      </c>
      <c r="AD380">
        <v>0</v>
      </c>
      <c r="AE380">
        <v>0</v>
      </c>
      <c r="AF380">
        <v>0</v>
      </c>
      <c r="AG380">
        <v>0</v>
      </c>
      <c r="AH380">
        <v>0</v>
      </c>
      <c r="AI380">
        <v>0</v>
      </c>
      <c r="AJ380">
        <v>40</v>
      </c>
      <c r="AK380">
        <v>10</v>
      </c>
      <c r="AL380">
        <v>50</v>
      </c>
      <c r="AM380">
        <v>20</v>
      </c>
      <c r="AN380">
        <v>32</v>
      </c>
      <c r="AO380">
        <v>52</v>
      </c>
      <c r="AP380">
        <v>44</v>
      </c>
      <c r="AQ380">
        <v>10</v>
      </c>
      <c r="AR380">
        <v>54</v>
      </c>
      <c r="AS380">
        <v>54</v>
      </c>
      <c r="AT380">
        <v>0</v>
      </c>
      <c r="AU380">
        <v>0</v>
      </c>
      <c r="AV380">
        <v>0</v>
      </c>
      <c r="AW380">
        <v>0</v>
      </c>
      <c r="AX380">
        <v>0</v>
      </c>
      <c r="AY380">
        <v>0</v>
      </c>
      <c r="AZ380">
        <v>11</v>
      </c>
      <c r="BA380">
        <v>2</v>
      </c>
      <c r="BB380">
        <v>22</v>
      </c>
      <c r="BC380">
        <v>2</v>
      </c>
      <c r="BD380">
        <v>16</v>
      </c>
      <c r="BE380">
        <v>2</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5931250</v>
      </c>
      <c r="CB380">
        <v>0</v>
      </c>
      <c r="CC380">
        <v>5931250</v>
      </c>
      <c r="CD380">
        <v>5931250</v>
      </c>
      <c r="CE380">
        <v>5931250</v>
      </c>
      <c r="CF380">
        <v>0</v>
      </c>
      <c r="CG380">
        <v>0</v>
      </c>
      <c r="CH380">
        <v>0</v>
      </c>
      <c r="CI380">
        <v>-5931250</v>
      </c>
      <c r="CJ380">
        <v>-5931250</v>
      </c>
      <c r="CK380">
        <v>5937750</v>
      </c>
      <c r="CL380">
        <v>6500</v>
      </c>
      <c r="CM380">
        <v>0</v>
      </c>
      <c r="CN380">
        <v>6500</v>
      </c>
      <c r="CO380">
        <v>6500</v>
      </c>
      <c r="CP380">
        <v>6500</v>
      </c>
      <c r="CQ380">
        <v>0</v>
      </c>
      <c r="CR380">
        <v>5931250</v>
      </c>
      <c r="CS380">
        <v>0</v>
      </c>
      <c r="CT380">
        <v>0</v>
      </c>
      <c r="CU380">
        <v>0</v>
      </c>
      <c r="CV380">
        <v>0</v>
      </c>
      <c r="CW380">
        <v>5931250</v>
      </c>
      <c r="CX380">
        <v>0</v>
      </c>
      <c r="CY380">
        <v>0</v>
      </c>
      <c r="CZ380">
        <v>0</v>
      </c>
      <c r="DA380">
        <v>0</v>
      </c>
      <c r="DB380">
        <v>0</v>
      </c>
      <c r="DC380">
        <v>0</v>
      </c>
      <c r="DD380">
        <v>0</v>
      </c>
      <c r="DE380">
        <v>0</v>
      </c>
      <c r="DF380">
        <v>6500</v>
      </c>
      <c r="DG380">
        <v>0</v>
      </c>
      <c r="DH380">
        <v>0</v>
      </c>
      <c r="DI380">
        <v>6500</v>
      </c>
      <c r="DJ380" t="s">
        <v>1578</v>
      </c>
      <c r="DK380" t="s">
        <v>171</v>
      </c>
      <c r="FI380" t="s">
        <v>2477</v>
      </c>
    </row>
    <row r="381" spans="1:165" x14ac:dyDescent="0.3">
      <c r="A381">
        <v>20600720733</v>
      </c>
      <c r="B381" t="s">
        <v>730</v>
      </c>
      <c r="C381" t="s">
        <v>191</v>
      </c>
      <c r="D381" t="s">
        <v>191</v>
      </c>
      <c r="E381" t="s">
        <v>719</v>
      </c>
      <c r="F381">
        <v>100507</v>
      </c>
      <c r="G381" t="s">
        <v>719</v>
      </c>
      <c r="H381" t="s">
        <v>732</v>
      </c>
      <c r="I381" t="s">
        <v>733</v>
      </c>
      <c r="K381">
        <v>1</v>
      </c>
      <c r="O381">
        <v>1</v>
      </c>
      <c r="P381">
        <v>1</v>
      </c>
      <c r="Q381">
        <v>1</v>
      </c>
      <c r="R381" t="s">
        <v>167</v>
      </c>
      <c r="S381" t="s">
        <v>734</v>
      </c>
      <c r="T381">
        <v>4</v>
      </c>
      <c r="U381" t="s">
        <v>169</v>
      </c>
      <c r="V381" t="s">
        <v>169</v>
      </c>
      <c r="W381">
        <v>141</v>
      </c>
      <c r="X381">
        <v>22</v>
      </c>
      <c r="Y381">
        <v>0</v>
      </c>
      <c r="Z381">
        <v>22</v>
      </c>
      <c r="AA381">
        <v>0</v>
      </c>
      <c r="AB381">
        <v>0</v>
      </c>
      <c r="AC381">
        <v>0</v>
      </c>
      <c r="AD381">
        <v>0</v>
      </c>
      <c r="AE381">
        <v>0</v>
      </c>
      <c r="AF381">
        <v>0</v>
      </c>
      <c r="AG381">
        <v>0</v>
      </c>
      <c r="AH381">
        <v>0</v>
      </c>
      <c r="AI381">
        <v>0</v>
      </c>
      <c r="AJ381">
        <v>38</v>
      </c>
      <c r="AK381">
        <v>7</v>
      </c>
      <c r="AL381">
        <v>45</v>
      </c>
      <c r="AM381">
        <v>28</v>
      </c>
      <c r="AN381">
        <v>8</v>
      </c>
      <c r="AO381">
        <v>36</v>
      </c>
      <c r="AP381">
        <v>22</v>
      </c>
      <c r="AQ381">
        <v>10</v>
      </c>
      <c r="AR381">
        <v>32</v>
      </c>
      <c r="AS381">
        <v>32</v>
      </c>
      <c r="AT381">
        <v>0</v>
      </c>
      <c r="AU381">
        <v>0</v>
      </c>
      <c r="AV381">
        <v>0</v>
      </c>
      <c r="AW381">
        <v>0</v>
      </c>
      <c r="AX381">
        <v>0</v>
      </c>
      <c r="AY381">
        <v>0</v>
      </c>
      <c r="AZ381">
        <v>52</v>
      </c>
      <c r="BA381">
        <v>2</v>
      </c>
      <c r="BB381">
        <v>56</v>
      </c>
      <c r="BC381">
        <v>0</v>
      </c>
      <c r="BD381">
        <v>32</v>
      </c>
      <c r="BE381">
        <v>0</v>
      </c>
      <c r="BF381">
        <v>0</v>
      </c>
      <c r="BG381">
        <v>176729.13</v>
      </c>
      <c r="BH381">
        <v>0</v>
      </c>
      <c r="BI381">
        <v>176729.13</v>
      </c>
      <c r="BJ381">
        <v>176729.13</v>
      </c>
      <c r="BK381">
        <v>176729.13</v>
      </c>
      <c r="BL381">
        <v>0</v>
      </c>
      <c r="BM381">
        <v>0</v>
      </c>
      <c r="BN381">
        <v>0</v>
      </c>
      <c r="BO381">
        <v>-176729.13</v>
      </c>
      <c r="BP381">
        <v>-176729.13</v>
      </c>
      <c r="BQ381">
        <v>0</v>
      </c>
      <c r="BR381">
        <v>0</v>
      </c>
      <c r="BS381">
        <v>0</v>
      </c>
      <c r="BT381">
        <v>0</v>
      </c>
      <c r="BU381">
        <v>0</v>
      </c>
      <c r="BV381">
        <v>0</v>
      </c>
      <c r="BW381">
        <v>0</v>
      </c>
      <c r="BX381">
        <v>0</v>
      </c>
      <c r="BY381">
        <v>0</v>
      </c>
      <c r="BZ381">
        <v>0</v>
      </c>
      <c r="CA381">
        <v>58864.35</v>
      </c>
      <c r="CB381">
        <v>0</v>
      </c>
      <c r="CC381">
        <v>58864.35</v>
      </c>
      <c r="CD381">
        <v>58864.35</v>
      </c>
      <c r="CE381">
        <v>58864.35</v>
      </c>
      <c r="CF381">
        <v>226629</v>
      </c>
      <c r="CG381">
        <v>0</v>
      </c>
      <c r="CH381">
        <v>226629</v>
      </c>
      <c r="CI381">
        <v>167764.65</v>
      </c>
      <c r="CJ381">
        <v>167764.65</v>
      </c>
      <c r="CK381">
        <v>523872.48</v>
      </c>
      <c r="CL381">
        <v>61650</v>
      </c>
      <c r="CM381">
        <v>0</v>
      </c>
      <c r="CN381">
        <v>61650</v>
      </c>
      <c r="CO381">
        <v>-164979</v>
      </c>
      <c r="CP381">
        <v>-164979</v>
      </c>
      <c r="CQ381">
        <v>626.4</v>
      </c>
      <c r="CR381">
        <v>0</v>
      </c>
      <c r="CS381">
        <v>0</v>
      </c>
      <c r="CT381">
        <v>58237.95</v>
      </c>
      <c r="CU381">
        <v>0</v>
      </c>
      <c r="CV381">
        <v>0</v>
      </c>
      <c r="CW381">
        <v>58864.35</v>
      </c>
      <c r="CX381">
        <v>0</v>
      </c>
      <c r="CY381">
        <v>226629</v>
      </c>
      <c r="CZ381">
        <v>0</v>
      </c>
      <c r="DA381">
        <v>0</v>
      </c>
      <c r="DB381">
        <v>0</v>
      </c>
      <c r="DC381">
        <v>226629</v>
      </c>
      <c r="DD381">
        <v>0</v>
      </c>
      <c r="DE381">
        <v>61650</v>
      </c>
      <c r="DF381">
        <v>0</v>
      </c>
      <c r="DG381">
        <v>0</v>
      </c>
      <c r="DH381">
        <v>0</v>
      </c>
      <c r="DI381">
        <v>61650</v>
      </c>
      <c r="DJ381" t="s">
        <v>735</v>
      </c>
      <c r="DK381" t="s">
        <v>171</v>
      </c>
      <c r="FI381" t="s">
        <v>2477</v>
      </c>
    </row>
    <row r="382" spans="1:165" x14ac:dyDescent="0.3">
      <c r="A382">
        <v>20542209951</v>
      </c>
      <c r="B382" t="s">
        <v>2204</v>
      </c>
      <c r="C382" t="s">
        <v>162</v>
      </c>
      <c r="D382" t="s">
        <v>1903</v>
      </c>
      <c r="E382" t="s">
        <v>1248</v>
      </c>
      <c r="F382">
        <v>220105</v>
      </c>
      <c r="G382" t="s">
        <v>1248</v>
      </c>
      <c r="H382" t="s">
        <v>1273</v>
      </c>
      <c r="I382" t="s">
        <v>1274</v>
      </c>
      <c r="Q382">
        <v>1</v>
      </c>
      <c r="R382" t="s">
        <v>167</v>
      </c>
      <c r="S382" t="s">
        <v>20</v>
      </c>
      <c r="T382">
        <v>1</v>
      </c>
      <c r="U382" t="s">
        <v>169</v>
      </c>
      <c r="V382" t="s">
        <v>169</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400</v>
      </c>
      <c r="AQ382">
        <v>206</v>
      </c>
      <c r="AR382">
        <v>606</v>
      </c>
      <c r="AS382">
        <v>606</v>
      </c>
      <c r="BD382">
        <v>6</v>
      </c>
      <c r="BE382">
        <v>0</v>
      </c>
      <c r="CK382">
        <v>42905450.378908873</v>
      </c>
      <c r="CL382">
        <v>3981139.445442799</v>
      </c>
      <c r="CM382">
        <v>38924310.933466069</v>
      </c>
      <c r="CN382">
        <v>42905450.378908873</v>
      </c>
      <c r="CO382">
        <v>42905450.378908873</v>
      </c>
      <c r="CP382">
        <v>42905450.378908873</v>
      </c>
      <c r="DD382">
        <v>0</v>
      </c>
      <c r="DE382">
        <v>0</v>
      </c>
      <c r="DF382">
        <v>42905450.378908858</v>
      </c>
      <c r="DG382">
        <v>0</v>
      </c>
      <c r="DH382">
        <v>0</v>
      </c>
      <c r="DI382">
        <v>42905450.378908858</v>
      </c>
      <c r="DJ382" t="s">
        <v>2205</v>
      </c>
      <c r="DK382" t="s">
        <v>171</v>
      </c>
      <c r="DM382">
        <v>4</v>
      </c>
      <c r="DN382" t="s">
        <v>2478</v>
      </c>
      <c r="DO382" t="s">
        <v>1273</v>
      </c>
      <c r="DP382" t="s">
        <v>1274</v>
      </c>
      <c r="DQ382" t="s">
        <v>169</v>
      </c>
      <c r="DR382" s="2">
        <v>41138</v>
      </c>
      <c r="DS382">
        <v>2025</v>
      </c>
      <c r="DT382" t="s">
        <v>2479</v>
      </c>
      <c r="DU382" t="s">
        <v>2833</v>
      </c>
      <c r="DV382" t="s">
        <v>2834</v>
      </c>
      <c r="DW382" t="s">
        <v>2204</v>
      </c>
      <c r="DX382">
        <v>468</v>
      </c>
      <c r="DY382">
        <v>154</v>
      </c>
      <c r="DZ382">
        <v>4031</v>
      </c>
      <c r="EA382">
        <v>68500</v>
      </c>
      <c r="EB382" t="s">
        <v>2483</v>
      </c>
      <c r="EC382" t="s">
        <v>2484</v>
      </c>
      <c r="ED382" t="s">
        <v>2588</v>
      </c>
      <c r="EE382" t="s">
        <v>2835</v>
      </c>
      <c r="EF382" t="s">
        <v>2836</v>
      </c>
      <c r="EG382" t="s">
        <v>2837</v>
      </c>
      <c r="EH382" t="s">
        <v>2838</v>
      </c>
      <c r="EI382" t="s">
        <v>2593</v>
      </c>
      <c r="EJ382">
        <v>1</v>
      </c>
      <c r="EK382" t="s">
        <v>2839</v>
      </c>
      <c r="EL382" t="s">
        <v>2840</v>
      </c>
      <c r="EM382">
        <v>995753681</v>
      </c>
      <c r="EN382" t="s">
        <v>2841</v>
      </c>
      <c r="EO382" t="s">
        <v>2842</v>
      </c>
      <c r="EP382" t="s">
        <v>2843</v>
      </c>
      <c r="EQ382">
        <v>995753681</v>
      </c>
      <c r="ER382" t="s">
        <v>2840</v>
      </c>
      <c r="ES382" t="s">
        <v>2843</v>
      </c>
      <c r="ET382">
        <v>995753681</v>
      </c>
      <c r="EU382" t="s">
        <v>2840</v>
      </c>
      <c r="EV382" t="s">
        <v>2495</v>
      </c>
      <c r="FC382" t="s">
        <v>169</v>
      </c>
      <c r="FD382">
        <v>10702633.460000001</v>
      </c>
      <c r="FE382">
        <v>1326390</v>
      </c>
      <c r="FF382">
        <v>19223.043478260872</v>
      </c>
      <c r="FG382">
        <v>69.901976284584975</v>
      </c>
      <c r="FH382" t="s">
        <v>2844</v>
      </c>
      <c r="FI382" t="s">
        <v>2497</v>
      </c>
    </row>
    <row r="383" spans="1:165" x14ac:dyDescent="0.3">
      <c r="A383">
        <v>20603587627</v>
      </c>
      <c r="B383" t="s">
        <v>1581</v>
      </c>
      <c r="C383" t="s">
        <v>1582</v>
      </c>
      <c r="D383" t="s">
        <v>1582</v>
      </c>
      <c r="E383" t="s">
        <v>1349</v>
      </c>
      <c r="F383">
        <v>250107</v>
      </c>
      <c r="G383" t="s">
        <v>1349</v>
      </c>
      <c r="H383" t="s">
        <v>1351</v>
      </c>
      <c r="I383" t="s">
        <v>1584</v>
      </c>
      <c r="O383">
        <v>1</v>
      </c>
      <c r="P383">
        <v>1</v>
      </c>
      <c r="Q383">
        <v>1</v>
      </c>
      <c r="R383" t="s">
        <v>167</v>
      </c>
      <c r="S383" t="s">
        <v>1407</v>
      </c>
      <c r="T383">
        <v>3</v>
      </c>
      <c r="U383" t="s">
        <v>169</v>
      </c>
      <c r="V383" t="s">
        <v>169</v>
      </c>
      <c r="W383">
        <v>0</v>
      </c>
      <c r="X383">
        <v>0</v>
      </c>
      <c r="Y383">
        <v>0</v>
      </c>
      <c r="Z383">
        <v>0</v>
      </c>
      <c r="AA383">
        <v>0</v>
      </c>
      <c r="AB383">
        <v>0</v>
      </c>
      <c r="AC383">
        <v>0</v>
      </c>
      <c r="AD383">
        <v>0</v>
      </c>
      <c r="AE383">
        <v>0</v>
      </c>
      <c r="AF383">
        <v>0</v>
      </c>
      <c r="AG383">
        <v>0</v>
      </c>
      <c r="AH383">
        <v>0</v>
      </c>
      <c r="AI383">
        <v>0</v>
      </c>
      <c r="AJ383">
        <v>6</v>
      </c>
      <c r="AK383">
        <v>4</v>
      </c>
      <c r="AL383">
        <v>10</v>
      </c>
      <c r="AM383">
        <v>7</v>
      </c>
      <c r="AN383">
        <v>5</v>
      </c>
      <c r="AO383">
        <v>12</v>
      </c>
      <c r="AP383">
        <v>7</v>
      </c>
      <c r="AQ383">
        <v>5</v>
      </c>
      <c r="AR383">
        <v>12</v>
      </c>
      <c r="AS383">
        <v>12</v>
      </c>
      <c r="AT383">
        <v>0</v>
      </c>
      <c r="AU383">
        <v>0</v>
      </c>
      <c r="AV383">
        <v>0</v>
      </c>
      <c r="AW383">
        <v>0</v>
      </c>
      <c r="AX383">
        <v>0</v>
      </c>
      <c r="AY383">
        <v>0</v>
      </c>
      <c r="AZ383">
        <v>43</v>
      </c>
      <c r="BA383">
        <v>0</v>
      </c>
      <c r="BB383">
        <v>53</v>
      </c>
      <c r="BC383">
        <v>0</v>
      </c>
      <c r="BD383">
        <v>18</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612682.98</v>
      </c>
      <c r="CB383">
        <v>0</v>
      </c>
      <c r="CC383">
        <v>612682.98</v>
      </c>
      <c r="CD383">
        <v>612682.98</v>
      </c>
      <c r="CE383">
        <v>612682.98</v>
      </c>
      <c r="CF383">
        <v>160072.05913343001</v>
      </c>
      <c r="CG383">
        <v>0</v>
      </c>
      <c r="CH383">
        <v>160072.05913343001</v>
      </c>
      <c r="CI383">
        <v>-452610.92086657003</v>
      </c>
      <c r="CJ383">
        <v>-452610.92086657003</v>
      </c>
      <c r="CK383">
        <v>1048465.64680518</v>
      </c>
      <c r="CL383">
        <v>275710.60767175001</v>
      </c>
      <c r="CM383">
        <v>0</v>
      </c>
      <c r="CN383">
        <v>275710.60767175001</v>
      </c>
      <c r="CO383">
        <v>115638.54853832</v>
      </c>
      <c r="CP383">
        <v>115638.54853832</v>
      </c>
      <c r="CQ383">
        <v>0</v>
      </c>
      <c r="CR383">
        <v>0</v>
      </c>
      <c r="CS383">
        <v>0</v>
      </c>
      <c r="CT383">
        <v>612682.98086700006</v>
      </c>
      <c r="CU383">
        <v>0</v>
      </c>
      <c r="CV383">
        <v>0</v>
      </c>
      <c r="CW383">
        <v>612682.98086700006</v>
      </c>
      <c r="CX383">
        <v>0</v>
      </c>
      <c r="CY383">
        <v>91252.023931430012</v>
      </c>
      <c r="CZ383">
        <v>68820.035201999999</v>
      </c>
      <c r="DA383">
        <v>0</v>
      </c>
      <c r="DB383">
        <v>0</v>
      </c>
      <c r="DC383">
        <v>160072.05913343001</v>
      </c>
      <c r="DD383">
        <v>0</v>
      </c>
      <c r="DE383">
        <v>0</v>
      </c>
      <c r="DF383">
        <v>275710.60767175001</v>
      </c>
      <c r="DG383">
        <v>0</v>
      </c>
      <c r="DH383">
        <v>0</v>
      </c>
      <c r="DI383">
        <v>275710.60767175001</v>
      </c>
      <c r="DJ383" t="s">
        <v>1585</v>
      </c>
      <c r="DK383" t="s">
        <v>178</v>
      </c>
      <c r="FI383" t="s">
        <v>2477</v>
      </c>
    </row>
    <row r="384" spans="1:165" x14ac:dyDescent="0.3">
      <c r="A384">
        <v>20608478311</v>
      </c>
      <c r="B384" t="s">
        <v>1625</v>
      </c>
      <c r="C384" t="s">
        <v>191</v>
      </c>
      <c r="D384" t="s">
        <v>191</v>
      </c>
      <c r="E384" t="s">
        <v>163</v>
      </c>
      <c r="F384">
        <v>10205</v>
      </c>
      <c r="G384" t="s">
        <v>163</v>
      </c>
      <c r="H384" t="s">
        <v>193</v>
      </c>
      <c r="I384" t="s">
        <v>1627</v>
      </c>
      <c r="P384">
        <v>1</v>
      </c>
      <c r="Q384">
        <v>1</v>
      </c>
      <c r="R384" t="s">
        <v>167</v>
      </c>
      <c r="S384" t="s">
        <v>597</v>
      </c>
      <c r="T384">
        <v>2</v>
      </c>
      <c r="U384" t="s">
        <v>169</v>
      </c>
      <c r="V384" t="s">
        <v>169</v>
      </c>
      <c r="W384">
        <v>0</v>
      </c>
      <c r="X384">
        <v>0</v>
      </c>
      <c r="Y384">
        <v>0</v>
      </c>
      <c r="Z384">
        <v>0</v>
      </c>
      <c r="AA384">
        <v>0</v>
      </c>
      <c r="AB384">
        <v>0</v>
      </c>
      <c r="AC384">
        <v>0</v>
      </c>
      <c r="AD384">
        <v>0</v>
      </c>
      <c r="AE384">
        <v>0</v>
      </c>
      <c r="AF384">
        <v>0</v>
      </c>
      <c r="AG384">
        <v>0</v>
      </c>
      <c r="AH384">
        <v>0</v>
      </c>
      <c r="AI384">
        <v>0</v>
      </c>
      <c r="AJ384">
        <v>0</v>
      </c>
      <c r="AK384">
        <v>0</v>
      </c>
      <c r="AL384">
        <v>0</v>
      </c>
      <c r="AM384">
        <v>505</v>
      </c>
      <c r="AN384">
        <v>152</v>
      </c>
      <c r="AO384">
        <v>657</v>
      </c>
      <c r="AP384">
        <v>499</v>
      </c>
      <c r="AQ384">
        <v>160</v>
      </c>
      <c r="AR384">
        <v>659</v>
      </c>
      <c r="AS384">
        <v>659</v>
      </c>
      <c r="AT384">
        <v>0</v>
      </c>
      <c r="AU384">
        <v>0</v>
      </c>
      <c r="AV384">
        <v>0</v>
      </c>
      <c r="AW384">
        <v>0</v>
      </c>
      <c r="AX384">
        <v>0</v>
      </c>
      <c r="AY384">
        <v>0</v>
      </c>
      <c r="AZ384">
        <v>0</v>
      </c>
      <c r="BA384">
        <v>0</v>
      </c>
      <c r="BB384">
        <v>25</v>
      </c>
      <c r="BC384">
        <v>7</v>
      </c>
      <c r="BD384">
        <v>15</v>
      </c>
      <c r="BE384">
        <v>4</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3875881.5632011499</v>
      </c>
      <c r="CG384">
        <v>0</v>
      </c>
      <c r="CH384">
        <v>3875881.5632011499</v>
      </c>
      <c r="CI384">
        <v>3875881.5632011499</v>
      </c>
      <c r="CJ384">
        <v>3875881.5632011499</v>
      </c>
      <c r="CK384">
        <v>4299387.3132011499</v>
      </c>
      <c r="CL384">
        <v>381843.4</v>
      </c>
      <c r="CM384">
        <v>41662.35</v>
      </c>
      <c r="CN384">
        <v>423505.75</v>
      </c>
      <c r="CO384">
        <v>-3452375.8132011499</v>
      </c>
      <c r="CP384">
        <v>-3452375.8132011499</v>
      </c>
      <c r="CQ384">
        <v>0</v>
      </c>
      <c r="CR384">
        <v>0</v>
      </c>
      <c r="CS384">
        <v>0</v>
      </c>
      <c r="CT384">
        <v>0</v>
      </c>
      <c r="CU384">
        <v>0</v>
      </c>
      <c r="CV384">
        <v>0</v>
      </c>
      <c r="CW384">
        <v>0</v>
      </c>
      <c r="CX384">
        <v>0</v>
      </c>
      <c r="CY384">
        <v>0</v>
      </c>
      <c r="CZ384">
        <v>3875881.5632011499</v>
      </c>
      <c r="DA384">
        <v>0</v>
      </c>
      <c r="DB384">
        <v>0</v>
      </c>
      <c r="DC384">
        <v>3875881.5632011499</v>
      </c>
      <c r="DD384">
        <v>0</v>
      </c>
      <c r="DE384">
        <v>0</v>
      </c>
      <c r="DF384">
        <v>423505.75000000012</v>
      </c>
      <c r="DG384">
        <v>0</v>
      </c>
      <c r="DH384">
        <v>0</v>
      </c>
      <c r="DI384">
        <v>423505.75000000012</v>
      </c>
      <c r="DJ384" t="s">
        <v>1628</v>
      </c>
      <c r="DK384" t="s">
        <v>171</v>
      </c>
      <c r="FI384" t="s">
        <v>2477</v>
      </c>
    </row>
    <row r="385" spans="1:165" x14ac:dyDescent="0.3">
      <c r="A385">
        <v>20603862369</v>
      </c>
      <c r="B385" t="s">
        <v>2147</v>
      </c>
      <c r="C385" t="s">
        <v>162</v>
      </c>
      <c r="D385" t="s">
        <v>1903</v>
      </c>
      <c r="E385" t="s">
        <v>589</v>
      </c>
      <c r="F385">
        <v>120303</v>
      </c>
      <c r="G385" t="s">
        <v>589</v>
      </c>
      <c r="H385" t="s">
        <v>810</v>
      </c>
      <c r="I385" t="s">
        <v>811</v>
      </c>
      <c r="Q385">
        <v>1</v>
      </c>
      <c r="R385" t="s">
        <v>167</v>
      </c>
      <c r="S385" t="s">
        <v>20</v>
      </c>
      <c r="T385">
        <v>1</v>
      </c>
      <c r="U385" t="s">
        <v>169</v>
      </c>
      <c r="V385" t="s">
        <v>169</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135</v>
      </c>
      <c r="AQ385">
        <v>68</v>
      </c>
      <c r="AR385">
        <v>203</v>
      </c>
      <c r="AS385">
        <v>203</v>
      </c>
      <c r="BD385">
        <v>10</v>
      </c>
      <c r="BE385">
        <v>0</v>
      </c>
      <c r="CK385">
        <v>2949954.6724525201</v>
      </c>
      <c r="CL385">
        <v>2949954.6724525201</v>
      </c>
      <c r="CM385">
        <v>0</v>
      </c>
      <c r="CN385">
        <v>2949954.6724525201</v>
      </c>
      <c r="CO385">
        <v>2949954.6724525201</v>
      </c>
      <c r="CP385">
        <v>2949954.6724525201</v>
      </c>
      <c r="DD385">
        <v>0</v>
      </c>
      <c r="DE385">
        <v>1542594.9598276899</v>
      </c>
      <c r="DF385">
        <v>1407359.71262483</v>
      </c>
      <c r="DG385">
        <v>0</v>
      </c>
      <c r="DH385">
        <v>0</v>
      </c>
      <c r="DI385">
        <v>2949954.6724525201</v>
      </c>
      <c r="DJ385" t="s">
        <v>2148</v>
      </c>
      <c r="DK385" t="s">
        <v>171</v>
      </c>
      <c r="DM385">
        <v>26</v>
      </c>
      <c r="DN385" t="s">
        <v>2520</v>
      </c>
      <c r="DO385" t="s">
        <v>810</v>
      </c>
      <c r="DP385" t="s">
        <v>2727</v>
      </c>
      <c r="DQ385" t="s">
        <v>169</v>
      </c>
      <c r="DR385" s="2">
        <v>43435</v>
      </c>
      <c r="DS385">
        <v>2025</v>
      </c>
      <c r="DT385" t="s">
        <v>2479</v>
      </c>
      <c r="DU385" t="s">
        <v>2522</v>
      </c>
      <c r="DV385" t="s">
        <v>2845</v>
      </c>
      <c r="DW385" t="s">
        <v>2147</v>
      </c>
      <c r="DX385">
        <v>135</v>
      </c>
      <c r="DY385">
        <v>68</v>
      </c>
      <c r="DZ385">
        <v>609</v>
      </c>
      <c r="EA385">
        <v>4872</v>
      </c>
      <c r="EB385" t="s">
        <v>2524</v>
      </c>
      <c r="EC385" t="s">
        <v>2525</v>
      </c>
      <c r="ED385" t="s">
        <v>2526</v>
      </c>
      <c r="EE385" t="s">
        <v>2730</v>
      </c>
      <c r="EF385" t="s">
        <v>2846</v>
      </c>
      <c r="EG385" t="s">
        <v>2847</v>
      </c>
      <c r="EH385" t="s">
        <v>2848</v>
      </c>
      <c r="EI385" t="s">
        <v>2531</v>
      </c>
      <c r="EJ385">
        <v>0.75</v>
      </c>
      <c r="EK385" t="s">
        <v>2849</v>
      </c>
      <c r="EL385" t="s">
        <v>2850</v>
      </c>
      <c r="EM385">
        <v>994569017</v>
      </c>
      <c r="EN385" t="s">
        <v>2851</v>
      </c>
      <c r="EO385" t="s">
        <v>2852</v>
      </c>
      <c r="EP385" t="s">
        <v>2853</v>
      </c>
      <c r="EQ385">
        <v>994569017</v>
      </c>
      <c r="ER385" t="s">
        <v>2850</v>
      </c>
      <c r="ES385" t="s">
        <v>2853</v>
      </c>
      <c r="ET385">
        <v>994569017</v>
      </c>
      <c r="EU385" t="s">
        <v>2850</v>
      </c>
      <c r="EV385" t="s">
        <v>2854</v>
      </c>
      <c r="EW385" s="2">
        <v>47629</v>
      </c>
      <c r="EX385" t="s">
        <v>2855</v>
      </c>
      <c r="EY385" t="s">
        <v>2540</v>
      </c>
      <c r="EZ385" t="s">
        <v>2855</v>
      </c>
      <c r="FA385" t="s">
        <v>2542</v>
      </c>
      <c r="FC385" t="s">
        <v>169</v>
      </c>
      <c r="FD385">
        <v>151198.32</v>
      </c>
      <c r="FE385">
        <v>19320</v>
      </c>
      <c r="FF385">
        <v>280</v>
      </c>
      <c r="FG385">
        <v>1.0181818181818181</v>
      </c>
      <c r="FH385" t="s">
        <v>2856</v>
      </c>
      <c r="FI385" t="s">
        <v>2497</v>
      </c>
    </row>
    <row r="386" spans="1:165" x14ac:dyDescent="0.3">
      <c r="A386">
        <v>20603684487</v>
      </c>
      <c r="B386" t="s">
        <v>705</v>
      </c>
      <c r="C386" t="s">
        <v>317</v>
      </c>
      <c r="D386" t="s">
        <v>317</v>
      </c>
      <c r="E386" t="s">
        <v>681</v>
      </c>
      <c r="F386">
        <v>90106</v>
      </c>
      <c r="G386" t="s">
        <v>681</v>
      </c>
      <c r="H386" t="s">
        <v>681</v>
      </c>
      <c r="I386" t="s">
        <v>696</v>
      </c>
      <c r="K386">
        <v>1</v>
      </c>
      <c r="R386" t="s">
        <v>167</v>
      </c>
      <c r="S386" t="s">
        <v>180</v>
      </c>
      <c r="T386">
        <v>1</v>
      </c>
      <c r="U386" t="s">
        <v>169</v>
      </c>
      <c r="V386" t="s">
        <v>181</v>
      </c>
      <c r="W386">
        <v>0</v>
      </c>
      <c r="X386">
        <v>7</v>
      </c>
      <c r="Y386">
        <v>3</v>
      </c>
      <c r="Z386">
        <v>10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10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t="s">
        <v>707</v>
      </c>
      <c r="DK386" t="s">
        <v>178</v>
      </c>
      <c r="FI386" t="s">
        <v>2477</v>
      </c>
    </row>
    <row r="387" spans="1:165" x14ac:dyDescent="0.3">
      <c r="A387">
        <v>20603736703</v>
      </c>
      <c r="B387" t="s">
        <v>258</v>
      </c>
      <c r="C387" t="s">
        <v>218</v>
      </c>
      <c r="D387" t="s">
        <v>218</v>
      </c>
      <c r="E387" t="s">
        <v>219</v>
      </c>
      <c r="F387">
        <v>21805</v>
      </c>
      <c r="G387" t="s">
        <v>219</v>
      </c>
      <c r="H387" t="s">
        <v>221</v>
      </c>
      <c r="I387" t="s">
        <v>222</v>
      </c>
      <c r="K387">
        <v>1</v>
      </c>
      <c r="R387" t="s">
        <v>167</v>
      </c>
      <c r="S387" t="s">
        <v>180</v>
      </c>
      <c r="T387">
        <v>1</v>
      </c>
      <c r="U387" t="s">
        <v>169</v>
      </c>
      <c r="V387" t="s">
        <v>181</v>
      </c>
      <c r="W387">
        <v>0</v>
      </c>
      <c r="X387">
        <v>33</v>
      </c>
      <c r="Y387">
        <v>2</v>
      </c>
      <c r="Z387">
        <v>35</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35</v>
      </c>
      <c r="AT387">
        <v>0</v>
      </c>
      <c r="AU387">
        <v>0</v>
      </c>
      <c r="AV387">
        <v>0</v>
      </c>
      <c r="AW387">
        <v>0</v>
      </c>
      <c r="AX387">
        <v>0</v>
      </c>
      <c r="AY387">
        <v>0</v>
      </c>
      <c r="AZ387">
        <v>0</v>
      </c>
      <c r="BA387">
        <v>0</v>
      </c>
      <c r="BB387">
        <v>0</v>
      </c>
      <c r="BC387">
        <v>0</v>
      </c>
      <c r="BD387">
        <v>0</v>
      </c>
      <c r="BE387">
        <v>0</v>
      </c>
      <c r="BF387">
        <v>0</v>
      </c>
      <c r="BG387">
        <v>260411.15</v>
      </c>
      <c r="BH387">
        <v>0</v>
      </c>
      <c r="BI387">
        <v>260411.15</v>
      </c>
      <c r="BJ387">
        <v>260411.15</v>
      </c>
      <c r="BK387">
        <v>260411.15</v>
      </c>
      <c r="BL387">
        <v>0</v>
      </c>
      <c r="BM387">
        <v>0</v>
      </c>
      <c r="BN387">
        <v>0</v>
      </c>
      <c r="BO387">
        <v>-260411.15</v>
      </c>
      <c r="BP387">
        <v>-260411.15</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260411.15</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t="s">
        <v>259</v>
      </c>
      <c r="DK387" t="s">
        <v>178</v>
      </c>
      <c r="FI387" t="s">
        <v>2477</v>
      </c>
    </row>
    <row r="388" spans="1:165" x14ac:dyDescent="0.3">
      <c r="A388">
        <v>20603776616</v>
      </c>
      <c r="B388" t="s">
        <v>703</v>
      </c>
      <c r="C388" t="s">
        <v>252</v>
      </c>
      <c r="D388" t="s">
        <v>252</v>
      </c>
      <c r="E388" t="s">
        <v>681</v>
      </c>
      <c r="F388">
        <v>90706</v>
      </c>
      <c r="G388" t="s">
        <v>681</v>
      </c>
      <c r="H388" t="s">
        <v>687</v>
      </c>
      <c r="I388" t="s">
        <v>688</v>
      </c>
      <c r="K388">
        <v>1</v>
      </c>
      <c r="R388" t="s">
        <v>167</v>
      </c>
      <c r="S388" t="s">
        <v>180</v>
      </c>
      <c r="T388">
        <v>1</v>
      </c>
      <c r="U388" t="s">
        <v>169</v>
      </c>
      <c r="V388" t="s">
        <v>181</v>
      </c>
      <c r="W388">
        <v>0</v>
      </c>
      <c r="X388">
        <v>12</v>
      </c>
      <c r="Y388">
        <v>3</v>
      </c>
      <c r="Z388">
        <v>15</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15</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t="s">
        <v>704</v>
      </c>
      <c r="DK388" t="s">
        <v>178</v>
      </c>
      <c r="FI388" t="s">
        <v>2477</v>
      </c>
    </row>
    <row r="389" spans="1:165" x14ac:dyDescent="0.3">
      <c r="A389">
        <v>20486876019</v>
      </c>
      <c r="B389" t="s">
        <v>846</v>
      </c>
      <c r="C389" t="s">
        <v>191</v>
      </c>
      <c r="D389" t="s">
        <v>191</v>
      </c>
      <c r="E389" t="s">
        <v>589</v>
      </c>
      <c r="F389">
        <v>120604</v>
      </c>
      <c r="G389" t="s">
        <v>589</v>
      </c>
      <c r="H389" t="s">
        <v>591</v>
      </c>
      <c r="I389" t="s">
        <v>848</v>
      </c>
      <c r="K389">
        <v>1</v>
      </c>
      <c r="R389" t="s">
        <v>167</v>
      </c>
      <c r="S389" t="s">
        <v>180</v>
      </c>
      <c r="T389">
        <v>1</v>
      </c>
      <c r="U389" t="s">
        <v>169</v>
      </c>
      <c r="V389" t="s">
        <v>181</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t="s">
        <v>542</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t="s">
        <v>849</v>
      </c>
      <c r="DK389" t="s">
        <v>171</v>
      </c>
      <c r="FI389" t="s">
        <v>2477</v>
      </c>
    </row>
    <row r="390" spans="1:165" x14ac:dyDescent="0.3">
      <c r="A390">
        <v>20393152207</v>
      </c>
      <c r="B390" t="s">
        <v>1892</v>
      </c>
      <c r="C390" t="s">
        <v>191</v>
      </c>
      <c r="D390" t="s">
        <v>191</v>
      </c>
      <c r="E390" t="s">
        <v>1349</v>
      </c>
      <c r="F390">
        <v>250301</v>
      </c>
      <c r="G390" t="s">
        <v>1349</v>
      </c>
      <c r="H390" t="s">
        <v>1356</v>
      </c>
      <c r="I390" t="s">
        <v>1356</v>
      </c>
      <c r="P390">
        <v>1</v>
      </c>
      <c r="R390" t="s">
        <v>167</v>
      </c>
      <c r="S390" t="s">
        <v>35</v>
      </c>
      <c r="T390">
        <v>1</v>
      </c>
      <c r="U390" t="s">
        <v>169</v>
      </c>
      <c r="V390" t="s">
        <v>169</v>
      </c>
      <c r="W390">
        <v>0</v>
      </c>
      <c r="X390">
        <v>0</v>
      </c>
      <c r="Y390">
        <v>0</v>
      </c>
      <c r="Z390">
        <v>0</v>
      </c>
      <c r="AA390">
        <v>0</v>
      </c>
      <c r="AB390">
        <v>0</v>
      </c>
      <c r="AC390">
        <v>0</v>
      </c>
      <c r="AD390">
        <v>0</v>
      </c>
      <c r="AE390">
        <v>0</v>
      </c>
      <c r="AF390">
        <v>0</v>
      </c>
      <c r="AG390">
        <v>0</v>
      </c>
      <c r="AH390">
        <v>0</v>
      </c>
      <c r="AI390">
        <v>0</v>
      </c>
      <c r="AJ390">
        <v>0</v>
      </c>
      <c r="AK390">
        <v>0</v>
      </c>
      <c r="AL390">
        <v>0</v>
      </c>
      <c r="AM390">
        <v>84</v>
      </c>
      <c r="AN390">
        <v>36</v>
      </c>
      <c r="AO390">
        <v>120</v>
      </c>
      <c r="AP390">
        <v>0</v>
      </c>
      <c r="AQ390">
        <v>0</v>
      </c>
      <c r="AR390">
        <v>0</v>
      </c>
      <c r="AS390">
        <v>120</v>
      </c>
      <c r="AT390">
        <v>0</v>
      </c>
      <c r="AU390">
        <v>0</v>
      </c>
      <c r="AV390">
        <v>0</v>
      </c>
      <c r="AW390">
        <v>0</v>
      </c>
      <c r="AX390">
        <v>0</v>
      </c>
      <c r="AY390">
        <v>0</v>
      </c>
      <c r="AZ390">
        <v>0</v>
      </c>
      <c r="BA390">
        <v>0</v>
      </c>
      <c r="BB390">
        <v>31</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34611.169911759993</v>
      </c>
      <c r="CG390">
        <v>0</v>
      </c>
      <c r="CH390">
        <v>34611.169911759993</v>
      </c>
      <c r="CI390">
        <v>34611.169911759993</v>
      </c>
      <c r="CJ390">
        <v>34611.169911759993</v>
      </c>
      <c r="CK390">
        <v>34611.169911759993</v>
      </c>
      <c r="CL390">
        <v>0</v>
      </c>
      <c r="CM390">
        <v>0</v>
      </c>
      <c r="CN390">
        <v>0</v>
      </c>
      <c r="CO390">
        <v>-34611.169911759993</v>
      </c>
      <c r="CP390">
        <v>-34611.169911759993</v>
      </c>
      <c r="CQ390">
        <v>0</v>
      </c>
      <c r="CR390">
        <v>0</v>
      </c>
      <c r="CS390">
        <v>0</v>
      </c>
      <c r="CT390">
        <v>0</v>
      </c>
      <c r="CU390">
        <v>0</v>
      </c>
      <c r="CV390">
        <v>0</v>
      </c>
      <c r="CW390">
        <v>0</v>
      </c>
      <c r="CX390">
        <v>0</v>
      </c>
      <c r="CY390">
        <v>34611.169911759993</v>
      </c>
      <c r="CZ390">
        <v>0</v>
      </c>
      <c r="DA390">
        <v>0</v>
      </c>
      <c r="DB390">
        <v>0</v>
      </c>
      <c r="DC390">
        <v>34611.169911759993</v>
      </c>
      <c r="DD390">
        <v>0</v>
      </c>
      <c r="DE390">
        <v>0</v>
      </c>
      <c r="DF390">
        <v>0</v>
      </c>
      <c r="DG390">
        <v>0</v>
      </c>
      <c r="DH390">
        <v>0</v>
      </c>
      <c r="DI390">
        <v>0</v>
      </c>
      <c r="DJ390" t="s">
        <v>1893</v>
      </c>
      <c r="DK390" t="s">
        <v>171</v>
      </c>
      <c r="FI390" t="s">
        <v>2477</v>
      </c>
    </row>
    <row r="391" spans="1:165" x14ac:dyDescent="0.3">
      <c r="A391">
        <v>20603836325</v>
      </c>
      <c r="B391" t="s">
        <v>1358</v>
      </c>
      <c r="C391" t="s">
        <v>975</v>
      </c>
      <c r="D391" t="s">
        <v>975</v>
      </c>
      <c r="E391" t="s">
        <v>1349</v>
      </c>
      <c r="F391">
        <v>250105</v>
      </c>
      <c r="G391" t="s">
        <v>1349</v>
      </c>
      <c r="H391" t="s">
        <v>1351</v>
      </c>
      <c r="I391" t="s">
        <v>1360</v>
      </c>
      <c r="J391">
        <v>1</v>
      </c>
      <c r="K391">
        <v>1</v>
      </c>
      <c r="L391">
        <v>1</v>
      </c>
      <c r="M391">
        <v>1</v>
      </c>
      <c r="N391">
        <v>1</v>
      </c>
      <c r="R391" t="s">
        <v>167</v>
      </c>
      <c r="S391" t="s">
        <v>373</v>
      </c>
      <c r="T391">
        <v>5</v>
      </c>
      <c r="U391" t="s">
        <v>169</v>
      </c>
      <c r="V391" t="s">
        <v>169</v>
      </c>
      <c r="W391">
        <v>42</v>
      </c>
      <c r="X391">
        <v>46</v>
      </c>
      <c r="Y391">
        <v>7</v>
      </c>
      <c r="Z391">
        <v>53</v>
      </c>
      <c r="AA391">
        <v>44</v>
      </c>
      <c r="AB391">
        <v>9</v>
      </c>
      <c r="AC391">
        <v>53</v>
      </c>
      <c r="AD391">
        <v>46</v>
      </c>
      <c r="AE391">
        <v>7</v>
      </c>
      <c r="AF391">
        <v>53</v>
      </c>
      <c r="AG391">
        <v>46</v>
      </c>
      <c r="AH391">
        <v>7</v>
      </c>
      <c r="AI391">
        <v>53</v>
      </c>
      <c r="AJ391">
        <v>0</v>
      </c>
      <c r="AK391">
        <v>0</v>
      </c>
      <c r="AL391">
        <v>0</v>
      </c>
      <c r="AM391">
        <v>0</v>
      </c>
      <c r="AN391">
        <v>0</v>
      </c>
      <c r="AO391">
        <v>0</v>
      </c>
      <c r="AP391">
        <v>0</v>
      </c>
      <c r="AQ391">
        <v>0</v>
      </c>
      <c r="AR391">
        <v>0</v>
      </c>
      <c r="AS391">
        <v>53</v>
      </c>
      <c r="AT391">
        <v>0</v>
      </c>
      <c r="AU391">
        <v>0</v>
      </c>
      <c r="AV391">
        <v>43</v>
      </c>
      <c r="AW391">
        <v>0</v>
      </c>
      <c r="AX391">
        <v>47</v>
      </c>
      <c r="AY391">
        <v>0</v>
      </c>
      <c r="AZ391">
        <v>0</v>
      </c>
      <c r="BA391">
        <v>0</v>
      </c>
      <c r="BB391">
        <v>0</v>
      </c>
      <c r="BC391">
        <v>0</v>
      </c>
      <c r="BD391">
        <v>0</v>
      </c>
      <c r="BE391">
        <v>0</v>
      </c>
      <c r="BF391">
        <v>0</v>
      </c>
      <c r="BG391">
        <v>151583.41</v>
      </c>
      <c r="BH391">
        <v>0</v>
      </c>
      <c r="BI391">
        <v>151583.41</v>
      </c>
      <c r="BJ391">
        <v>151583.41</v>
      </c>
      <c r="BK391">
        <v>151583.41</v>
      </c>
      <c r="BL391">
        <v>1441161.1</v>
      </c>
      <c r="BM391">
        <v>0</v>
      </c>
      <c r="BN391">
        <v>1441161.1</v>
      </c>
      <c r="BO391">
        <v>1289577.69</v>
      </c>
      <c r="BP391">
        <v>1289577.69</v>
      </c>
      <c r="BQ391">
        <v>652781.25</v>
      </c>
      <c r="BR391">
        <v>0</v>
      </c>
      <c r="BS391">
        <v>652781.25</v>
      </c>
      <c r="BT391">
        <v>-788379.85000000009</v>
      </c>
      <c r="BU391">
        <v>-788379.85000000009</v>
      </c>
      <c r="BV391">
        <v>232470.88</v>
      </c>
      <c r="BW391">
        <v>0</v>
      </c>
      <c r="BX391">
        <v>232470.88</v>
      </c>
      <c r="BY391">
        <v>-420310.37</v>
      </c>
      <c r="BZ391">
        <v>-420310.37</v>
      </c>
      <c r="CA391">
        <v>0</v>
      </c>
      <c r="CB391">
        <v>0</v>
      </c>
      <c r="CC391">
        <v>0</v>
      </c>
      <c r="CD391">
        <v>-232470.88</v>
      </c>
      <c r="CE391">
        <v>-232470.88</v>
      </c>
      <c r="CF391">
        <v>0</v>
      </c>
      <c r="CG391">
        <v>0</v>
      </c>
      <c r="CH391">
        <v>0</v>
      </c>
      <c r="CI391">
        <v>0</v>
      </c>
      <c r="CJ391">
        <v>0</v>
      </c>
      <c r="CK391">
        <v>2477996.64</v>
      </c>
      <c r="CL391">
        <v>0</v>
      </c>
      <c r="CM391">
        <v>0</v>
      </c>
      <c r="CN391">
        <v>0</v>
      </c>
      <c r="CO391">
        <v>0</v>
      </c>
      <c r="CP391">
        <v>0</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t="s">
        <v>1361</v>
      </c>
      <c r="DK391" t="s">
        <v>171</v>
      </c>
      <c r="FI391" t="s">
        <v>2477</v>
      </c>
    </row>
    <row r="392" spans="1:165" x14ac:dyDescent="0.3">
      <c r="A392">
        <v>20542825163</v>
      </c>
      <c r="B392" t="s">
        <v>1022</v>
      </c>
      <c r="C392" t="s">
        <v>191</v>
      </c>
      <c r="D392" t="s">
        <v>191</v>
      </c>
      <c r="E392" t="s">
        <v>1005</v>
      </c>
      <c r="F392">
        <v>170102</v>
      </c>
      <c r="G392" t="s">
        <v>1005</v>
      </c>
      <c r="H392" t="s">
        <v>1007</v>
      </c>
      <c r="I392" t="s">
        <v>1008</v>
      </c>
      <c r="J392">
        <v>1</v>
      </c>
      <c r="K392">
        <v>1</v>
      </c>
      <c r="L392">
        <v>1</v>
      </c>
      <c r="M392">
        <v>1</v>
      </c>
      <c r="N392">
        <v>1</v>
      </c>
      <c r="O392">
        <v>1</v>
      </c>
      <c r="R392" t="s">
        <v>167</v>
      </c>
      <c r="S392" t="s">
        <v>186</v>
      </c>
      <c r="T392">
        <v>6</v>
      </c>
      <c r="U392" t="s">
        <v>169</v>
      </c>
      <c r="V392" t="s">
        <v>169</v>
      </c>
      <c r="W392">
        <v>65</v>
      </c>
      <c r="X392">
        <v>43</v>
      </c>
      <c r="Y392">
        <v>18</v>
      </c>
      <c r="Z392">
        <v>61</v>
      </c>
      <c r="AA392">
        <v>43</v>
      </c>
      <c r="AB392">
        <v>18</v>
      </c>
      <c r="AC392">
        <v>61</v>
      </c>
      <c r="AD392">
        <v>50</v>
      </c>
      <c r="AE392">
        <v>18</v>
      </c>
      <c r="AF392">
        <v>68</v>
      </c>
      <c r="AG392">
        <v>50</v>
      </c>
      <c r="AH392">
        <v>18</v>
      </c>
      <c r="AI392">
        <v>68</v>
      </c>
      <c r="AJ392">
        <v>50</v>
      </c>
      <c r="AK392">
        <v>18</v>
      </c>
      <c r="AL392">
        <v>68</v>
      </c>
      <c r="AM392">
        <v>0</v>
      </c>
      <c r="AN392">
        <v>0</v>
      </c>
      <c r="AO392">
        <v>0</v>
      </c>
      <c r="AP392">
        <v>0</v>
      </c>
      <c r="AQ392">
        <v>0</v>
      </c>
      <c r="AR392">
        <v>0</v>
      </c>
      <c r="AS392">
        <v>68</v>
      </c>
      <c r="AT392">
        <v>0</v>
      </c>
      <c r="AU392">
        <v>2</v>
      </c>
      <c r="AV392">
        <v>26</v>
      </c>
      <c r="AW392">
        <v>4</v>
      </c>
      <c r="AX392">
        <v>35</v>
      </c>
      <c r="AY392">
        <v>7</v>
      </c>
      <c r="AZ392">
        <v>27</v>
      </c>
      <c r="BA392">
        <v>4</v>
      </c>
      <c r="BB392">
        <v>0</v>
      </c>
      <c r="BC392">
        <v>0</v>
      </c>
      <c r="BD392">
        <v>0</v>
      </c>
      <c r="BE392">
        <v>0</v>
      </c>
      <c r="BF392">
        <v>0</v>
      </c>
      <c r="BG392">
        <v>115188.44</v>
      </c>
      <c r="BH392">
        <v>45436.05</v>
      </c>
      <c r="BI392">
        <v>160624.49</v>
      </c>
      <c r="BJ392">
        <v>160624.49</v>
      </c>
      <c r="BK392">
        <v>160624.49</v>
      </c>
      <c r="BL392">
        <v>166540</v>
      </c>
      <c r="BM392">
        <v>59872.12</v>
      </c>
      <c r="BN392">
        <v>226412.12</v>
      </c>
      <c r="BO392">
        <v>65787.63</v>
      </c>
      <c r="BP392">
        <v>65787.63</v>
      </c>
      <c r="BQ392">
        <v>247137.51</v>
      </c>
      <c r="BR392">
        <v>31035.18</v>
      </c>
      <c r="BS392">
        <v>278172.69</v>
      </c>
      <c r="BT392">
        <v>51760.570000000007</v>
      </c>
      <c r="BU392">
        <v>51760.570000000007</v>
      </c>
      <c r="BV392">
        <v>673426.5</v>
      </c>
      <c r="BW392">
        <v>0</v>
      </c>
      <c r="BX392">
        <v>673426.5</v>
      </c>
      <c r="BY392">
        <v>395253.81</v>
      </c>
      <c r="BZ392">
        <v>395253.81</v>
      </c>
      <c r="CA392">
        <v>1879212.05</v>
      </c>
      <c r="CB392">
        <v>0</v>
      </c>
      <c r="CC392">
        <v>1879212.05</v>
      </c>
      <c r="CD392">
        <v>1205785.55</v>
      </c>
      <c r="CE392">
        <v>1205785.55</v>
      </c>
      <c r="CF392">
        <v>0</v>
      </c>
      <c r="CG392">
        <v>0</v>
      </c>
      <c r="CH392">
        <v>0</v>
      </c>
      <c r="CI392">
        <v>-1879212.05</v>
      </c>
      <c r="CJ392">
        <v>-1879212.05</v>
      </c>
      <c r="CK392">
        <v>3217847.85</v>
      </c>
      <c r="CL392">
        <v>0</v>
      </c>
      <c r="CM392">
        <v>0</v>
      </c>
      <c r="CN392">
        <v>0</v>
      </c>
      <c r="CO392">
        <v>0</v>
      </c>
      <c r="CP392">
        <v>0</v>
      </c>
      <c r="CQ392">
        <v>148.5</v>
      </c>
      <c r="CR392">
        <v>0</v>
      </c>
      <c r="CS392">
        <v>0</v>
      </c>
      <c r="CT392">
        <v>1879063.5500500009</v>
      </c>
      <c r="CU392">
        <v>0</v>
      </c>
      <c r="CV392">
        <v>0</v>
      </c>
      <c r="CW392">
        <v>1879212.0500500009</v>
      </c>
      <c r="CX392">
        <v>0</v>
      </c>
      <c r="CY392">
        <v>0</v>
      </c>
      <c r="CZ392">
        <v>0</v>
      </c>
      <c r="DA392">
        <v>0</v>
      </c>
      <c r="DB392">
        <v>0</v>
      </c>
      <c r="DC392">
        <v>0</v>
      </c>
      <c r="DD392">
        <v>0</v>
      </c>
      <c r="DE392">
        <v>0</v>
      </c>
      <c r="DF392">
        <v>0</v>
      </c>
      <c r="DG392">
        <v>0</v>
      </c>
      <c r="DH392">
        <v>0</v>
      </c>
      <c r="DI392">
        <v>0</v>
      </c>
      <c r="DJ392" t="s">
        <v>1023</v>
      </c>
      <c r="DK392" t="s">
        <v>171</v>
      </c>
      <c r="FI392" t="s">
        <v>2477</v>
      </c>
    </row>
    <row r="393" spans="1:165" x14ac:dyDescent="0.3">
      <c r="A393">
        <v>20542482886</v>
      </c>
      <c r="B393" t="s">
        <v>757</v>
      </c>
      <c r="C393" t="s">
        <v>191</v>
      </c>
      <c r="D393" t="s">
        <v>191</v>
      </c>
      <c r="E393" t="s">
        <v>719</v>
      </c>
      <c r="F393">
        <v>100610</v>
      </c>
      <c r="G393" t="s">
        <v>719</v>
      </c>
      <c r="H393" t="s">
        <v>721</v>
      </c>
      <c r="I393" t="s">
        <v>759</v>
      </c>
      <c r="K393">
        <v>1</v>
      </c>
      <c r="L393">
        <v>1</v>
      </c>
      <c r="M393">
        <v>1</v>
      </c>
      <c r="N393">
        <v>1</v>
      </c>
      <c r="R393" t="s">
        <v>167</v>
      </c>
      <c r="S393" t="s">
        <v>404</v>
      </c>
      <c r="T393">
        <v>4</v>
      </c>
      <c r="U393" t="s">
        <v>169</v>
      </c>
      <c r="V393" t="s">
        <v>169</v>
      </c>
      <c r="W393">
        <v>0</v>
      </c>
      <c r="X393">
        <v>40</v>
      </c>
      <c r="Y393">
        <v>20</v>
      </c>
      <c r="Z393">
        <v>60</v>
      </c>
      <c r="AA393">
        <v>65</v>
      </c>
      <c r="AB393">
        <v>32</v>
      </c>
      <c r="AC393">
        <v>97</v>
      </c>
      <c r="AD393">
        <v>63</v>
      </c>
      <c r="AE393">
        <v>32</v>
      </c>
      <c r="AF393">
        <v>95</v>
      </c>
      <c r="AG393">
        <v>63</v>
      </c>
      <c r="AH393">
        <v>32</v>
      </c>
      <c r="AI393">
        <v>95</v>
      </c>
      <c r="AJ393">
        <v>0</v>
      </c>
      <c r="AK393">
        <v>0</v>
      </c>
      <c r="AL393">
        <v>0</v>
      </c>
      <c r="AM393">
        <v>0</v>
      </c>
      <c r="AN393">
        <v>0</v>
      </c>
      <c r="AO393">
        <v>0</v>
      </c>
      <c r="AP393">
        <v>0</v>
      </c>
      <c r="AQ393">
        <v>0</v>
      </c>
      <c r="AR393">
        <v>0</v>
      </c>
      <c r="AS393">
        <v>95</v>
      </c>
      <c r="AT393">
        <v>0</v>
      </c>
      <c r="AU393">
        <v>0</v>
      </c>
      <c r="AV393">
        <v>72</v>
      </c>
      <c r="AW393">
        <v>3</v>
      </c>
      <c r="AX393">
        <v>64</v>
      </c>
      <c r="AY393">
        <v>0</v>
      </c>
      <c r="AZ393">
        <v>0</v>
      </c>
      <c r="BA393">
        <v>0</v>
      </c>
      <c r="BB393">
        <v>0</v>
      </c>
      <c r="BC393">
        <v>0</v>
      </c>
      <c r="BD393">
        <v>0</v>
      </c>
      <c r="BE393">
        <v>0</v>
      </c>
      <c r="BF393">
        <v>0</v>
      </c>
      <c r="BG393">
        <v>350100</v>
      </c>
      <c r="BH393">
        <v>0</v>
      </c>
      <c r="BI393">
        <v>350100</v>
      </c>
      <c r="BJ393">
        <v>350100</v>
      </c>
      <c r="BK393">
        <v>350100</v>
      </c>
      <c r="BL393">
        <v>645114</v>
      </c>
      <c r="BM393">
        <v>0</v>
      </c>
      <c r="BN393">
        <v>645114</v>
      </c>
      <c r="BO393">
        <v>295014</v>
      </c>
      <c r="BP393">
        <v>295014</v>
      </c>
      <c r="BQ393">
        <v>125409</v>
      </c>
      <c r="BR393">
        <v>0</v>
      </c>
      <c r="BS393">
        <v>125409</v>
      </c>
      <c r="BT393">
        <v>-519705</v>
      </c>
      <c r="BU393">
        <v>-519705</v>
      </c>
      <c r="BV393">
        <v>34050</v>
      </c>
      <c r="BW393">
        <v>0</v>
      </c>
      <c r="BX393">
        <v>34050</v>
      </c>
      <c r="BY393">
        <v>-91359</v>
      </c>
      <c r="BZ393">
        <v>-91359</v>
      </c>
      <c r="CA393">
        <v>0</v>
      </c>
      <c r="CB393">
        <v>0</v>
      </c>
      <c r="CC393">
        <v>0</v>
      </c>
      <c r="CD393">
        <v>-34050</v>
      </c>
      <c r="CE393">
        <v>-34050</v>
      </c>
      <c r="CF393">
        <v>0</v>
      </c>
      <c r="CG393">
        <v>0</v>
      </c>
      <c r="CH393">
        <v>0</v>
      </c>
      <c r="CI393">
        <v>0</v>
      </c>
      <c r="CJ393">
        <v>0</v>
      </c>
      <c r="CK393">
        <v>1154673</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t="s">
        <v>760</v>
      </c>
      <c r="DK393" t="s">
        <v>171</v>
      </c>
      <c r="FI393" t="s">
        <v>2477</v>
      </c>
    </row>
    <row r="394" spans="1:165" x14ac:dyDescent="0.3">
      <c r="A394">
        <v>20603864060</v>
      </c>
      <c r="B394" t="s">
        <v>1494</v>
      </c>
      <c r="C394" t="s">
        <v>644</v>
      </c>
      <c r="D394" t="s">
        <v>644</v>
      </c>
      <c r="E394" t="s">
        <v>535</v>
      </c>
      <c r="F394">
        <v>80906</v>
      </c>
      <c r="G394" t="s">
        <v>535</v>
      </c>
      <c r="H394" t="s">
        <v>536</v>
      </c>
      <c r="I394" t="s">
        <v>1012</v>
      </c>
      <c r="O394">
        <v>1</v>
      </c>
      <c r="P394">
        <v>1</v>
      </c>
      <c r="Q394">
        <v>1</v>
      </c>
      <c r="R394" t="s">
        <v>167</v>
      </c>
      <c r="S394" t="s">
        <v>1407</v>
      </c>
      <c r="T394">
        <v>3</v>
      </c>
      <c r="U394" t="s">
        <v>169</v>
      </c>
      <c r="V394" t="s">
        <v>169</v>
      </c>
      <c r="W394">
        <v>0</v>
      </c>
      <c r="X394">
        <v>0</v>
      </c>
      <c r="Y394">
        <v>0</v>
      </c>
      <c r="Z394">
        <v>0</v>
      </c>
      <c r="AA394">
        <v>0</v>
      </c>
      <c r="AB394">
        <v>0</v>
      </c>
      <c r="AC394">
        <v>0</v>
      </c>
      <c r="AD394">
        <v>0</v>
      </c>
      <c r="AE394">
        <v>0</v>
      </c>
      <c r="AF394">
        <v>0</v>
      </c>
      <c r="AG394">
        <v>0</v>
      </c>
      <c r="AH394">
        <v>0</v>
      </c>
      <c r="AI394">
        <v>0</v>
      </c>
      <c r="AJ394">
        <v>17</v>
      </c>
      <c r="AK394">
        <v>11</v>
      </c>
      <c r="AL394">
        <v>28</v>
      </c>
      <c r="AM394">
        <v>17</v>
      </c>
      <c r="AN394">
        <v>11</v>
      </c>
      <c r="AO394">
        <v>28</v>
      </c>
      <c r="AP394">
        <v>26</v>
      </c>
      <c r="AQ394">
        <v>12</v>
      </c>
      <c r="AR394">
        <v>38</v>
      </c>
      <c r="AS394">
        <v>38</v>
      </c>
      <c r="AT394">
        <v>0</v>
      </c>
      <c r="AU394">
        <v>0</v>
      </c>
      <c r="AV394">
        <v>0</v>
      </c>
      <c r="AW394">
        <v>0</v>
      </c>
      <c r="AX394">
        <v>0</v>
      </c>
      <c r="AY394">
        <v>0</v>
      </c>
      <c r="AZ394">
        <v>11</v>
      </c>
      <c r="BA394">
        <v>4</v>
      </c>
      <c r="BB394">
        <v>31</v>
      </c>
      <c r="BC394">
        <v>8</v>
      </c>
      <c r="BD394">
        <v>30</v>
      </c>
      <c r="BE394">
        <v>6</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1196000</v>
      </c>
      <c r="CB394">
        <v>0</v>
      </c>
      <c r="CC394">
        <v>1196000</v>
      </c>
      <c r="CD394">
        <v>1196000</v>
      </c>
      <c r="CE394">
        <v>1196000</v>
      </c>
      <c r="CF394">
        <v>756400</v>
      </c>
      <c r="CG394">
        <v>0</v>
      </c>
      <c r="CH394">
        <v>756400</v>
      </c>
      <c r="CI394">
        <v>-439600</v>
      </c>
      <c r="CJ394">
        <v>-439600</v>
      </c>
      <c r="CK394">
        <v>2587500</v>
      </c>
      <c r="CL394">
        <v>635100</v>
      </c>
      <c r="CM394">
        <v>0</v>
      </c>
      <c r="CN394">
        <v>635100</v>
      </c>
      <c r="CO394">
        <v>-121300</v>
      </c>
      <c r="CP394">
        <v>-121300</v>
      </c>
      <c r="CQ394">
        <v>0</v>
      </c>
      <c r="CR394">
        <v>1196000</v>
      </c>
      <c r="CS394">
        <v>0</v>
      </c>
      <c r="CT394">
        <v>0</v>
      </c>
      <c r="CU394">
        <v>0</v>
      </c>
      <c r="CV394">
        <v>0</v>
      </c>
      <c r="CW394">
        <v>1196000</v>
      </c>
      <c r="CX394">
        <v>0</v>
      </c>
      <c r="CY394">
        <v>756400</v>
      </c>
      <c r="CZ394">
        <v>0</v>
      </c>
      <c r="DA394">
        <v>0</v>
      </c>
      <c r="DB394">
        <v>0</v>
      </c>
      <c r="DC394">
        <v>756400</v>
      </c>
      <c r="DD394">
        <v>0</v>
      </c>
      <c r="DE394">
        <v>635100</v>
      </c>
      <c r="DF394">
        <v>0</v>
      </c>
      <c r="DG394">
        <v>0</v>
      </c>
      <c r="DH394">
        <v>0</v>
      </c>
      <c r="DI394">
        <v>635100</v>
      </c>
      <c r="DJ394" t="s">
        <v>1495</v>
      </c>
      <c r="DK394" t="s">
        <v>178</v>
      </c>
      <c r="FI394" t="s">
        <v>2477</v>
      </c>
    </row>
    <row r="395" spans="1:165" x14ac:dyDescent="0.3">
      <c r="A395">
        <v>20603907176</v>
      </c>
      <c r="B395" t="s">
        <v>880</v>
      </c>
      <c r="C395" t="s">
        <v>854</v>
      </c>
      <c r="D395" t="s">
        <v>881</v>
      </c>
      <c r="E395" t="s">
        <v>589</v>
      </c>
      <c r="F395">
        <v>120303</v>
      </c>
      <c r="G395" t="s">
        <v>589</v>
      </c>
      <c r="H395" t="s">
        <v>810</v>
      </c>
      <c r="I395" t="s">
        <v>811</v>
      </c>
      <c r="K395">
        <v>1</v>
      </c>
      <c r="L395">
        <v>1</v>
      </c>
      <c r="M395">
        <v>1</v>
      </c>
      <c r="N395">
        <v>1</v>
      </c>
      <c r="O395">
        <v>1</v>
      </c>
      <c r="R395" t="s">
        <v>167</v>
      </c>
      <c r="S395" t="s">
        <v>176</v>
      </c>
      <c r="T395">
        <v>5</v>
      </c>
      <c r="U395" t="s">
        <v>169</v>
      </c>
      <c r="V395" t="s">
        <v>169</v>
      </c>
      <c r="W395">
        <v>0</v>
      </c>
      <c r="X395">
        <v>0</v>
      </c>
      <c r="Y395">
        <v>0</v>
      </c>
      <c r="Z395">
        <v>0</v>
      </c>
      <c r="AA395">
        <v>20</v>
      </c>
      <c r="AB395">
        <v>11</v>
      </c>
      <c r="AC395">
        <v>31</v>
      </c>
      <c r="AD395">
        <v>20</v>
      </c>
      <c r="AE395">
        <v>11</v>
      </c>
      <c r="AF395">
        <v>31</v>
      </c>
      <c r="AG395">
        <v>36</v>
      </c>
      <c r="AH395">
        <v>14</v>
      </c>
      <c r="AI395">
        <v>50</v>
      </c>
      <c r="AJ395">
        <v>36</v>
      </c>
      <c r="AK395">
        <v>14</v>
      </c>
      <c r="AL395">
        <v>50</v>
      </c>
      <c r="AM395">
        <v>0</v>
      </c>
      <c r="AN395">
        <v>0</v>
      </c>
      <c r="AO395">
        <v>0</v>
      </c>
      <c r="AP395">
        <v>0</v>
      </c>
      <c r="AQ395">
        <v>0</v>
      </c>
      <c r="AR395">
        <v>0</v>
      </c>
      <c r="AS395">
        <v>50</v>
      </c>
      <c r="AT395">
        <v>0</v>
      </c>
      <c r="AU395">
        <v>4</v>
      </c>
      <c r="AV395">
        <v>23</v>
      </c>
      <c r="AW395">
        <v>6</v>
      </c>
      <c r="AX395">
        <v>28</v>
      </c>
      <c r="AY395">
        <v>9</v>
      </c>
      <c r="AZ395">
        <v>19</v>
      </c>
      <c r="BA395">
        <v>0</v>
      </c>
      <c r="BB395">
        <v>0</v>
      </c>
      <c r="BC395">
        <v>0</v>
      </c>
      <c r="BD395">
        <v>0</v>
      </c>
      <c r="BE395">
        <v>0</v>
      </c>
      <c r="BF395">
        <v>0</v>
      </c>
      <c r="BG395">
        <v>591869.69999999995</v>
      </c>
      <c r="BH395">
        <v>0</v>
      </c>
      <c r="BI395">
        <v>591869.69999999995</v>
      </c>
      <c r="BJ395">
        <v>591869.69999999995</v>
      </c>
      <c r="BK395">
        <v>591869.69999999995</v>
      </c>
      <c r="BL395">
        <v>517711.29</v>
      </c>
      <c r="BM395">
        <v>960882.06</v>
      </c>
      <c r="BN395">
        <v>1478593.35</v>
      </c>
      <c r="BO395">
        <v>886723.65000000014</v>
      </c>
      <c r="BP395">
        <v>886723.65000000014</v>
      </c>
      <c r="BQ395">
        <v>629083.93999999994</v>
      </c>
      <c r="BR395">
        <v>0</v>
      </c>
      <c r="BS395">
        <v>629083.93999999994</v>
      </c>
      <c r="BT395">
        <v>-849509.41000000015</v>
      </c>
      <c r="BU395">
        <v>-849509.41000000015</v>
      </c>
      <c r="BV395">
        <v>783749.06</v>
      </c>
      <c r="BW395">
        <v>0</v>
      </c>
      <c r="BX395">
        <v>783749.06</v>
      </c>
      <c r="BY395">
        <v>154665.12000000011</v>
      </c>
      <c r="BZ395">
        <v>154665.12000000011</v>
      </c>
      <c r="CA395">
        <v>678682.76</v>
      </c>
      <c r="CB395">
        <v>0</v>
      </c>
      <c r="CC395">
        <v>678682.76</v>
      </c>
      <c r="CD395">
        <v>-105066.3</v>
      </c>
      <c r="CE395">
        <v>-105066.3</v>
      </c>
      <c r="CF395">
        <v>0</v>
      </c>
      <c r="CG395">
        <v>0</v>
      </c>
      <c r="CH395">
        <v>0</v>
      </c>
      <c r="CI395">
        <v>-678682.76</v>
      </c>
      <c r="CJ395">
        <v>-678682.76</v>
      </c>
      <c r="CK395">
        <v>4161978.810000001</v>
      </c>
      <c r="CL395">
        <v>0</v>
      </c>
      <c r="CM395">
        <v>0</v>
      </c>
      <c r="CN395">
        <v>0</v>
      </c>
      <c r="CO395">
        <v>0</v>
      </c>
      <c r="CP395">
        <v>0</v>
      </c>
      <c r="CQ395">
        <v>0</v>
      </c>
      <c r="CR395">
        <v>0</v>
      </c>
      <c r="CS395">
        <v>0</v>
      </c>
      <c r="CT395">
        <v>678682.76095784002</v>
      </c>
      <c r="CU395">
        <v>0</v>
      </c>
      <c r="CV395">
        <v>0</v>
      </c>
      <c r="CW395">
        <v>678682.76095784002</v>
      </c>
      <c r="CX395">
        <v>0</v>
      </c>
      <c r="CY395">
        <v>0</v>
      </c>
      <c r="CZ395">
        <v>0</v>
      </c>
      <c r="DA395">
        <v>0</v>
      </c>
      <c r="DB395">
        <v>0</v>
      </c>
      <c r="DC395">
        <v>0</v>
      </c>
      <c r="DD395">
        <v>0</v>
      </c>
      <c r="DE395">
        <v>0</v>
      </c>
      <c r="DF395">
        <v>0</v>
      </c>
      <c r="DG395">
        <v>0</v>
      </c>
      <c r="DH395">
        <v>0</v>
      </c>
      <c r="DI395">
        <v>0</v>
      </c>
      <c r="DJ395" t="s">
        <v>882</v>
      </c>
      <c r="DK395" t="s">
        <v>171</v>
      </c>
      <c r="FI395" t="s">
        <v>2477</v>
      </c>
    </row>
    <row r="396" spans="1:165" x14ac:dyDescent="0.3">
      <c r="A396">
        <v>20603942028</v>
      </c>
      <c r="B396" t="s">
        <v>494</v>
      </c>
      <c r="C396" t="s">
        <v>301</v>
      </c>
      <c r="D396" t="s">
        <v>302</v>
      </c>
      <c r="E396" t="s">
        <v>423</v>
      </c>
      <c r="F396">
        <v>50105</v>
      </c>
      <c r="G396" t="s">
        <v>423</v>
      </c>
      <c r="H396" t="s">
        <v>425</v>
      </c>
      <c r="I396" t="s">
        <v>426</v>
      </c>
      <c r="M396">
        <v>1</v>
      </c>
      <c r="N396">
        <v>1</v>
      </c>
      <c r="O396">
        <v>1</v>
      </c>
      <c r="P396">
        <v>1</v>
      </c>
      <c r="R396" t="s">
        <v>167</v>
      </c>
      <c r="S396" t="s">
        <v>267</v>
      </c>
      <c r="T396">
        <v>4</v>
      </c>
      <c r="U396" t="s">
        <v>169</v>
      </c>
      <c r="V396" t="s">
        <v>169</v>
      </c>
      <c r="W396">
        <v>0</v>
      </c>
      <c r="X396">
        <v>0</v>
      </c>
      <c r="Y396">
        <v>0</v>
      </c>
      <c r="Z396">
        <v>0</v>
      </c>
      <c r="AA396">
        <v>0</v>
      </c>
      <c r="AB396">
        <v>0</v>
      </c>
      <c r="AC396">
        <v>0</v>
      </c>
      <c r="AD396">
        <v>17</v>
      </c>
      <c r="AE396">
        <v>12</v>
      </c>
      <c r="AF396">
        <v>29</v>
      </c>
      <c r="AG396">
        <v>17</v>
      </c>
      <c r="AH396">
        <v>12</v>
      </c>
      <c r="AI396">
        <v>29</v>
      </c>
      <c r="AJ396">
        <v>17</v>
      </c>
      <c r="AK396">
        <v>12</v>
      </c>
      <c r="AL396">
        <v>29</v>
      </c>
      <c r="AM396">
        <v>17</v>
      </c>
      <c r="AN396">
        <v>12</v>
      </c>
      <c r="AO396">
        <v>29</v>
      </c>
      <c r="AP396">
        <v>0</v>
      </c>
      <c r="AQ396">
        <v>0</v>
      </c>
      <c r="AR396">
        <v>0</v>
      </c>
      <c r="AS396">
        <v>29</v>
      </c>
      <c r="AT396">
        <v>0</v>
      </c>
      <c r="AU396">
        <v>0</v>
      </c>
      <c r="AV396">
        <v>38</v>
      </c>
      <c r="AW396">
        <v>9</v>
      </c>
      <c r="AX396">
        <v>21</v>
      </c>
      <c r="AY396">
        <v>3</v>
      </c>
      <c r="AZ396">
        <v>62</v>
      </c>
      <c r="BA396">
        <v>5</v>
      </c>
      <c r="BB396">
        <v>28</v>
      </c>
      <c r="BC396">
        <v>2</v>
      </c>
      <c r="BD396">
        <v>0</v>
      </c>
      <c r="BE396">
        <v>0</v>
      </c>
      <c r="BF396">
        <v>0</v>
      </c>
      <c r="BG396">
        <v>0</v>
      </c>
      <c r="BH396">
        <v>0</v>
      </c>
      <c r="BI396">
        <v>0</v>
      </c>
      <c r="BJ396">
        <v>0</v>
      </c>
      <c r="BK396">
        <v>0</v>
      </c>
      <c r="BL396">
        <v>0</v>
      </c>
      <c r="BM396">
        <v>0</v>
      </c>
      <c r="BN396">
        <v>0</v>
      </c>
      <c r="BO396">
        <v>0</v>
      </c>
      <c r="BP396">
        <v>0</v>
      </c>
      <c r="BQ396">
        <v>84480</v>
      </c>
      <c r="BR396">
        <v>0</v>
      </c>
      <c r="BS396">
        <v>84480</v>
      </c>
      <c r="BT396">
        <v>84480</v>
      </c>
      <c r="BU396">
        <v>84480</v>
      </c>
      <c r="BV396">
        <v>106900</v>
      </c>
      <c r="BW396">
        <v>0</v>
      </c>
      <c r="BX396">
        <v>106900</v>
      </c>
      <c r="BY396">
        <v>22420</v>
      </c>
      <c r="BZ396">
        <v>22420</v>
      </c>
      <c r="CA396">
        <v>266550</v>
      </c>
      <c r="CB396">
        <v>0</v>
      </c>
      <c r="CC396">
        <v>266550</v>
      </c>
      <c r="CD396">
        <v>159650</v>
      </c>
      <c r="CE396">
        <v>159650</v>
      </c>
      <c r="CF396">
        <v>302050</v>
      </c>
      <c r="CG396">
        <v>0</v>
      </c>
      <c r="CH396">
        <v>302050</v>
      </c>
      <c r="CI396">
        <v>35500</v>
      </c>
      <c r="CJ396">
        <v>35500</v>
      </c>
      <c r="CK396">
        <v>759980</v>
      </c>
      <c r="CL396">
        <v>0</v>
      </c>
      <c r="CM396">
        <v>0</v>
      </c>
      <c r="CN396">
        <v>0</v>
      </c>
      <c r="CO396">
        <v>-302050</v>
      </c>
      <c r="CP396">
        <v>-302050</v>
      </c>
      <c r="CQ396">
        <v>0</v>
      </c>
      <c r="CR396">
        <v>266550</v>
      </c>
      <c r="CS396">
        <v>0</v>
      </c>
      <c r="CT396">
        <v>0</v>
      </c>
      <c r="CU396">
        <v>0</v>
      </c>
      <c r="CV396">
        <v>0</v>
      </c>
      <c r="CW396">
        <v>266550</v>
      </c>
      <c r="CX396">
        <v>0</v>
      </c>
      <c r="CY396">
        <v>302050</v>
      </c>
      <c r="CZ396">
        <v>0</v>
      </c>
      <c r="DA396">
        <v>0</v>
      </c>
      <c r="DB396">
        <v>0</v>
      </c>
      <c r="DC396">
        <v>302050</v>
      </c>
      <c r="DD396">
        <v>0</v>
      </c>
      <c r="DE396">
        <v>0</v>
      </c>
      <c r="DF396">
        <v>0</v>
      </c>
      <c r="DG396">
        <v>0</v>
      </c>
      <c r="DH396">
        <v>0</v>
      </c>
      <c r="DI396">
        <v>0</v>
      </c>
      <c r="DJ396" t="s">
        <v>495</v>
      </c>
      <c r="DK396" t="s">
        <v>171</v>
      </c>
      <c r="FI396" t="s">
        <v>2477</v>
      </c>
    </row>
    <row r="397" spans="1:165" x14ac:dyDescent="0.3">
      <c r="A397">
        <v>20603957033</v>
      </c>
      <c r="B397" t="s">
        <v>1533</v>
      </c>
      <c r="C397" t="s">
        <v>854</v>
      </c>
      <c r="D397" t="s">
        <v>881</v>
      </c>
      <c r="E397" t="s">
        <v>589</v>
      </c>
      <c r="F397">
        <v>120301</v>
      </c>
      <c r="G397" t="s">
        <v>589</v>
      </c>
      <c r="H397" t="s">
        <v>810</v>
      </c>
      <c r="I397" t="s">
        <v>810</v>
      </c>
      <c r="O397">
        <v>1</v>
      </c>
      <c r="P397">
        <v>1</v>
      </c>
      <c r="R397" t="s">
        <v>167</v>
      </c>
      <c r="S397" t="s">
        <v>1429</v>
      </c>
      <c r="T397">
        <v>2</v>
      </c>
      <c r="U397" t="s">
        <v>169</v>
      </c>
      <c r="V397" t="s">
        <v>169</v>
      </c>
      <c r="W397">
        <v>0</v>
      </c>
      <c r="X397">
        <v>0</v>
      </c>
      <c r="Y397">
        <v>0</v>
      </c>
      <c r="Z397">
        <v>0</v>
      </c>
      <c r="AA397">
        <v>0</v>
      </c>
      <c r="AB397">
        <v>0</v>
      </c>
      <c r="AC397">
        <v>0</v>
      </c>
      <c r="AD397">
        <v>0</v>
      </c>
      <c r="AE397">
        <v>0</v>
      </c>
      <c r="AF397">
        <v>0</v>
      </c>
      <c r="AG397">
        <v>0</v>
      </c>
      <c r="AH397">
        <v>0</v>
      </c>
      <c r="AI397">
        <v>0</v>
      </c>
      <c r="AJ397">
        <v>70</v>
      </c>
      <c r="AK397">
        <v>34</v>
      </c>
      <c r="AL397">
        <v>104</v>
      </c>
      <c r="AM397">
        <v>104</v>
      </c>
      <c r="AN397">
        <v>0</v>
      </c>
      <c r="AO397">
        <v>104</v>
      </c>
      <c r="AP397">
        <v>0</v>
      </c>
      <c r="AQ397">
        <v>0</v>
      </c>
      <c r="AR397">
        <v>0</v>
      </c>
      <c r="AS397">
        <v>104</v>
      </c>
      <c r="AT397">
        <v>0</v>
      </c>
      <c r="AU397">
        <v>0</v>
      </c>
      <c r="AV397">
        <v>0</v>
      </c>
      <c r="AW397">
        <v>0</v>
      </c>
      <c r="AX397">
        <v>0</v>
      </c>
      <c r="AY397">
        <v>0</v>
      </c>
      <c r="AZ397">
        <v>19</v>
      </c>
      <c r="BA397">
        <v>0</v>
      </c>
      <c r="BB397">
        <v>25</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t="s">
        <v>1535</v>
      </c>
      <c r="DK397" t="s">
        <v>178</v>
      </c>
      <c r="FI397" t="s">
        <v>2477</v>
      </c>
    </row>
    <row r="398" spans="1:165" x14ac:dyDescent="0.3">
      <c r="A398">
        <v>20603979924</v>
      </c>
      <c r="B398" t="s">
        <v>1907</v>
      </c>
      <c r="C398" t="s">
        <v>218</v>
      </c>
      <c r="D398" t="s">
        <v>218</v>
      </c>
      <c r="E398" t="s">
        <v>291</v>
      </c>
      <c r="F398">
        <v>30605</v>
      </c>
      <c r="G398" t="s">
        <v>291</v>
      </c>
      <c r="H398" t="s">
        <v>293</v>
      </c>
      <c r="I398" t="s">
        <v>1909</v>
      </c>
      <c r="Q398">
        <v>1</v>
      </c>
      <c r="R398" t="s">
        <v>167</v>
      </c>
      <c r="S398" t="s">
        <v>20</v>
      </c>
      <c r="T398">
        <v>1</v>
      </c>
      <c r="U398" t="s">
        <v>169</v>
      </c>
      <c r="V398" t="s">
        <v>169</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14</v>
      </c>
      <c r="AQ398">
        <v>4</v>
      </c>
      <c r="AR398">
        <v>18</v>
      </c>
      <c r="AS398">
        <v>18</v>
      </c>
      <c r="BD398">
        <v>30</v>
      </c>
      <c r="BE398">
        <v>4</v>
      </c>
      <c r="CK398">
        <v>157158</v>
      </c>
      <c r="CL398">
        <v>157158</v>
      </c>
      <c r="CM398">
        <v>0</v>
      </c>
      <c r="CN398">
        <v>157158</v>
      </c>
      <c r="CO398">
        <v>157158</v>
      </c>
      <c r="CP398">
        <v>157158</v>
      </c>
      <c r="DD398">
        <v>0</v>
      </c>
      <c r="DE398">
        <v>157158</v>
      </c>
      <c r="DF398">
        <v>0</v>
      </c>
      <c r="DG398">
        <v>0</v>
      </c>
      <c r="DH398">
        <v>0</v>
      </c>
      <c r="DI398">
        <v>157158</v>
      </c>
      <c r="DJ398" t="s">
        <v>1910</v>
      </c>
      <c r="DK398" t="s">
        <v>178</v>
      </c>
      <c r="FI398" t="s">
        <v>2477</v>
      </c>
    </row>
    <row r="399" spans="1:165" x14ac:dyDescent="0.3">
      <c r="A399">
        <v>20601339090</v>
      </c>
      <c r="B399" t="s">
        <v>2132</v>
      </c>
      <c r="C399" t="s">
        <v>162</v>
      </c>
      <c r="D399" t="s">
        <v>162</v>
      </c>
      <c r="E399" t="s">
        <v>719</v>
      </c>
      <c r="F399">
        <v>100507</v>
      </c>
      <c r="G399" t="s">
        <v>719</v>
      </c>
      <c r="H399" t="s">
        <v>732</v>
      </c>
      <c r="I399" t="s">
        <v>733</v>
      </c>
      <c r="J399">
        <v>1</v>
      </c>
      <c r="K399">
        <v>1</v>
      </c>
      <c r="R399" t="s">
        <v>167</v>
      </c>
      <c r="S399" t="s">
        <v>202</v>
      </c>
      <c r="T399">
        <v>2</v>
      </c>
      <c r="U399" t="s">
        <v>169</v>
      </c>
      <c r="V399" t="s">
        <v>181</v>
      </c>
      <c r="W399">
        <v>131</v>
      </c>
      <c r="X399">
        <v>109</v>
      </c>
      <c r="Y399">
        <v>21</v>
      </c>
      <c r="Z399">
        <v>130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130</v>
      </c>
      <c r="AT399">
        <v>0</v>
      </c>
      <c r="AU399">
        <v>0</v>
      </c>
      <c r="AV399">
        <v>0</v>
      </c>
      <c r="AW399">
        <v>0</v>
      </c>
      <c r="AX399">
        <v>0</v>
      </c>
      <c r="AY399">
        <v>0</v>
      </c>
      <c r="AZ399">
        <v>0</v>
      </c>
      <c r="BA399">
        <v>0</v>
      </c>
      <c r="BB399">
        <v>0</v>
      </c>
      <c r="BC399">
        <v>0</v>
      </c>
      <c r="BD399">
        <v>0</v>
      </c>
      <c r="BE399">
        <v>0</v>
      </c>
      <c r="BF399">
        <v>0</v>
      </c>
      <c r="BG399">
        <v>2970</v>
      </c>
      <c r="BH399">
        <v>0</v>
      </c>
      <c r="BI399">
        <v>2970</v>
      </c>
      <c r="BJ399">
        <v>2970</v>
      </c>
      <c r="BK399">
        <v>2970</v>
      </c>
      <c r="BL399">
        <v>0</v>
      </c>
      <c r="BM399">
        <v>0</v>
      </c>
      <c r="BN399">
        <v>0</v>
      </c>
      <c r="BO399">
        <v>-2970</v>
      </c>
      <c r="BP399">
        <v>-2970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2970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t="s">
        <v>2133</v>
      </c>
      <c r="DK399" t="s">
        <v>171</v>
      </c>
      <c r="FI399" t="s">
        <v>2477</v>
      </c>
    </row>
    <row r="400" spans="1:165" x14ac:dyDescent="0.3">
      <c r="A400">
        <v>20606485281</v>
      </c>
      <c r="B400" t="s">
        <v>894</v>
      </c>
      <c r="C400" t="s">
        <v>162</v>
      </c>
      <c r="D400" t="s">
        <v>162</v>
      </c>
      <c r="E400" t="s">
        <v>589</v>
      </c>
      <c r="F400">
        <v>120601</v>
      </c>
      <c r="G400" t="s">
        <v>589</v>
      </c>
      <c r="H400" t="s">
        <v>591</v>
      </c>
      <c r="I400" t="s">
        <v>591</v>
      </c>
      <c r="M400">
        <v>1</v>
      </c>
      <c r="R400" t="s">
        <v>167</v>
      </c>
      <c r="S400" t="s">
        <v>264</v>
      </c>
      <c r="T400">
        <v>1</v>
      </c>
      <c r="U400" t="s">
        <v>169</v>
      </c>
      <c r="V400" t="s">
        <v>169</v>
      </c>
      <c r="W400">
        <v>0</v>
      </c>
      <c r="X400">
        <v>0</v>
      </c>
      <c r="Y400">
        <v>0</v>
      </c>
      <c r="Z400">
        <v>0</v>
      </c>
      <c r="AA400">
        <v>0</v>
      </c>
      <c r="AB400">
        <v>0</v>
      </c>
      <c r="AC400">
        <v>0</v>
      </c>
      <c r="AD400">
        <v>60</v>
      </c>
      <c r="AE400">
        <v>15</v>
      </c>
      <c r="AF400">
        <v>75</v>
      </c>
      <c r="AG400">
        <v>0</v>
      </c>
      <c r="AH400">
        <v>0</v>
      </c>
      <c r="AI400">
        <v>0</v>
      </c>
      <c r="AJ400">
        <v>0</v>
      </c>
      <c r="AK400">
        <v>0</v>
      </c>
      <c r="AL400">
        <v>0</v>
      </c>
      <c r="AM400">
        <v>0</v>
      </c>
      <c r="AN400">
        <v>0</v>
      </c>
      <c r="AO400">
        <v>0</v>
      </c>
      <c r="AP400">
        <v>0</v>
      </c>
      <c r="AQ400">
        <v>0</v>
      </c>
      <c r="AR400">
        <v>0</v>
      </c>
      <c r="AS400">
        <v>75</v>
      </c>
      <c r="AT400">
        <v>0</v>
      </c>
      <c r="AU400">
        <v>0</v>
      </c>
      <c r="AV400">
        <v>17</v>
      </c>
      <c r="AW400">
        <v>5</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t="s">
        <v>896</v>
      </c>
      <c r="DK400" t="s">
        <v>171</v>
      </c>
      <c r="FI400" t="s">
        <v>2477</v>
      </c>
    </row>
    <row r="401" spans="1:165" x14ac:dyDescent="0.3">
      <c r="A401">
        <v>20604218358</v>
      </c>
      <c r="B401" t="s">
        <v>287</v>
      </c>
      <c r="C401" t="s">
        <v>218</v>
      </c>
      <c r="D401" t="s">
        <v>218</v>
      </c>
      <c r="E401" t="s">
        <v>219</v>
      </c>
      <c r="F401">
        <v>20110</v>
      </c>
      <c r="G401" t="s">
        <v>219</v>
      </c>
      <c r="H401" t="s">
        <v>227</v>
      </c>
      <c r="I401" t="s">
        <v>228</v>
      </c>
      <c r="N401">
        <v>1</v>
      </c>
      <c r="O401">
        <v>1</v>
      </c>
      <c r="P401">
        <v>1</v>
      </c>
      <c r="R401" t="s">
        <v>167</v>
      </c>
      <c r="S401" t="s">
        <v>288</v>
      </c>
      <c r="T401">
        <v>3</v>
      </c>
      <c r="U401" t="s">
        <v>169</v>
      </c>
      <c r="V401" t="s">
        <v>169</v>
      </c>
      <c r="W401">
        <v>0</v>
      </c>
      <c r="X401">
        <v>0</v>
      </c>
      <c r="Y401">
        <v>0</v>
      </c>
      <c r="Z401">
        <v>0</v>
      </c>
      <c r="AA401">
        <v>0</v>
      </c>
      <c r="AB401">
        <v>0</v>
      </c>
      <c r="AC401">
        <v>0</v>
      </c>
      <c r="AD401">
        <v>0</v>
      </c>
      <c r="AE401">
        <v>0</v>
      </c>
      <c r="AF401">
        <v>0</v>
      </c>
      <c r="AG401">
        <v>132</v>
      </c>
      <c r="AH401">
        <v>19</v>
      </c>
      <c r="AI401">
        <v>151</v>
      </c>
      <c r="AJ401">
        <v>132</v>
      </c>
      <c r="AK401">
        <v>19</v>
      </c>
      <c r="AL401">
        <v>151</v>
      </c>
      <c r="AM401">
        <v>135</v>
      </c>
      <c r="AN401">
        <v>14</v>
      </c>
      <c r="AO401">
        <v>149</v>
      </c>
      <c r="AP401">
        <v>0</v>
      </c>
      <c r="AQ401">
        <v>0</v>
      </c>
      <c r="AR401">
        <v>0</v>
      </c>
      <c r="AS401">
        <v>149</v>
      </c>
      <c r="AT401">
        <v>0</v>
      </c>
      <c r="AU401">
        <v>0</v>
      </c>
      <c r="AV401">
        <v>0</v>
      </c>
      <c r="AW401">
        <v>0</v>
      </c>
      <c r="AX401">
        <v>17</v>
      </c>
      <c r="AY401">
        <v>5</v>
      </c>
      <c r="AZ401">
        <v>37</v>
      </c>
      <c r="BA401">
        <v>1</v>
      </c>
      <c r="BB401">
        <v>27</v>
      </c>
      <c r="BC401">
        <v>3</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363932.5</v>
      </c>
      <c r="BW401">
        <v>0</v>
      </c>
      <c r="BX401">
        <v>363932.5</v>
      </c>
      <c r="BY401">
        <v>363932.5</v>
      </c>
      <c r="BZ401">
        <v>363932.5</v>
      </c>
      <c r="CA401">
        <v>664665.59999999998</v>
      </c>
      <c r="CB401">
        <v>0</v>
      </c>
      <c r="CC401">
        <v>664665.59999999998</v>
      </c>
      <c r="CD401">
        <v>300733.09999999998</v>
      </c>
      <c r="CE401">
        <v>300733.09999999998</v>
      </c>
      <c r="CF401">
        <v>1376040</v>
      </c>
      <c r="CG401">
        <v>0</v>
      </c>
      <c r="CH401">
        <v>1376040</v>
      </c>
      <c r="CI401">
        <v>711374.4</v>
      </c>
      <c r="CJ401">
        <v>711374.4</v>
      </c>
      <c r="CK401">
        <v>2404638.1</v>
      </c>
      <c r="CL401">
        <v>0</v>
      </c>
      <c r="CM401">
        <v>0</v>
      </c>
      <c r="CN401">
        <v>0</v>
      </c>
      <c r="CO401">
        <v>-1376040</v>
      </c>
      <c r="CP401">
        <v>-1376040</v>
      </c>
      <c r="CQ401">
        <v>0</v>
      </c>
      <c r="CR401">
        <v>664665.59999999998</v>
      </c>
      <c r="CS401">
        <v>0</v>
      </c>
      <c r="CT401">
        <v>0</v>
      </c>
      <c r="CU401">
        <v>0</v>
      </c>
      <c r="CV401">
        <v>0</v>
      </c>
      <c r="CW401">
        <v>664665.59999999998</v>
      </c>
      <c r="CX401">
        <v>0</v>
      </c>
      <c r="CY401">
        <v>1376040</v>
      </c>
      <c r="CZ401">
        <v>0</v>
      </c>
      <c r="DA401">
        <v>0</v>
      </c>
      <c r="DB401">
        <v>0</v>
      </c>
      <c r="DC401">
        <v>1376040</v>
      </c>
      <c r="DD401">
        <v>0</v>
      </c>
      <c r="DE401">
        <v>0</v>
      </c>
      <c r="DF401">
        <v>0</v>
      </c>
      <c r="DG401">
        <v>0</v>
      </c>
      <c r="DH401">
        <v>0</v>
      </c>
      <c r="DI401">
        <v>0</v>
      </c>
      <c r="DJ401" t="s">
        <v>289</v>
      </c>
      <c r="DK401" t="s">
        <v>171</v>
      </c>
      <c r="FI401" t="s">
        <v>2477</v>
      </c>
    </row>
    <row r="402" spans="1:165" x14ac:dyDescent="0.3">
      <c r="A402">
        <v>20600874919</v>
      </c>
      <c r="B402" t="s">
        <v>1018</v>
      </c>
      <c r="C402" t="s">
        <v>191</v>
      </c>
      <c r="D402" t="s">
        <v>191</v>
      </c>
      <c r="E402" t="s">
        <v>1005</v>
      </c>
      <c r="F402">
        <v>170101</v>
      </c>
      <c r="G402" t="s">
        <v>1005</v>
      </c>
      <c r="H402" t="s">
        <v>1007</v>
      </c>
      <c r="I402" t="s">
        <v>1007</v>
      </c>
      <c r="J402">
        <v>1</v>
      </c>
      <c r="K402">
        <v>1</v>
      </c>
      <c r="L402">
        <v>1</v>
      </c>
      <c r="M402">
        <v>1</v>
      </c>
      <c r="N402">
        <v>1</v>
      </c>
      <c r="O402">
        <v>1</v>
      </c>
      <c r="R402" t="s">
        <v>167</v>
      </c>
      <c r="S402" t="s">
        <v>186</v>
      </c>
      <c r="T402">
        <v>6</v>
      </c>
      <c r="U402" t="s">
        <v>169</v>
      </c>
      <c r="V402" t="s">
        <v>169</v>
      </c>
      <c r="W402">
        <v>82</v>
      </c>
      <c r="X402">
        <v>82</v>
      </c>
      <c r="Y402">
        <v>30</v>
      </c>
      <c r="Z402">
        <v>112</v>
      </c>
      <c r="AA402">
        <v>89</v>
      </c>
      <c r="AB402">
        <v>31</v>
      </c>
      <c r="AC402">
        <v>120</v>
      </c>
      <c r="AD402">
        <v>83</v>
      </c>
      <c r="AE402">
        <v>26</v>
      </c>
      <c r="AF402">
        <v>109</v>
      </c>
      <c r="AG402">
        <v>83</v>
      </c>
      <c r="AH402">
        <v>26</v>
      </c>
      <c r="AI402">
        <v>109</v>
      </c>
      <c r="AJ402">
        <v>83</v>
      </c>
      <c r="AK402">
        <v>26</v>
      </c>
      <c r="AL402">
        <v>109</v>
      </c>
      <c r="AM402">
        <v>0</v>
      </c>
      <c r="AN402">
        <v>0</v>
      </c>
      <c r="AO402">
        <v>0</v>
      </c>
      <c r="AP402">
        <v>0</v>
      </c>
      <c r="AQ402">
        <v>0</v>
      </c>
      <c r="AR402">
        <v>0</v>
      </c>
      <c r="AS402">
        <v>109</v>
      </c>
      <c r="AT402">
        <v>0</v>
      </c>
      <c r="AU402">
        <v>2</v>
      </c>
      <c r="AV402">
        <v>26</v>
      </c>
      <c r="AW402">
        <v>4</v>
      </c>
      <c r="AX402">
        <v>32</v>
      </c>
      <c r="AY402">
        <v>7</v>
      </c>
      <c r="AZ402">
        <v>28</v>
      </c>
      <c r="BA402">
        <v>2</v>
      </c>
      <c r="BB402">
        <v>0</v>
      </c>
      <c r="BC402">
        <v>0</v>
      </c>
      <c r="BD402">
        <v>0</v>
      </c>
      <c r="BE402">
        <v>0</v>
      </c>
      <c r="BF402">
        <v>0</v>
      </c>
      <c r="BG402">
        <v>705164.84</v>
      </c>
      <c r="BH402">
        <v>0</v>
      </c>
      <c r="BI402">
        <v>705164.84</v>
      </c>
      <c r="BJ402">
        <v>705164.84</v>
      </c>
      <c r="BK402">
        <v>705164.84</v>
      </c>
      <c r="BL402">
        <v>296046.14</v>
      </c>
      <c r="BM402">
        <v>0</v>
      </c>
      <c r="BN402">
        <v>296046.14</v>
      </c>
      <c r="BO402">
        <v>-409118.7</v>
      </c>
      <c r="BP402">
        <v>-409118.7</v>
      </c>
      <c r="BQ402">
        <v>758866.61</v>
      </c>
      <c r="BR402">
        <v>0</v>
      </c>
      <c r="BS402">
        <v>758866.61</v>
      </c>
      <c r="BT402">
        <v>462820.47</v>
      </c>
      <c r="BU402">
        <v>462820.47</v>
      </c>
      <c r="BV402">
        <v>469170.51</v>
      </c>
      <c r="BW402">
        <v>0</v>
      </c>
      <c r="BX402">
        <v>469170.51</v>
      </c>
      <c r="BY402">
        <v>-289696.09999999998</v>
      </c>
      <c r="BZ402">
        <v>-289696.09999999998</v>
      </c>
      <c r="CA402">
        <v>836337.97</v>
      </c>
      <c r="CB402">
        <v>0</v>
      </c>
      <c r="CC402">
        <v>836337.97</v>
      </c>
      <c r="CD402">
        <v>367167.46</v>
      </c>
      <c r="CE402">
        <v>367167.46</v>
      </c>
      <c r="CF402">
        <v>0</v>
      </c>
      <c r="CG402">
        <v>0</v>
      </c>
      <c r="CH402">
        <v>0</v>
      </c>
      <c r="CI402">
        <v>-836337.97</v>
      </c>
      <c r="CJ402">
        <v>-836337.97</v>
      </c>
      <c r="CK402">
        <v>3065586.0699999989</v>
      </c>
      <c r="CL402">
        <v>0</v>
      </c>
      <c r="CM402">
        <v>0</v>
      </c>
      <c r="CN402">
        <v>0</v>
      </c>
      <c r="CO402">
        <v>0</v>
      </c>
      <c r="CP402">
        <v>0</v>
      </c>
      <c r="CQ402">
        <v>0</v>
      </c>
      <c r="CR402">
        <v>0</v>
      </c>
      <c r="CS402">
        <v>0</v>
      </c>
      <c r="CT402">
        <v>836337.96499999997</v>
      </c>
      <c r="CU402">
        <v>0</v>
      </c>
      <c r="CV402">
        <v>0</v>
      </c>
      <c r="CW402">
        <v>836337.96499999997</v>
      </c>
      <c r="CX402">
        <v>0</v>
      </c>
      <c r="CY402">
        <v>0</v>
      </c>
      <c r="CZ402">
        <v>0</v>
      </c>
      <c r="DA402">
        <v>0</v>
      </c>
      <c r="DB402">
        <v>0</v>
      </c>
      <c r="DC402">
        <v>0</v>
      </c>
      <c r="DD402">
        <v>0</v>
      </c>
      <c r="DE402">
        <v>0</v>
      </c>
      <c r="DF402">
        <v>0</v>
      </c>
      <c r="DG402">
        <v>0</v>
      </c>
      <c r="DH402">
        <v>0</v>
      </c>
      <c r="DI402">
        <v>0</v>
      </c>
      <c r="DJ402" t="s">
        <v>1019</v>
      </c>
      <c r="DK402" t="s">
        <v>171</v>
      </c>
      <c r="FI402" t="s">
        <v>2477</v>
      </c>
    </row>
    <row r="403" spans="1:165" x14ac:dyDescent="0.3">
      <c r="A403">
        <v>20604315825</v>
      </c>
      <c r="B403" t="s">
        <v>1579</v>
      </c>
      <c r="C403" t="s">
        <v>242</v>
      </c>
      <c r="D403" t="s">
        <v>242</v>
      </c>
      <c r="E403" t="s">
        <v>1349</v>
      </c>
      <c r="F403">
        <v>250301</v>
      </c>
      <c r="G403" t="s">
        <v>1349</v>
      </c>
      <c r="H403" t="s">
        <v>1356</v>
      </c>
      <c r="I403" t="s">
        <v>1356</v>
      </c>
      <c r="O403">
        <v>1</v>
      </c>
      <c r="P403">
        <v>1</v>
      </c>
      <c r="R403" t="s">
        <v>167</v>
      </c>
      <c r="S403" t="s">
        <v>1429</v>
      </c>
      <c r="T403">
        <v>2</v>
      </c>
      <c r="U403" t="s">
        <v>169</v>
      </c>
      <c r="V403" t="s">
        <v>169</v>
      </c>
      <c r="W403">
        <v>0</v>
      </c>
      <c r="X403">
        <v>0</v>
      </c>
      <c r="Y403">
        <v>0</v>
      </c>
      <c r="Z403">
        <v>0</v>
      </c>
      <c r="AA403">
        <v>0</v>
      </c>
      <c r="AB403">
        <v>0</v>
      </c>
      <c r="AC403">
        <v>0</v>
      </c>
      <c r="AD403">
        <v>0</v>
      </c>
      <c r="AE403">
        <v>0</v>
      </c>
      <c r="AF403">
        <v>0</v>
      </c>
      <c r="AG403">
        <v>0</v>
      </c>
      <c r="AH403">
        <v>0</v>
      </c>
      <c r="AI403">
        <v>0</v>
      </c>
      <c r="AJ403">
        <v>20</v>
      </c>
      <c r="AK403">
        <v>13</v>
      </c>
      <c r="AL403">
        <v>33</v>
      </c>
      <c r="AM403">
        <v>22</v>
      </c>
      <c r="AN403">
        <v>2</v>
      </c>
      <c r="AO403">
        <v>24</v>
      </c>
      <c r="AP403">
        <v>0</v>
      </c>
      <c r="AQ403">
        <v>0</v>
      </c>
      <c r="AR403">
        <v>0</v>
      </c>
      <c r="AS403">
        <v>24</v>
      </c>
      <c r="AT403">
        <v>0</v>
      </c>
      <c r="AU403">
        <v>0</v>
      </c>
      <c r="AV403">
        <v>0</v>
      </c>
      <c r="AW403">
        <v>0</v>
      </c>
      <c r="AX403">
        <v>0</v>
      </c>
      <c r="AY403">
        <v>0</v>
      </c>
      <c r="AZ403">
        <v>47</v>
      </c>
      <c r="BA403">
        <v>1</v>
      </c>
      <c r="BB403">
        <v>37</v>
      </c>
      <c r="BC403">
        <v>1</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22950</v>
      </c>
      <c r="CB403">
        <v>0</v>
      </c>
      <c r="CC403">
        <v>22950</v>
      </c>
      <c r="CD403">
        <v>22950</v>
      </c>
      <c r="CE403">
        <v>22950</v>
      </c>
      <c r="CF403">
        <v>0</v>
      </c>
      <c r="CG403">
        <v>0</v>
      </c>
      <c r="CH403">
        <v>0</v>
      </c>
      <c r="CI403">
        <v>-22950</v>
      </c>
      <c r="CJ403">
        <v>-22950</v>
      </c>
      <c r="CK403">
        <v>22950</v>
      </c>
      <c r="CL403">
        <v>0</v>
      </c>
      <c r="CM403">
        <v>0</v>
      </c>
      <c r="CN403">
        <v>0</v>
      </c>
      <c r="CO403">
        <v>0</v>
      </c>
      <c r="CP403">
        <v>0</v>
      </c>
      <c r="CQ403">
        <v>22950</v>
      </c>
      <c r="CR403">
        <v>0</v>
      </c>
      <c r="CS403">
        <v>0</v>
      </c>
      <c r="CT403">
        <v>0</v>
      </c>
      <c r="CU403">
        <v>0</v>
      </c>
      <c r="CV403">
        <v>0</v>
      </c>
      <c r="CW403">
        <v>22950</v>
      </c>
      <c r="CX403">
        <v>0</v>
      </c>
      <c r="CY403">
        <v>0</v>
      </c>
      <c r="CZ403">
        <v>0</v>
      </c>
      <c r="DA403">
        <v>0</v>
      </c>
      <c r="DB403">
        <v>0</v>
      </c>
      <c r="DC403">
        <v>0</v>
      </c>
      <c r="DD403">
        <v>0</v>
      </c>
      <c r="DE403">
        <v>0</v>
      </c>
      <c r="DF403">
        <v>0</v>
      </c>
      <c r="DG403">
        <v>0</v>
      </c>
      <c r="DH403">
        <v>0</v>
      </c>
      <c r="DI403">
        <v>0</v>
      </c>
      <c r="DJ403" t="s">
        <v>1580</v>
      </c>
      <c r="DK403" t="s">
        <v>178</v>
      </c>
      <c r="FI403" t="s">
        <v>2477</v>
      </c>
    </row>
    <row r="404" spans="1:165" x14ac:dyDescent="0.3">
      <c r="A404">
        <v>20573057385</v>
      </c>
      <c r="B404" t="s">
        <v>773</v>
      </c>
      <c r="C404" t="s">
        <v>191</v>
      </c>
      <c r="D404" t="s">
        <v>191</v>
      </c>
      <c r="E404" t="s">
        <v>719</v>
      </c>
      <c r="F404">
        <v>100702</v>
      </c>
      <c r="G404" t="s">
        <v>719</v>
      </c>
      <c r="H404" t="s">
        <v>775</v>
      </c>
      <c r="I404" t="s">
        <v>776</v>
      </c>
      <c r="K404">
        <v>1</v>
      </c>
      <c r="L404">
        <v>1</v>
      </c>
      <c r="R404" t="s">
        <v>167</v>
      </c>
      <c r="S404" t="s">
        <v>294</v>
      </c>
      <c r="T404">
        <v>2</v>
      </c>
      <c r="U404" t="s">
        <v>169</v>
      </c>
      <c r="V404" t="s">
        <v>169</v>
      </c>
      <c r="W404">
        <v>0</v>
      </c>
      <c r="X404">
        <v>84</v>
      </c>
      <c r="Y404">
        <v>37</v>
      </c>
      <c r="Z404">
        <v>121</v>
      </c>
      <c r="AA404">
        <v>84</v>
      </c>
      <c r="AB404">
        <v>37</v>
      </c>
      <c r="AC404">
        <v>121</v>
      </c>
      <c r="AD404">
        <v>0</v>
      </c>
      <c r="AE404">
        <v>0</v>
      </c>
      <c r="AF404">
        <v>0</v>
      </c>
      <c r="AG404">
        <v>0</v>
      </c>
      <c r="AH404">
        <v>0</v>
      </c>
      <c r="AI404">
        <v>0</v>
      </c>
      <c r="AJ404">
        <v>0</v>
      </c>
      <c r="AK404">
        <v>0</v>
      </c>
      <c r="AL404">
        <v>0</v>
      </c>
      <c r="AM404">
        <v>0</v>
      </c>
      <c r="AN404">
        <v>0</v>
      </c>
      <c r="AO404">
        <v>0</v>
      </c>
      <c r="AP404">
        <v>0</v>
      </c>
      <c r="AQ404">
        <v>0</v>
      </c>
      <c r="AR404">
        <v>0</v>
      </c>
      <c r="AS404">
        <v>121</v>
      </c>
      <c r="AT404">
        <v>0</v>
      </c>
      <c r="AU404">
        <v>0</v>
      </c>
      <c r="AV404">
        <v>0</v>
      </c>
      <c r="AW404">
        <v>0</v>
      </c>
      <c r="AX404">
        <v>0</v>
      </c>
      <c r="AY404">
        <v>0</v>
      </c>
      <c r="AZ404">
        <v>0</v>
      </c>
      <c r="BA404">
        <v>0</v>
      </c>
      <c r="BB404">
        <v>0</v>
      </c>
      <c r="BC404">
        <v>0</v>
      </c>
      <c r="BD404">
        <v>0</v>
      </c>
      <c r="BE404">
        <v>0</v>
      </c>
      <c r="BF404">
        <v>0</v>
      </c>
      <c r="BG404">
        <v>63200</v>
      </c>
      <c r="BH404">
        <v>0</v>
      </c>
      <c r="BI404">
        <v>63200</v>
      </c>
      <c r="BJ404">
        <v>63200</v>
      </c>
      <c r="BK404">
        <v>63200</v>
      </c>
      <c r="BL404">
        <v>493337.02</v>
      </c>
      <c r="BM404">
        <v>0</v>
      </c>
      <c r="BN404">
        <v>493337.02</v>
      </c>
      <c r="BO404">
        <v>430137.02</v>
      </c>
      <c r="BP404">
        <v>430137.02</v>
      </c>
      <c r="BQ404">
        <v>0</v>
      </c>
      <c r="BR404">
        <v>0</v>
      </c>
      <c r="BS404">
        <v>0</v>
      </c>
      <c r="BT404">
        <v>-493337.02</v>
      </c>
      <c r="BU404">
        <v>-493337.02</v>
      </c>
      <c r="BV404">
        <v>0</v>
      </c>
      <c r="BW404">
        <v>0</v>
      </c>
      <c r="BX404">
        <v>0</v>
      </c>
      <c r="BY404">
        <v>0</v>
      </c>
      <c r="BZ404">
        <v>0</v>
      </c>
      <c r="CA404">
        <v>0</v>
      </c>
      <c r="CB404">
        <v>0</v>
      </c>
      <c r="CC404">
        <v>0</v>
      </c>
      <c r="CD404">
        <v>0</v>
      </c>
      <c r="CE404">
        <v>0</v>
      </c>
      <c r="CF404">
        <v>0</v>
      </c>
      <c r="CG404">
        <v>0</v>
      </c>
      <c r="CH404">
        <v>0</v>
      </c>
      <c r="CI404">
        <v>0</v>
      </c>
      <c r="CJ404">
        <v>0</v>
      </c>
      <c r="CK404">
        <v>556537.02</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t="s">
        <v>777</v>
      </c>
      <c r="DK404" t="s">
        <v>171</v>
      </c>
      <c r="FI404" t="s">
        <v>2477</v>
      </c>
    </row>
    <row r="405" spans="1:165" x14ac:dyDescent="0.3">
      <c r="A405">
        <v>20604419175</v>
      </c>
      <c r="B405" t="s">
        <v>840</v>
      </c>
      <c r="C405" t="s">
        <v>323</v>
      </c>
      <c r="D405" t="s">
        <v>343</v>
      </c>
      <c r="E405" t="s">
        <v>589</v>
      </c>
      <c r="F405">
        <v>120114</v>
      </c>
      <c r="G405" t="s">
        <v>589</v>
      </c>
      <c r="H405" t="s">
        <v>837</v>
      </c>
      <c r="I405" t="s">
        <v>842</v>
      </c>
      <c r="K405">
        <v>1</v>
      </c>
      <c r="L405">
        <v>1</v>
      </c>
      <c r="M405">
        <v>1</v>
      </c>
      <c r="N405">
        <v>1</v>
      </c>
      <c r="O405">
        <v>1</v>
      </c>
      <c r="R405" t="s">
        <v>167</v>
      </c>
      <c r="S405" t="s">
        <v>176</v>
      </c>
      <c r="T405">
        <v>5</v>
      </c>
      <c r="U405" t="s">
        <v>169</v>
      </c>
      <c r="V405" t="s">
        <v>169</v>
      </c>
      <c r="W405">
        <v>0</v>
      </c>
      <c r="X405">
        <v>124</v>
      </c>
      <c r="Y405">
        <v>31</v>
      </c>
      <c r="Z405">
        <v>155</v>
      </c>
      <c r="AA405">
        <v>197</v>
      </c>
      <c r="AB405">
        <v>99</v>
      </c>
      <c r="AC405">
        <v>296</v>
      </c>
      <c r="AD405">
        <v>148</v>
      </c>
      <c r="AE405">
        <v>58</v>
      </c>
      <c r="AF405">
        <v>206</v>
      </c>
      <c r="AG405">
        <v>148</v>
      </c>
      <c r="AH405">
        <v>58</v>
      </c>
      <c r="AI405">
        <v>206</v>
      </c>
      <c r="AJ405">
        <v>148</v>
      </c>
      <c r="AK405">
        <v>58</v>
      </c>
      <c r="AL405">
        <v>206</v>
      </c>
      <c r="AM405">
        <v>0</v>
      </c>
      <c r="AN405">
        <v>0</v>
      </c>
      <c r="AO405">
        <v>0</v>
      </c>
      <c r="AP405">
        <v>0</v>
      </c>
      <c r="AQ405">
        <v>0</v>
      </c>
      <c r="AR405">
        <v>0</v>
      </c>
      <c r="AS405">
        <v>206</v>
      </c>
      <c r="AT405">
        <v>0</v>
      </c>
      <c r="AU405">
        <v>0</v>
      </c>
      <c r="AV405">
        <v>45</v>
      </c>
      <c r="AW405">
        <v>1</v>
      </c>
      <c r="AX405">
        <v>33</v>
      </c>
      <c r="AY405">
        <v>2</v>
      </c>
      <c r="AZ405">
        <v>37</v>
      </c>
      <c r="BA405">
        <v>3</v>
      </c>
      <c r="BB405">
        <v>0</v>
      </c>
      <c r="BC405">
        <v>0</v>
      </c>
      <c r="BD405">
        <v>0</v>
      </c>
      <c r="BE405">
        <v>0</v>
      </c>
      <c r="BF405">
        <v>0</v>
      </c>
      <c r="BG405">
        <v>485191.97</v>
      </c>
      <c r="BH405">
        <v>0</v>
      </c>
      <c r="BI405">
        <v>485191.97</v>
      </c>
      <c r="BJ405">
        <v>485191.97</v>
      </c>
      <c r="BK405">
        <v>485191.97</v>
      </c>
      <c r="BL405">
        <v>306114.21000000002</v>
      </c>
      <c r="BM405">
        <v>0</v>
      </c>
      <c r="BN405">
        <v>306114.21000000002</v>
      </c>
      <c r="BO405">
        <v>-179077.76000000001</v>
      </c>
      <c r="BP405">
        <v>-179077.76000000001</v>
      </c>
      <c r="BQ405">
        <v>316195.8</v>
      </c>
      <c r="BR405">
        <v>0</v>
      </c>
      <c r="BS405">
        <v>316195.8</v>
      </c>
      <c r="BT405">
        <v>10081.589999999969</v>
      </c>
      <c r="BU405">
        <v>10081.589999999969</v>
      </c>
      <c r="BV405">
        <v>169602.31</v>
      </c>
      <c r="BW405">
        <v>0</v>
      </c>
      <c r="BX405">
        <v>169602.31</v>
      </c>
      <c r="BY405">
        <v>-146593.49</v>
      </c>
      <c r="BZ405">
        <v>-146593.49</v>
      </c>
      <c r="CA405">
        <v>445342.5</v>
      </c>
      <c r="CB405">
        <v>0</v>
      </c>
      <c r="CC405">
        <v>445342.5</v>
      </c>
      <c r="CD405">
        <v>275740.19</v>
      </c>
      <c r="CE405">
        <v>275740.19</v>
      </c>
      <c r="CF405">
        <v>0</v>
      </c>
      <c r="CG405">
        <v>0</v>
      </c>
      <c r="CH405">
        <v>0</v>
      </c>
      <c r="CI405">
        <v>-445342.5</v>
      </c>
      <c r="CJ405">
        <v>-445342.5</v>
      </c>
      <c r="CK405">
        <v>1722446.79</v>
      </c>
      <c r="CL405">
        <v>0</v>
      </c>
      <c r="CM405">
        <v>0</v>
      </c>
      <c r="CN405">
        <v>0</v>
      </c>
      <c r="CO405">
        <v>0</v>
      </c>
      <c r="CP405">
        <v>0</v>
      </c>
      <c r="CQ405">
        <v>0</v>
      </c>
      <c r="CR405">
        <v>412342.5</v>
      </c>
      <c r="CS405">
        <v>0</v>
      </c>
      <c r="CT405">
        <v>33000</v>
      </c>
      <c r="CU405">
        <v>0</v>
      </c>
      <c r="CV405">
        <v>0</v>
      </c>
      <c r="CW405">
        <v>445342.5</v>
      </c>
      <c r="CX405">
        <v>0</v>
      </c>
      <c r="CY405">
        <v>0</v>
      </c>
      <c r="CZ405">
        <v>0</v>
      </c>
      <c r="DA405">
        <v>0</v>
      </c>
      <c r="DB405">
        <v>0</v>
      </c>
      <c r="DC405">
        <v>0</v>
      </c>
      <c r="DD405">
        <v>0</v>
      </c>
      <c r="DE405">
        <v>0</v>
      </c>
      <c r="DF405">
        <v>0</v>
      </c>
      <c r="DG405">
        <v>0</v>
      </c>
      <c r="DH405">
        <v>0</v>
      </c>
      <c r="DI405">
        <v>0</v>
      </c>
      <c r="DJ405" t="s">
        <v>843</v>
      </c>
      <c r="DK405" t="s">
        <v>178</v>
      </c>
      <c r="FI405" t="s">
        <v>2477</v>
      </c>
    </row>
    <row r="406" spans="1:165" x14ac:dyDescent="0.3">
      <c r="A406">
        <v>20604495483</v>
      </c>
      <c r="B406" t="s">
        <v>496</v>
      </c>
      <c r="C406" t="s">
        <v>301</v>
      </c>
      <c r="D406" t="s">
        <v>302</v>
      </c>
      <c r="E406" t="s">
        <v>423</v>
      </c>
      <c r="F406">
        <v>51101</v>
      </c>
      <c r="G406" t="s">
        <v>423</v>
      </c>
      <c r="H406" t="s">
        <v>449</v>
      </c>
      <c r="I406" t="s">
        <v>449</v>
      </c>
      <c r="M406">
        <v>1</v>
      </c>
      <c r="N406">
        <v>1</v>
      </c>
      <c r="O406">
        <v>1</v>
      </c>
      <c r="R406" t="s">
        <v>167</v>
      </c>
      <c r="S406" t="s">
        <v>215</v>
      </c>
      <c r="T406">
        <v>3</v>
      </c>
      <c r="U406" t="s">
        <v>169</v>
      </c>
      <c r="V406" t="s">
        <v>169</v>
      </c>
      <c r="W406">
        <v>0</v>
      </c>
      <c r="X406">
        <v>0</v>
      </c>
      <c r="Y406">
        <v>0</v>
      </c>
      <c r="Z406">
        <v>0</v>
      </c>
      <c r="AA406">
        <v>0</v>
      </c>
      <c r="AB406">
        <v>0</v>
      </c>
      <c r="AC406">
        <v>0</v>
      </c>
      <c r="AD406">
        <v>20</v>
      </c>
      <c r="AE406">
        <v>22</v>
      </c>
      <c r="AF406">
        <v>42</v>
      </c>
      <c r="AG406">
        <v>20</v>
      </c>
      <c r="AH406">
        <v>22</v>
      </c>
      <c r="AI406">
        <v>42</v>
      </c>
      <c r="AJ406">
        <v>20</v>
      </c>
      <c r="AK406">
        <v>22</v>
      </c>
      <c r="AL406">
        <v>42</v>
      </c>
      <c r="AM406">
        <v>0</v>
      </c>
      <c r="AN406">
        <v>0</v>
      </c>
      <c r="AO406">
        <v>0</v>
      </c>
      <c r="AP406">
        <v>0</v>
      </c>
      <c r="AQ406">
        <v>0</v>
      </c>
      <c r="AR406">
        <v>0</v>
      </c>
      <c r="AS406">
        <v>42</v>
      </c>
      <c r="AT406">
        <v>0</v>
      </c>
      <c r="AU406">
        <v>0</v>
      </c>
      <c r="AV406">
        <v>37</v>
      </c>
      <c r="AW406">
        <v>9</v>
      </c>
      <c r="AX406">
        <v>21</v>
      </c>
      <c r="AY406">
        <v>3</v>
      </c>
      <c r="AZ406">
        <v>55</v>
      </c>
      <c r="BA406">
        <v>5</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107000</v>
      </c>
      <c r="BW406">
        <v>0</v>
      </c>
      <c r="BX406">
        <v>107000</v>
      </c>
      <c r="BY406">
        <v>107000</v>
      </c>
      <c r="BZ406">
        <v>107000</v>
      </c>
      <c r="CA406">
        <v>310000</v>
      </c>
      <c r="CB406">
        <v>0</v>
      </c>
      <c r="CC406">
        <v>310000</v>
      </c>
      <c r="CD406">
        <v>203000</v>
      </c>
      <c r="CE406">
        <v>203000</v>
      </c>
      <c r="CF406">
        <v>0</v>
      </c>
      <c r="CG406">
        <v>0</v>
      </c>
      <c r="CH406">
        <v>0</v>
      </c>
      <c r="CI406">
        <v>-310000</v>
      </c>
      <c r="CJ406">
        <v>-310000</v>
      </c>
      <c r="CK406">
        <v>417000</v>
      </c>
      <c r="CL406">
        <v>0</v>
      </c>
      <c r="CM406">
        <v>0</v>
      </c>
      <c r="CN406">
        <v>0</v>
      </c>
      <c r="CO406">
        <v>0</v>
      </c>
      <c r="CP406">
        <v>0</v>
      </c>
      <c r="CQ406">
        <v>0</v>
      </c>
      <c r="CR406">
        <v>245000</v>
      </c>
      <c r="CS406">
        <v>0</v>
      </c>
      <c r="CT406">
        <v>65000</v>
      </c>
      <c r="CU406">
        <v>0</v>
      </c>
      <c r="CV406">
        <v>0</v>
      </c>
      <c r="CW406">
        <v>310000</v>
      </c>
      <c r="CX406">
        <v>0</v>
      </c>
      <c r="CY406">
        <v>0</v>
      </c>
      <c r="CZ406">
        <v>0</v>
      </c>
      <c r="DA406">
        <v>0</v>
      </c>
      <c r="DB406">
        <v>0</v>
      </c>
      <c r="DC406">
        <v>0</v>
      </c>
      <c r="DD406">
        <v>0</v>
      </c>
      <c r="DE406">
        <v>0</v>
      </c>
      <c r="DF406">
        <v>0</v>
      </c>
      <c r="DG406">
        <v>0</v>
      </c>
      <c r="DH406">
        <v>0</v>
      </c>
      <c r="DI406">
        <v>0</v>
      </c>
      <c r="DJ406" t="s">
        <v>498</v>
      </c>
      <c r="DK406" t="s">
        <v>171</v>
      </c>
      <c r="FI406" t="s">
        <v>2477</v>
      </c>
    </row>
    <row r="407" spans="1:165" x14ac:dyDescent="0.3">
      <c r="A407">
        <v>20604583081</v>
      </c>
      <c r="B407" t="s">
        <v>1816</v>
      </c>
      <c r="C407" t="s">
        <v>1546</v>
      </c>
      <c r="D407" t="s">
        <v>1546</v>
      </c>
      <c r="E407" t="s">
        <v>737</v>
      </c>
      <c r="F407">
        <v>160106</v>
      </c>
      <c r="G407" t="s">
        <v>737</v>
      </c>
      <c r="H407" t="s">
        <v>977</v>
      </c>
      <c r="I407" t="s">
        <v>1818</v>
      </c>
      <c r="P407">
        <v>1</v>
      </c>
      <c r="R407" t="s">
        <v>167</v>
      </c>
      <c r="S407" t="s">
        <v>35</v>
      </c>
      <c r="T407">
        <v>1</v>
      </c>
      <c r="U407" t="s">
        <v>169</v>
      </c>
      <c r="V407" t="s">
        <v>169</v>
      </c>
      <c r="W407">
        <v>0</v>
      </c>
      <c r="X407">
        <v>0</v>
      </c>
      <c r="Y407">
        <v>0</v>
      </c>
      <c r="Z407">
        <v>0</v>
      </c>
      <c r="AA407">
        <v>0</v>
      </c>
      <c r="AB407">
        <v>0</v>
      </c>
      <c r="AC407">
        <v>0</v>
      </c>
      <c r="AD407">
        <v>0</v>
      </c>
      <c r="AE407">
        <v>0</v>
      </c>
      <c r="AF407">
        <v>0</v>
      </c>
      <c r="AG407">
        <v>0</v>
      </c>
      <c r="AH407">
        <v>0</v>
      </c>
      <c r="AI407">
        <v>0</v>
      </c>
      <c r="AJ407">
        <v>0</v>
      </c>
      <c r="AK407">
        <v>0</v>
      </c>
      <c r="AL407">
        <v>0</v>
      </c>
      <c r="AM407">
        <v>47</v>
      </c>
      <c r="AN407">
        <v>35</v>
      </c>
      <c r="AO407">
        <v>82</v>
      </c>
      <c r="AP407">
        <v>0</v>
      </c>
      <c r="AQ407">
        <v>0</v>
      </c>
      <c r="AR407">
        <v>0</v>
      </c>
      <c r="AS407">
        <v>82</v>
      </c>
      <c r="AT407">
        <v>0</v>
      </c>
      <c r="AU407">
        <v>0</v>
      </c>
      <c r="AV407">
        <v>0</v>
      </c>
      <c r="AW407">
        <v>0</v>
      </c>
      <c r="AX407">
        <v>0</v>
      </c>
      <c r="AY407">
        <v>0</v>
      </c>
      <c r="AZ407">
        <v>0</v>
      </c>
      <c r="BA407">
        <v>0</v>
      </c>
      <c r="BB407">
        <v>19</v>
      </c>
      <c r="BC407">
        <v>5</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28940</v>
      </c>
      <c r="CG407">
        <v>0</v>
      </c>
      <c r="CH407">
        <v>28940</v>
      </c>
      <c r="CI407">
        <v>28940</v>
      </c>
      <c r="CJ407">
        <v>28940</v>
      </c>
      <c r="CK407">
        <v>28940</v>
      </c>
      <c r="CL407">
        <v>0</v>
      </c>
      <c r="CM407">
        <v>0</v>
      </c>
      <c r="CN407">
        <v>0</v>
      </c>
      <c r="CO407">
        <v>-28940</v>
      </c>
      <c r="CP407">
        <v>-28940</v>
      </c>
      <c r="CQ407">
        <v>0</v>
      </c>
      <c r="CR407">
        <v>0</v>
      </c>
      <c r="CS407">
        <v>0</v>
      </c>
      <c r="CT407">
        <v>0</v>
      </c>
      <c r="CU407">
        <v>0</v>
      </c>
      <c r="CV407">
        <v>0</v>
      </c>
      <c r="CW407">
        <v>0</v>
      </c>
      <c r="CX407">
        <v>0</v>
      </c>
      <c r="CY407">
        <v>0</v>
      </c>
      <c r="CZ407">
        <v>28940</v>
      </c>
      <c r="DA407">
        <v>0</v>
      </c>
      <c r="DB407">
        <v>0</v>
      </c>
      <c r="DC407">
        <v>28940</v>
      </c>
      <c r="DD407">
        <v>0</v>
      </c>
      <c r="DE407">
        <v>0</v>
      </c>
      <c r="DF407">
        <v>0</v>
      </c>
      <c r="DG407">
        <v>0</v>
      </c>
      <c r="DH407">
        <v>0</v>
      </c>
      <c r="DI407">
        <v>0</v>
      </c>
      <c r="DJ407" t="s">
        <v>1819</v>
      </c>
      <c r="DK407" t="s">
        <v>178</v>
      </c>
      <c r="FI407" t="s">
        <v>2477</v>
      </c>
    </row>
    <row r="408" spans="1:165" x14ac:dyDescent="0.3">
      <c r="A408">
        <v>20486668335</v>
      </c>
      <c r="B408" t="s">
        <v>883</v>
      </c>
      <c r="C408" t="s">
        <v>191</v>
      </c>
      <c r="D408" t="s">
        <v>191</v>
      </c>
      <c r="E408" t="s">
        <v>589</v>
      </c>
      <c r="F408">
        <v>120608</v>
      </c>
      <c r="G408" t="s">
        <v>589</v>
      </c>
      <c r="H408" t="s">
        <v>591</v>
      </c>
      <c r="I408" t="s">
        <v>885</v>
      </c>
      <c r="M408">
        <v>1</v>
      </c>
      <c r="N408">
        <v>1</v>
      </c>
      <c r="O408">
        <v>1</v>
      </c>
      <c r="R408" t="s">
        <v>167</v>
      </c>
      <c r="S408" t="s">
        <v>215</v>
      </c>
      <c r="T408">
        <v>3</v>
      </c>
      <c r="U408" t="s">
        <v>169</v>
      </c>
      <c r="V408" t="s">
        <v>169</v>
      </c>
      <c r="W408">
        <v>0</v>
      </c>
      <c r="X408">
        <v>0</v>
      </c>
      <c r="Y408">
        <v>0</v>
      </c>
      <c r="Z408">
        <v>0</v>
      </c>
      <c r="AA408">
        <v>0</v>
      </c>
      <c r="AB408">
        <v>0</v>
      </c>
      <c r="AC408">
        <v>0</v>
      </c>
      <c r="AD408">
        <v>194</v>
      </c>
      <c r="AE408">
        <v>66</v>
      </c>
      <c r="AF408">
        <v>260</v>
      </c>
      <c r="AG408">
        <v>186</v>
      </c>
      <c r="AH408">
        <v>65</v>
      </c>
      <c r="AI408">
        <v>251</v>
      </c>
      <c r="AJ408">
        <v>186</v>
      </c>
      <c r="AK408">
        <v>65</v>
      </c>
      <c r="AL408">
        <v>251</v>
      </c>
      <c r="AM408">
        <v>0</v>
      </c>
      <c r="AN408">
        <v>0</v>
      </c>
      <c r="AO408">
        <v>0</v>
      </c>
      <c r="AP408">
        <v>0</v>
      </c>
      <c r="AQ408">
        <v>0</v>
      </c>
      <c r="AR408">
        <v>0</v>
      </c>
      <c r="AS408">
        <v>251</v>
      </c>
      <c r="AT408">
        <v>0</v>
      </c>
      <c r="AU408">
        <v>0</v>
      </c>
      <c r="AV408">
        <v>23</v>
      </c>
      <c r="AW408">
        <v>10</v>
      </c>
      <c r="AX408">
        <v>26</v>
      </c>
      <c r="AY408">
        <v>11</v>
      </c>
      <c r="AZ408">
        <v>22</v>
      </c>
      <c r="BA408">
        <v>0</v>
      </c>
      <c r="BB408">
        <v>0</v>
      </c>
      <c r="BC408">
        <v>0</v>
      </c>
      <c r="BD408">
        <v>0</v>
      </c>
      <c r="BE408">
        <v>0</v>
      </c>
      <c r="BF408">
        <v>0</v>
      </c>
      <c r="BG408">
        <v>0</v>
      </c>
      <c r="BH408">
        <v>0</v>
      </c>
      <c r="BI408">
        <v>0</v>
      </c>
      <c r="BJ408">
        <v>0</v>
      </c>
      <c r="BK408">
        <v>0</v>
      </c>
      <c r="BL408">
        <v>0</v>
      </c>
      <c r="BM408">
        <v>0</v>
      </c>
      <c r="BN408">
        <v>0</v>
      </c>
      <c r="BO408">
        <v>0</v>
      </c>
      <c r="BP408">
        <v>0</v>
      </c>
      <c r="BQ408">
        <v>196488.59</v>
      </c>
      <c r="BR408">
        <v>0</v>
      </c>
      <c r="BS408">
        <v>196488.59</v>
      </c>
      <c r="BT408">
        <v>196488.59</v>
      </c>
      <c r="BU408">
        <v>196488.59</v>
      </c>
      <c r="BV408">
        <v>0</v>
      </c>
      <c r="BW408">
        <v>0</v>
      </c>
      <c r="BX408">
        <v>0</v>
      </c>
      <c r="BY408">
        <v>-196488.59</v>
      </c>
      <c r="BZ408">
        <v>-196488.59</v>
      </c>
      <c r="CA408">
        <v>124176</v>
      </c>
      <c r="CB408">
        <v>0</v>
      </c>
      <c r="CC408">
        <v>124176</v>
      </c>
      <c r="CD408">
        <v>124176</v>
      </c>
      <c r="CE408">
        <v>124176</v>
      </c>
      <c r="CF408">
        <v>0</v>
      </c>
      <c r="CG408">
        <v>0</v>
      </c>
      <c r="CH408">
        <v>0</v>
      </c>
      <c r="CI408">
        <v>-124176</v>
      </c>
      <c r="CJ408">
        <v>-124176</v>
      </c>
      <c r="CK408">
        <v>320664.59000000003</v>
      </c>
      <c r="CL408">
        <v>0</v>
      </c>
      <c r="CM408">
        <v>0</v>
      </c>
      <c r="CN408">
        <v>0</v>
      </c>
      <c r="CO408">
        <v>0</v>
      </c>
      <c r="CP408">
        <v>0</v>
      </c>
      <c r="CQ408">
        <v>0</v>
      </c>
      <c r="CR408">
        <v>124176</v>
      </c>
      <c r="CS408">
        <v>0</v>
      </c>
      <c r="CT408">
        <v>0</v>
      </c>
      <c r="CU408">
        <v>0</v>
      </c>
      <c r="CV408">
        <v>0</v>
      </c>
      <c r="CW408">
        <v>124176</v>
      </c>
      <c r="CX408">
        <v>0</v>
      </c>
      <c r="CY408">
        <v>0</v>
      </c>
      <c r="CZ408">
        <v>0</v>
      </c>
      <c r="DA408">
        <v>0</v>
      </c>
      <c r="DB408">
        <v>0</v>
      </c>
      <c r="DC408">
        <v>0</v>
      </c>
      <c r="DD408">
        <v>0</v>
      </c>
      <c r="DE408">
        <v>0</v>
      </c>
      <c r="DF408">
        <v>0</v>
      </c>
      <c r="DG408">
        <v>0</v>
      </c>
      <c r="DH408">
        <v>0</v>
      </c>
      <c r="DI408">
        <v>0</v>
      </c>
      <c r="DJ408" t="s">
        <v>887</v>
      </c>
      <c r="DK408" t="s">
        <v>171</v>
      </c>
      <c r="FI408" t="s">
        <v>2477</v>
      </c>
    </row>
    <row r="409" spans="1:165" x14ac:dyDescent="0.3">
      <c r="A409">
        <v>20604755230</v>
      </c>
      <c r="B409" t="s">
        <v>274</v>
      </c>
      <c r="C409" t="s">
        <v>275</v>
      </c>
      <c r="D409" t="s">
        <v>275</v>
      </c>
      <c r="E409" t="s">
        <v>219</v>
      </c>
      <c r="F409">
        <v>21208</v>
      </c>
      <c r="G409" t="s">
        <v>219</v>
      </c>
      <c r="H409" t="s">
        <v>244</v>
      </c>
      <c r="I409" t="s">
        <v>277</v>
      </c>
      <c r="N409">
        <v>1</v>
      </c>
      <c r="P409">
        <v>1</v>
      </c>
      <c r="Q409">
        <v>1</v>
      </c>
      <c r="R409" t="s">
        <v>167</v>
      </c>
      <c r="S409" t="s">
        <v>278</v>
      </c>
      <c r="T409">
        <v>3</v>
      </c>
      <c r="U409" t="s">
        <v>169</v>
      </c>
      <c r="V409" t="s">
        <v>169</v>
      </c>
      <c r="W409">
        <v>0</v>
      </c>
      <c r="X409">
        <v>0</v>
      </c>
      <c r="Y409">
        <v>0</v>
      </c>
      <c r="Z409">
        <v>0</v>
      </c>
      <c r="AA409">
        <v>0</v>
      </c>
      <c r="AB409">
        <v>0</v>
      </c>
      <c r="AC409">
        <v>0</v>
      </c>
      <c r="AD409">
        <v>0</v>
      </c>
      <c r="AE409">
        <v>0</v>
      </c>
      <c r="AF409">
        <v>0</v>
      </c>
      <c r="AG409">
        <v>9</v>
      </c>
      <c r="AH409">
        <v>10</v>
      </c>
      <c r="AI409">
        <v>19</v>
      </c>
      <c r="AJ409">
        <v>0</v>
      </c>
      <c r="AK409">
        <v>0</v>
      </c>
      <c r="AL409">
        <v>0</v>
      </c>
      <c r="AM409">
        <v>8</v>
      </c>
      <c r="AN409">
        <v>10</v>
      </c>
      <c r="AO409">
        <v>18</v>
      </c>
      <c r="AP409">
        <v>10</v>
      </c>
      <c r="AQ409">
        <v>17</v>
      </c>
      <c r="AR409">
        <v>27</v>
      </c>
      <c r="AS409">
        <v>27</v>
      </c>
      <c r="AT409">
        <v>0</v>
      </c>
      <c r="AU409">
        <v>0</v>
      </c>
      <c r="AV409">
        <v>0</v>
      </c>
      <c r="AW409">
        <v>0</v>
      </c>
      <c r="AX409">
        <v>22</v>
      </c>
      <c r="AY409">
        <v>6</v>
      </c>
      <c r="AZ409">
        <v>0</v>
      </c>
      <c r="BA409">
        <v>0</v>
      </c>
      <c r="BB409">
        <v>28</v>
      </c>
      <c r="BC409">
        <v>0</v>
      </c>
      <c r="BD409">
        <v>31</v>
      </c>
      <c r="BE409">
        <v>0</v>
      </c>
      <c r="BF409">
        <v>0</v>
      </c>
      <c r="BG409">
        <v>0</v>
      </c>
      <c r="BH409">
        <v>0</v>
      </c>
      <c r="BI409">
        <v>0</v>
      </c>
      <c r="BJ409">
        <v>0</v>
      </c>
      <c r="BK409">
        <v>0</v>
      </c>
      <c r="BL409">
        <v>0</v>
      </c>
      <c r="BM409">
        <v>0</v>
      </c>
      <c r="BN409">
        <v>0</v>
      </c>
      <c r="BO409">
        <v>0</v>
      </c>
      <c r="BP409">
        <v>0</v>
      </c>
      <c r="BQ409">
        <v>0</v>
      </c>
      <c r="BR409">
        <v>0</v>
      </c>
      <c r="BS409">
        <v>0</v>
      </c>
      <c r="BT409">
        <v>0</v>
      </c>
      <c r="BU409">
        <v>0</v>
      </c>
      <c r="BV409">
        <v>29700</v>
      </c>
      <c r="BW409">
        <v>0</v>
      </c>
      <c r="BX409">
        <v>29700</v>
      </c>
      <c r="BY409">
        <v>29700</v>
      </c>
      <c r="BZ409">
        <v>29700</v>
      </c>
      <c r="CA409">
        <v>0</v>
      </c>
      <c r="CB409">
        <v>0</v>
      </c>
      <c r="CC409">
        <v>0</v>
      </c>
      <c r="CD409">
        <v>-29700</v>
      </c>
      <c r="CE409">
        <v>-29700</v>
      </c>
      <c r="CF409">
        <v>65663.099999999991</v>
      </c>
      <c r="CG409">
        <v>0</v>
      </c>
      <c r="CH409">
        <v>65663.099999999991</v>
      </c>
      <c r="CI409">
        <v>65663.099999999991</v>
      </c>
      <c r="CJ409">
        <v>65663.099999999991</v>
      </c>
      <c r="CK409">
        <v>124165.089704</v>
      </c>
      <c r="CL409">
        <v>28801.989704</v>
      </c>
      <c r="CM409">
        <v>0</v>
      </c>
      <c r="CN409">
        <v>28801.989704</v>
      </c>
      <c r="CO409">
        <v>-36861.110295999992</v>
      </c>
      <c r="CP409">
        <v>-36861.110295999992</v>
      </c>
      <c r="CQ409">
        <v>0</v>
      </c>
      <c r="CR409">
        <v>0</v>
      </c>
      <c r="CS409">
        <v>0</v>
      </c>
      <c r="CT409">
        <v>0</v>
      </c>
      <c r="CU409">
        <v>0</v>
      </c>
      <c r="CV409">
        <v>0</v>
      </c>
      <c r="CW409">
        <v>0</v>
      </c>
      <c r="CX409">
        <v>0</v>
      </c>
      <c r="CY409">
        <v>65663.099999999991</v>
      </c>
      <c r="CZ409">
        <v>0</v>
      </c>
      <c r="DA409">
        <v>0</v>
      </c>
      <c r="DB409">
        <v>0</v>
      </c>
      <c r="DC409">
        <v>65663.099999999991</v>
      </c>
      <c r="DD409">
        <v>1143.9897040000001</v>
      </c>
      <c r="DE409">
        <v>27658</v>
      </c>
      <c r="DF409">
        <v>0</v>
      </c>
      <c r="DG409">
        <v>0</v>
      </c>
      <c r="DH409">
        <v>0</v>
      </c>
      <c r="DI409">
        <v>28801.989704</v>
      </c>
      <c r="DJ409" t="s">
        <v>279</v>
      </c>
      <c r="DK409" t="s">
        <v>171</v>
      </c>
      <c r="FI409" t="s">
        <v>2477</v>
      </c>
    </row>
    <row r="410" spans="1:165" x14ac:dyDescent="0.3">
      <c r="A410">
        <v>20604757267</v>
      </c>
      <c r="B410" t="s">
        <v>797</v>
      </c>
      <c r="C410" t="s">
        <v>323</v>
      </c>
      <c r="D410" t="s">
        <v>343</v>
      </c>
      <c r="E410" t="s">
        <v>719</v>
      </c>
      <c r="F410">
        <v>100801</v>
      </c>
      <c r="G410" t="s">
        <v>719</v>
      </c>
      <c r="H410" t="s">
        <v>785</v>
      </c>
      <c r="I410" t="s">
        <v>799</v>
      </c>
      <c r="M410">
        <v>1</v>
      </c>
      <c r="N410">
        <v>1</v>
      </c>
      <c r="O410">
        <v>1</v>
      </c>
      <c r="P410">
        <v>1</v>
      </c>
      <c r="R410" t="s">
        <v>167</v>
      </c>
      <c r="S410" t="s">
        <v>267</v>
      </c>
      <c r="T410">
        <v>4</v>
      </c>
      <c r="U410" t="s">
        <v>169</v>
      </c>
      <c r="V410" t="s">
        <v>169</v>
      </c>
      <c r="W410">
        <v>0</v>
      </c>
      <c r="X410">
        <v>0</v>
      </c>
      <c r="Y410">
        <v>0</v>
      </c>
      <c r="Z410">
        <v>0</v>
      </c>
      <c r="AA410">
        <v>0</v>
      </c>
      <c r="AB410">
        <v>0</v>
      </c>
      <c r="AC410">
        <v>0</v>
      </c>
      <c r="AD410">
        <v>24</v>
      </c>
      <c r="AE410">
        <v>9</v>
      </c>
      <c r="AF410">
        <v>33</v>
      </c>
      <c r="AG410">
        <v>24</v>
      </c>
      <c r="AH410">
        <v>9</v>
      </c>
      <c r="AI410">
        <v>33</v>
      </c>
      <c r="AJ410">
        <v>24</v>
      </c>
      <c r="AK410">
        <v>9</v>
      </c>
      <c r="AL410">
        <v>33</v>
      </c>
      <c r="AM410">
        <v>15</v>
      </c>
      <c r="AN410">
        <v>9</v>
      </c>
      <c r="AO410">
        <v>24</v>
      </c>
      <c r="AP410">
        <v>0</v>
      </c>
      <c r="AQ410">
        <v>0</v>
      </c>
      <c r="AR410">
        <v>0</v>
      </c>
      <c r="AS410">
        <v>24</v>
      </c>
      <c r="AT410">
        <v>0</v>
      </c>
      <c r="AU410">
        <v>0</v>
      </c>
      <c r="AV410">
        <v>51</v>
      </c>
      <c r="AW410">
        <v>3</v>
      </c>
      <c r="AX410">
        <v>34</v>
      </c>
      <c r="AY410">
        <v>2</v>
      </c>
      <c r="AZ410">
        <v>33</v>
      </c>
      <c r="BA410">
        <v>1</v>
      </c>
      <c r="BB410">
        <v>24</v>
      </c>
      <c r="BC410">
        <v>0</v>
      </c>
      <c r="BD410">
        <v>0</v>
      </c>
      <c r="BE410">
        <v>0</v>
      </c>
      <c r="BF410">
        <v>0</v>
      </c>
      <c r="BG410">
        <v>0</v>
      </c>
      <c r="BH410">
        <v>0</v>
      </c>
      <c r="BI410">
        <v>0</v>
      </c>
      <c r="BJ410">
        <v>0</v>
      </c>
      <c r="BK410">
        <v>0</v>
      </c>
      <c r="BL410">
        <v>0</v>
      </c>
      <c r="BM410">
        <v>0</v>
      </c>
      <c r="BN410">
        <v>0</v>
      </c>
      <c r="BO410">
        <v>0</v>
      </c>
      <c r="BP410">
        <v>0</v>
      </c>
      <c r="BQ410">
        <v>192706</v>
      </c>
      <c r="BR410">
        <v>0</v>
      </c>
      <c r="BS410">
        <v>192706</v>
      </c>
      <c r="BT410">
        <v>192706</v>
      </c>
      <c r="BU410">
        <v>192706</v>
      </c>
      <c r="BV410">
        <v>61421</v>
      </c>
      <c r="BW410">
        <v>0</v>
      </c>
      <c r="BX410">
        <v>61421</v>
      </c>
      <c r="BY410">
        <v>-131285</v>
      </c>
      <c r="BZ410">
        <v>-131285</v>
      </c>
      <c r="CA410">
        <v>449796</v>
      </c>
      <c r="CB410">
        <v>0</v>
      </c>
      <c r="CC410">
        <v>449796</v>
      </c>
      <c r="CD410">
        <v>388375</v>
      </c>
      <c r="CE410">
        <v>388375</v>
      </c>
      <c r="CF410">
        <v>378282.44</v>
      </c>
      <c r="CG410">
        <v>0</v>
      </c>
      <c r="CH410">
        <v>378282.44</v>
      </c>
      <c r="CI410">
        <v>-71513.56</v>
      </c>
      <c r="CJ410">
        <v>-71513.56</v>
      </c>
      <c r="CK410">
        <v>1082205.44</v>
      </c>
      <c r="CL410">
        <v>0</v>
      </c>
      <c r="CM410">
        <v>0</v>
      </c>
      <c r="CN410">
        <v>0</v>
      </c>
      <c r="CO410">
        <v>-378282.44</v>
      </c>
      <c r="CP410">
        <v>-378282.44</v>
      </c>
      <c r="CQ410">
        <v>0</v>
      </c>
      <c r="CR410">
        <v>449795.99607479997</v>
      </c>
      <c r="CS410">
        <v>0</v>
      </c>
      <c r="CT410">
        <v>0</v>
      </c>
      <c r="CU410">
        <v>0</v>
      </c>
      <c r="CV410">
        <v>0</v>
      </c>
      <c r="CW410">
        <v>449795.99607479997</v>
      </c>
      <c r="CX410">
        <v>0</v>
      </c>
      <c r="CY410">
        <v>61448</v>
      </c>
      <c r="CZ410">
        <v>316834.44</v>
      </c>
      <c r="DA410">
        <v>0</v>
      </c>
      <c r="DB410">
        <v>0</v>
      </c>
      <c r="DC410">
        <v>378282.44</v>
      </c>
      <c r="DD410">
        <v>0</v>
      </c>
      <c r="DE410">
        <v>0</v>
      </c>
      <c r="DF410">
        <v>0</v>
      </c>
      <c r="DG410">
        <v>0</v>
      </c>
      <c r="DH410">
        <v>0</v>
      </c>
      <c r="DI410">
        <v>0</v>
      </c>
      <c r="DJ410" t="s">
        <v>800</v>
      </c>
      <c r="DK410" t="s">
        <v>178</v>
      </c>
      <c r="FI410" t="s">
        <v>2477</v>
      </c>
    </row>
    <row r="411" spans="1:165" x14ac:dyDescent="0.3">
      <c r="A411">
        <v>20604817146</v>
      </c>
      <c r="B411" t="s">
        <v>390</v>
      </c>
      <c r="C411" t="s">
        <v>362</v>
      </c>
      <c r="D411" t="s">
        <v>362</v>
      </c>
      <c r="E411" t="s">
        <v>364</v>
      </c>
      <c r="F411">
        <v>40601</v>
      </c>
      <c r="G411" t="s">
        <v>364</v>
      </c>
      <c r="H411" t="s">
        <v>366</v>
      </c>
      <c r="I411" t="s">
        <v>377</v>
      </c>
      <c r="K411">
        <v>1</v>
      </c>
      <c r="L411">
        <v>1</v>
      </c>
      <c r="M411">
        <v>1</v>
      </c>
      <c r="R411" t="s">
        <v>167</v>
      </c>
      <c r="S411" t="s">
        <v>314</v>
      </c>
      <c r="T411">
        <v>3</v>
      </c>
      <c r="U411" t="s">
        <v>169</v>
      </c>
      <c r="V411" t="s">
        <v>169</v>
      </c>
      <c r="W411">
        <v>0</v>
      </c>
      <c r="X411">
        <v>18</v>
      </c>
      <c r="Y411">
        <v>5</v>
      </c>
      <c r="Z411">
        <v>23</v>
      </c>
      <c r="AA411">
        <v>16</v>
      </c>
      <c r="AB411">
        <v>6</v>
      </c>
      <c r="AC411">
        <v>22</v>
      </c>
      <c r="AD411">
        <v>16</v>
      </c>
      <c r="AE411">
        <v>6</v>
      </c>
      <c r="AF411">
        <v>22</v>
      </c>
      <c r="AG411">
        <v>0</v>
      </c>
      <c r="AH411">
        <v>0</v>
      </c>
      <c r="AI411">
        <v>0</v>
      </c>
      <c r="AJ411">
        <v>0</v>
      </c>
      <c r="AK411">
        <v>0</v>
      </c>
      <c r="AL411">
        <v>0</v>
      </c>
      <c r="AM411">
        <v>0</v>
      </c>
      <c r="AN411">
        <v>0</v>
      </c>
      <c r="AO411">
        <v>0</v>
      </c>
      <c r="AP411">
        <v>0</v>
      </c>
      <c r="AQ411">
        <v>0</v>
      </c>
      <c r="AR411">
        <v>0</v>
      </c>
      <c r="AS411">
        <v>22</v>
      </c>
      <c r="AT411">
        <v>13</v>
      </c>
      <c r="AU411">
        <v>9</v>
      </c>
      <c r="AV411">
        <v>54</v>
      </c>
      <c r="AW411">
        <v>8</v>
      </c>
      <c r="AX411">
        <v>0</v>
      </c>
      <c r="AY411">
        <v>0</v>
      </c>
      <c r="AZ411">
        <v>0</v>
      </c>
      <c r="BA411">
        <v>0</v>
      </c>
      <c r="BB411">
        <v>0</v>
      </c>
      <c r="BC411">
        <v>0</v>
      </c>
      <c r="BD411">
        <v>0</v>
      </c>
      <c r="BE411">
        <v>0</v>
      </c>
      <c r="BF411">
        <v>0</v>
      </c>
      <c r="BG411">
        <v>273451.44</v>
      </c>
      <c r="BH411">
        <v>0</v>
      </c>
      <c r="BI411">
        <v>273451.44</v>
      </c>
      <c r="BJ411">
        <v>273451.44</v>
      </c>
      <c r="BK411">
        <v>273451.44</v>
      </c>
      <c r="BL411">
        <v>311900.96000000002</v>
      </c>
      <c r="BM411">
        <v>0</v>
      </c>
      <c r="BN411">
        <v>311900.96000000002</v>
      </c>
      <c r="BO411">
        <v>38449.520000000019</v>
      </c>
      <c r="BP411">
        <v>38449.520000000019</v>
      </c>
      <c r="BQ411">
        <v>323919.98</v>
      </c>
      <c r="BR411">
        <v>0</v>
      </c>
      <c r="BS411">
        <v>323919.98</v>
      </c>
      <c r="BT411">
        <v>12019.01999999996</v>
      </c>
      <c r="BU411">
        <v>12019.01999999996</v>
      </c>
      <c r="BV411">
        <v>0</v>
      </c>
      <c r="BW411">
        <v>0</v>
      </c>
      <c r="BX411">
        <v>0</v>
      </c>
      <c r="BY411">
        <v>-323919.98</v>
      </c>
      <c r="BZ411">
        <v>-323919.98</v>
      </c>
      <c r="CA411">
        <v>0</v>
      </c>
      <c r="CB411">
        <v>0</v>
      </c>
      <c r="CC411">
        <v>0</v>
      </c>
      <c r="CD411">
        <v>0</v>
      </c>
      <c r="CE411">
        <v>0</v>
      </c>
      <c r="CF411">
        <v>0</v>
      </c>
      <c r="CG411">
        <v>0</v>
      </c>
      <c r="CH411">
        <v>0</v>
      </c>
      <c r="CI411">
        <v>0</v>
      </c>
      <c r="CJ411">
        <v>0</v>
      </c>
      <c r="CK411">
        <v>909272.38</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t="s">
        <v>391</v>
      </c>
      <c r="DK411" t="s">
        <v>178</v>
      </c>
      <c r="FI411" t="s">
        <v>2477</v>
      </c>
    </row>
    <row r="412" spans="1:165" x14ac:dyDescent="0.3">
      <c r="A412">
        <v>20450207544</v>
      </c>
      <c r="B412" t="s">
        <v>1253</v>
      </c>
      <c r="C412" t="s">
        <v>191</v>
      </c>
      <c r="D412" t="s">
        <v>191</v>
      </c>
      <c r="E412" t="s">
        <v>1248</v>
      </c>
      <c r="F412">
        <v>221005</v>
      </c>
      <c r="G412" t="s">
        <v>1248</v>
      </c>
      <c r="H412" t="s">
        <v>1250</v>
      </c>
      <c r="I412" t="s">
        <v>1255</v>
      </c>
      <c r="K412">
        <v>1</v>
      </c>
      <c r="L412">
        <v>1</v>
      </c>
      <c r="R412" t="s">
        <v>167</v>
      </c>
      <c r="S412" t="s">
        <v>294</v>
      </c>
      <c r="T412">
        <v>2</v>
      </c>
      <c r="U412" t="s">
        <v>169</v>
      </c>
      <c r="V412" t="s">
        <v>169</v>
      </c>
      <c r="W412">
        <v>0</v>
      </c>
      <c r="X412">
        <v>144</v>
      </c>
      <c r="Y412">
        <v>60</v>
      </c>
      <c r="Z412">
        <v>204</v>
      </c>
      <c r="AA412">
        <v>145</v>
      </c>
      <c r="AB412">
        <v>60</v>
      </c>
      <c r="AC412">
        <v>205</v>
      </c>
      <c r="AD412">
        <v>0</v>
      </c>
      <c r="AE412">
        <v>0</v>
      </c>
      <c r="AF412">
        <v>0</v>
      </c>
      <c r="AG412">
        <v>0</v>
      </c>
      <c r="AH412">
        <v>0</v>
      </c>
      <c r="AI412">
        <v>0</v>
      </c>
      <c r="AJ412">
        <v>0</v>
      </c>
      <c r="AK412">
        <v>0</v>
      </c>
      <c r="AL412">
        <v>0</v>
      </c>
      <c r="AM412">
        <v>0</v>
      </c>
      <c r="AN412">
        <v>0</v>
      </c>
      <c r="AO412">
        <v>0</v>
      </c>
      <c r="AP412">
        <v>0</v>
      </c>
      <c r="AQ412">
        <v>0</v>
      </c>
      <c r="AR412">
        <v>0</v>
      </c>
      <c r="AS412">
        <v>205</v>
      </c>
      <c r="AT412">
        <v>0</v>
      </c>
      <c r="AU412">
        <v>0</v>
      </c>
      <c r="AV412">
        <v>0</v>
      </c>
      <c r="AW412">
        <v>0</v>
      </c>
      <c r="AX412">
        <v>0</v>
      </c>
      <c r="AY412">
        <v>0</v>
      </c>
      <c r="AZ412">
        <v>0</v>
      </c>
      <c r="BA412">
        <v>0</v>
      </c>
      <c r="BB412">
        <v>0</v>
      </c>
      <c r="BC412">
        <v>0</v>
      </c>
      <c r="BD412">
        <v>0</v>
      </c>
      <c r="BE412">
        <v>0</v>
      </c>
      <c r="BF412">
        <v>0</v>
      </c>
      <c r="BG412">
        <v>480664.8</v>
      </c>
      <c r="BH412">
        <v>0</v>
      </c>
      <c r="BI412">
        <v>480664.8</v>
      </c>
      <c r="BJ412">
        <v>480664.8</v>
      </c>
      <c r="BK412">
        <v>480664.8</v>
      </c>
      <c r="BL412">
        <v>19346.96</v>
      </c>
      <c r="BM412">
        <v>0</v>
      </c>
      <c r="BN412">
        <v>19346.96</v>
      </c>
      <c r="BO412">
        <v>-461317.84</v>
      </c>
      <c r="BP412">
        <v>-461317.84</v>
      </c>
      <c r="BQ412">
        <v>0</v>
      </c>
      <c r="BR412">
        <v>0</v>
      </c>
      <c r="BS412">
        <v>0</v>
      </c>
      <c r="BT412">
        <v>-19346.96</v>
      </c>
      <c r="BU412">
        <v>-19346.96</v>
      </c>
      <c r="BV412">
        <v>0</v>
      </c>
      <c r="BW412">
        <v>0</v>
      </c>
      <c r="BX412">
        <v>0</v>
      </c>
      <c r="BY412">
        <v>0</v>
      </c>
      <c r="BZ412">
        <v>0</v>
      </c>
      <c r="CA412">
        <v>0</v>
      </c>
      <c r="CB412">
        <v>0</v>
      </c>
      <c r="CC412">
        <v>0</v>
      </c>
      <c r="CD412">
        <v>0</v>
      </c>
      <c r="CE412">
        <v>0</v>
      </c>
      <c r="CF412">
        <v>0</v>
      </c>
      <c r="CG412">
        <v>0</v>
      </c>
      <c r="CH412">
        <v>0</v>
      </c>
      <c r="CI412">
        <v>0</v>
      </c>
      <c r="CJ412">
        <v>0</v>
      </c>
      <c r="CK412">
        <v>500011.76</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t="s">
        <v>1256</v>
      </c>
      <c r="DK412" t="s">
        <v>171</v>
      </c>
      <c r="FI412" t="s">
        <v>2477</v>
      </c>
    </row>
    <row r="413" spans="1:165" x14ac:dyDescent="0.3">
      <c r="A413">
        <v>20605025821</v>
      </c>
      <c r="B413" t="s">
        <v>1416</v>
      </c>
      <c r="C413" t="s">
        <v>1410</v>
      </c>
      <c r="D413" t="s">
        <v>1410</v>
      </c>
      <c r="E413" t="s">
        <v>163</v>
      </c>
      <c r="F413">
        <v>10609</v>
      </c>
      <c r="G413" t="s">
        <v>163</v>
      </c>
      <c r="H413" t="s">
        <v>174</v>
      </c>
      <c r="I413" t="s">
        <v>1418</v>
      </c>
      <c r="O413">
        <v>1</v>
      </c>
      <c r="P413">
        <v>1</v>
      </c>
      <c r="Q413">
        <v>1</v>
      </c>
      <c r="R413" t="s">
        <v>167</v>
      </c>
      <c r="S413" t="s">
        <v>1407</v>
      </c>
      <c r="T413">
        <v>3</v>
      </c>
      <c r="U413" t="s">
        <v>169</v>
      </c>
      <c r="V413" t="s">
        <v>169</v>
      </c>
      <c r="W413">
        <v>0</v>
      </c>
      <c r="X413">
        <v>0</v>
      </c>
      <c r="Y413">
        <v>0</v>
      </c>
      <c r="Z413">
        <v>0</v>
      </c>
      <c r="AA413">
        <v>0</v>
      </c>
      <c r="AB413">
        <v>0</v>
      </c>
      <c r="AC413">
        <v>0</v>
      </c>
      <c r="AD413">
        <v>0</v>
      </c>
      <c r="AE413">
        <v>0</v>
      </c>
      <c r="AF413">
        <v>0</v>
      </c>
      <c r="AG413">
        <v>0</v>
      </c>
      <c r="AH413">
        <v>0</v>
      </c>
      <c r="AI413">
        <v>0</v>
      </c>
      <c r="AJ413">
        <v>32</v>
      </c>
      <c r="AK413">
        <v>8</v>
      </c>
      <c r="AL413">
        <v>40</v>
      </c>
      <c r="AM413">
        <v>13</v>
      </c>
      <c r="AN413">
        <v>13</v>
      </c>
      <c r="AO413">
        <v>26</v>
      </c>
      <c r="AP413">
        <v>12</v>
      </c>
      <c r="AQ413">
        <v>5</v>
      </c>
      <c r="AR413">
        <v>17</v>
      </c>
      <c r="AS413">
        <v>17</v>
      </c>
      <c r="AT413">
        <v>0</v>
      </c>
      <c r="AU413">
        <v>0</v>
      </c>
      <c r="AV413">
        <v>0</v>
      </c>
      <c r="AW413">
        <v>0</v>
      </c>
      <c r="AX413">
        <v>0</v>
      </c>
      <c r="AY413">
        <v>0</v>
      </c>
      <c r="AZ413">
        <v>47</v>
      </c>
      <c r="BA413">
        <v>6</v>
      </c>
      <c r="BB413">
        <v>16</v>
      </c>
      <c r="BC413">
        <v>4</v>
      </c>
      <c r="BD413">
        <v>18</v>
      </c>
      <c r="BE413">
        <v>4</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9760</v>
      </c>
      <c r="CB413">
        <v>0</v>
      </c>
      <c r="CC413">
        <v>9760</v>
      </c>
      <c r="CD413">
        <v>9760</v>
      </c>
      <c r="CE413">
        <v>9760</v>
      </c>
      <c r="CF413">
        <v>81600.350000000006</v>
      </c>
      <c r="CG413">
        <v>0</v>
      </c>
      <c r="CH413">
        <v>81600.350000000006</v>
      </c>
      <c r="CI413">
        <v>71840.350000000006</v>
      </c>
      <c r="CJ413">
        <v>71840.350000000006</v>
      </c>
      <c r="CK413">
        <v>91360.35</v>
      </c>
      <c r="CL413">
        <v>0</v>
      </c>
      <c r="CM413">
        <v>0</v>
      </c>
      <c r="CN413">
        <v>0</v>
      </c>
      <c r="CO413">
        <v>-81600.350000000006</v>
      </c>
      <c r="CP413">
        <v>-81600.350000000006</v>
      </c>
      <c r="CQ413">
        <v>0</v>
      </c>
      <c r="CR413">
        <v>0</v>
      </c>
      <c r="CS413">
        <v>0</v>
      </c>
      <c r="CT413">
        <v>9760</v>
      </c>
      <c r="CU413">
        <v>0</v>
      </c>
      <c r="CV413">
        <v>0</v>
      </c>
      <c r="CW413">
        <v>9760</v>
      </c>
      <c r="CX413">
        <v>78593.850000000006</v>
      </c>
      <c r="CY413">
        <v>0</v>
      </c>
      <c r="CZ413">
        <v>3006.5</v>
      </c>
      <c r="DA413">
        <v>0</v>
      </c>
      <c r="DB413">
        <v>0</v>
      </c>
      <c r="DC413">
        <v>81600.350000000006</v>
      </c>
      <c r="DD413">
        <v>0</v>
      </c>
      <c r="DE413">
        <v>0</v>
      </c>
      <c r="DF413">
        <v>0</v>
      </c>
      <c r="DG413">
        <v>0</v>
      </c>
      <c r="DH413">
        <v>0</v>
      </c>
      <c r="DI413">
        <v>0</v>
      </c>
      <c r="DJ413" t="s">
        <v>1419</v>
      </c>
      <c r="DK413" t="s">
        <v>178</v>
      </c>
      <c r="FI413" t="s">
        <v>2477</v>
      </c>
    </row>
    <row r="414" spans="1:165" x14ac:dyDescent="0.3">
      <c r="A414">
        <v>20605141456</v>
      </c>
      <c r="B414" t="s">
        <v>1882</v>
      </c>
      <c r="C414" t="s">
        <v>753</v>
      </c>
      <c r="D414" t="s">
        <v>753</v>
      </c>
      <c r="E414" t="s">
        <v>1349</v>
      </c>
      <c r="F414">
        <v>100905</v>
      </c>
      <c r="G414" t="s">
        <v>719</v>
      </c>
      <c r="H414" t="s">
        <v>1370</v>
      </c>
      <c r="I414" t="s">
        <v>1884</v>
      </c>
      <c r="P414">
        <v>1</v>
      </c>
      <c r="Q414">
        <v>1</v>
      </c>
      <c r="R414" t="s">
        <v>167</v>
      </c>
      <c r="S414" t="s">
        <v>597</v>
      </c>
      <c r="T414">
        <v>2</v>
      </c>
      <c r="U414" t="s">
        <v>169</v>
      </c>
      <c r="V414" t="s">
        <v>169</v>
      </c>
      <c r="W414">
        <v>0</v>
      </c>
      <c r="X414">
        <v>0</v>
      </c>
      <c r="Y414">
        <v>0</v>
      </c>
      <c r="Z414">
        <v>0</v>
      </c>
      <c r="AA414">
        <v>0</v>
      </c>
      <c r="AB414">
        <v>0</v>
      </c>
      <c r="AC414">
        <v>0</v>
      </c>
      <c r="AD414">
        <v>0</v>
      </c>
      <c r="AE414">
        <v>0</v>
      </c>
      <c r="AF414">
        <v>0</v>
      </c>
      <c r="AG414">
        <v>0</v>
      </c>
      <c r="AH414">
        <v>0</v>
      </c>
      <c r="AI414">
        <v>0</v>
      </c>
      <c r="AJ414">
        <v>0</v>
      </c>
      <c r="AK414">
        <v>0</v>
      </c>
      <c r="AL414">
        <v>0</v>
      </c>
      <c r="AM414">
        <v>27</v>
      </c>
      <c r="AN414">
        <v>13</v>
      </c>
      <c r="AO414">
        <v>40</v>
      </c>
      <c r="AP414">
        <v>27</v>
      </c>
      <c r="AQ414">
        <v>13</v>
      </c>
      <c r="AR414">
        <v>40</v>
      </c>
      <c r="AS414">
        <v>40</v>
      </c>
      <c r="AT414">
        <v>0</v>
      </c>
      <c r="AU414">
        <v>0</v>
      </c>
      <c r="AV414">
        <v>0</v>
      </c>
      <c r="AW414">
        <v>0</v>
      </c>
      <c r="AX414">
        <v>0</v>
      </c>
      <c r="AY414">
        <v>0</v>
      </c>
      <c r="AZ414">
        <v>0</v>
      </c>
      <c r="BA414">
        <v>0</v>
      </c>
      <c r="BB414">
        <v>21</v>
      </c>
      <c r="BC414">
        <v>1</v>
      </c>
      <c r="BD414">
        <v>17</v>
      </c>
      <c r="BE414">
        <v>1</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530496.54099999997</v>
      </c>
      <c r="CG414">
        <v>0</v>
      </c>
      <c r="CH414">
        <v>530496.54099999997</v>
      </c>
      <c r="CI414">
        <v>530496.54099999997</v>
      </c>
      <c r="CJ414">
        <v>530496.54099999997</v>
      </c>
      <c r="CK414">
        <v>657528.924</v>
      </c>
      <c r="CL414">
        <v>127032.383</v>
      </c>
      <c r="CM414">
        <v>0</v>
      </c>
      <c r="CN414">
        <v>127032.383</v>
      </c>
      <c r="CO414">
        <v>-403464.15799999988</v>
      </c>
      <c r="CP414">
        <v>-403464.15799999988</v>
      </c>
      <c r="CQ414">
        <v>0</v>
      </c>
      <c r="CR414">
        <v>0</v>
      </c>
      <c r="CS414">
        <v>0</v>
      </c>
      <c r="CT414">
        <v>0</v>
      </c>
      <c r="CU414">
        <v>0</v>
      </c>
      <c r="CV414">
        <v>0</v>
      </c>
      <c r="CW414">
        <v>0</v>
      </c>
      <c r="CX414">
        <v>0</v>
      </c>
      <c r="CY414">
        <v>0</v>
      </c>
      <c r="CZ414">
        <v>530496.54099999997</v>
      </c>
      <c r="DA414">
        <v>0</v>
      </c>
      <c r="DB414">
        <v>0</v>
      </c>
      <c r="DC414">
        <v>530496.54099999997</v>
      </c>
      <c r="DD414">
        <v>0</v>
      </c>
      <c r="DE414">
        <v>0</v>
      </c>
      <c r="DF414">
        <v>127032.383</v>
      </c>
      <c r="DG414">
        <v>0</v>
      </c>
      <c r="DH414">
        <v>0</v>
      </c>
      <c r="DI414">
        <v>127032.383</v>
      </c>
      <c r="DJ414" t="s">
        <v>1885</v>
      </c>
      <c r="DK414" t="s">
        <v>178</v>
      </c>
      <c r="FI414" t="s">
        <v>2477</v>
      </c>
    </row>
    <row r="415" spans="1:165" x14ac:dyDescent="0.3">
      <c r="A415">
        <v>20605161678</v>
      </c>
      <c r="B415" t="s">
        <v>416</v>
      </c>
      <c r="C415" t="s">
        <v>301</v>
      </c>
      <c r="D415" t="s">
        <v>302</v>
      </c>
      <c r="E415" t="s">
        <v>364</v>
      </c>
      <c r="F415">
        <v>40410</v>
      </c>
      <c r="G415" t="s">
        <v>364</v>
      </c>
      <c r="H415" t="s">
        <v>371</v>
      </c>
      <c r="I415" t="s">
        <v>418</v>
      </c>
      <c r="M415">
        <v>1</v>
      </c>
      <c r="N415">
        <v>1</v>
      </c>
      <c r="O415">
        <v>1</v>
      </c>
      <c r="P415">
        <v>1</v>
      </c>
      <c r="R415" t="s">
        <v>167</v>
      </c>
      <c r="S415" t="s">
        <v>267</v>
      </c>
      <c r="T415">
        <v>4</v>
      </c>
      <c r="U415" t="s">
        <v>169</v>
      </c>
      <c r="V415" t="s">
        <v>169</v>
      </c>
      <c r="W415">
        <v>0</v>
      </c>
      <c r="X415">
        <v>0</v>
      </c>
      <c r="Y415">
        <v>0</v>
      </c>
      <c r="Z415">
        <v>0</v>
      </c>
      <c r="AA415">
        <v>0</v>
      </c>
      <c r="AB415">
        <v>0</v>
      </c>
      <c r="AC415">
        <v>0</v>
      </c>
      <c r="AD415">
        <v>24</v>
      </c>
      <c r="AE415">
        <v>9</v>
      </c>
      <c r="AF415">
        <v>33</v>
      </c>
      <c r="AG415">
        <v>24</v>
      </c>
      <c r="AH415">
        <v>9</v>
      </c>
      <c r="AI415">
        <v>33</v>
      </c>
      <c r="AJ415">
        <v>24</v>
      </c>
      <c r="AK415">
        <v>9</v>
      </c>
      <c r="AL415">
        <v>33</v>
      </c>
      <c r="AM415">
        <v>24</v>
      </c>
      <c r="AN415">
        <v>9</v>
      </c>
      <c r="AO415">
        <v>33</v>
      </c>
      <c r="AP415">
        <v>0</v>
      </c>
      <c r="AQ415">
        <v>0</v>
      </c>
      <c r="AR415">
        <v>0</v>
      </c>
      <c r="AS415">
        <v>33</v>
      </c>
      <c r="AT415">
        <v>0</v>
      </c>
      <c r="AU415">
        <v>0</v>
      </c>
      <c r="AV415">
        <v>17</v>
      </c>
      <c r="AW415">
        <v>7</v>
      </c>
      <c r="AX415">
        <v>23</v>
      </c>
      <c r="AY415">
        <v>2</v>
      </c>
      <c r="AZ415">
        <v>26</v>
      </c>
      <c r="BA415">
        <v>4</v>
      </c>
      <c r="BB415">
        <v>37</v>
      </c>
      <c r="BC415">
        <v>1</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476733.94949999999</v>
      </c>
      <c r="CG415">
        <v>0</v>
      </c>
      <c r="CH415">
        <v>476733.94949999999</v>
      </c>
      <c r="CI415">
        <v>476733.94949999999</v>
      </c>
      <c r="CJ415">
        <v>476733.94949999999</v>
      </c>
      <c r="CK415">
        <v>476733.94949999999</v>
      </c>
      <c r="CL415">
        <v>0</v>
      </c>
      <c r="CM415">
        <v>0</v>
      </c>
      <c r="CN415">
        <v>0</v>
      </c>
      <c r="CO415">
        <v>-476733.94949999999</v>
      </c>
      <c r="CP415">
        <v>-476733.94949999999</v>
      </c>
      <c r="CQ415">
        <v>0</v>
      </c>
      <c r="CR415">
        <v>0</v>
      </c>
      <c r="CS415">
        <v>0</v>
      </c>
      <c r="CT415">
        <v>0</v>
      </c>
      <c r="CU415">
        <v>0</v>
      </c>
      <c r="CV415">
        <v>0</v>
      </c>
      <c r="CW415">
        <v>0</v>
      </c>
      <c r="CX415">
        <v>0</v>
      </c>
      <c r="CY415">
        <v>476733.94949999999</v>
      </c>
      <c r="CZ415">
        <v>0</v>
      </c>
      <c r="DA415">
        <v>0</v>
      </c>
      <c r="DB415">
        <v>0</v>
      </c>
      <c r="DC415">
        <v>476733.94949999999</v>
      </c>
      <c r="DD415">
        <v>0</v>
      </c>
      <c r="DE415">
        <v>0</v>
      </c>
      <c r="DF415">
        <v>0</v>
      </c>
      <c r="DG415">
        <v>0</v>
      </c>
      <c r="DH415">
        <v>0</v>
      </c>
      <c r="DI415">
        <v>0</v>
      </c>
      <c r="DJ415" t="s">
        <v>419</v>
      </c>
      <c r="DK415" t="s">
        <v>171</v>
      </c>
      <c r="FI415" t="s">
        <v>2477</v>
      </c>
    </row>
    <row r="416" spans="1:165" x14ac:dyDescent="0.3">
      <c r="A416">
        <v>20605197583</v>
      </c>
      <c r="B416" t="s">
        <v>266</v>
      </c>
      <c r="C416" t="s">
        <v>218</v>
      </c>
      <c r="D416" t="s">
        <v>218</v>
      </c>
      <c r="E416" t="s">
        <v>219</v>
      </c>
      <c r="F416">
        <v>20110</v>
      </c>
      <c r="G416" t="s">
        <v>219</v>
      </c>
      <c r="H416" t="s">
        <v>227</v>
      </c>
      <c r="I416" t="s">
        <v>228</v>
      </c>
      <c r="M416">
        <v>1</v>
      </c>
      <c r="N416">
        <v>1</v>
      </c>
      <c r="O416">
        <v>1</v>
      </c>
      <c r="P416">
        <v>1</v>
      </c>
      <c r="R416" t="s">
        <v>167</v>
      </c>
      <c r="S416" t="s">
        <v>267</v>
      </c>
      <c r="T416">
        <v>4</v>
      </c>
      <c r="U416" t="s">
        <v>169</v>
      </c>
      <c r="V416" t="s">
        <v>169</v>
      </c>
      <c r="W416">
        <v>0</v>
      </c>
      <c r="X416">
        <v>0</v>
      </c>
      <c r="Y416">
        <v>0</v>
      </c>
      <c r="Z416">
        <v>0</v>
      </c>
      <c r="AA416">
        <v>0</v>
      </c>
      <c r="AB416">
        <v>0</v>
      </c>
      <c r="AC416">
        <v>0</v>
      </c>
      <c r="AD416">
        <v>20</v>
      </c>
      <c r="AE416">
        <v>6</v>
      </c>
      <c r="AF416">
        <v>26</v>
      </c>
      <c r="AG416">
        <v>20</v>
      </c>
      <c r="AH416">
        <v>6</v>
      </c>
      <c r="AI416">
        <v>26</v>
      </c>
      <c r="AJ416">
        <v>20</v>
      </c>
      <c r="AK416">
        <v>6</v>
      </c>
      <c r="AL416">
        <v>26</v>
      </c>
      <c r="AM416">
        <v>20</v>
      </c>
      <c r="AN416">
        <v>6</v>
      </c>
      <c r="AO416">
        <v>26</v>
      </c>
      <c r="AP416">
        <v>0</v>
      </c>
      <c r="AQ416">
        <v>0</v>
      </c>
      <c r="AR416">
        <v>0</v>
      </c>
      <c r="AS416">
        <v>26</v>
      </c>
      <c r="AT416">
        <v>0</v>
      </c>
      <c r="AU416">
        <v>0</v>
      </c>
      <c r="AV416">
        <v>67</v>
      </c>
      <c r="AW416">
        <v>10</v>
      </c>
      <c r="AX416">
        <v>16</v>
      </c>
      <c r="AY416">
        <v>5</v>
      </c>
      <c r="AZ416">
        <v>38</v>
      </c>
      <c r="BA416">
        <v>1</v>
      </c>
      <c r="BB416">
        <v>30</v>
      </c>
      <c r="BC416">
        <v>0</v>
      </c>
      <c r="BD416">
        <v>0</v>
      </c>
      <c r="BE416">
        <v>0</v>
      </c>
      <c r="BF416">
        <v>0</v>
      </c>
      <c r="BG416">
        <v>0</v>
      </c>
      <c r="BH416">
        <v>0</v>
      </c>
      <c r="BI416">
        <v>0</v>
      </c>
      <c r="BJ416">
        <v>0</v>
      </c>
      <c r="BK416">
        <v>0</v>
      </c>
      <c r="BL416">
        <v>0</v>
      </c>
      <c r="BM416">
        <v>0</v>
      </c>
      <c r="BN416">
        <v>0</v>
      </c>
      <c r="BO416">
        <v>0</v>
      </c>
      <c r="BP416">
        <v>0</v>
      </c>
      <c r="BQ416">
        <v>211492.7</v>
      </c>
      <c r="BR416">
        <v>0</v>
      </c>
      <c r="BS416">
        <v>211492.7</v>
      </c>
      <c r="BT416">
        <v>211492.7</v>
      </c>
      <c r="BU416">
        <v>211492.7</v>
      </c>
      <c r="BV416">
        <v>52556.7</v>
      </c>
      <c r="BW416">
        <v>0</v>
      </c>
      <c r="BX416">
        <v>52556.7</v>
      </c>
      <c r="BY416">
        <v>-158936</v>
      </c>
      <c r="BZ416">
        <v>-158936</v>
      </c>
      <c r="CA416">
        <v>77420.7</v>
      </c>
      <c r="CB416">
        <v>0</v>
      </c>
      <c r="CC416">
        <v>77420.7</v>
      </c>
      <c r="CD416">
        <v>24864</v>
      </c>
      <c r="CE416">
        <v>24864</v>
      </c>
      <c r="CF416">
        <v>48724</v>
      </c>
      <c r="CG416">
        <v>0</v>
      </c>
      <c r="CH416">
        <v>48724</v>
      </c>
      <c r="CI416">
        <v>-28696.7</v>
      </c>
      <c r="CJ416">
        <v>-28696.7</v>
      </c>
      <c r="CK416">
        <v>390194.1</v>
      </c>
      <c r="CL416">
        <v>0</v>
      </c>
      <c r="CM416">
        <v>0</v>
      </c>
      <c r="CN416">
        <v>0</v>
      </c>
      <c r="CO416">
        <v>-48724</v>
      </c>
      <c r="CP416">
        <v>-48724</v>
      </c>
      <c r="CQ416">
        <v>0</v>
      </c>
      <c r="CR416">
        <v>77420.7</v>
      </c>
      <c r="CS416">
        <v>0</v>
      </c>
      <c r="CT416">
        <v>0</v>
      </c>
      <c r="CU416">
        <v>0</v>
      </c>
      <c r="CV416">
        <v>0</v>
      </c>
      <c r="CW416">
        <v>77420.7</v>
      </c>
      <c r="CX416">
        <v>0</v>
      </c>
      <c r="CY416">
        <v>48724</v>
      </c>
      <c r="CZ416">
        <v>0</v>
      </c>
      <c r="DA416">
        <v>0</v>
      </c>
      <c r="DB416">
        <v>0</v>
      </c>
      <c r="DC416">
        <v>48724</v>
      </c>
      <c r="DD416">
        <v>0</v>
      </c>
      <c r="DE416">
        <v>0</v>
      </c>
      <c r="DF416">
        <v>0</v>
      </c>
      <c r="DG416">
        <v>0</v>
      </c>
      <c r="DH416">
        <v>0</v>
      </c>
      <c r="DI416">
        <v>0</v>
      </c>
      <c r="DJ416" t="s">
        <v>268</v>
      </c>
      <c r="DK416" t="s">
        <v>178</v>
      </c>
      <c r="FI416" t="s">
        <v>2477</v>
      </c>
    </row>
    <row r="417" spans="1:165" x14ac:dyDescent="0.3">
      <c r="A417">
        <v>20605210733</v>
      </c>
      <c r="B417" t="s">
        <v>2137</v>
      </c>
      <c r="C417" t="s">
        <v>644</v>
      </c>
      <c r="D417" t="s">
        <v>644</v>
      </c>
      <c r="E417" t="s">
        <v>535</v>
      </c>
      <c r="F417">
        <v>80902</v>
      </c>
      <c r="G417" t="s">
        <v>535</v>
      </c>
      <c r="H417" t="s">
        <v>536</v>
      </c>
      <c r="I417" t="s">
        <v>596</v>
      </c>
      <c r="Q417">
        <v>1</v>
      </c>
      <c r="R417" t="s">
        <v>167</v>
      </c>
      <c r="S417" t="s">
        <v>20</v>
      </c>
      <c r="T417">
        <v>1</v>
      </c>
      <c r="U417" t="s">
        <v>169</v>
      </c>
      <c r="V417" t="s">
        <v>169</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26</v>
      </c>
      <c r="AQ417">
        <v>14</v>
      </c>
      <c r="AR417">
        <v>40</v>
      </c>
      <c r="AS417">
        <v>40</v>
      </c>
      <c r="BD417">
        <v>20</v>
      </c>
      <c r="BE417">
        <v>4</v>
      </c>
      <c r="CK417">
        <v>203638.00338000001</v>
      </c>
      <c r="CL417">
        <v>203638.00338000001</v>
      </c>
      <c r="CM417">
        <v>0</v>
      </c>
      <c r="CN417">
        <v>203638.00338000001</v>
      </c>
      <c r="CO417">
        <v>203638.00338000001</v>
      </c>
      <c r="CP417">
        <v>203638.00338000001</v>
      </c>
      <c r="DD417">
        <v>0</v>
      </c>
      <c r="DE417">
        <v>203638.00338000001</v>
      </c>
      <c r="DF417">
        <v>0</v>
      </c>
      <c r="DG417">
        <v>0</v>
      </c>
      <c r="DH417">
        <v>0</v>
      </c>
      <c r="DI417">
        <v>203638.00338000001</v>
      </c>
      <c r="DJ417" t="s">
        <v>2138</v>
      </c>
      <c r="DK417" t="s">
        <v>178</v>
      </c>
      <c r="FI417" t="s">
        <v>2477</v>
      </c>
    </row>
    <row r="418" spans="1:165" x14ac:dyDescent="0.3">
      <c r="A418">
        <v>20605216812</v>
      </c>
      <c r="B418" t="s">
        <v>330</v>
      </c>
      <c r="C418" t="s">
        <v>218</v>
      </c>
      <c r="D418" t="s">
        <v>218</v>
      </c>
      <c r="E418" t="s">
        <v>291</v>
      </c>
      <c r="F418">
        <v>30601</v>
      </c>
      <c r="G418" t="s">
        <v>291</v>
      </c>
      <c r="H418" t="s">
        <v>293</v>
      </c>
      <c r="I418" t="s">
        <v>293</v>
      </c>
      <c r="N418">
        <v>1</v>
      </c>
      <c r="O418">
        <v>1</v>
      </c>
      <c r="P418">
        <v>1</v>
      </c>
      <c r="R418" t="s">
        <v>167</v>
      </c>
      <c r="S418" t="s">
        <v>288</v>
      </c>
      <c r="T418">
        <v>3</v>
      </c>
      <c r="U418" t="s">
        <v>169</v>
      </c>
      <c r="V418" t="s">
        <v>169</v>
      </c>
      <c r="W418">
        <v>0</v>
      </c>
      <c r="X418">
        <v>0</v>
      </c>
      <c r="Y418">
        <v>0</v>
      </c>
      <c r="Z418">
        <v>0</v>
      </c>
      <c r="AA418">
        <v>0</v>
      </c>
      <c r="AB418">
        <v>0</v>
      </c>
      <c r="AC418">
        <v>0</v>
      </c>
      <c r="AD418">
        <v>0</v>
      </c>
      <c r="AE418">
        <v>0</v>
      </c>
      <c r="AF418">
        <v>0</v>
      </c>
      <c r="AG418">
        <v>17</v>
      </c>
      <c r="AH418">
        <v>9</v>
      </c>
      <c r="AI418">
        <v>26</v>
      </c>
      <c r="AJ418">
        <v>17</v>
      </c>
      <c r="AK418">
        <v>9</v>
      </c>
      <c r="AL418">
        <v>26</v>
      </c>
      <c r="AM418">
        <v>15</v>
      </c>
      <c r="AN418">
        <v>10</v>
      </c>
      <c r="AO418">
        <v>25</v>
      </c>
      <c r="AP418">
        <v>0</v>
      </c>
      <c r="AQ418">
        <v>0</v>
      </c>
      <c r="AR418">
        <v>0</v>
      </c>
      <c r="AS418">
        <v>25</v>
      </c>
      <c r="AT418">
        <v>0</v>
      </c>
      <c r="AU418">
        <v>0</v>
      </c>
      <c r="AV418">
        <v>0</v>
      </c>
      <c r="AW418">
        <v>0</v>
      </c>
      <c r="AX418">
        <v>30</v>
      </c>
      <c r="AY418">
        <v>4</v>
      </c>
      <c r="AZ418">
        <v>26</v>
      </c>
      <c r="BA418">
        <v>2</v>
      </c>
      <c r="BB418">
        <v>22</v>
      </c>
      <c r="BC418">
        <v>7</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525700</v>
      </c>
      <c r="BW418">
        <v>0</v>
      </c>
      <c r="BX418">
        <v>525700</v>
      </c>
      <c r="BY418">
        <v>525700</v>
      </c>
      <c r="BZ418">
        <v>525700</v>
      </c>
      <c r="CA418">
        <v>320000</v>
      </c>
      <c r="CB418">
        <v>0</v>
      </c>
      <c r="CC418">
        <v>320000</v>
      </c>
      <c r="CD418">
        <v>-205700</v>
      </c>
      <c r="CE418">
        <v>-205700</v>
      </c>
      <c r="CF418">
        <v>0</v>
      </c>
      <c r="CG418">
        <v>0</v>
      </c>
      <c r="CH418">
        <v>0</v>
      </c>
      <c r="CI418">
        <v>-320000</v>
      </c>
      <c r="CJ418">
        <v>-320000</v>
      </c>
      <c r="CK418">
        <v>845700</v>
      </c>
      <c r="CL418">
        <v>0</v>
      </c>
      <c r="CM418">
        <v>0</v>
      </c>
      <c r="CN418">
        <v>0</v>
      </c>
      <c r="CO418">
        <v>0</v>
      </c>
      <c r="CP418">
        <v>0</v>
      </c>
      <c r="CQ418">
        <v>0</v>
      </c>
      <c r="CR418">
        <v>320000</v>
      </c>
      <c r="CS418">
        <v>0</v>
      </c>
      <c r="CT418">
        <v>0</v>
      </c>
      <c r="CU418">
        <v>0</v>
      </c>
      <c r="CV418">
        <v>0</v>
      </c>
      <c r="CW418">
        <v>320000</v>
      </c>
      <c r="CX418">
        <v>0</v>
      </c>
      <c r="CY418">
        <v>0</v>
      </c>
      <c r="CZ418">
        <v>0</v>
      </c>
      <c r="DA418">
        <v>0</v>
      </c>
      <c r="DB418">
        <v>0</v>
      </c>
      <c r="DC418">
        <v>0</v>
      </c>
      <c r="DD418">
        <v>0</v>
      </c>
      <c r="DE418">
        <v>0</v>
      </c>
      <c r="DF418">
        <v>0</v>
      </c>
      <c r="DG418">
        <v>0</v>
      </c>
      <c r="DH418">
        <v>0</v>
      </c>
      <c r="DI418">
        <v>0</v>
      </c>
      <c r="DJ418" t="s">
        <v>331</v>
      </c>
      <c r="DK418" t="s">
        <v>178</v>
      </c>
      <c r="FI418" t="s">
        <v>2477</v>
      </c>
    </row>
    <row r="419" spans="1:165" x14ac:dyDescent="0.3">
      <c r="A419">
        <v>20568567731</v>
      </c>
      <c r="B419" t="s">
        <v>1134</v>
      </c>
      <c r="C419" t="s">
        <v>162</v>
      </c>
      <c r="D419" t="s">
        <v>162</v>
      </c>
      <c r="E419" t="s">
        <v>1082</v>
      </c>
      <c r="F419">
        <v>190307</v>
      </c>
      <c r="G419" t="s">
        <v>1082</v>
      </c>
      <c r="H419" t="s">
        <v>1084</v>
      </c>
      <c r="I419" t="s">
        <v>1088</v>
      </c>
      <c r="M419">
        <v>1</v>
      </c>
      <c r="N419">
        <v>1</v>
      </c>
      <c r="O419">
        <v>1</v>
      </c>
      <c r="P419">
        <v>1</v>
      </c>
      <c r="Q419">
        <v>1</v>
      </c>
      <c r="R419" t="s">
        <v>167</v>
      </c>
      <c r="S419" t="s">
        <v>338</v>
      </c>
      <c r="T419">
        <v>5</v>
      </c>
      <c r="U419" t="s">
        <v>169</v>
      </c>
      <c r="V419" t="s">
        <v>169</v>
      </c>
      <c r="W419">
        <v>0</v>
      </c>
      <c r="X419">
        <v>0</v>
      </c>
      <c r="Y419">
        <v>0</v>
      </c>
      <c r="Z419">
        <v>0</v>
      </c>
      <c r="AA419">
        <v>0</v>
      </c>
      <c r="AB419">
        <v>0</v>
      </c>
      <c r="AC419">
        <v>0</v>
      </c>
      <c r="AD419">
        <v>309</v>
      </c>
      <c r="AE419">
        <v>206</v>
      </c>
      <c r="AF419">
        <v>515</v>
      </c>
      <c r="AG419">
        <v>289</v>
      </c>
      <c r="AH419">
        <v>203</v>
      </c>
      <c r="AI419">
        <v>492</v>
      </c>
      <c r="AJ419">
        <v>289</v>
      </c>
      <c r="AK419">
        <v>203</v>
      </c>
      <c r="AL419">
        <v>492</v>
      </c>
      <c r="AM419">
        <v>289</v>
      </c>
      <c r="AN419">
        <v>203</v>
      </c>
      <c r="AO419">
        <v>492</v>
      </c>
      <c r="AP419">
        <v>289</v>
      </c>
      <c r="AQ419">
        <v>203</v>
      </c>
      <c r="AR419">
        <v>492</v>
      </c>
      <c r="AS419">
        <v>492</v>
      </c>
      <c r="AT419">
        <v>0</v>
      </c>
      <c r="AU419">
        <v>0</v>
      </c>
      <c r="AV419">
        <v>23</v>
      </c>
      <c r="AW419">
        <v>5</v>
      </c>
      <c r="AX419">
        <v>25</v>
      </c>
      <c r="AY419">
        <v>5</v>
      </c>
      <c r="AZ419">
        <v>23</v>
      </c>
      <c r="BA419">
        <v>0</v>
      </c>
      <c r="BB419">
        <v>24</v>
      </c>
      <c r="BC419">
        <v>0</v>
      </c>
      <c r="BD419">
        <v>21</v>
      </c>
      <c r="BE419">
        <v>3</v>
      </c>
      <c r="BF419">
        <v>0</v>
      </c>
      <c r="BG419">
        <v>0</v>
      </c>
      <c r="BH419">
        <v>0</v>
      </c>
      <c r="BI419">
        <v>0</v>
      </c>
      <c r="BJ419">
        <v>0</v>
      </c>
      <c r="BK419">
        <v>0</v>
      </c>
      <c r="BL419">
        <v>0</v>
      </c>
      <c r="BM419">
        <v>0</v>
      </c>
      <c r="BN419">
        <v>0</v>
      </c>
      <c r="BO419">
        <v>0</v>
      </c>
      <c r="BP419">
        <v>0</v>
      </c>
      <c r="BQ419">
        <v>0</v>
      </c>
      <c r="BR419">
        <v>8160480.6600000001</v>
      </c>
      <c r="BS419">
        <v>8160480.6600000001</v>
      </c>
      <c r="BT419">
        <v>8160480.6600000001</v>
      </c>
      <c r="BU419">
        <v>8160480.6600000001</v>
      </c>
      <c r="BV419">
        <v>0</v>
      </c>
      <c r="BW419">
        <v>1181696.1100000001</v>
      </c>
      <c r="BX419">
        <v>1181696.1100000001</v>
      </c>
      <c r="BY419">
        <v>-6978784.5499999998</v>
      </c>
      <c r="BZ419">
        <v>-6978784.5499999998</v>
      </c>
      <c r="CA419">
        <v>9680703.5800000001</v>
      </c>
      <c r="CB419">
        <v>2982276.28</v>
      </c>
      <c r="CC419">
        <v>12662979.859999999</v>
      </c>
      <c r="CD419">
        <v>11481283.75</v>
      </c>
      <c r="CE419">
        <v>11481283.75</v>
      </c>
      <c r="CF419">
        <v>172146.27849999999</v>
      </c>
      <c r="CG419">
        <v>0</v>
      </c>
      <c r="CH419">
        <v>172146.27849999999</v>
      </c>
      <c r="CI419">
        <v>-12490833.581499999</v>
      </c>
      <c r="CJ419">
        <v>-12490833.581499999</v>
      </c>
      <c r="CK419">
        <v>22198472.008501001</v>
      </c>
      <c r="CL419">
        <v>21169.100000999999</v>
      </c>
      <c r="CM419">
        <v>0</v>
      </c>
      <c r="CN419">
        <v>21169.100000999999</v>
      </c>
      <c r="CO419">
        <v>-150977.178499</v>
      </c>
      <c r="CP419">
        <v>-150977.178499</v>
      </c>
      <c r="CQ419">
        <v>0</v>
      </c>
      <c r="CR419">
        <v>0</v>
      </c>
      <c r="CS419">
        <v>0</v>
      </c>
      <c r="CT419">
        <v>12662979.85828558</v>
      </c>
      <c r="CU419">
        <v>0</v>
      </c>
      <c r="CV419">
        <v>0</v>
      </c>
      <c r="CW419">
        <v>12662979.85828558</v>
      </c>
      <c r="CX419">
        <v>0</v>
      </c>
      <c r="CY419">
        <v>0</v>
      </c>
      <c r="CZ419">
        <v>172146.27849999999</v>
      </c>
      <c r="DA419">
        <v>0</v>
      </c>
      <c r="DB419">
        <v>0</v>
      </c>
      <c r="DC419">
        <v>172146.27849999999</v>
      </c>
      <c r="DD419">
        <v>0</v>
      </c>
      <c r="DE419">
        <v>14600.000001</v>
      </c>
      <c r="DF419">
        <v>6569.1</v>
      </c>
      <c r="DG419">
        <v>0</v>
      </c>
      <c r="DH419">
        <v>0</v>
      </c>
      <c r="DI419">
        <v>21169.100000999999</v>
      </c>
      <c r="DJ419" t="s">
        <v>1135</v>
      </c>
      <c r="DK419" t="s">
        <v>171</v>
      </c>
      <c r="FI419" t="s">
        <v>2477</v>
      </c>
    </row>
    <row r="420" spans="1:165" x14ac:dyDescent="0.3">
      <c r="A420">
        <v>20605272577</v>
      </c>
      <c r="B420" t="s">
        <v>2036</v>
      </c>
      <c r="C420" t="s">
        <v>753</v>
      </c>
      <c r="D420" t="s">
        <v>2037</v>
      </c>
      <c r="E420" t="s">
        <v>737</v>
      </c>
      <c r="F420">
        <v>160301</v>
      </c>
      <c r="G420" t="s">
        <v>737</v>
      </c>
      <c r="H420" t="s">
        <v>737</v>
      </c>
      <c r="I420" t="s">
        <v>991</v>
      </c>
      <c r="Q420">
        <v>1</v>
      </c>
      <c r="R420" t="s">
        <v>167</v>
      </c>
      <c r="S420" t="s">
        <v>20</v>
      </c>
      <c r="T420">
        <v>1</v>
      </c>
      <c r="U420" t="s">
        <v>169</v>
      </c>
      <c r="V420" t="s">
        <v>169</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27</v>
      </c>
      <c r="AQ420">
        <v>20</v>
      </c>
      <c r="AR420">
        <v>47</v>
      </c>
      <c r="AS420">
        <v>47</v>
      </c>
      <c r="BD420">
        <v>7</v>
      </c>
      <c r="BE420">
        <v>1</v>
      </c>
      <c r="CK420">
        <v>0</v>
      </c>
      <c r="CL420">
        <v>0</v>
      </c>
      <c r="CM420">
        <v>0</v>
      </c>
      <c r="CN420">
        <v>0</v>
      </c>
      <c r="CO420">
        <v>0</v>
      </c>
      <c r="CP420">
        <v>0</v>
      </c>
      <c r="DD420">
        <v>0</v>
      </c>
      <c r="DE420">
        <v>0</v>
      </c>
      <c r="DF420">
        <v>0</v>
      </c>
      <c r="DG420">
        <v>0</v>
      </c>
      <c r="DH420">
        <v>0</v>
      </c>
      <c r="DI420">
        <v>0</v>
      </c>
      <c r="DJ420" t="s">
        <v>2038</v>
      </c>
      <c r="DK420" t="s">
        <v>178</v>
      </c>
      <c r="FI420" t="s">
        <v>2477</v>
      </c>
    </row>
    <row r="421" spans="1:165" x14ac:dyDescent="0.3">
      <c r="A421">
        <v>20605304479</v>
      </c>
      <c r="B421" t="s">
        <v>2134</v>
      </c>
      <c r="C421" t="s">
        <v>362</v>
      </c>
      <c r="D421" t="s">
        <v>2135</v>
      </c>
      <c r="E421" t="s">
        <v>535</v>
      </c>
      <c r="F421">
        <v>81210</v>
      </c>
      <c r="G421" t="s">
        <v>535</v>
      </c>
      <c r="H421" t="s">
        <v>577</v>
      </c>
      <c r="I421" t="s">
        <v>578</v>
      </c>
      <c r="Q421">
        <v>1</v>
      </c>
      <c r="R421" t="s">
        <v>167</v>
      </c>
      <c r="S421" t="s">
        <v>20</v>
      </c>
      <c r="T421">
        <v>1</v>
      </c>
      <c r="U421" t="s">
        <v>169</v>
      </c>
      <c r="V421" t="s">
        <v>169</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18</v>
      </c>
      <c r="AQ421">
        <v>12</v>
      </c>
      <c r="AR421">
        <v>30</v>
      </c>
      <c r="AS421">
        <v>30</v>
      </c>
      <c r="BD421">
        <v>10</v>
      </c>
      <c r="BE421">
        <v>3</v>
      </c>
      <c r="CK421">
        <v>163626</v>
      </c>
      <c r="CL421">
        <v>163626</v>
      </c>
      <c r="CM421">
        <v>0</v>
      </c>
      <c r="CN421">
        <v>163626</v>
      </c>
      <c r="CO421">
        <v>163626</v>
      </c>
      <c r="CP421">
        <v>163626</v>
      </c>
      <c r="DD421">
        <v>0</v>
      </c>
      <c r="DE421">
        <v>163626</v>
      </c>
      <c r="DF421">
        <v>0</v>
      </c>
      <c r="DG421">
        <v>0</v>
      </c>
      <c r="DH421">
        <v>0</v>
      </c>
      <c r="DI421">
        <v>163626</v>
      </c>
      <c r="DJ421" t="s">
        <v>2136</v>
      </c>
      <c r="DK421" t="s">
        <v>178</v>
      </c>
      <c r="FI421" t="s">
        <v>2477</v>
      </c>
    </row>
    <row r="422" spans="1:165" x14ac:dyDescent="0.3">
      <c r="A422">
        <v>20605348468</v>
      </c>
      <c r="B422" t="s">
        <v>575</v>
      </c>
      <c r="C422" t="s">
        <v>362</v>
      </c>
      <c r="D422" t="s">
        <v>363</v>
      </c>
      <c r="E422" t="s">
        <v>535</v>
      </c>
      <c r="F422">
        <v>81210</v>
      </c>
      <c r="G422" t="s">
        <v>535</v>
      </c>
      <c r="H422" t="s">
        <v>577</v>
      </c>
      <c r="I422" t="s">
        <v>578</v>
      </c>
      <c r="J422">
        <v>1</v>
      </c>
      <c r="R422" t="s">
        <v>167</v>
      </c>
      <c r="S422" t="s">
        <v>63</v>
      </c>
      <c r="T422">
        <v>1</v>
      </c>
      <c r="U422" t="s">
        <v>181</v>
      </c>
      <c r="V422" t="s">
        <v>181</v>
      </c>
      <c r="W422">
        <v>55</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55</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t="s">
        <v>579</v>
      </c>
      <c r="DK422" t="s">
        <v>178</v>
      </c>
      <c r="FI422" t="s">
        <v>2477</v>
      </c>
    </row>
    <row r="423" spans="1:165" x14ac:dyDescent="0.3">
      <c r="A423">
        <v>20605357122</v>
      </c>
      <c r="B423" t="s">
        <v>1642</v>
      </c>
      <c r="C423" t="s">
        <v>562</v>
      </c>
      <c r="D423" t="s">
        <v>562</v>
      </c>
      <c r="E423" t="s">
        <v>423</v>
      </c>
      <c r="F423">
        <v>50404</v>
      </c>
      <c r="G423" t="s">
        <v>423</v>
      </c>
      <c r="H423" t="s">
        <v>468</v>
      </c>
      <c r="I423" t="s">
        <v>1644</v>
      </c>
      <c r="P423">
        <v>1</v>
      </c>
      <c r="R423" t="s">
        <v>167</v>
      </c>
      <c r="S423" t="s">
        <v>35</v>
      </c>
      <c r="T423">
        <v>1</v>
      </c>
      <c r="U423" t="s">
        <v>169</v>
      </c>
      <c r="V423" t="s">
        <v>169</v>
      </c>
      <c r="W423">
        <v>0</v>
      </c>
      <c r="X423">
        <v>0</v>
      </c>
      <c r="Y423">
        <v>0</v>
      </c>
      <c r="Z423">
        <v>0</v>
      </c>
      <c r="AA423">
        <v>0</v>
      </c>
      <c r="AB423">
        <v>0</v>
      </c>
      <c r="AC423">
        <v>0</v>
      </c>
      <c r="AD423">
        <v>0</v>
      </c>
      <c r="AE423">
        <v>0</v>
      </c>
      <c r="AF423">
        <v>0</v>
      </c>
      <c r="AG423">
        <v>0</v>
      </c>
      <c r="AH423">
        <v>0</v>
      </c>
      <c r="AI423">
        <v>0</v>
      </c>
      <c r="AJ423">
        <v>0</v>
      </c>
      <c r="AK423">
        <v>0</v>
      </c>
      <c r="AL423">
        <v>0</v>
      </c>
      <c r="AM423">
        <v>58</v>
      </c>
      <c r="AN423">
        <v>18</v>
      </c>
      <c r="AO423">
        <v>76</v>
      </c>
      <c r="AP423">
        <v>0</v>
      </c>
      <c r="AQ423">
        <v>0</v>
      </c>
      <c r="AR423">
        <v>0</v>
      </c>
      <c r="AS423">
        <v>76</v>
      </c>
      <c r="AT423">
        <v>0</v>
      </c>
      <c r="AU423">
        <v>0</v>
      </c>
      <c r="AV423">
        <v>0</v>
      </c>
      <c r="AW423">
        <v>0</v>
      </c>
      <c r="AX423">
        <v>0</v>
      </c>
      <c r="AY423">
        <v>0</v>
      </c>
      <c r="AZ423">
        <v>0</v>
      </c>
      <c r="BA423">
        <v>0</v>
      </c>
      <c r="BB423">
        <v>7</v>
      </c>
      <c r="BC423">
        <v>14</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61282</v>
      </c>
      <c r="CG423">
        <v>0</v>
      </c>
      <c r="CH423">
        <v>61282</v>
      </c>
      <c r="CI423">
        <v>61282</v>
      </c>
      <c r="CJ423">
        <v>61282</v>
      </c>
      <c r="CK423">
        <v>61282</v>
      </c>
      <c r="CL423">
        <v>0</v>
      </c>
      <c r="CM423">
        <v>0</v>
      </c>
      <c r="CN423">
        <v>0</v>
      </c>
      <c r="CO423">
        <v>-61282</v>
      </c>
      <c r="CP423">
        <v>-61282</v>
      </c>
      <c r="CQ423">
        <v>0</v>
      </c>
      <c r="CR423">
        <v>0</v>
      </c>
      <c r="CS423">
        <v>0</v>
      </c>
      <c r="CT423">
        <v>0</v>
      </c>
      <c r="CU423">
        <v>0</v>
      </c>
      <c r="CV423">
        <v>0</v>
      </c>
      <c r="CW423">
        <v>0</v>
      </c>
      <c r="CX423">
        <v>0</v>
      </c>
      <c r="CY423">
        <v>61282</v>
      </c>
      <c r="CZ423">
        <v>0</v>
      </c>
      <c r="DA423">
        <v>0</v>
      </c>
      <c r="DB423">
        <v>0</v>
      </c>
      <c r="DC423">
        <v>61282</v>
      </c>
      <c r="DD423">
        <v>0</v>
      </c>
      <c r="DE423">
        <v>0</v>
      </c>
      <c r="DF423">
        <v>0</v>
      </c>
      <c r="DG423">
        <v>0</v>
      </c>
      <c r="DH423">
        <v>0</v>
      </c>
      <c r="DI423">
        <v>0</v>
      </c>
      <c r="DJ423" t="s">
        <v>1645</v>
      </c>
      <c r="DK423" t="s">
        <v>171</v>
      </c>
      <c r="FI423" t="s">
        <v>2477</v>
      </c>
    </row>
    <row r="424" spans="1:165" x14ac:dyDescent="0.3">
      <c r="A424">
        <v>20605363092</v>
      </c>
      <c r="B424" t="s">
        <v>669</v>
      </c>
      <c r="C424" t="s">
        <v>644</v>
      </c>
      <c r="D424" t="s">
        <v>644</v>
      </c>
      <c r="E424" t="s">
        <v>535</v>
      </c>
      <c r="F424">
        <v>80902</v>
      </c>
      <c r="G424" t="s">
        <v>535</v>
      </c>
      <c r="H424" t="s">
        <v>536</v>
      </c>
      <c r="I424" t="s">
        <v>596</v>
      </c>
      <c r="M424">
        <v>1</v>
      </c>
      <c r="N424">
        <v>1</v>
      </c>
      <c r="O424">
        <v>1</v>
      </c>
      <c r="P424">
        <v>1</v>
      </c>
      <c r="Q424">
        <v>1</v>
      </c>
      <c r="R424" t="s">
        <v>167</v>
      </c>
      <c r="S424" t="s">
        <v>338</v>
      </c>
      <c r="T424">
        <v>5</v>
      </c>
      <c r="U424" t="s">
        <v>169</v>
      </c>
      <c r="V424" t="s">
        <v>169</v>
      </c>
      <c r="W424">
        <v>0</v>
      </c>
      <c r="X424">
        <v>0</v>
      </c>
      <c r="Y424">
        <v>0</v>
      </c>
      <c r="Z424">
        <v>0</v>
      </c>
      <c r="AA424">
        <v>0</v>
      </c>
      <c r="AB424">
        <v>0</v>
      </c>
      <c r="AC424">
        <v>0</v>
      </c>
      <c r="AD424">
        <v>12</v>
      </c>
      <c r="AE424">
        <v>4</v>
      </c>
      <c r="AF424">
        <v>16</v>
      </c>
      <c r="AG424">
        <v>12</v>
      </c>
      <c r="AH424">
        <v>4</v>
      </c>
      <c r="AI424">
        <v>16</v>
      </c>
      <c r="AJ424">
        <v>12</v>
      </c>
      <c r="AK424">
        <v>4</v>
      </c>
      <c r="AL424">
        <v>16</v>
      </c>
      <c r="AM424">
        <v>12</v>
      </c>
      <c r="AN424">
        <v>4</v>
      </c>
      <c r="AO424">
        <v>16</v>
      </c>
      <c r="AP424">
        <v>18</v>
      </c>
      <c r="AQ424">
        <v>2</v>
      </c>
      <c r="AR424">
        <v>20</v>
      </c>
      <c r="AS424">
        <v>20</v>
      </c>
      <c r="AT424">
        <v>0</v>
      </c>
      <c r="AU424">
        <v>0</v>
      </c>
      <c r="AV424">
        <v>10</v>
      </c>
      <c r="AW424">
        <v>3</v>
      </c>
      <c r="AX424">
        <v>18</v>
      </c>
      <c r="AY424">
        <v>6</v>
      </c>
      <c r="AZ424">
        <v>15</v>
      </c>
      <c r="BA424">
        <v>4</v>
      </c>
      <c r="BB424">
        <v>33</v>
      </c>
      <c r="BC424">
        <v>8</v>
      </c>
      <c r="BD424">
        <v>20</v>
      </c>
      <c r="BE424">
        <v>4</v>
      </c>
      <c r="BF424">
        <v>0</v>
      </c>
      <c r="BG424">
        <v>0</v>
      </c>
      <c r="BH424">
        <v>0</v>
      </c>
      <c r="BI424">
        <v>0</v>
      </c>
      <c r="BJ424">
        <v>0</v>
      </c>
      <c r="BK424">
        <v>0</v>
      </c>
      <c r="BL424">
        <v>0</v>
      </c>
      <c r="BM424">
        <v>0</v>
      </c>
      <c r="BN424">
        <v>0</v>
      </c>
      <c r="BO424">
        <v>0</v>
      </c>
      <c r="BP424">
        <v>0</v>
      </c>
      <c r="BQ424">
        <v>0</v>
      </c>
      <c r="BR424">
        <v>0</v>
      </c>
      <c r="BS424">
        <v>0</v>
      </c>
      <c r="BT424">
        <v>0</v>
      </c>
      <c r="BU424">
        <v>0</v>
      </c>
      <c r="BV424">
        <v>553280</v>
      </c>
      <c r="BW424">
        <v>0</v>
      </c>
      <c r="BX424">
        <v>553280</v>
      </c>
      <c r="BY424">
        <v>553280</v>
      </c>
      <c r="BZ424">
        <v>553280</v>
      </c>
      <c r="CA424">
        <v>979000</v>
      </c>
      <c r="CB424">
        <v>0</v>
      </c>
      <c r="CC424">
        <v>979000</v>
      </c>
      <c r="CD424">
        <v>425720</v>
      </c>
      <c r="CE424">
        <v>425720</v>
      </c>
      <c r="CF424">
        <v>492500</v>
      </c>
      <c r="CG424">
        <v>0</v>
      </c>
      <c r="CH424">
        <v>492500</v>
      </c>
      <c r="CI424">
        <v>-486500</v>
      </c>
      <c r="CJ424">
        <v>-486500</v>
      </c>
      <c r="CK424">
        <v>2121951.9963500001</v>
      </c>
      <c r="CL424">
        <v>97171.996350000001</v>
      </c>
      <c r="CM424">
        <v>0</v>
      </c>
      <c r="CN424">
        <v>97171.996350000001</v>
      </c>
      <c r="CO424">
        <v>-395328.00365000003</v>
      </c>
      <c r="CP424">
        <v>-395328.00365000003</v>
      </c>
      <c r="CQ424">
        <v>0</v>
      </c>
      <c r="CR424">
        <v>979000</v>
      </c>
      <c r="CS424">
        <v>0</v>
      </c>
      <c r="CT424">
        <v>0</v>
      </c>
      <c r="CU424">
        <v>0</v>
      </c>
      <c r="CV424">
        <v>0</v>
      </c>
      <c r="CW424">
        <v>979000</v>
      </c>
      <c r="CX424">
        <v>0</v>
      </c>
      <c r="CY424">
        <v>492500</v>
      </c>
      <c r="CZ424">
        <v>0</v>
      </c>
      <c r="DA424">
        <v>0</v>
      </c>
      <c r="DB424">
        <v>0</v>
      </c>
      <c r="DC424">
        <v>492500</v>
      </c>
      <c r="DD424">
        <v>0</v>
      </c>
      <c r="DE424">
        <v>97171.996350000001</v>
      </c>
      <c r="DF424">
        <v>0</v>
      </c>
      <c r="DG424">
        <v>0</v>
      </c>
      <c r="DH424">
        <v>0</v>
      </c>
      <c r="DI424">
        <v>97171.996350000001</v>
      </c>
      <c r="DJ424" t="s">
        <v>670</v>
      </c>
      <c r="DK424" t="s">
        <v>178</v>
      </c>
      <c r="FI424" t="s">
        <v>2477</v>
      </c>
    </row>
    <row r="425" spans="1:165" x14ac:dyDescent="0.3">
      <c r="A425">
        <v>20605371869</v>
      </c>
      <c r="B425" t="s">
        <v>2425</v>
      </c>
      <c r="C425" t="s">
        <v>218</v>
      </c>
      <c r="D425" t="s">
        <v>218</v>
      </c>
      <c r="E425" t="s">
        <v>2365</v>
      </c>
      <c r="F425">
        <v>110202</v>
      </c>
      <c r="G425" t="s">
        <v>2365</v>
      </c>
      <c r="H425" t="s">
        <v>2378</v>
      </c>
      <c r="I425" t="s">
        <v>2426</v>
      </c>
      <c r="Q425">
        <v>1</v>
      </c>
      <c r="R425" t="s">
        <v>167</v>
      </c>
      <c r="S425">
        <v>2025</v>
      </c>
      <c r="T425">
        <v>1</v>
      </c>
      <c r="AP425">
        <v>19</v>
      </c>
      <c r="AQ425">
        <v>2</v>
      </c>
      <c r="AR425">
        <v>21</v>
      </c>
      <c r="CK425">
        <v>0</v>
      </c>
      <c r="CL425">
        <v>0</v>
      </c>
      <c r="CM425">
        <v>0</v>
      </c>
      <c r="CN425">
        <v>0</v>
      </c>
      <c r="CO425">
        <v>0</v>
      </c>
      <c r="CP425">
        <v>0</v>
      </c>
      <c r="DD425">
        <v>0</v>
      </c>
      <c r="DE425">
        <v>0</v>
      </c>
      <c r="DF425">
        <v>0</v>
      </c>
      <c r="DG425">
        <v>0</v>
      </c>
      <c r="DH425">
        <v>0</v>
      </c>
      <c r="DI425">
        <v>0</v>
      </c>
      <c r="DK425" t="s">
        <v>2424</v>
      </c>
      <c r="DL425" t="s">
        <v>2420</v>
      </c>
      <c r="FI425" t="s">
        <v>2817</v>
      </c>
    </row>
    <row r="426" spans="1:165" x14ac:dyDescent="0.3">
      <c r="A426">
        <v>20605430458</v>
      </c>
      <c r="B426" t="s">
        <v>907</v>
      </c>
      <c r="C426" t="s">
        <v>301</v>
      </c>
      <c r="D426" t="s">
        <v>302</v>
      </c>
      <c r="E426" t="s">
        <v>589</v>
      </c>
      <c r="F426">
        <v>120431</v>
      </c>
      <c r="G426" t="s">
        <v>589</v>
      </c>
      <c r="H426" t="s">
        <v>815</v>
      </c>
      <c r="I426" t="s">
        <v>827</v>
      </c>
      <c r="M426">
        <v>1</v>
      </c>
      <c r="N426">
        <v>1</v>
      </c>
      <c r="R426" t="s">
        <v>167</v>
      </c>
      <c r="S426" t="s">
        <v>210</v>
      </c>
      <c r="T426">
        <v>2</v>
      </c>
      <c r="U426" t="s">
        <v>169</v>
      </c>
      <c r="V426" t="s">
        <v>169</v>
      </c>
      <c r="W426">
        <v>0</v>
      </c>
      <c r="X426">
        <v>0</v>
      </c>
      <c r="Y426">
        <v>0</v>
      </c>
      <c r="Z426">
        <v>0</v>
      </c>
      <c r="AA426">
        <v>0</v>
      </c>
      <c r="AB426">
        <v>0</v>
      </c>
      <c r="AC426">
        <v>0</v>
      </c>
      <c r="AD426">
        <v>14</v>
      </c>
      <c r="AE426">
        <v>11</v>
      </c>
      <c r="AF426">
        <v>25</v>
      </c>
      <c r="AG426">
        <v>14</v>
      </c>
      <c r="AH426">
        <v>11</v>
      </c>
      <c r="AI426">
        <v>25</v>
      </c>
      <c r="AJ426">
        <v>0</v>
      </c>
      <c r="AK426">
        <v>0</v>
      </c>
      <c r="AL426">
        <v>0</v>
      </c>
      <c r="AM426">
        <v>0</v>
      </c>
      <c r="AN426">
        <v>0</v>
      </c>
      <c r="AO426">
        <v>0</v>
      </c>
      <c r="AP426">
        <v>0</v>
      </c>
      <c r="AQ426">
        <v>0</v>
      </c>
      <c r="AR426">
        <v>0</v>
      </c>
      <c r="AS426">
        <v>25</v>
      </c>
      <c r="AT426">
        <v>0</v>
      </c>
      <c r="AU426">
        <v>0</v>
      </c>
      <c r="AV426">
        <v>31</v>
      </c>
      <c r="AW426">
        <v>1</v>
      </c>
      <c r="AX426">
        <v>22</v>
      </c>
      <c r="AY426">
        <v>2</v>
      </c>
      <c r="AZ426">
        <v>0</v>
      </c>
      <c r="BA426">
        <v>0</v>
      </c>
      <c r="BB426">
        <v>0</v>
      </c>
      <c r="BC426">
        <v>0</v>
      </c>
      <c r="BD426">
        <v>0</v>
      </c>
      <c r="BE426">
        <v>0</v>
      </c>
      <c r="BF426">
        <v>0</v>
      </c>
      <c r="BG426">
        <v>0</v>
      </c>
      <c r="BH426">
        <v>0</v>
      </c>
      <c r="BI426">
        <v>0</v>
      </c>
      <c r="BJ426">
        <v>0</v>
      </c>
      <c r="BK426">
        <v>0</v>
      </c>
      <c r="BL426">
        <v>0</v>
      </c>
      <c r="BM426">
        <v>0</v>
      </c>
      <c r="BN426">
        <v>0</v>
      </c>
      <c r="BO426">
        <v>0</v>
      </c>
      <c r="BP426">
        <v>0</v>
      </c>
      <c r="BQ426">
        <v>333900</v>
      </c>
      <c r="BR426">
        <v>0</v>
      </c>
      <c r="BS426">
        <v>333900</v>
      </c>
      <c r="BT426">
        <v>333900</v>
      </c>
      <c r="BU426">
        <v>333900</v>
      </c>
      <c r="BV426">
        <v>51000</v>
      </c>
      <c r="BW426">
        <v>0</v>
      </c>
      <c r="BX426">
        <v>51000</v>
      </c>
      <c r="BY426">
        <v>-282900</v>
      </c>
      <c r="BZ426">
        <v>-282900</v>
      </c>
      <c r="CA426">
        <v>0</v>
      </c>
      <c r="CB426">
        <v>0</v>
      </c>
      <c r="CC426">
        <v>0</v>
      </c>
      <c r="CD426">
        <v>-51000</v>
      </c>
      <c r="CE426">
        <v>-51000</v>
      </c>
      <c r="CF426">
        <v>0</v>
      </c>
      <c r="CG426">
        <v>0</v>
      </c>
      <c r="CH426">
        <v>0</v>
      </c>
      <c r="CI426">
        <v>0</v>
      </c>
      <c r="CJ426">
        <v>0</v>
      </c>
      <c r="CK426">
        <v>384900</v>
      </c>
      <c r="CL426">
        <v>0</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c r="DH426">
        <v>0</v>
      </c>
      <c r="DI426">
        <v>0</v>
      </c>
      <c r="DJ426" t="s">
        <v>909</v>
      </c>
      <c r="DK426" t="s">
        <v>178</v>
      </c>
      <c r="FI426" t="s">
        <v>2477</v>
      </c>
    </row>
    <row r="427" spans="1:165" x14ac:dyDescent="0.3">
      <c r="A427">
        <v>20600668430</v>
      </c>
      <c r="B427" t="s">
        <v>761</v>
      </c>
      <c r="C427" t="s">
        <v>191</v>
      </c>
      <c r="D427" t="s">
        <v>191</v>
      </c>
      <c r="E427" t="s">
        <v>719</v>
      </c>
      <c r="F427">
        <v>100606</v>
      </c>
      <c r="G427" t="s">
        <v>719</v>
      </c>
      <c r="H427" t="s">
        <v>721</v>
      </c>
      <c r="I427" t="s">
        <v>763</v>
      </c>
      <c r="K427">
        <v>1</v>
      </c>
      <c r="L427">
        <v>1</v>
      </c>
      <c r="M427">
        <v>1</v>
      </c>
      <c r="N427">
        <v>1</v>
      </c>
      <c r="O427">
        <v>1</v>
      </c>
      <c r="R427" t="s">
        <v>167</v>
      </c>
      <c r="S427" t="s">
        <v>176</v>
      </c>
      <c r="T427">
        <v>5</v>
      </c>
      <c r="U427" t="s">
        <v>169</v>
      </c>
      <c r="V427" t="s">
        <v>169</v>
      </c>
      <c r="W427">
        <v>0</v>
      </c>
      <c r="X427">
        <v>21</v>
      </c>
      <c r="Y427">
        <v>51</v>
      </c>
      <c r="Z427">
        <v>72</v>
      </c>
      <c r="AA427">
        <v>30</v>
      </c>
      <c r="AB427">
        <v>41</v>
      </c>
      <c r="AC427">
        <v>71</v>
      </c>
      <c r="AD427">
        <v>29</v>
      </c>
      <c r="AE427">
        <v>42</v>
      </c>
      <c r="AF427">
        <v>71</v>
      </c>
      <c r="AG427">
        <v>29</v>
      </c>
      <c r="AH427">
        <v>42</v>
      </c>
      <c r="AI427">
        <v>71</v>
      </c>
      <c r="AJ427">
        <v>29</v>
      </c>
      <c r="AK427">
        <v>42</v>
      </c>
      <c r="AL427">
        <v>71</v>
      </c>
      <c r="AM427">
        <v>0</v>
      </c>
      <c r="AN427">
        <v>0</v>
      </c>
      <c r="AO427">
        <v>0</v>
      </c>
      <c r="AP427">
        <v>0</v>
      </c>
      <c r="AQ427">
        <v>0</v>
      </c>
      <c r="AR427">
        <v>0</v>
      </c>
      <c r="AS427">
        <v>71</v>
      </c>
      <c r="AT427">
        <v>0</v>
      </c>
      <c r="AU427">
        <v>1</v>
      </c>
      <c r="AV427">
        <v>48</v>
      </c>
      <c r="AW427">
        <v>2</v>
      </c>
      <c r="AX427">
        <v>56</v>
      </c>
      <c r="AY427">
        <v>0</v>
      </c>
      <c r="AZ427">
        <v>50</v>
      </c>
      <c r="BA427">
        <v>1</v>
      </c>
      <c r="BB427">
        <v>0</v>
      </c>
      <c r="BC427">
        <v>0</v>
      </c>
      <c r="BD427">
        <v>0</v>
      </c>
      <c r="BE427">
        <v>0</v>
      </c>
      <c r="BF427">
        <v>0</v>
      </c>
      <c r="BG427">
        <v>0</v>
      </c>
      <c r="BH427">
        <v>0</v>
      </c>
      <c r="BI427">
        <v>0</v>
      </c>
      <c r="BJ427">
        <v>0</v>
      </c>
      <c r="BK427">
        <v>0</v>
      </c>
      <c r="BL427">
        <v>61283.38</v>
      </c>
      <c r="BM427">
        <v>0</v>
      </c>
      <c r="BN427">
        <v>61283.38</v>
      </c>
      <c r="BO427">
        <v>61283.38</v>
      </c>
      <c r="BP427">
        <v>61283.38</v>
      </c>
      <c r="BQ427">
        <v>83713.919999999998</v>
      </c>
      <c r="BR427">
        <v>0</v>
      </c>
      <c r="BS427">
        <v>83713.919999999998</v>
      </c>
      <c r="BT427">
        <v>22430.54</v>
      </c>
      <c r="BU427">
        <v>22430.54</v>
      </c>
      <c r="BV427">
        <v>154702.22</v>
      </c>
      <c r="BW427">
        <v>0</v>
      </c>
      <c r="BX427">
        <v>154702.22</v>
      </c>
      <c r="BY427">
        <v>70988.3</v>
      </c>
      <c r="BZ427">
        <v>70988.3</v>
      </c>
      <c r="CA427">
        <v>128099.45</v>
      </c>
      <c r="CB427">
        <v>0</v>
      </c>
      <c r="CC427">
        <v>128099.45</v>
      </c>
      <c r="CD427">
        <v>-26602.77</v>
      </c>
      <c r="CE427">
        <v>-26602.77</v>
      </c>
      <c r="CF427">
        <v>0</v>
      </c>
      <c r="CG427">
        <v>0</v>
      </c>
      <c r="CH427">
        <v>0</v>
      </c>
      <c r="CI427">
        <v>-128099.45</v>
      </c>
      <c r="CJ427">
        <v>-128099.45</v>
      </c>
      <c r="CK427">
        <v>427798.97</v>
      </c>
      <c r="CL427">
        <v>0</v>
      </c>
      <c r="CM427">
        <v>0</v>
      </c>
      <c r="CN427">
        <v>0</v>
      </c>
      <c r="CO427">
        <v>0</v>
      </c>
      <c r="CP427">
        <v>0</v>
      </c>
      <c r="CQ427">
        <v>90768.101999999984</v>
      </c>
      <c r="CR427">
        <v>0</v>
      </c>
      <c r="CS427">
        <v>0</v>
      </c>
      <c r="CT427">
        <v>37311.350000000013</v>
      </c>
      <c r="CU427">
        <v>0</v>
      </c>
      <c r="CV427">
        <v>0</v>
      </c>
      <c r="CW427">
        <v>128079.452</v>
      </c>
      <c r="CX427">
        <v>0</v>
      </c>
      <c r="CY427">
        <v>0</v>
      </c>
      <c r="CZ427">
        <v>0</v>
      </c>
      <c r="DA427">
        <v>0</v>
      </c>
      <c r="DB427">
        <v>0</v>
      </c>
      <c r="DC427">
        <v>0</v>
      </c>
      <c r="DD427">
        <v>0</v>
      </c>
      <c r="DE427">
        <v>0</v>
      </c>
      <c r="DF427">
        <v>0</v>
      </c>
      <c r="DG427">
        <v>0</v>
      </c>
      <c r="DH427">
        <v>0</v>
      </c>
      <c r="DI427">
        <v>0</v>
      </c>
      <c r="DJ427" t="s">
        <v>764</v>
      </c>
      <c r="DK427" t="s">
        <v>171</v>
      </c>
      <c r="FI427" t="s">
        <v>2477</v>
      </c>
    </row>
    <row r="428" spans="1:165" x14ac:dyDescent="0.3">
      <c r="A428">
        <v>20605520058</v>
      </c>
      <c r="B428" t="s">
        <v>1944</v>
      </c>
      <c r="C428" t="s">
        <v>644</v>
      </c>
      <c r="D428" t="s">
        <v>644</v>
      </c>
      <c r="E428" t="s">
        <v>589</v>
      </c>
      <c r="F428">
        <v>120604</v>
      </c>
      <c r="G428" t="s">
        <v>589</v>
      </c>
      <c r="H428" t="s">
        <v>591</v>
      </c>
      <c r="I428" t="s">
        <v>848</v>
      </c>
      <c r="Q428">
        <v>1</v>
      </c>
      <c r="R428" t="s">
        <v>167</v>
      </c>
      <c r="S428" t="s">
        <v>20</v>
      </c>
      <c r="T428">
        <v>1</v>
      </c>
      <c r="U428" t="s">
        <v>169</v>
      </c>
      <c r="V428" t="s">
        <v>169</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10</v>
      </c>
      <c r="AQ428">
        <v>9</v>
      </c>
      <c r="AR428">
        <v>19</v>
      </c>
      <c r="AS428">
        <v>19</v>
      </c>
      <c r="BD428">
        <v>10</v>
      </c>
      <c r="BE428">
        <v>1</v>
      </c>
      <c r="CK428">
        <v>2490600</v>
      </c>
      <c r="CL428">
        <v>2490600</v>
      </c>
      <c r="CM428">
        <v>0</v>
      </c>
      <c r="CN428">
        <v>2490600</v>
      </c>
      <c r="CO428">
        <v>2490600</v>
      </c>
      <c r="CP428">
        <v>2490600</v>
      </c>
      <c r="DD428">
        <v>0</v>
      </c>
      <c r="DE428">
        <v>2490600</v>
      </c>
      <c r="DF428">
        <v>0</v>
      </c>
      <c r="DG428">
        <v>0</v>
      </c>
      <c r="DH428">
        <v>0</v>
      </c>
      <c r="DI428">
        <v>2490600</v>
      </c>
      <c r="DJ428" t="s">
        <v>1945</v>
      </c>
      <c r="DK428" t="s">
        <v>178</v>
      </c>
      <c r="FI428" t="s">
        <v>2477</v>
      </c>
    </row>
    <row r="429" spans="1:165" x14ac:dyDescent="0.3">
      <c r="A429">
        <v>20605564730</v>
      </c>
      <c r="B429" t="s">
        <v>1857</v>
      </c>
      <c r="C429" t="s">
        <v>362</v>
      </c>
      <c r="D429" t="s">
        <v>1671</v>
      </c>
      <c r="E429" t="s">
        <v>1181</v>
      </c>
      <c r="F429">
        <v>210102</v>
      </c>
      <c r="G429" t="s">
        <v>1181</v>
      </c>
      <c r="H429" t="s">
        <v>1181</v>
      </c>
      <c r="I429" t="s">
        <v>1859</v>
      </c>
      <c r="P429">
        <v>1</v>
      </c>
      <c r="R429" t="s">
        <v>167</v>
      </c>
      <c r="S429" t="s">
        <v>35</v>
      </c>
      <c r="T429">
        <v>1</v>
      </c>
      <c r="U429" t="s">
        <v>169</v>
      </c>
      <c r="V429" t="s">
        <v>169</v>
      </c>
      <c r="W429">
        <v>0</v>
      </c>
      <c r="X429">
        <v>0</v>
      </c>
      <c r="Y429">
        <v>0</v>
      </c>
      <c r="Z429">
        <v>0</v>
      </c>
      <c r="AA429">
        <v>0</v>
      </c>
      <c r="AB429">
        <v>0</v>
      </c>
      <c r="AC429">
        <v>0</v>
      </c>
      <c r="AD429">
        <v>0</v>
      </c>
      <c r="AE429">
        <v>0</v>
      </c>
      <c r="AF429">
        <v>0</v>
      </c>
      <c r="AG429">
        <v>0</v>
      </c>
      <c r="AH429">
        <v>0</v>
      </c>
      <c r="AI429">
        <v>0</v>
      </c>
      <c r="AJ429">
        <v>0</v>
      </c>
      <c r="AK429">
        <v>0</v>
      </c>
      <c r="AL429">
        <v>0</v>
      </c>
      <c r="AM429">
        <v>50</v>
      </c>
      <c r="AN429">
        <v>66</v>
      </c>
      <c r="AO429">
        <v>116</v>
      </c>
      <c r="AP429">
        <v>0</v>
      </c>
      <c r="AQ429">
        <v>0</v>
      </c>
      <c r="AR429">
        <v>0</v>
      </c>
      <c r="AS429">
        <v>116</v>
      </c>
      <c r="AT429">
        <v>0</v>
      </c>
      <c r="AU429">
        <v>0</v>
      </c>
      <c r="AV429">
        <v>0</v>
      </c>
      <c r="AW429">
        <v>0</v>
      </c>
      <c r="AX429">
        <v>0</v>
      </c>
      <c r="AY429">
        <v>0</v>
      </c>
      <c r="AZ429">
        <v>0</v>
      </c>
      <c r="BA429">
        <v>0</v>
      </c>
      <c r="BB429">
        <v>36</v>
      </c>
      <c r="BC429">
        <v>1</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227430</v>
      </c>
      <c r="CG429">
        <v>0</v>
      </c>
      <c r="CH429">
        <v>227430</v>
      </c>
      <c r="CI429">
        <v>227430</v>
      </c>
      <c r="CJ429">
        <v>227430</v>
      </c>
      <c r="CK429">
        <v>227430</v>
      </c>
      <c r="CL429">
        <v>0</v>
      </c>
      <c r="CM429">
        <v>0</v>
      </c>
      <c r="CN429">
        <v>0</v>
      </c>
      <c r="CO429">
        <v>-227430</v>
      </c>
      <c r="CP429">
        <v>-227430</v>
      </c>
      <c r="CQ429">
        <v>0</v>
      </c>
      <c r="CR429">
        <v>0</v>
      </c>
      <c r="CS429">
        <v>0</v>
      </c>
      <c r="CT429">
        <v>0</v>
      </c>
      <c r="CU429">
        <v>0</v>
      </c>
      <c r="CV429">
        <v>0</v>
      </c>
      <c r="CW429">
        <v>0</v>
      </c>
      <c r="CX429">
        <v>0</v>
      </c>
      <c r="CY429">
        <v>227430</v>
      </c>
      <c r="CZ429">
        <v>0</v>
      </c>
      <c r="DA429">
        <v>0</v>
      </c>
      <c r="DB429">
        <v>0</v>
      </c>
      <c r="DC429">
        <v>227430</v>
      </c>
      <c r="DD429">
        <v>0</v>
      </c>
      <c r="DE429">
        <v>0</v>
      </c>
      <c r="DF429">
        <v>0</v>
      </c>
      <c r="DG429">
        <v>0</v>
      </c>
      <c r="DH429">
        <v>0</v>
      </c>
      <c r="DI429">
        <v>0</v>
      </c>
      <c r="DJ429" t="s">
        <v>1860</v>
      </c>
      <c r="DK429" t="s">
        <v>171</v>
      </c>
      <c r="FI429" t="s">
        <v>2477</v>
      </c>
    </row>
    <row r="430" spans="1:165" x14ac:dyDescent="0.3">
      <c r="A430">
        <v>20605600922</v>
      </c>
      <c r="B430" t="s">
        <v>1649</v>
      </c>
      <c r="C430" t="s">
        <v>562</v>
      </c>
      <c r="D430" t="s">
        <v>562</v>
      </c>
      <c r="E430" t="s">
        <v>423</v>
      </c>
      <c r="F430">
        <v>50405</v>
      </c>
      <c r="G430" t="s">
        <v>423</v>
      </c>
      <c r="H430" t="s">
        <v>468</v>
      </c>
      <c r="I430" t="s">
        <v>1651</v>
      </c>
      <c r="P430">
        <v>1</v>
      </c>
      <c r="Q430">
        <v>1</v>
      </c>
      <c r="R430" t="s">
        <v>167</v>
      </c>
      <c r="S430" t="s">
        <v>597</v>
      </c>
      <c r="T430">
        <v>2</v>
      </c>
      <c r="U430" t="s">
        <v>169</v>
      </c>
      <c r="V430" t="s">
        <v>169</v>
      </c>
      <c r="W430">
        <v>0</v>
      </c>
      <c r="X430">
        <v>0</v>
      </c>
      <c r="Y430">
        <v>0</v>
      </c>
      <c r="Z430">
        <v>0</v>
      </c>
      <c r="AA430">
        <v>0</v>
      </c>
      <c r="AB430">
        <v>0</v>
      </c>
      <c r="AC430">
        <v>0</v>
      </c>
      <c r="AD430">
        <v>0</v>
      </c>
      <c r="AE430">
        <v>0</v>
      </c>
      <c r="AF430">
        <v>0</v>
      </c>
      <c r="AG430">
        <v>0</v>
      </c>
      <c r="AH430">
        <v>0</v>
      </c>
      <c r="AI430">
        <v>0</v>
      </c>
      <c r="AJ430">
        <v>0</v>
      </c>
      <c r="AK430">
        <v>0</v>
      </c>
      <c r="AL430">
        <v>0</v>
      </c>
      <c r="AM430">
        <v>17</v>
      </c>
      <c r="AN430">
        <v>12</v>
      </c>
      <c r="AO430">
        <v>29</v>
      </c>
      <c r="AP430">
        <v>12</v>
      </c>
      <c r="AQ430">
        <v>16</v>
      </c>
      <c r="AR430">
        <v>28</v>
      </c>
      <c r="AS430">
        <v>28</v>
      </c>
      <c r="AT430">
        <v>0</v>
      </c>
      <c r="AU430">
        <v>0</v>
      </c>
      <c r="AV430">
        <v>0</v>
      </c>
      <c r="AW430">
        <v>0</v>
      </c>
      <c r="AX430">
        <v>0</v>
      </c>
      <c r="AY430">
        <v>0</v>
      </c>
      <c r="AZ430">
        <v>0</v>
      </c>
      <c r="BA430">
        <v>0</v>
      </c>
      <c r="BB430">
        <v>20</v>
      </c>
      <c r="BC430">
        <v>17</v>
      </c>
      <c r="BD430">
        <v>14</v>
      </c>
      <c r="BE430">
        <v>1</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167834</v>
      </c>
      <c r="CG430">
        <v>0</v>
      </c>
      <c r="CH430">
        <v>167834</v>
      </c>
      <c r="CI430">
        <v>167834</v>
      </c>
      <c r="CJ430">
        <v>167834</v>
      </c>
      <c r="CK430">
        <v>293324</v>
      </c>
      <c r="CL430">
        <v>125490</v>
      </c>
      <c r="CM430">
        <v>0</v>
      </c>
      <c r="CN430">
        <v>125490</v>
      </c>
      <c r="CO430">
        <v>-42344</v>
      </c>
      <c r="CP430">
        <v>-42344</v>
      </c>
      <c r="CQ430">
        <v>0</v>
      </c>
      <c r="CR430">
        <v>0</v>
      </c>
      <c r="CS430">
        <v>0</v>
      </c>
      <c r="CT430">
        <v>0</v>
      </c>
      <c r="CU430">
        <v>0</v>
      </c>
      <c r="CV430">
        <v>0</v>
      </c>
      <c r="CW430">
        <v>0</v>
      </c>
      <c r="CX430">
        <v>0</v>
      </c>
      <c r="CY430">
        <v>167834</v>
      </c>
      <c r="CZ430">
        <v>0</v>
      </c>
      <c r="DA430">
        <v>0</v>
      </c>
      <c r="DB430">
        <v>0</v>
      </c>
      <c r="DC430">
        <v>167834</v>
      </c>
      <c r="DD430">
        <v>0</v>
      </c>
      <c r="DE430">
        <v>125490</v>
      </c>
      <c r="DF430">
        <v>0</v>
      </c>
      <c r="DG430">
        <v>0</v>
      </c>
      <c r="DH430">
        <v>0</v>
      </c>
      <c r="DI430">
        <v>125490</v>
      </c>
      <c r="DJ430" t="s">
        <v>1652</v>
      </c>
      <c r="DK430" t="s">
        <v>178</v>
      </c>
      <c r="FI430" t="s">
        <v>2477</v>
      </c>
    </row>
    <row r="431" spans="1:165" x14ac:dyDescent="0.3">
      <c r="A431">
        <v>20602242464</v>
      </c>
      <c r="B431" t="s">
        <v>1158</v>
      </c>
      <c r="C431" t="s">
        <v>191</v>
      </c>
      <c r="D431" t="s">
        <v>191</v>
      </c>
      <c r="E431" t="s">
        <v>1142</v>
      </c>
      <c r="F431">
        <v>200302</v>
      </c>
      <c r="G431" t="s">
        <v>1142</v>
      </c>
      <c r="H431" t="s">
        <v>1155</v>
      </c>
      <c r="I431" t="s">
        <v>1160</v>
      </c>
      <c r="J431">
        <v>1</v>
      </c>
      <c r="K431">
        <v>1</v>
      </c>
      <c r="R431" t="s">
        <v>167</v>
      </c>
      <c r="S431" t="s">
        <v>202</v>
      </c>
      <c r="T431">
        <v>2</v>
      </c>
      <c r="U431" t="s">
        <v>169</v>
      </c>
      <c r="V431" t="s">
        <v>181</v>
      </c>
      <c r="W431">
        <v>18</v>
      </c>
      <c r="X431">
        <v>18</v>
      </c>
      <c r="Y431">
        <v>3</v>
      </c>
      <c r="Z431">
        <v>21</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21</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t="s">
        <v>1161</v>
      </c>
      <c r="DK431" t="s">
        <v>171</v>
      </c>
      <c r="FI431" t="s">
        <v>2477</v>
      </c>
    </row>
    <row r="432" spans="1:165" x14ac:dyDescent="0.3">
      <c r="A432">
        <v>20605783229</v>
      </c>
      <c r="B432" t="s">
        <v>671</v>
      </c>
      <c r="C432" t="s">
        <v>672</v>
      </c>
      <c r="D432" t="s">
        <v>672</v>
      </c>
      <c r="E432" t="s">
        <v>535</v>
      </c>
      <c r="F432">
        <v>80902</v>
      </c>
      <c r="G432" t="s">
        <v>535</v>
      </c>
      <c r="H432" t="s">
        <v>536</v>
      </c>
      <c r="I432" t="s">
        <v>596</v>
      </c>
      <c r="M432">
        <v>1</v>
      </c>
      <c r="N432">
        <v>1</v>
      </c>
      <c r="O432">
        <v>1</v>
      </c>
      <c r="P432">
        <v>1</v>
      </c>
      <c r="Q432">
        <v>1</v>
      </c>
      <c r="R432" t="s">
        <v>167</v>
      </c>
      <c r="S432" t="s">
        <v>338</v>
      </c>
      <c r="T432">
        <v>5</v>
      </c>
      <c r="U432" t="s">
        <v>169</v>
      </c>
      <c r="V432" t="s">
        <v>169</v>
      </c>
      <c r="W432">
        <v>0</v>
      </c>
      <c r="X432">
        <v>0</v>
      </c>
      <c r="Y432">
        <v>0</v>
      </c>
      <c r="Z432">
        <v>0</v>
      </c>
      <c r="AA432">
        <v>0</v>
      </c>
      <c r="AB432">
        <v>0</v>
      </c>
      <c r="AC432">
        <v>0</v>
      </c>
      <c r="AD432">
        <v>9</v>
      </c>
      <c r="AE432">
        <v>7</v>
      </c>
      <c r="AF432">
        <v>16</v>
      </c>
      <c r="AG432">
        <v>9</v>
      </c>
      <c r="AH432">
        <v>7</v>
      </c>
      <c r="AI432">
        <v>16</v>
      </c>
      <c r="AJ432">
        <v>9</v>
      </c>
      <c r="AK432">
        <v>7</v>
      </c>
      <c r="AL432">
        <v>16</v>
      </c>
      <c r="AM432">
        <v>12</v>
      </c>
      <c r="AN432">
        <v>8</v>
      </c>
      <c r="AO432">
        <v>20</v>
      </c>
      <c r="AP432">
        <v>7</v>
      </c>
      <c r="AQ432">
        <v>9</v>
      </c>
      <c r="AR432">
        <v>16</v>
      </c>
      <c r="AS432">
        <v>16</v>
      </c>
      <c r="AT432">
        <v>0</v>
      </c>
      <c r="AU432">
        <v>0</v>
      </c>
      <c r="AV432">
        <v>11</v>
      </c>
      <c r="AW432">
        <v>3</v>
      </c>
      <c r="AX432">
        <v>14</v>
      </c>
      <c r="AY432">
        <v>6</v>
      </c>
      <c r="AZ432">
        <v>12</v>
      </c>
      <c r="BA432">
        <v>3</v>
      </c>
      <c r="BB432">
        <v>28</v>
      </c>
      <c r="BC432">
        <v>8</v>
      </c>
      <c r="BD432">
        <v>20</v>
      </c>
      <c r="BE432">
        <v>4</v>
      </c>
      <c r="BF432">
        <v>0</v>
      </c>
      <c r="BG432">
        <v>0</v>
      </c>
      <c r="BH432">
        <v>0</v>
      </c>
      <c r="BI432">
        <v>0</v>
      </c>
      <c r="BJ432">
        <v>0</v>
      </c>
      <c r="BK432">
        <v>0</v>
      </c>
      <c r="BL432">
        <v>0</v>
      </c>
      <c r="BM432">
        <v>0</v>
      </c>
      <c r="BN432">
        <v>0</v>
      </c>
      <c r="BO432">
        <v>0</v>
      </c>
      <c r="BP432">
        <v>0</v>
      </c>
      <c r="BQ432">
        <v>47000.800000000003</v>
      </c>
      <c r="BR432">
        <v>0</v>
      </c>
      <c r="BS432">
        <v>47000.800000000003</v>
      </c>
      <c r="BT432">
        <v>47000.800000000003</v>
      </c>
      <c r="BU432">
        <v>47000.800000000003</v>
      </c>
      <c r="BV432">
        <v>742400</v>
      </c>
      <c r="BW432">
        <v>0</v>
      </c>
      <c r="BX432">
        <v>742400</v>
      </c>
      <c r="BY432">
        <v>695399.2</v>
      </c>
      <c r="BZ432">
        <v>695399.2</v>
      </c>
      <c r="CA432">
        <v>1230000</v>
      </c>
      <c r="CB432">
        <v>0</v>
      </c>
      <c r="CC432">
        <v>1230000</v>
      </c>
      <c r="CD432">
        <v>487600</v>
      </c>
      <c r="CE432">
        <v>487600</v>
      </c>
      <c r="CF432">
        <v>874100</v>
      </c>
      <c r="CG432">
        <v>0</v>
      </c>
      <c r="CH432">
        <v>874100</v>
      </c>
      <c r="CI432">
        <v>-355900</v>
      </c>
      <c r="CJ432">
        <v>-355900</v>
      </c>
      <c r="CK432">
        <v>3224480.8</v>
      </c>
      <c r="CL432">
        <v>330980</v>
      </c>
      <c r="CM432">
        <v>0</v>
      </c>
      <c r="CN432">
        <v>330980</v>
      </c>
      <c r="CO432">
        <v>-543120</v>
      </c>
      <c r="CP432">
        <v>-543120</v>
      </c>
      <c r="CQ432">
        <v>0</v>
      </c>
      <c r="CR432">
        <v>1230000</v>
      </c>
      <c r="CS432">
        <v>0</v>
      </c>
      <c r="CT432">
        <v>0</v>
      </c>
      <c r="CU432">
        <v>0</v>
      </c>
      <c r="CV432">
        <v>0</v>
      </c>
      <c r="CW432">
        <v>1230000</v>
      </c>
      <c r="CX432">
        <v>0</v>
      </c>
      <c r="CY432">
        <v>874100</v>
      </c>
      <c r="CZ432">
        <v>0</v>
      </c>
      <c r="DA432">
        <v>0</v>
      </c>
      <c r="DB432">
        <v>0</v>
      </c>
      <c r="DC432">
        <v>874100</v>
      </c>
      <c r="DD432">
        <v>0</v>
      </c>
      <c r="DE432">
        <v>330980</v>
      </c>
      <c r="DF432">
        <v>0</v>
      </c>
      <c r="DG432">
        <v>0</v>
      </c>
      <c r="DH432">
        <v>0</v>
      </c>
      <c r="DI432">
        <v>330980</v>
      </c>
      <c r="DJ432" t="s">
        <v>673</v>
      </c>
      <c r="DK432" t="s">
        <v>178</v>
      </c>
      <c r="FI432" t="s">
        <v>2477</v>
      </c>
    </row>
    <row r="433" spans="1:165" x14ac:dyDescent="0.3">
      <c r="A433">
        <v>20605784047</v>
      </c>
      <c r="B433" t="s">
        <v>1050</v>
      </c>
      <c r="C433" t="s">
        <v>600</v>
      </c>
      <c r="D433" t="s">
        <v>600</v>
      </c>
      <c r="E433" t="s">
        <v>1005</v>
      </c>
      <c r="F433">
        <v>170303</v>
      </c>
      <c r="G433" t="s">
        <v>1005</v>
      </c>
      <c r="H433" t="s">
        <v>1040</v>
      </c>
      <c r="I433" t="s">
        <v>1040</v>
      </c>
      <c r="M433">
        <v>1</v>
      </c>
      <c r="R433" t="s">
        <v>167</v>
      </c>
      <c r="S433" t="s">
        <v>264</v>
      </c>
      <c r="T433">
        <v>1</v>
      </c>
      <c r="U433" t="s">
        <v>169</v>
      </c>
      <c r="V433" t="s">
        <v>169</v>
      </c>
      <c r="W433">
        <v>0</v>
      </c>
      <c r="X433">
        <v>0</v>
      </c>
      <c r="Y433">
        <v>0</v>
      </c>
      <c r="Z433">
        <v>0</v>
      </c>
      <c r="AA433">
        <v>0</v>
      </c>
      <c r="AB433">
        <v>0</v>
      </c>
      <c r="AC433">
        <v>0</v>
      </c>
      <c r="AD433">
        <v>11</v>
      </c>
      <c r="AE433">
        <v>4</v>
      </c>
      <c r="AF433">
        <v>15</v>
      </c>
      <c r="AG433">
        <v>0</v>
      </c>
      <c r="AH433">
        <v>0</v>
      </c>
      <c r="AI433">
        <v>0</v>
      </c>
      <c r="AJ433">
        <v>0</v>
      </c>
      <c r="AK433">
        <v>0</v>
      </c>
      <c r="AL433">
        <v>0</v>
      </c>
      <c r="AM433">
        <v>0</v>
      </c>
      <c r="AN433">
        <v>0</v>
      </c>
      <c r="AO433">
        <v>0</v>
      </c>
      <c r="AP433">
        <v>0</v>
      </c>
      <c r="AQ433">
        <v>0</v>
      </c>
      <c r="AR433">
        <v>0</v>
      </c>
      <c r="AS433">
        <v>15</v>
      </c>
      <c r="AT433">
        <v>0</v>
      </c>
      <c r="AU433">
        <v>0</v>
      </c>
      <c r="AV433">
        <v>19</v>
      </c>
      <c r="AW433">
        <v>4</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18000</v>
      </c>
      <c r="BR433">
        <v>0</v>
      </c>
      <c r="BS433">
        <v>18000</v>
      </c>
      <c r="BT433">
        <v>18000</v>
      </c>
      <c r="BU433">
        <v>18000</v>
      </c>
      <c r="BV433">
        <v>0</v>
      </c>
      <c r="BW433">
        <v>0</v>
      </c>
      <c r="BX433">
        <v>0</v>
      </c>
      <c r="BY433">
        <v>-18000</v>
      </c>
      <c r="BZ433">
        <v>-18000</v>
      </c>
      <c r="CA433">
        <v>0</v>
      </c>
      <c r="CB433">
        <v>0</v>
      </c>
      <c r="CC433">
        <v>0</v>
      </c>
      <c r="CD433">
        <v>0</v>
      </c>
      <c r="CE433">
        <v>0</v>
      </c>
      <c r="CF433">
        <v>0</v>
      </c>
      <c r="CG433">
        <v>0</v>
      </c>
      <c r="CH433">
        <v>0</v>
      </c>
      <c r="CI433">
        <v>0</v>
      </c>
      <c r="CJ433">
        <v>0</v>
      </c>
      <c r="CK433">
        <v>18000</v>
      </c>
      <c r="CL433">
        <v>0</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t="s">
        <v>1052</v>
      </c>
      <c r="DK433" t="s">
        <v>178</v>
      </c>
      <c r="FI433" t="s">
        <v>2477</v>
      </c>
    </row>
    <row r="434" spans="1:165" x14ac:dyDescent="0.3">
      <c r="A434">
        <v>20605910573</v>
      </c>
      <c r="B434" t="s">
        <v>1235</v>
      </c>
      <c r="C434" t="s">
        <v>317</v>
      </c>
      <c r="D434" t="s">
        <v>317</v>
      </c>
      <c r="E434" t="s">
        <v>1181</v>
      </c>
      <c r="F434">
        <v>211002</v>
      </c>
      <c r="G434" t="s">
        <v>1181</v>
      </c>
      <c r="H434" t="s">
        <v>1237</v>
      </c>
      <c r="I434" t="s">
        <v>1238</v>
      </c>
      <c r="M434">
        <v>1</v>
      </c>
      <c r="N434">
        <v>1</v>
      </c>
      <c r="O434">
        <v>1</v>
      </c>
      <c r="P434">
        <v>1</v>
      </c>
      <c r="R434" t="s">
        <v>167</v>
      </c>
      <c r="S434" t="s">
        <v>267</v>
      </c>
      <c r="T434">
        <v>4</v>
      </c>
      <c r="U434" t="s">
        <v>169</v>
      </c>
      <c r="V434" t="s">
        <v>169</v>
      </c>
      <c r="W434">
        <v>0</v>
      </c>
      <c r="X434">
        <v>0</v>
      </c>
      <c r="Y434">
        <v>0</v>
      </c>
      <c r="Z434">
        <v>0</v>
      </c>
      <c r="AA434">
        <v>0</v>
      </c>
      <c r="AB434">
        <v>0</v>
      </c>
      <c r="AC434">
        <v>0</v>
      </c>
      <c r="AD434">
        <v>41</v>
      </c>
      <c r="AE434">
        <v>10</v>
      </c>
      <c r="AF434">
        <v>51</v>
      </c>
      <c r="AG434">
        <v>43</v>
      </c>
      <c r="AH434">
        <v>10</v>
      </c>
      <c r="AI434">
        <v>53</v>
      </c>
      <c r="AJ434">
        <v>43</v>
      </c>
      <c r="AK434">
        <v>10</v>
      </c>
      <c r="AL434">
        <v>53</v>
      </c>
      <c r="AM434">
        <v>66</v>
      </c>
      <c r="AN434">
        <v>15</v>
      </c>
      <c r="AO434">
        <v>81</v>
      </c>
      <c r="AP434">
        <v>0</v>
      </c>
      <c r="AQ434">
        <v>0</v>
      </c>
      <c r="AR434">
        <v>0</v>
      </c>
      <c r="AS434">
        <v>81</v>
      </c>
      <c r="AT434">
        <v>0</v>
      </c>
      <c r="AU434">
        <v>0</v>
      </c>
      <c r="AV434">
        <v>10</v>
      </c>
      <c r="AW434">
        <v>1</v>
      </c>
      <c r="AX434">
        <v>40</v>
      </c>
      <c r="AY434">
        <v>3</v>
      </c>
      <c r="AZ434">
        <v>28</v>
      </c>
      <c r="BA434">
        <v>3</v>
      </c>
      <c r="BB434">
        <v>52</v>
      </c>
      <c r="BC434">
        <v>2</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294096.53999999998</v>
      </c>
      <c r="BW434">
        <v>0</v>
      </c>
      <c r="BX434">
        <v>294096.53999999998</v>
      </c>
      <c r="BY434">
        <v>294096.53999999998</v>
      </c>
      <c r="BZ434">
        <v>294096.53999999998</v>
      </c>
      <c r="CA434">
        <v>209143.65</v>
      </c>
      <c r="CB434">
        <v>0</v>
      </c>
      <c r="CC434">
        <v>209143.65</v>
      </c>
      <c r="CD434">
        <v>-84952.889999999985</v>
      </c>
      <c r="CE434">
        <v>-84952.889999999985</v>
      </c>
      <c r="CF434">
        <v>278884.65000000002</v>
      </c>
      <c r="CG434">
        <v>0</v>
      </c>
      <c r="CH434">
        <v>278884.65000000002</v>
      </c>
      <c r="CI434">
        <v>69741.000000000029</v>
      </c>
      <c r="CJ434">
        <v>69741.000000000029</v>
      </c>
      <c r="CK434">
        <v>782124.84</v>
      </c>
      <c r="CL434">
        <v>0</v>
      </c>
      <c r="CM434">
        <v>0</v>
      </c>
      <c r="CN434">
        <v>0</v>
      </c>
      <c r="CO434">
        <v>-278884.65000000002</v>
      </c>
      <c r="CP434">
        <v>-278884.65000000002</v>
      </c>
      <c r="CQ434">
        <v>0</v>
      </c>
      <c r="CR434">
        <v>209143.65</v>
      </c>
      <c r="CS434">
        <v>0</v>
      </c>
      <c r="CT434">
        <v>0</v>
      </c>
      <c r="CU434">
        <v>0</v>
      </c>
      <c r="CV434">
        <v>0</v>
      </c>
      <c r="CW434">
        <v>209143.65</v>
      </c>
      <c r="CX434">
        <v>0</v>
      </c>
      <c r="CY434">
        <v>278884.65000000002</v>
      </c>
      <c r="CZ434">
        <v>0</v>
      </c>
      <c r="DA434">
        <v>0</v>
      </c>
      <c r="DB434">
        <v>0</v>
      </c>
      <c r="DC434">
        <v>278884.65000000002</v>
      </c>
      <c r="DD434">
        <v>0</v>
      </c>
      <c r="DE434">
        <v>0</v>
      </c>
      <c r="DF434">
        <v>0</v>
      </c>
      <c r="DG434">
        <v>0</v>
      </c>
      <c r="DH434">
        <v>0</v>
      </c>
      <c r="DI434">
        <v>0</v>
      </c>
      <c r="DJ434" t="s">
        <v>1239</v>
      </c>
      <c r="DK434" t="s">
        <v>178</v>
      </c>
      <c r="FI434" t="s">
        <v>2477</v>
      </c>
    </row>
    <row r="435" spans="1:165" x14ac:dyDescent="0.3">
      <c r="A435">
        <v>20605962450</v>
      </c>
      <c r="B435" t="s">
        <v>914</v>
      </c>
      <c r="C435" t="s">
        <v>218</v>
      </c>
      <c r="D435" t="s">
        <v>218</v>
      </c>
      <c r="E435" t="s">
        <v>589</v>
      </c>
      <c r="F435">
        <v>120135</v>
      </c>
      <c r="G435" t="s">
        <v>589</v>
      </c>
      <c r="H435" t="s">
        <v>837</v>
      </c>
      <c r="I435" t="s">
        <v>916</v>
      </c>
      <c r="N435">
        <v>1</v>
      </c>
      <c r="O435">
        <v>1</v>
      </c>
      <c r="R435" t="s">
        <v>167</v>
      </c>
      <c r="S435" t="s">
        <v>348</v>
      </c>
      <c r="T435">
        <v>2</v>
      </c>
      <c r="U435" t="s">
        <v>169</v>
      </c>
      <c r="V435" t="s">
        <v>169</v>
      </c>
      <c r="W435">
        <v>0</v>
      </c>
      <c r="X435">
        <v>0</v>
      </c>
      <c r="Y435">
        <v>0</v>
      </c>
      <c r="Z435">
        <v>0</v>
      </c>
      <c r="AA435">
        <v>0</v>
      </c>
      <c r="AB435">
        <v>0</v>
      </c>
      <c r="AC435">
        <v>0</v>
      </c>
      <c r="AD435">
        <v>0</v>
      </c>
      <c r="AE435">
        <v>0</v>
      </c>
      <c r="AF435">
        <v>0</v>
      </c>
      <c r="AG435">
        <v>94</v>
      </c>
      <c r="AH435">
        <v>28</v>
      </c>
      <c r="AI435">
        <v>122</v>
      </c>
      <c r="AJ435">
        <v>94</v>
      </c>
      <c r="AK435">
        <v>28</v>
      </c>
      <c r="AL435">
        <v>122</v>
      </c>
      <c r="AM435">
        <v>0</v>
      </c>
      <c r="AN435">
        <v>0</v>
      </c>
      <c r="AO435">
        <v>0</v>
      </c>
      <c r="AP435">
        <v>0</v>
      </c>
      <c r="AQ435">
        <v>0</v>
      </c>
      <c r="AR435">
        <v>0</v>
      </c>
      <c r="AS435">
        <v>122</v>
      </c>
      <c r="AT435">
        <v>0</v>
      </c>
      <c r="AU435">
        <v>0</v>
      </c>
      <c r="AV435">
        <v>0</v>
      </c>
      <c r="AW435">
        <v>0</v>
      </c>
      <c r="AX435">
        <v>25</v>
      </c>
      <c r="AY435">
        <v>2</v>
      </c>
      <c r="AZ435">
        <v>39</v>
      </c>
      <c r="BA435">
        <v>1</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630066.09</v>
      </c>
      <c r="BW435">
        <v>0</v>
      </c>
      <c r="BX435">
        <v>630066.09</v>
      </c>
      <c r="BY435">
        <v>630066.09</v>
      </c>
      <c r="BZ435">
        <v>630066.09</v>
      </c>
      <c r="CA435">
        <v>1054600</v>
      </c>
      <c r="CB435">
        <v>167146.57999999999</v>
      </c>
      <c r="CC435">
        <v>1221746.58</v>
      </c>
      <c r="CD435">
        <v>591680.49000000011</v>
      </c>
      <c r="CE435">
        <v>591680.49000000011</v>
      </c>
      <c r="CF435">
        <v>0</v>
      </c>
      <c r="CG435">
        <v>0</v>
      </c>
      <c r="CH435">
        <v>0</v>
      </c>
      <c r="CI435">
        <v>-1221746.58</v>
      </c>
      <c r="CJ435">
        <v>-1221746.58</v>
      </c>
      <c r="CK435">
        <v>1851812.67</v>
      </c>
      <c r="CL435">
        <v>0</v>
      </c>
      <c r="CM435">
        <v>0</v>
      </c>
      <c r="CN435">
        <v>0</v>
      </c>
      <c r="CO435">
        <v>0</v>
      </c>
      <c r="CP435">
        <v>0</v>
      </c>
      <c r="CQ435">
        <v>0</v>
      </c>
      <c r="CR435">
        <v>1054600</v>
      </c>
      <c r="CS435">
        <v>0</v>
      </c>
      <c r="CT435">
        <v>167146.57999999999</v>
      </c>
      <c r="CU435">
        <v>0</v>
      </c>
      <c r="CV435">
        <v>0</v>
      </c>
      <c r="CW435">
        <v>1221746.58</v>
      </c>
      <c r="CX435">
        <v>0</v>
      </c>
      <c r="CY435">
        <v>0</v>
      </c>
      <c r="CZ435">
        <v>0</v>
      </c>
      <c r="DA435">
        <v>0</v>
      </c>
      <c r="DB435">
        <v>0</v>
      </c>
      <c r="DC435">
        <v>0</v>
      </c>
      <c r="DD435">
        <v>0</v>
      </c>
      <c r="DE435">
        <v>0</v>
      </c>
      <c r="DF435">
        <v>0</v>
      </c>
      <c r="DG435">
        <v>0</v>
      </c>
      <c r="DH435">
        <v>0</v>
      </c>
      <c r="DI435">
        <v>0</v>
      </c>
      <c r="DJ435" t="s">
        <v>917</v>
      </c>
      <c r="DK435" t="s">
        <v>171</v>
      </c>
      <c r="FI435" t="s">
        <v>2477</v>
      </c>
    </row>
    <row r="436" spans="1:165" x14ac:dyDescent="0.3">
      <c r="A436">
        <v>20606017406</v>
      </c>
      <c r="B436" t="s">
        <v>1525</v>
      </c>
      <c r="C436" t="s">
        <v>323</v>
      </c>
      <c r="D436" t="s">
        <v>343</v>
      </c>
      <c r="E436" t="s">
        <v>719</v>
      </c>
      <c r="F436">
        <v>100201</v>
      </c>
      <c r="G436" t="s">
        <v>719</v>
      </c>
      <c r="H436" t="s">
        <v>727</v>
      </c>
      <c r="I436" t="s">
        <v>727</v>
      </c>
      <c r="O436">
        <v>1</v>
      </c>
      <c r="R436" t="s">
        <v>167</v>
      </c>
      <c r="S436" t="s">
        <v>1414</v>
      </c>
      <c r="T436">
        <v>1</v>
      </c>
      <c r="U436" t="s">
        <v>169</v>
      </c>
      <c r="V436" t="s">
        <v>169</v>
      </c>
      <c r="W436">
        <v>0</v>
      </c>
      <c r="X436">
        <v>0</v>
      </c>
      <c r="Y436">
        <v>0</v>
      </c>
      <c r="Z436">
        <v>0</v>
      </c>
      <c r="AA436">
        <v>0</v>
      </c>
      <c r="AB436">
        <v>0</v>
      </c>
      <c r="AC436">
        <v>0</v>
      </c>
      <c r="AD436">
        <v>0</v>
      </c>
      <c r="AE436">
        <v>0</v>
      </c>
      <c r="AF436">
        <v>0</v>
      </c>
      <c r="AG436">
        <v>0</v>
      </c>
      <c r="AH436">
        <v>0</v>
      </c>
      <c r="AI436">
        <v>0</v>
      </c>
      <c r="AJ436">
        <v>13</v>
      </c>
      <c r="AK436">
        <v>7</v>
      </c>
      <c r="AL436">
        <v>20</v>
      </c>
      <c r="AM436">
        <v>0</v>
      </c>
      <c r="AN436">
        <v>0</v>
      </c>
      <c r="AO436">
        <v>0</v>
      </c>
      <c r="AP436">
        <v>0</v>
      </c>
      <c r="AQ436">
        <v>0</v>
      </c>
      <c r="AR436">
        <v>0</v>
      </c>
      <c r="AS436">
        <v>20</v>
      </c>
      <c r="AT436">
        <v>0</v>
      </c>
      <c r="AU436">
        <v>0</v>
      </c>
      <c r="AV436">
        <v>0</v>
      </c>
      <c r="AW436">
        <v>0</v>
      </c>
      <c r="AX436">
        <v>0</v>
      </c>
      <c r="AY436">
        <v>0</v>
      </c>
      <c r="AZ436">
        <v>55</v>
      </c>
      <c r="BA436">
        <v>2</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231250.6</v>
      </c>
      <c r="CB436">
        <v>0</v>
      </c>
      <c r="CC436">
        <v>231250.6</v>
      </c>
      <c r="CD436">
        <v>231250.6</v>
      </c>
      <c r="CE436">
        <v>231250.6</v>
      </c>
      <c r="CF436">
        <v>0</v>
      </c>
      <c r="CG436">
        <v>0</v>
      </c>
      <c r="CH436">
        <v>0</v>
      </c>
      <c r="CI436">
        <v>-231250.6</v>
      </c>
      <c r="CJ436">
        <v>-231250.6</v>
      </c>
      <c r="CK436">
        <v>231250.6</v>
      </c>
      <c r="CL436">
        <v>0</v>
      </c>
      <c r="CM436">
        <v>0</v>
      </c>
      <c r="CN436">
        <v>0</v>
      </c>
      <c r="CO436">
        <v>0</v>
      </c>
      <c r="CP436">
        <v>0</v>
      </c>
      <c r="CQ436">
        <v>0</v>
      </c>
      <c r="CR436">
        <v>231250.60795899999</v>
      </c>
      <c r="CS436">
        <v>0</v>
      </c>
      <c r="CT436">
        <v>0</v>
      </c>
      <c r="CU436">
        <v>0</v>
      </c>
      <c r="CV436">
        <v>0</v>
      </c>
      <c r="CW436">
        <v>231250.60795899999</v>
      </c>
      <c r="CX436">
        <v>0</v>
      </c>
      <c r="CY436">
        <v>0</v>
      </c>
      <c r="CZ436">
        <v>0</v>
      </c>
      <c r="DA436">
        <v>0</v>
      </c>
      <c r="DB436">
        <v>0</v>
      </c>
      <c r="DC436">
        <v>0</v>
      </c>
      <c r="DD436">
        <v>0</v>
      </c>
      <c r="DE436">
        <v>0</v>
      </c>
      <c r="DF436">
        <v>0</v>
      </c>
      <c r="DG436">
        <v>0</v>
      </c>
      <c r="DH436">
        <v>0</v>
      </c>
      <c r="DI436">
        <v>0</v>
      </c>
      <c r="DJ436" t="s">
        <v>1527</v>
      </c>
      <c r="DK436" t="s">
        <v>178</v>
      </c>
      <c r="FI436" t="s">
        <v>2477</v>
      </c>
    </row>
    <row r="437" spans="1:165" x14ac:dyDescent="0.3">
      <c r="A437">
        <v>20601939402</v>
      </c>
      <c r="B437" t="s">
        <v>1776</v>
      </c>
      <c r="C437" t="s">
        <v>191</v>
      </c>
      <c r="D437" t="s">
        <v>191</v>
      </c>
      <c r="E437" t="s">
        <v>589</v>
      </c>
      <c r="F437">
        <v>120601</v>
      </c>
      <c r="G437" t="s">
        <v>589</v>
      </c>
      <c r="H437" t="s">
        <v>591</v>
      </c>
      <c r="I437" t="s">
        <v>591</v>
      </c>
      <c r="P437">
        <v>1</v>
      </c>
      <c r="Q437">
        <v>1</v>
      </c>
      <c r="R437" t="s">
        <v>167</v>
      </c>
      <c r="S437" t="s">
        <v>597</v>
      </c>
      <c r="T437">
        <v>2</v>
      </c>
      <c r="U437" t="s">
        <v>169</v>
      </c>
      <c r="V437" t="s">
        <v>169</v>
      </c>
      <c r="W437">
        <v>0</v>
      </c>
      <c r="X437">
        <v>0</v>
      </c>
      <c r="Y437">
        <v>0</v>
      </c>
      <c r="Z437">
        <v>0</v>
      </c>
      <c r="AA437">
        <v>0</v>
      </c>
      <c r="AB437">
        <v>0</v>
      </c>
      <c r="AC437">
        <v>0</v>
      </c>
      <c r="AD437">
        <v>0</v>
      </c>
      <c r="AE437">
        <v>0</v>
      </c>
      <c r="AF437">
        <v>0</v>
      </c>
      <c r="AG437">
        <v>0</v>
      </c>
      <c r="AH437">
        <v>0</v>
      </c>
      <c r="AI437">
        <v>0</v>
      </c>
      <c r="AJ437">
        <v>0</v>
      </c>
      <c r="AK437">
        <v>0</v>
      </c>
      <c r="AL437">
        <v>0</v>
      </c>
      <c r="AM437">
        <v>247</v>
      </c>
      <c r="AN437">
        <v>66</v>
      </c>
      <c r="AO437">
        <v>313</v>
      </c>
      <c r="AP437">
        <v>246</v>
      </c>
      <c r="AQ437">
        <v>67</v>
      </c>
      <c r="AR437">
        <v>313</v>
      </c>
      <c r="AS437">
        <v>313</v>
      </c>
      <c r="AT437">
        <v>0</v>
      </c>
      <c r="AU437">
        <v>0</v>
      </c>
      <c r="AV437">
        <v>0</v>
      </c>
      <c r="AW437">
        <v>0</v>
      </c>
      <c r="AX437">
        <v>0</v>
      </c>
      <c r="AY437">
        <v>0</v>
      </c>
      <c r="AZ437">
        <v>0</v>
      </c>
      <c r="BA437">
        <v>0</v>
      </c>
      <c r="BB437">
        <v>19</v>
      </c>
      <c r="BC437">
        <v>0</v>
      </c>
      <c r="BD437">
        <v>12</v>
      </c>
      <c r="BE437">
        <v>1</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760629.16364000004</v>
      </c>
      <c r="CG437">
        <v>0</v>
      </c>
      <c r="CH437">
        <v>760629.16364000004</v>
      </c>
      <c r="CI437">
        <v>760629.16364000004</v>
      </c>
      <c r="CJ437">
        <v>760629.16364000004</v>
      </c>
      <c r="CK437">
        <v>1377170.1208800001</v>
      </c>
      <c r="CL437">
        <v>616540.95724000002</v>
      </c>
      <c r="CM437">
        <v>0</v>
      </c>
      <c r="CN437">
        <v>616540.95724000002</v>
      </c>
      <c r="CO437">
        <v>-144088.2064</v>
      </c>
      <c r="CP437">
        <v>-144088.2064</v>
      </c>
      <c r="CQ437">
        <v>0</v>
      </c>
      <c r="CR437">
        <v>0</v>
      </c>
      <c r="CS437">
        <v>0</v>
      </c>
      <c r="CT437">
        <v>0</v>
      </c>
      <c r="CU437">
        <v>0</v>
      </c>
      <c r="CV437">
        <v>0</v>
      </c>
      <c r="CW437">
        <v>0</v>
      </c>
      <c r="CX437">
        <v>0</v>
      </c>
      <c r="CY437">
        <v>0</v>
      </c>
      <c r="CZ437">
        <v>760629.16364000004</v>
      </c>
      <c r="DA437">
        <v>0</v>
      </c>
      <c r="DB437">
        <v>0</v>
      </c>
      <c r="DC437">
        <v>760629.16364000004</v>
      </c>
      <c r="DD437">
        <v>0</v>
      </c>
      <c r="DE437">
        <v>0</v>
      </c>
      <c r="DF437">
        <v>616540.95724000002</v>
      </c>
      <c r="DG437">
        <v>0</v>
      </c>
      <c r="DH437">
        <v>0</v>
      </c>
      <c r="DI437">
        <v>616540.95724000002</v>
      </c>
      <c r="DJ437" t="s">
        <v>1777</v>
      </c>
      <c r="DK437" t="s">
        <v>171</v>
      </c>
      <c r="FI437" t="s">
        <v>2477</v>
      </c>
    </row>
    <row r="438" spans="1:165" x14ac:dyDescent="0.3">
      <c r="A438">
        <v>20606047364</v>
      </c>
      <c r="B438" t="s">
        <v>657</v>
      </c>
      <c r="C438" t="s">
        <v>658</v>
      </c>
      <c r="D438" t="s">
        <v>658</v>
      </c>
      <c r="E438" t="s">
        <v>535</v>
      </c>
      <c r="F438">
        <v>81303</v>
      </c>
      <c r="G438" t="s">
        <v>535</v>
      </c>
      <c r="H438" t="s">
        <v>660</v>
      </c>
      <c r="I438" t="s">
        <v>661</v>
      </c>
      <c r="L438">
        <v>1</v>
      </c>
      <c r="M438">
        <v>1</v>
      </c>
      <c r="N438">
        <v>1</v>
      </c>
      <c r="O438">
        <v>1</v>
      </c>
      <c r="R438" t="s">
        <v>167</v>
      </c>
      <c r="S438" t="s">
        <v>333</v>
      </c>
      <c r="T438">
        <v>4</v>
      </c>
      <c r="U438" t="s">
        <v>169</v>
      </c>
      <c r="V438" t="s">
        <v>169</v>
      </c>
      <c r="W438">
        <v>0</v>
      </c>
      <c r="X438">
        <v>0</v>
      </c>
      <c r="Y438">
        <v>0</v>
      </c>
      <c r="Z438">
        <v>0</v>
      </c>
      <c r="AA438">
        <v>5</v>
      </c>
      <c r="AB438">
        <v>16</v>
      </c>
      <c r="AC438">
        <v>21</v>
      </c>
      <c r="AD438">
        <v>14</v>
      </c>
      <c r="AE438">
        <v>16</v>
      </c>
      <c r="AF438">
        <v>30</v>
      </c>
      <c r="AG438">
        <v>14</v>
      </c>
      <c r="AH438">
        <v>16</v>
      </c>
      <c r="AI438">
        <v>30</v>
      </c>
      <c r="AJ438">
        <v>14</v>
      </c>
      <c r="AK438">
        <v>16</v>
      </c>
      <c r="AL438">
        <v>30</v>
      </c>
      <c r="AM438">
        <v>0</v>
      </c>
      <c r="AN438">
        <v>0</v>
      </c>
      <c r="AO438">
        <v>0</v>
      </c>
      <c r="AP438">
        <v>0</v>
      </c>
      <c r="AQ438">
        <v>0</v>
      </c>
      <c r="AR438">
        <v>0</v>
      </c>
      <c r="AS438">
        <v>30</v>
      </c>
      <c r="AT438">
        <v>0</v>
      </c>
      <c r="AU438">
        <v>0</v>
      </c>
      <c r="AV438">
        <v>17</v>
      </c>
      <c r="AW438">
        <v>3</v>
      </c>
      <c r="AX438">
        <v>31</v>
      </c>
      <c r="AY438">
        <v>5</v>
      </c>
      <c r="AZ438">
        <v>23</v>
      </c>
      <c r="BA438">
        <v>5</v>
      </c>
      <c r="BB438">
        <v>0</v>
      </c>
      <c r="BC438">
        <v>0</v>
      </c>
      <c r="BD438">
        <v>0</v>
      </c>
      <c r="BE438">
        <v>0</v>
      </c>
      <c r="BF438">
        <v>0</v>
      </c>
      <c r="BG438">
        <v>0</v>
      </c>
      <c r="BH438">
        <v>0</v>
      </c>
      <c r="BI438">
        <v>0</v>
      </c>
      <c r="BJ438">
        <v>0</v>
      </c>
      <c r="BK438">
        <v>0</v>
      </c>
      <c r="BL438">
        <v>230000</v>
      </c>
      <c r="BM438">
        <v>0</v>
      </c>
      <c r="BN438">
        <v>230000</v>
      </c>
      <c r="BO438">
        <v>230000</v>
      </c>
      <c r="BP438">
        <v>230000</v>
      </c>
      <c r="BQ438">
        <v>157500</v>
      </c>
      <c r="BR438">
        <v>0</v>
      </c>
      <c r="BS438">
        <v>157500</v>
      </c>
      <c r="BT438">
        <v>-72500</v>
      </c>
      <c r="BU438">
        <v>-72500</v>
      </c>
      <c r="BV438">
        <v>383500</v>
      </c>
      <c r="BW438">
        <v>0</v>
      </c>
      <c r="BX438">
        <v>383500</v>
      </c>
      <c r="BY438">
        <v>226000</v>
      </c>
      <c r="BZ438">
        <v>226000</v>
      </c>
      <c r="CA438">
        <v>498592.9</v>
      </c>
      <c r="CB438">
        <v>0</v>
      </c>
      <c r="CC438">
        <v>498592.9</v>
      </c>
      <c r="CD438">
        <v>115092.9</v>
      </c>
      <c r="CE438">
        <v>115092.9</v>
      </c>
      <c r="CF438">
        <v>0</v>
      </c>
      <c r="CG438">
        <v>0</v>
      </c>
      <c r="CH438">
        <v>0</v>
      </c>
      <c r="CI438">
        <v>-498592.9</v>
      </c>
      <c r="CJ438">
        <v>-498592.9</v>
      </c>
      <c r="CK438">
        <v>1269592.8999999999</v>
      </c>
      <c r="CL438">
        <v>0</v>
      </c>
      <c r="CM438">
        <v>0</v>
      </c>
      <c r="CN438">
        <v>0</v>
      </c>
      <c r="CO438">
        <v>0</v>
      </c>
      <c r="CP438">
        <v>0</v>
      </c>
      <c r="CQ438">
        <v>0</v>
      </c>
      <c r="CR438">
        <v>307650</v>
      </c>
      <c r="CS438">
        <v>0</v>
      </c>
      <c r="CT438">
        <v>0</v>
      </c>
      <c r="CU438">
        <v>0</v>
      </c>
      <c r="CV438">
        <v>190942.9</v>
      </c>
      <c r="CW438">
        <v>498592.9</v>
      </c>
      <c r="CX438">
        <v>0</v>
      </c>
      <c r="CY438">
        <v>0</v>
      </c>
      <c r="CZ438">
        <v>0</v>
      </c>
      <c r="DA438">
        <v>0</v>
      </c>
      <c r="DB438">
        <v>0</v>
      </c>
      <c r="DC438">
        <v>0</v>
      </c>
      <c r="DD438">
        <v>0</v>
      </c>
      <c r="DE438">
        <v>0</v>
      </c>
      <c r="DF438">
        <v>0</v>
      </c>
      <c r="DG438">
        <v>0</v>
      </c>
      <c r="DH438">
        <v>0</v>
      </c>
      <c r="DI438">
        <v>0</v>
      </c>
      <c r="DJ438" t="s">
        <v>662</v>
      </c>
      <c r="DK438" t="s">
        <v>178</v>
      </c>
      <c r="FI438" t="s">
        <v>2477</v>
      </c>
    </row>
    <row r="439" spans="1:165" x14ac:dyDescent="0.3">
      <c r="A439">
        <v>20606101423</v>
      </c>
      <c r="B439" t="s">
        <v>1861</v>
      </c>
      <c r="C439" t="s">
        <v>362</v>
      </c>
      <c r="D439" t="s">
        <v>1671</v>
      </c>
      <c r="E439" t="s">
        <v>1181</v>
      </c>
      <c r="F439">
        <v>210210</v>
      </c>
      <c r="G439" t="s">
        <v>1181</v>
      </c>
      <c r="H439" t="s">
        <v>1863</v>
      </c>
      <c r="I439" t="s">
        <v>1864</v>
      </c>
      <c r="P439">
        <v>1</v>
      </c>
      <c r="Q439">
        <v>1</v>
      </c>
      <c r="R439" t="s">
        <v>167</v>
      </c>
      <c r="S439" t="s">
        <v>597</v>
      </c>
      <c r="T439">
        <v>2</v>
      </c>
      <c r="U439" t="s">
        <v>169</v>
      </c>
      <c r="V439" t="s">
        <v>169</v>
      </c>
      <c r="W439">
        <v>0</v>
      </c>
      <c r="X439">
        <v>0</v>
      </c>
      <c r="Y439">
        <v>0</v>
      </c>
      <c r="Z439">
        <v>0</v>
      </c>
      <c r="AA439">
        <v>0</v>
      </c>
      <c r="AB439">
        <v>0</v>
      </c>
      <c r="AC439">
        <v>0</v>
      </c>
      <c r="AD439">
        <v>0</v>
      </c>
      <c r="AE439">
        <v>0</v>
      </c>
      <c r="AF439">
        <v>0</v>
      </c>
      <c r="AG439">
        <v>0</v>
      </c>
      <c r="AH439">
        <v>0</v>
      </c>
      <c r="AI439">
        <v>0</v>
      </c>
      <c r="AJ439">
        <v>0</v>
      </c>
      <c r="AK439">
        <v>0</v>
      </c>
      <c r="AL439">
        <v>0</v>
      </c>
      <c r="AM439">
        <v>10</v>
      </c>
      <c r="AN439">
        <v>20</v>
      </c>
      <c r="AO439">
        <v>30</v>
      </c>
      <c r="AP439">
        <v>5</v>
      </c>
      <c r="AQ439">
        <v>7</v>
      </c>
      <c r="AR439">
        <v>12</v>
      </c>
      <c r="AS439">
        <v>12</v>
      </c>
      <c r="AT439">
        <v>0</v>
      </c>
      <c r="AU439">
        <v>0</v>
      </c>
      <c r="AV439">
        <v>0</v>
      </c>
      <c r="AW439">
        <v>0</v>
      </c>
      <c r="AX439">
        <v>0</v>
      </c>
      <c r="AY439">
        <v>0</v>
      </c>
      <c r="AZ439">
        <v>0</v>
      </c>
      <c r="BA439">
        <v>0</v>
      </c>
      <c r="BB439">
        <v>37</v>
      </c>
      <c r="BC439">
        <v>1</v>
      </c>
      <c r="BD439">
        <v>19</v>
      </c>
      <c r="BE439">
        <v>2</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385200</v>
      </c>
      <c r="CG439">
        <v>0</v>
      </c>
      <c r="CH439">
        <v>385200</v>
      </c>
      <c r="CI439">
        <v>385200</v>
      </c>
      <c r="CJ439">
        <v>385200</v>
      </c>
      <c r="CK439">
        <v>979280</v>
      </c>
      <c r="CL439">
        <v>594080</v>
      </c>
      <c r="CM439">
        <v>0</v>
      </c>
      <c r="CN439">
        <v>594080</v>
      </c>
      <c r="CO439">
        <v>208880</v>
      </c>
      <c r="CP439">
        <v>208880</v>
      </c>
      <c r="CQ439">
        <v>0</v>
      </c>
      <c r="CR439">
        <v>0</v>
      </c>
      <c r="CS439">
        <v>0</v>
      </c>
      <c r="CT439">
        <v>0</v>
      </c>
      <c r="CU439">
        <v>0</v>
      </c>
      <c r="CV439">
        <v>0</v>
      </c>
      <c r="CW439">
        <v>0</v>
      </c>
      <c r="CX439">
        <v>0</v>
      </c>
      <c r="CY439">
        <v>385200</v>
      </c>
      <c r="CZ439">
        <v>0</v>
      </c>
      <c r="DA439">
        <v>0</v>
      </c>
      <c r="DB439">
        <v>0</v>
      </c>
      <c r="DC439">
        <v>385200</v>
      </c>
      <c r="DD439">
        <v>0</v>
      </c>
      <c r="DE439">
        <v>594080</v>
      </c>
      <c r="DF439">
        <v>0</v>
      </c>
      <c r="DG439">
        <v>0</v>
      </c>
      <c r="DH439">
        <v>0</v>
      </c>
      <c r="DI439">
        <v>594080</v>
      </c>
      <c r="DJ439" t="s">
        <v>1865</v>
      </c>
      <c r="DK439" t="s">
        <v>171</v>
      </c>
      <c r="FI439" t="s">
        <v>2477</v>
      </c>
    </row>
    <row r="440" spans="1:165" x14ac:dyDescent="0.3">
      <c r="A440">
        <v>20606161655</v>
      </c>
      <c r="B440" t="s">
        <v>716</v>
      </c>
      <c r="C440" t="s">
        <v>317</v>
      </c>
      <c r="D440" t="s">
        <v>317</v>
      </c>
      <c r="E440" t="s">
        <v>681</v>
      </c>
      <c r="F440">
        <v>90101</v>
      </c>
      <c r="G440" t="s">
        <v>681</v>
      </c>
      <c r="H440" t="s">
        <v>681</v>
      </c>
      <c r="I440" t="s">
        <v>681</v>
      </c>
      <c r="N440">
        <v>1</v>
      </c>
      <c r="O440">
        <v>1</v>
      </c>
      <c r="P440">
        <v>1</v>
      </c>
      <c r="Q440">
        <v>1</v>
      </c>
      <c r="R440" t="s">
        <v>167</v>
      </c>
      <c r="S440" t="s">
        <v>272</v>
      </c>
      <c r="T440">
        <v>4</v>
      </c>
      <c r="U440" t="s">
        <v>169</v>
      </c>
      <c r="V440" t="s">
        <v>169</v>
      </c>
      <c r="W440">
        <v>0</v>
      </c>
      <c r="X440">
        <v>0</v>
      </c>
      <c r="Y440">
        <v>0</v>
      </c>
      <c r="Z440">
        <v>0</v>
      </c>
      <c r="AA440">
        <v>0</v>
      </c>
      <c r="AB440">
        <v>0</v>
      </c>
      <c r="AC440">
        <v>0</v>
      </c>
      <c r="AD440">
        <v>0</v>
      </c>
      <c r="AE440">
        <v>0</v>
      </c>
      <c r="AF440">
        <v>0</v>
      </c>
      <c r="AG440">
        <v>149</v>
      </c>
      <c r="AH440">
        <v>50</v>
      </c>
      <c r="AI440">
        <v>199</v>
      </c>
      <c r="AJ440">
        <v>149</v>
      </c>
      <c r="AK440">
        <v>50</v>
      </c>
      <c r="AL440">
        <v>199</v>
      </c>
      <c r="AM440">
        <v>100</v>
      </c>
      <c r="AN440">
        <v>50</v>
      </c>
      <c r="AO440">
        <v>150</v>
      </c>
      <c r="AP440">
        <v>149</v>
      </c>
      <c r="AQ440">
        <v>50</v>
      </c>
      <c r="AR440">
        <v>199</v>
      </c>
      <c r="AS440">
        <v>199</v>
      </c>
      <c r="AT440">
        <v>0</v>
      </c>
      <c r="AU440">
        <v>0</v>
      </c>
      <c r="AV440">
        <v>0</v>
      </c>
      <c r="AW440">
        <v>0</v>
      </c>
      <c r="AX440">
        <v>12</v>
      </c>
      <c r="AY440">
        <v>4</v>
      </c>
      <c r="AZ440">
        <v>8</v>
      </c>
      <c r="BA440">
        <v>4</v>
      </c>
      <c r="BB440">
        <v>26</v>
      </c>
      <c r="BC440">
        <v>1</v>
      </c>
      <c r="BD440">
        <v>30</v>
      </c>
      <c r="BE440">
        <v>6</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t="s">
        <v>717</v>
      </c>
      <c r="DK440" t="s">
        <v>171</v>
      </c>
      <c r="FI440" t="s">
        <v>2477</v>
      </c>
    </row>
    <row r="441" spans="1:165" x14ac:dyDescent="0.3">
      <c r="A441">
        <v>20606192119</v>
      </c>
      <c r="B441" t="s">
        <v>1336</v>
      </c>
      <c r="C441" t="s">
        <v>562</v>
      </c>
      <c r="D441" t="s">
        <v>562</v>
      </c>
      <c r="E441" t="s">
        <v>1054</v>
      </c>
      <c r="F441">
        <v>230204</v>
      </c>
      <c r="G441" t="s">
        <v>1313</v>
      </c>
      <c r="H441" t="s">
        <v>1328</v>
      </c>
      <c r="I441" t="s">
        <v>1338</v>
      </c>
      <c r="N441">
        <v>1</v>
      </c>
      <c r="O441">
        <v>1</v>
      </c>
      <c r="P441">
        <v>1</v>
      </c>
      <c r="Q441">
        <v>1</v>
      </c>
      <c r="R441" t="s">
        <v>167</v>
      </c>
      <c r="S441" t="s">
        <v>272</v>
      </c>
      <c r="T441">
        <v>4</v>
      </c>
      <c r="U441" t="s">
        <v>169</v>
      </c>
      <c r="V441" t="s">
        <v>169</v>
      </c>
      <c r="W441">
        <v>0</v>
      </c>
      <c r="X441">
        <v>0</v>
      </c>
      <c r="Y441">
        <v>0</v>
      </c>
      <c r="Z441">
        <v>0</v>
      </c>
      <c r="AA441">
        <v>0</v>
      </c>
      <c r="AB441">
        <v>0</v>
      </c>
      <c r="AC441">
        <v>0</v>
      </c>
      <c r="AD441">
        <v>0</v>
      </c>
      <c r="AE441">
        <v>0</v>
      </c>
      <c r="AF441">
        <v>0</v>
      </c>
      <c r="AG441">
        <v>2</v>
      </c>
      <c r="AH441">
        <v>10</v>
      </c>
      <c r="AI441">
        <v>12</v>
      </c>
      <c r="AJ441">
        <v>2</v>
      </c>
      <c r="AK441">
        <v>10</v>
      </c>
      <c r="AL441">
        <v>12</v>
      </c>
      <c r="AM441">
        <v>2</v>
      </c>
      <c r="AN441">
        <v>10</v>
      </c>
      <c r="AO441">
        <v>12</v>
      </c>
      <c r="AP441">
        <v>2</v>
      </c>
      <c r="AQ441">
        <v>11</v>
      </c>
      <c r="AR441">
        <v>13</v>
      </c>
      <c r="AS441">
        <v>13</v>
      </c>
      <c r="AT441">
        <v>0</v>
      </c>
      <c r="AU441">
        <v>0</v>
      </c>
      <c r="AV441">
        <v>0</v>
      </c>
      <c r="AW441">
        <v>0</v>
      </c>
      <c r="AX441">
        <v>31</v>
      </c>
      <c r="AY441">
        <v>5</v>
      </c>
      <c r="AZ441">
        <v>46</v>
      </c>
      <c r="BA441">
        <v>8</v>
      </c>
      <c r="BB441">
        <v>33</v>
      </c>
      <c r="BC441">
        <v>5</v>
      </c>
      <c r="BD441">
        <v>21</v>
      </c>
      <c r="BE441">
        <v>4</v>
      </c>
      <c r="BF441">
        <v>0</v>
      </c>
      <c r="BG441">
        <v>0</v>
      </c>
      <c r="BH441">
        <v>0</v>
      </c>
      <c r="BI441">
        <v>0</v>
      </c>
      <c r="BJ441">
        <v>0</v>
      </c>
      <c r="BK441">
        <v>0</v>
      </c>
      <c r="BL441">
        <v>0</v>
      </c>
      <c r="BM441">
        <v>0</v>
      </c>
      <c r="BN441">
        <v>0</v>
      </c>
      <c r="BO441">
        <v>0</v>
      </c>
      <c r="BP441">
        <v>0</v>
      </c>
      <c r="BQ441">
        <v>0</v>
      </c>
      <c r="BR441">
        <v>0</v>
      </c>
      <c r="BS441">
        <v>0</v>
      </c>
      <c r="BT441">
        <v>0</v>
      </c>
      <c r="BU441">
        <v>0</v>
      </c>
      <c r="BV441">
        <v>65317.4</v>
      </c>
      <c r="BW441">
        <v>0</v>
      </c>
      <c r="BX441">
        <v>65317.4</v>
      </c>
      <c r="BY441">
        <v>65317.4</v>
      </c>
      <c r="BZ441">
        <v>65317.4</v>
      </c>
      <c r="CA441">
        <v>96627</v>
      </c>
      <c r="CB441">
        <v>0</v>
      </c>
      <c r="CC441">
        <v>96627</v>
      </c>
      <c r="CD441">
        <v>31309.599999999999</v>
      </c>
      <c r="CE441">
        <v>31309.599999999999</v>
      </c>
      <c r="CF441">
        <v>119601</v>
      </c>
      <c r="CG441">
        <v>0</v>
      </c>
      <c r="CH441">
        <v>119601</v>
      </c>
      <c r="CI441">
        <v>22974</v>
      </c>
      <c r="CJ441">
        <v>22974</v>
      </c>
      <c r="CK441">
        <v>385385.4</v>
      </c>
      <c r="CL441">
        <v>103840</v>
      </c>
      <c r="CM441">
        <v>0</v>
      </c>
      <c r="CN441">
        <v>103840</v>
      </c>
      <c r="CO441">
        <v>-15761</v>
      </c>
      <c r="CP441">
        <v>-15761</v>
      </c>
      <c r="CQ441">
        <v>0</v>
      </c>
      <c r="CR441">
        <v>96627</v>
      </c>
      <c r="CS441">
        <v>0</v>
      </c>
      <c r="CT441">
        <v>0</v>
      </c>
      <c r="CU441">
        <v>0</v>
      </c>
      <c r="CV441">
        <v>0</v>
      </c>
      <c r="CW441">
        <v>96627</v>
      </c>
      <c r="CX441">
        <v>0</v>
      </c>
      <c r="CY441">
        <v>119601</v>
      </c>
      <c r="CZ441">
        <v>0</v>
      </c>
      <c r="DA441">
        <v>0</v>
      </c>
      <c r="DB441">
        <v>0</v>
      </c>
      <c r="DC441">
        <v>119601</v>
      </c>
      <c r="DD441">
        <v>0</v>
      </c>
      <c r="DE441">
        <v>103840</v>
      </c>
      <c r="DF441">
        <v>0</v>
      </c>
      <c r="DG441">
        <v>0</v>
      </c>
      <c r="DH441">
        <v>0</v>
      </c>
      <c r="DI441">
        <v>103840</v>
      </c>
      <c r="DJ441" t="s">
        <v>1339</v>
      </c>
      <c r="DK441" t="s">
        <v>178</v>
      </c>
      <c r="FI441" t="s">
        <v>2477</v>
      </c>
    </row>
    <row r="442" spans="1:165" x14ac:dyDescent="0.3">
      <c r="A442">
        <v>20606214082</v>
      </c>
      <c r="B442" t="s">
        <v>1875</v>
      </c>
      <c r="C442" t="s">
        <v>301</v>
      </c>
      <c r="D442" t="s">
        <v>301</v>
      </c>
      <c r="E442" t="s">
        <v>1181</v>
      </c>
      <c r="F442">
        <v>210607</v>
      </c>
      <c r="G442" t="s">
        <v>1181</v>
      </c>
      <c r="H442" t="s">
        <v>1877</v>
      </c>
      <c r="I442" t="s">
        <v>1878</v>
      </c>
      <c r="P442">
        <v>1</v>
      </c>
      <c r="Q442">
        <v>1</v>
      </c>
      <c r="R442" t="s">
        <v>167</v>
      </c>
      <c r="S442" t="s">
        <v>597</v>
      </c>
      <c r="T442">
        <v>2</v>
      </c>
      <c r="U442" t="s">
        <v>169</v>
      </c>
      <c r="V442" t="s">
        <v>169</v>
      </c>
      <c r="W442">
        <v>0</v>
      </c>
      <c r="X442">
        <v>0</v>
      </c>
      <c r="Y442">
        <v>0</v>
      </c>
      <c r="Z442">
        <v>0</v>
      </c>
      <c r="AA442">
        <v>0</v>
      </c>
      <c r="AB442">
        <v>0</v>
      </c>
      <c r="AC442">
        <v>0</v>
      </c>
      <c r="AD442">
        <v>0</v>
      </c>
      <c r="AE442">
        <v>0</v>
      </c>
      <c r="AF442">
        <v>0</v>
      </c>
      <c r="AG442">
        <v>0</v>
      </c>
      <c r="AH442">
        <v>0</v>
      </c>
      <c r="AI442">
        <v>0</v>
      </c>
      <c r="AJ442">
        <v>0</v>
      </c>
      <c r="AK442">
        <v>0</v>
      </c>
      <c r="AL442">
        <v>0</v>
      </c>
      <c r="AM442">
        <v>40</v>
      </c>
      <c r="AN442">
        <v>30</v>
      </c>
      <c r="AO442">
        <v>70</v>
      </c>
      <c r="AP442">
        <v>214</v>
      </c>
      <c r="AQ442">
        <v>167</v>
      </c>
      <c r="AR442">
        <v>381</v>
      </c>
      <c r="AS442">
        <v>381</v>
      </c>
      <c r="AT442">
        <v>0</v>
      </c>
      <c r="AU442">
        <v>0</v>
      </c>
      <c r="AV442">
        <v>0</v>
      </c>
      <c r="AW442">
        <v>0</v>
      </c>
      <c r="AX442">
        <v>0</v>
      </c>
      <c r="AY442">
        <v>0</v>
      </c>
      <c r="AZ442">
        <v>0</v>
      </c>
      <c r="BA442">
        <v>0</v>
      </c>
      <c r="BB442">
        <v>67</v>
      </c>
      <c r="BC442">
        <v>5</v>
      </c>
      <c r="BD442">
        <v>133</v>
      </c>
      <c r="BE442">
        <v>4</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640885.14</v>
      </c>
      <c r="CG442">
        <v>0</v>
      </c>
      <c r="CH442">
        <v>640885.14</v>
      </c>
      <c r="CI442">
        <v>640885.14</v>
      </c>
      <c r="CJ442">
        <v>640885.14</v>
      </c>
      <c r="CK442">
        <v>997776.2</v>
      </c>
      <c r="CL442">
        <v>356891.06</v>
      </c>
      <c r="CM442">
        <v>0</v>
      </c>
      <c r="CN442">
        <v>356891.06</v>
      </c>
      <c r="CO442">
        <v>-283994.08</v>
      </c>
      <c r="CP442">
        <v>-283994.08</v>
      </c>
      <c r="CQ442">
        <v>0</v>
      </c>
      <c r="CR442">
        <v>0</v>
      </c>
      <c r="CS442">
        <v>0</v>
      </c>
      <c r="CT442">
        <v>0</v>
      </c>
      <c r="CU442">
        <v>0</v>
      </c>
      <c r="CV442">
        <v>0</v>
      </c>
      <c r="CW442">
        <v>0</v>
      </c>
      <c r="CX442">
        <v>0</v>
      </c>
      <c r="CY442">
        <v>0</v>
      </c>
      <c r="CZ442">
        <v>640885.14</v>
      </c>
      <c r="DA442">
        <v>0</v>
      </c>
      <c r="DB442">
        <v>0</v>
      </c>
      <c r="DC442">
        <v>640885.14</v>
      </c>
      <c r="DD442">
        <v>0</v>
      </c>
      <c r="DE442">
        <v>356891.06</v>
      </c>
      <c r="DF442">
        <v>0</v>
      </c>
      <c r="DG442">
        <v>0</v>
      </c>
      <c r="DH442">
        <v>0</v>
      </c>
      <c r="DI442">
        <v>356891.06</v>
      </c>
      <c r="DJ442" t="s">
        <v>1879</v>
      </c>
      <c r="DK442" t="s">
        <v>171</v>
      </c>
      <c r="FI442" t="s">
        <v>2477</v>
      </c>
    </row>
    <row r="443" spans="1:165" x14ac:dyDescent="0.3">
      <c r="A443">
        <v>20606226013</v>
      </c>
      <c r="B443" t="s">
        <v>1980</v>
      </c>
      <c r="C443" t="s">
        <v>562</v>
      </c>
      <c r="D443" t="s">
        <v>1981</v>
      </c>
      <c r="E443" t="s">
        <v>291</v>
      </c>
      <c r="F443">
        <v>30218</v>
      </c>
      <c r="G443" t="s">
        <v>291</v>
      </c>
      <c r="H443" t="s">
        <v>304</v>
      </c>
      <c r="I443" t="s">
        <v>1983</v>
      </c>
      <c r="Q443">
        <v>1</v>
      </c>
      <c r="R443" t="s">
        <v>167</v>
      </c>
      <c r="S443" t="s">
        <v>20</v>
      </c>
      <c r="T443">
        <v>1</v>
      </c>
      <c r="U443" t="s">
        <v>169</v>
      </c>
      <c r="V443" t="s">
        <v>169</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4</v>
      </c>
      <c r="AQ443">
        <v>11</v>
      </c>
      <c r="AR443">
        <v>15</v>
      </c>
      <c r="AS443">
        <v>15</v>
      </c>
      <c r="BD443">
        <v>38</v>
      </c>
      <c r="BE443">
        <v>6</v>
      </c>
      <c r="CK443">
        <v>36121</v>
      </c>
      <c r="CL443">
        <v>36121</v>
      </c>
      <c r="CM443">
        <v>0</v>
      </c>
      <c r="CN443">
        <v>36121</v>
      </c>
      <c r="CO443">
        <v>36121</v>
      </c>
      <c r="CP443">
        <v>36121</v>
      </c>
      <c r="DD443">
        <v>0</v>
      </c>
      <c r="DE443">
        <v>36121</v>
      </c>
      <c r="DF443">
        <v>0</v>
      </c>
      <c r="DG443">
        <v>0</v>
      </c>
      <c r="DH443">
        <v>0</v>
      </c>
      <c r="DI443">
        <v>36121</v>
      </c>
      <c r="DJ443" t="s">
        <v>1984</v>
      </c>
      <c r="DK443" t="s">
        <v>178</v>
      </c>
      <c r="FI443" t="s">
        <v>2477</v>
      </c>
    </row>
    <row r="444" spans="1:165" x14ac:dyDescent="0.3">
      <c r="A444">
        <v>20606257172</v>
      </c>
      <c r="B444" t="s">
        <v>1456</v>
      </c>
      <c r="C444" t="s">
        <v>218</v>
      </c>
      <c r="D444" t="s">
        <v>218</v>
      </c>
      <c r="E444" t="s">
        <v>364</v>
      </c>
      <c r="F444">
        <v>40520</v>
      </c>
      <c r="G444" t="s">
        <v>364</v>
      </c>
      <c r="H444" t="s">
        <v>380</v>
      </c>
      <c r="I444" t="s">
        <v>381</v>
      </c>
      <c r="O444">
        <v>1</v>
      </c>
      <c r="P444">
        <v>1</v>
      </c>
      <c r="Q444">
        <v>1</v>
      </c>
      <c r="R444" t="s">
        <v>167</v>
      </c>
      <c r="S444" t="s">
        <v>1407</v>
      </c>
      <c r="T444">
        <v>3</v>
      </c>
      <c r="U444" t="s">
        <v>169</v>
      </c>
      <c r="V444" t="s">
        <v>169</v>
      </c>
      <c r="W444">
        <v>0</v>
      </c>
      <c r="X444">
        <v>0</v>
      </c>
      <c r="Y444">
        <v>0</v>
      </c>
      <c r="Z444">
        <v>0</v>
      </c>
      <c r="AA444">
        <v>0</v>
      </c>
      <c r="AB444">
        <v>0</v>
      </c>
      <c r="AC444">
        <v>0</v>
      </c>
      <c r="AD444">
        <v>0</v>
      </c>
      <c r="AE444">
        <v>0</v>
      </c>
      <c r="AF444">
        <v>0</v>
      </c>
      <c r="AG444">
        <v>0</v>
      </c>
      <c r="AH444">
        <v>0</v>
      </c>
      <c r="AI444">
        <v>0</v>
      </c>
      <c r="AJ444">
        <v>35</v>
      </c>
      <c r="AK444">
        <v>5</v>
      </c>
      <c r="AL444">
        <v>40</v>
      </c>
      <c r="AM444">
        <v>28</v>
      </c>
      <c r="AN444">
        <v>17</v>
      </c>
      <c r="AO444">
        <v>45</v>
      </c>
      <c r="AP444">
        <v>28</v>
      </c>
      <c r="AQ444">
        <v>17</v>
      </c>
      <c r="AR444">
        <v>45</v>
      </c>
      <c r="AS444">
        <v>45</v>
      </c>
      <c r="AT444">
        <v>0</v>
      </c>
      <c r="AU444">
        <v>0</v>
      </c>
      <c r="AV444">
        <v>0</v>
      </c>
      <c r="AW444">
        <v>0</v>
      </c>
      <c r="AX444">
        <v>0</v>
      </c>
      <c r="AY444">
        <v>0</v>
      </c>
      <c r="AZ444">
        <v>36</v>
      </c>
      <c r="BA444">
        <v>2</v>
      </c>
      <c r="BB444">
        <v>48</v>
      </c>
      <c r="BC444">
        <v>3</v>
      </c>
      <c r="BD444">
        <v>42</v>
      </c>
      <c r="BE444">
        <v>2</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423000</v>
      </c>
      <c r="CB444">
        <v>0</v>
      </c>
      <c r="CC444">
        <v>423000</v>
      </c>
      <c r="CD444">
        <v>423000</v>
      </c>
      <c r="CE444">
        <v>423000</v>
      </c>
      <c r="CF444">
        <v>960000</v>
      </c>
      <c r="CG444">
        <v>0</v>
      </c>
      <c r="CH444">
        <v>960000</v>
      </c>
      <c r="CI444">
        <v>537000</v>
      </c>
      <c r="CJ444">
        <v>537000</v>
      </c>
      <c r="CK444">
        <v>2183000</v>
      </c>
      <c r="CL444">
        <v>800000</v>
      </c>
      <c r="CM444">
        <v>0</v>
      </c>
      <c r="CN444">
        <v>800000</v>
      </c>
      <c r="CO444">
        <v>-160000</v>
      </c>
      <c r="CP444">
        <v>-160000</v>
      </c>
      <c r="CQ444">
        <v>0</v>
      </c>
      <c r="CR444">
        <v>423000</v>
      </c>
      <c r="CS444">
        <v>0</v>
      </c>
      <c r="CT444">
        <v>0</v>
      </c>
      <c r="CU444">
        <v>0</v>
      </c>
      <c r="CV444">
        <v>0</v>
      </c>
      <c r="CW444">
        <v>423000</v>
      </c>
      <c r="CX444">
        <v>0</v>
      </c>
      <c r="CY444">
        <v>960000</v>
      </c>
      <c r="CZ444">
        <v>0</v>
      </c>
      <c r="DA444">
        <v>0</v>
      </c>
      <c r="DB444">
        <v>0</v>
      </c>
      <c r="DC444">
        <v>960000</v>
      </c>
      <c r="DD444">
        <v>0</v>
      </c>
      <c r="DE444">
        <v>800000</v>
      </c>
      <c r="DF444">
        <v>0</v>
      </c>
      <c r="DG444">
        <v>0</v>
      </c>
      <c r="DH444">
        <v>0</v>
      </c>
      <c r="DI444">
        <v>800000</v>
      </c>
      <c r="DJ444" t="s">
        <v>1457</v>
      </c>
      <c r="DK444" t="s">
        <v>178</v>
      </c>
      <c r="FI444" t="s">
        <v>2477</v>
      </c>
    </row>
    <row r="445" spans="1:165" x14ac:dyDescent="0.3">
      <c r="A445">
        <v>20606293888</v>
      </c>
      <c r="B445" t="s">
        <v>1913</v>
      </c>
      <c r="C445" t="s">
        <v>218</v>
      </c>
      <c r="D445" t="s">
        <v>218</v>
      </c>
      <c r="E445" t="s">
        <v>291</v>
      </c>
      <c r="F445">
        <v>30207</v>
      </c>
      <c r="G445" t="s">
        <v>291</v>
      </c>
      <c r="H445" t="s">
        <v>304</v>
      </c>
      <c r="I445" t="s">
        <v>325</v>
      </c>
      <c r="Q445">
        <v>1</v>
      </c>
      <c r="R445" t="s">
        <v>167</v>
      </c>
      <c r="S445" t="s">
        <v>20</v>
      </c>
      <c r="T445">
        <v>1</v>
      </c>
      <c r="U445" t="s">
        <v>169</v>
      </c>
      <c r="V445" t="s">
        <v>169</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31</v>
      </c>
      <c r="AQ445">
        <v>20</v>
      </c>
      <c r="AR445">
        <v>51</v>
      </c>
      <c r="AS445">
        <v>51</v>
      </c>
      <c r="BD445">
        <v>33</v>
      </c>
      <c r="BE445">
        <v>5</v>
      </c>
      <c r="CK445">
        <v>247343.95</v>
      </c>
      <c r="CL445">
        <v>247343.95</v>
      </c>
      <c r="CM445">
        <v>0</v>
      </c>
      <c r="CN445">
        <v>247343.95</v>
      </c>
      <c r="CO445">
        <v>247343.95</v>
      </c>
      <c r="CP445">
        <v>247343.95</v>
      </c>
      <c r="DD445">
        <v>0</v>
      </c>
      <c r="DE445">
        <v>247343.95</v>
      </c>
      <c r="DF445">
        <v>0</v>
      </c>
      <c r="DG445">
        <v>0</v>
      </c>
      <c r="DH445">
        <v>0</v>
      </c>
      <c r="DI445">
        <v>247343.95</v>
      </c>
      <c r="DJ445" t="s">
        <v>1914</v>
      </c>
      <c r="DK445" t="s">
        <v>178</v>
      </c>
      <c r="FI445" t="s">
        <v>2477</v>
      </c>
    </row>
    <row r="446" spans="1:165" x14ac:dyDescent="0.3">
      <c r="A446">
        <v>20606307625</v>
      </c>
      <c r="B446" t="s">
        <v>1475</v>
      </c>
      <c r="C446" t="s">
        <v>218</v>
      </c>
      <c r="D446" t="s">
        <v>218</v>
      </c>
      <c r="E446" t="s">
        <v>505</v>
      </c>
      <c r="F446">
        <v>60202</v>
      </c>
      <c r="G446" t="s">
        <v>505</v>
      </c>
      <c r="H446" t="s">
        <v>564</v>
      </c>
      <c r="I446" t="s">
        <v>1477</v>
      </c>
      <c r="O446">
        <v>1</v>
      </c>
      <c r="P446">
        <v>1</v>
      </c>
      <c r="Q446">
        <v>1</v>
      </c>
      <c r="R446" t="s">
        <v>167</v>
      </c>
      <c r="S446" t="s">
        <v>1407</v>
      </c>
      <c r="T446">
        <v>3</v>
      </c>
      <c r="U446" t="s">
        <v>169</v>
      </c>
      <c r="V446" t="s">
        <v>169</v>
      </c>
      <c r="W446">
        <v>0</v>
      </c>
      <c r="X446">
        <v>0</v>
      </c>
      <c r="Y446">
        <v>0</v>
      </c>
      <c r="Z446">
        <v>0</v>
      </c>
      <c r="AA446">
        <v>0</v>
      </c>
      <c r="AB446">
        <v>0</v>
      </c>
      <c r="AC446">
        <v>0</v>
      </c>
      <c r="AD446">
        <v>0</v>
      </c>
      <c r="AE446">
        <v>0</v>
      </c>
      <c r="AF446">
        <v>0</v>
      </c>
      <c r="AG446">
        <v>0</v>
      </c>
      <c r="AH446">
        <v>0</v>
      </c>
      <c r="AI446">
        <v>0</v>
      </c>
      <c r="AJ446">
        <v>200</v>
      </c>
      <c r="AK446">
        <v>44</v>
      </c>
      <c r="AL446">
        <v>244</v>
      </c>
      <c r="AM446">
        <v>15</v>
      </c>
      <c r="AN446">
        <v>5</v>
      </c>
      <c r="AO446">
        <v>20</v>
      </c>
      <c r="AP446">
        <v>12</v>
      </c>
      <c r="AQ446">
        <v>8</v>
      </c>
      <c r="AR446">
        <v>20</v>
      </c>
      <c r="AS446">
        <v>20</v>
      </c>
      <c r="AT446">
        <v>0</v>
      </c>
      <c r="AU446">
        <v>0</v>
      </c>
      <c r="AV446">
        <v>0</v>
      </c>
      <c r="AW446">
        <v>0</v>
      </c>
      <c r="AX446">
        <v>0</v>
      </c>
      <c r="AY446">
        <v>0</v>
      </c>
      <c r="AZ446">
        <v>32</v>
      </c>
      <c r="BA446">
        <v>3</v>
      </c>
      <c r="BB446">
        <v>35</v>
      </c>
      <c r="BC446">
        <v>4</v>
      </c>
      <c r="BD446">
        <v>15</v>
      </c>
      <c r="BE446">
        <v>2</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50000</v>
      </c>
      <c r="CB446">
        <v>0</v>
      </c>
      <c r="CC446">
        <v>50000</v>
      </c>
      <c r="CD446">
        <v>50000</v>
      </c>
      <c r="CE446">
        <v>50000</v>
      </c>
      <c r="CF446">
        <v>159800.99667600001</v>
      </c>
      <c r="CG446">
        <v>0</v>
      </c>
      <c r="CH446">
        <v>159800.99667600001</v>
      </c>
      <c r="CI446">
        <v>109800.996676</v>
      </c>
      <c r="CJ446">
        <v>109800.996676</v>
      </c>
      <c r="CK446">
        <v>249883.59667599999</v>
      </c>
      <c r="CL446">
        <v>40082.6</v>
      </c>
      <c r="CM446">
        <v>0</v>
      </c>
      <c r="CN446">
        <v>40082.6</v>
      </c>
      <c r="CO446">
        <v>-119718.396676</v>
      </c>
      <c r="CP446">
        <v>-119718.396676</v>
      </c>
      <c r="CQ446">
        <v>0</v>
      </c>
      <c r="CR446">
        <v>50000</v>
      </c>
      <c r="CS446">
        <v>0</v>
      </c>
      <c r="CT446">
        <v>0</v>
      </c>
      <c r="CU446">
        <v>0</v>
      </c>
      <c r="CV446">
        <v>0</v>
      </c>
      <c r="CW446">
        <v>50000</v>
      </c>
      <c r="CX446">
        <v>0</v>
      </c>
      <c r="CY446">
        <v>159800.99667600001</v>
      </c>
      <c r="CZ446">
        <v>0</v>
      </c>
      <c r="DA446">
        <v>0</v>
      </c>
      <c r="DB446">
        <v>0</v>
      </c>
      <c r="DC446">
        <v>159800.99667600001</v>
      </c>
      <c r="DD446">
        <v>0</v>
      </c>
      <c r="DE446">
        <v>40082.6</v>
      </c>
      <c r="DF446">
        <v>0</v>
      </c>
      <c r="DG446">
        <v>0</v>
      </c>
      <c r="DH446">
        <v>0</v>
      </c>
      <c r="DI446">
        <v>40082.6</v>
      </c>
      <c r="DJ446" t="s">
        <v>1478</v>
      </c>
      <c r="DK446" t="s">
        <v>178</v>
      </c>
      <c r="FI446" t="s">
        <v>2477</v>
      </c>
    </row>
    <row r="447" spans="1:165" x14ac:dyDescent="0.3">
      <c r="A447">
        <v>20606396849</v>
      </c>
      <c r="B447" t="s">
        <v>351</v>
      </c>
      <c r="C447" t="s">
        <v>301</v>
      </c>
      <c r="D447" t="s">
        <v>302</v>
      </c>
      <c r="E447" t="s">
        <v>291</v>
      </c>
      <c r="F447">
        <v>30220</v>
      </c>
      <c r="G447" t="s">
        <v>291</v>
      </c>
      <c r="H447" t="s">
        <v>304</v>
      </c>
      <c r="I447" t="s">
        <v>353</v>
      </c>
      <c r="N447">
        <v>1</v>
      </c>
      <c r="O447">
        <v>1</v>
      </c>
      <c r="R447" t="s">
        <v>167</v>
      </c>
      <c r="S447" t="s">
        <v>348</v>
      </c>
      <c r="T447">
        <v>2</v>
      </c>
      <c r="U447" t="s">
        <v>169</v>
      </c>
      <c r="V447" t="s">
        <v>169</v>
      </c>
      <c r="W447">
        <v>0</v>
      </c>
      <c r="X447">
        <v>0</v>
      </c>
      <c r="Y447">
        <v>0</v>
      </c>
      <c r="Z447">
        <v>0</v>
      </c>
      <c r="AA447">
        <v>0</v>
      </c>
      <c r="AB447">
        <v>0</v>
      </c>
      <c r="AC447">
        <v>0</v>
      </c>
      <c r="AD447">
        <v>0</v>
      </c>
      <c r="AE447">
        <v>0</v>
      </c>
      <c r="AF447">
        <v>0</v>
      </c>
      <c r="AG447">
        <v>42</v>
      </c>
      <c r="AH447">
        <v>34</v>
      </c>
      <c r="AI447">
        <v>76</v>
      </c>
      <c r="AJ447">
        <v>42</v>
      </c>
      <c r="AK447">
        <v>34</v>
      </c>
      <c r="AL447">
        <v>76</v>
      </c>
      <c r="AM447">
        <v>0</v>
      </c>
      <c r="AN447">
        <v>0</v>
      </c>
      <c r="AO447">
        <v>0</v>
      </c>
      <c r="AP447">
        <v>0</v>
      </c>
      <c r="AQ447">
        <v>0</v>
      </c>
      <c r="AR447">
        <v>0</v>
      </c>
      <c r="AS447">
        <v>76</v>
      </c>
      <c r="AT447">
        <v>0</v>
      </c>
      <c r="AU447">
        <v>0</v>
      </c>
      <c r="AV447">
        <v>0</v>
      </c>
      <c r="AW447">
        <v>0</v>
      </c>
      <c r="AX447">
        <v>19</v>
      </c>
      <c r="AY447">
        <v>2</v>
      </c>
      <c r="AZ447">
        <v>16</v>
      </c>
      <c r="BA447">
        <v>3</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216575.5</v>
      </c>
      <c r="CB447">
        <v>0</v>
      </c>
      <c r="CC447">
        <v>216575.5</v>
      </c>
      <c r="CD447">
        <v>216575.5</v>
      </c>
      <c r="CE447">
        <v>216575.5</v>
      </c>
      <c r="CF447">
        <v>0</v>
      </c>
      <c r="CG447">
        <v>0</v>
      </c>
      <c r="CH447">
        <v>0</v>
      </c>
      <c r="CI447">
        <v>-216575.5</v>
      </c>
      <c r="CJ447">
        <v>-216575.5</v>
      </c>
      <c r="CK447">
        <v>216575.5</v>
      </c>
      <c r="CL447">
        <v>0</v>
      </c>
      <c r="CM447">
        <v>0</v>
      </c>
      <c r="CN447">
        <v>0</v>
      </c>
      <c r="CO447">
        <v>0</v>
      </c>
      <c r="CP447">
        <v>0</v>
      </c>
      <c r="CQ447">
        <v>0</v>
      </c>
      <c r="CR447">
        <v>216575.5</v>
      </c>
      <c r="CS447">
        <v>0</v>
      </c>
      <c r="CT447">
        <v>0</v>
      </c>
      <c r="CU447">
        <v>0</v>
      </c>
      <c r="CV447">
        <v>0</v>
      </c>
      <c r="CW447">
        <v>216575.5</v>
      </c>
      <c r="CX447">
        <v>0</v>
      </c>
      <c r="CY447">
        <v>0</v>
      </c>
      <c r="CZ447">
        <v>0</v>
      </c>
      <c r="DA447">
        <v>0</v>
      </c>
      <c r="DB447">
        <v>0</v>
      </c>
      <c r="DC447">
        <v>0</v>
      </c>
      <c r="DD447">
        <v>0</v>
      </c>
      <c r="DE447">
        <v>0</v>
      </c>
      <c r="DF447">
        <v>0</v>
      </c>
      <c r="DG447">
        <v>0</v>
      </c>
      <c r="DH447">
        <v>0</v>
      </c>
      <c r="DI447">
        <v>0</v>
      </c>
      <c r="DJ447" t="s">
        <v>354</v>
      </c>
      <c r="DK447" t="s">
        <v>171</v>
      </c>
      <c r="FI447" t="s">
        <v>2477</v>
      </c>
    </row>
    <row r="448" spans="1:165" x14ac:dyDescent="0.3">
      <c r="A448">
        <v>20146696041</v>
      </c>
      <c r="B448" t="s">
        <v>1178</v>
      </c>
      <c r="C448" t="s">
        <v>162</v>
      </c>
      <c r="D448" t="s">
        <v>162</v>
      </c>
      <c r="E448" t="s">
        <v>1142</v>
      </c>
      <c r="F448">
        <v>200302</v>
      </c>
      <c r="G448" t="s">
        <v>1142</v>
      </c>
      <c r="H448" t="s">
        <v>1155</v>
      </c>
      <c r="I448" t="s">
        <v>1160</v>
      </c>
      <c r="M448">
        <v>1</v>
      </c>
      <c r="O448">
        <v>1</v>
      </c>
      <c r="R448" t="s">
        <v>167</v>
      </c>
      <c r="S448" t="s">
        <v>891</v>
      </c>
      <c r="T448">
        <v>2</v>
      </c>
      <c r="U448" t="s">
        <v>169</v>
      </c>
      <c r="V448" t="s">
        <v>169</v>
      </c>
      <c r="W448">
        <v>0</v>
      </c>
      <c r="X448">
        <v>0</v>
      </c>
      <c r="Y448">
        <v>0</v>
      </c>
      <c r="Z448">
        <v>0</v>
      </c>
      <c r="AA448">
        <v>0</v>
      </c>
      <c r="AB448">
        <v>0</v>
      </c>
      <c r="AC448">
        <v>0</v>
      </c>
      <c r="AD448">
        <v>97</v>
      </c>
      <c r="AE448">
        <v>49</v>
      </c>
      <c r="AF448">
        <v>146</v>
      </c>
      <c r="AG448">
        <v>97</v>
      </c>
      <c r="AH448">
        <v>49</v>
      </c>
      <c r="AI448">
        <v>146</v>
      </c>
      <c r="AJ448">
        <v>97</v>
      </c>
      <c r="AK448">
        <v>49</v>
      </c>
      <c r="AL448">
        <v>146</v>
      </c>
      <c r="AM448">
        <v>0</v>
      </c>
      <c r="AN448">
        <v>0</v>
      </c>
      <c r="AO448">
        <v>0</v>
      </c>
      <c r="AP448">
        <v>0</v>
      </c>
      <c r="AQ448">
        <v>0</v>
      </c>
      <c r="AR448">
        <v>0</v>
      </c>
      <c r="AS448">
        <v>146</v>
      </c>
      <c r="AT448">
        <v>0</v>
      </c>
      <c r="AU448">
        <v>0</v>
      </c>
      <c r="AV448">
        <v>21</v>
      </c>
      <c r="AW448">
        <v>8</v>
      </c>
      <c r="AX448">
        <v>0</v>
      </c>
      <c r="AY448">
        <v>0</v>
      </c>
      <c r="AZ448">
        <v>61</v>
      </c>
      <c r="BA448">
        <v>0</v>
      </c>
      <c r="BB448">
        <v>0</v>
      </c>
      <c r="BC448">
        <v>0</v>
      </c>
      <c r="BD448">
        <v>0</v>
      </c>
      <c r="BE448">
        <v>0</v>
      </c>
      <c r="BF448">
        <v>0</v>
      </c>
      <c r="BG448">
        <v>0</v>
      </c>
      <c r="BH448">
        <v>0</v>
      </c>
      <c r="BI448">
        <v>0</v>
      </c>
      <c r="BJ448">
        <v>0</v>
      </c>
      <c r="BK448">
        <v>0</v>
      </c>
      <c r="BL448">
        <v>0</v>
      </c>
      <c r="BM448">
        <v>0</v>
      </c>
      <c r="BN448">
        <v>0</v>
      </c>
      <c r="BO448">
        <v>0</v>
      </c>
      <c r="BP448">
        <v>0</v>
      </c>
      <c r="BQ448">
        <v>106838.51</v>
      </c>
      <c r="BR448">
        <v>0</v>
      </c>
      <c r="BS448">
        <v>106838.51</v>
      </c>
      <c r="BT448">
        <v>106838.51</v>
      </c>
      <c r="BU448">
        <v>106838.51</v>
      </c>
      <c r="BV448">
        <v>0</v>
      </c>
      <c r="BW448">
        <v>0</v>
      </c>
      <c r="BX448">
        <v>0</v>
      </c>
      <c r="BY448">
        <v>-106838.51</v>
      </c>
      <c r="BZ448">
        <v>-106838.51</v>
      </c>
      <c r="CA448">
        <v>0</v>
      </c>
      <c r="CB448">
        <v>0</v>
      </c>
      <c r="CC448">
        <v>0</v>
      </c>
      <c r="CD448">
        <v>0</v>
      </c>
      <c r="CE448">
        <v>0</v>
      </c>
      <c r="CF448">
        <v>0</v>
      </c>
      <c r="CG448">
        <v>0</v>
      </c>
      <c r="CH448">
        <v>0</v>
      </c>
      <c r="CI448">
        <v>0</v>
      </c>
      <c r="CJ448">
        <v>0</v>
      </c>
      <c r="CK448">
        <v>106838.51</v>
      </c>
      <c r="CL448">
        <v>0</v>
      </c>
      <c r="CM448">
        <v>0</v>
      </c>
      <c r="CN448">
        <v>0</v>
      </c>
      <c r="CO448">
        <v>0</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t="s">
        <v>1179</v>
      </c>
      <c r="DK448" t="s">
        <v>171</v>
      </c>
      <c r="FI448" t="s">
        <v>2477</v>
      </c>
    </row>
    <row r="449" spans="1:165" x14ac:dyDescent="0.3">
      <c r="A449">
        <v>20572190251</v>
      </c>
      <c r="B449" t="s">
        <v>2143</v>
      </c>
      <c r="C449" t="s">
        <v>191</v>
      </c>
      <c r="D449" t="s">
        <v>191</v>
      </c>
      <c r="E449" t="s">
        <v>719</v>
      </c>
      <c r="F449">
        <v>221001</v>
      </c>
      <c r="G449" t="s">
        <v>1248</v>
      </c>
      <c r="H449" t="s">
        <v>1250</v>
      </c>
      <c r="I449" t="s">
        <v>1250</v>
      </c>
      <c r="M449">
        <v>1</v>
      </c>
      <c r="N449">
        <v>1</v>
      </c>
      <c r="O449">
        <v>1</v>
      </c>
      <c r="R449" t="s">
        <v>167</v>
      </c>
      <c r="S449" t="s">
        <v>215</v>
      </c>
      <c r="T449">
        <v>3</v>
      </c>
      <c r="U449" t="s">
        <v>169</v>
      </c>
      <c r="V449" t="s">
        <v>169</v>
      </c>
      <c r="W449">
        <v>0</v>
      </c>
      <c r="X449">
        <v>0</v>
      </c>
      <c r="Y449">
        <v>0</v>
      </c>
      <c r="Z449">
        <v>0</v>
      </c>
      <c r="AA449">
        <v>0</v>
      </c>
      <c r="AB449">
        <v>0</v>
      </c>
      <c r="AC449">
        <v>0</v>
      </c>
      <c r="AD449">
        <v>289</v>
      </c>
      <c r="AE449">
        <v>87</v>
      </c>
      <c r="AF449">
        <v>376</v>
      </c>
      <c r="AG449">
        <v>289</v>
      </c>
      <c r="AH449">
        <v>87</v>
      </c>
      <c r="AI449">
        <v>376</v>
      </c>
      <c r="AJ449">
        <v>289</v>
      </c>
      <c r="AK449">
        <v>87</v>
      </c>
      <c r="AL449">
        <v>376</v>
      </c>
      <c r="AM449">
        <v>0</v>
      </c>
      <c r="AN449">
        <v>0</v>
      </c>
      <c r="AO449">
        <v>0</v>
      </c>
      <c r="AP449">
        <v>0</v>
      </c>
      <c r="AQ449">
        <v>0</v>
      </c>
      <c r="AR449">
        <v>0</v>
      </c>
      <c r="AS449">
        <v>376</v>
      </c>
      <c r="AT449">
        <v>0</v>
      </c>
      <c r="AU449">
        <v>0</v>
      </c>
      <c r="AV449">
        <v>27</v>
      </c>
      <c r="AW449">
        <v>2</v>
      </c>
      <c r="AX449">
        <v>56</v>
      </c>
      <c r="AY449">
        <v>0</v>
      </c>
      <c r="AZ449">
        <v>54</v>
      </c>
      <c r="BA449">
        <v>2</v>
      </c>
      <c r="BB449">
        <v>0</v>
      </c>
      <c r="BC449">
        <v>0</v>
      </c>
      <c r="BD449">
        <v>0</v>
      </c>
      <c r="BE449">
        <v>0</v>
      </c>
      <c r="BF449">
        <v>0</v>
      </c>
      <c r="BG449">
        <v>0</v>
      </c>
      <c r="BH449">
        <v>0</v>
      </c>
      <c r="BI449">
        <v>0</v>
      </c>
      <c r="BJ449">
        <v>0</v>
      </c>
      <c r="BK449">
        <v>0</v>
      </c>
      <c r="BL449">
        <v>0</v>
      </c>
      <c r="BM449">
        <v>0</v>
      </c>
      <c r="BN449">
        <v>0</v>
      </c>
      <c r="BO449">
        <v>0</v>
      </c>
      <c r="BP449">
        <v>0</v>
      </c>
      <c r="BQ449">
        <v>4566700.38</v>
      </c>
      <c r="BR449">
        <v>0</v>
      </c>
      <c r="BS449">
        <v>4566700.38</v>
      </c>
      <c r="BT449">
        <v>4566700.38</v>
      </c>
      <c r="BU449">
        <v>4566700.38</v>
      </c>
      <c r="BV449">
        <v>3275617.93</v>
      </c>
      <c r="BW449">
        <v>0</v>
      </c>
      <c r="BX449">
        <v>3275617.93</v>
      </c>
      <c r="BY449">
        <v>-1291082.45</v>
      </c>
      <c r="BZ449">
        <v>-1291082.45</v>
      </c>
      <c r="CA449">
        <v>1164789.82</v>
      </c>
      <c r="CB449">
        <v>330588.37</v>
      </c>
      <c r="CC449">
        <v>1495378.19</v>
      </c>
      <c r="CD449">
        <v>-1780239.74</v>
      </c>
      <c r="CE449">
        <v>-1780239.74</v>
      </c>
      <c r="CF449">
        <v>0</v>
      </c>
      <c r="CG449">
        <v>0</v>
      </c>
      <c r="CH449">
        <v>0</v>
      </c>
      <c r="CI449">
        <v>-1495378.19</v>
      </c>
      <c r="CJ449">
        <v>-1495378.19</v>
      </c>
      <c r="CK449">
        <v>9337696.5</v>
      </c>
      <c r="CL449">
        <v>0</v>
      </c>
      <c r="CM449">
        <v>0</v>
      </c>
      <c r="CN449">
        <v>0</v>
      </c>
      <c r="CO449">
        <v>0</v>
      </c>
      <c r="CP449">
        <v>0</v>
      </c>
      <c r="CQ449">
        <v>0</v>
      </c>
      <c r="CR449">
        <v>0</v>
      </c>
      <c r="CS449">
        <v>0</v>
      </c>
      <c r="CT449">
        <v>1495378.1805165799</v>
      </c>
      <c r="CU449">
        <v>0</v>
      </c>
      <c r="CV449">
        <v>0</v>
      </c>
      <c r="CW449">
        <v>1495378.1805165799</v>
      </c>
      <c r="CX449">
        <v>0</v>
      </c>
      <c r="CY449">
        <v>0</v>
      </c>
      <c r="CZ449">
        <v>0</v>
      </c>
      <c r="DA449">
        <v>0</v>
      </c>
      <c r="DB449">
        <v>0</v>
      </c>
      <c r="DC449">
        <v>0</v>
      </c>
      <c r="DD449">
        <v>0</v>
      </c>
      <c r="DE449">
        <v>0</v>
      </c>
      <c r="DF449">
        <v>0</v>
      </c>
      <c r="DG449">
        <v>0</v>
      </c>
      <c r="DH449">
        <v>0</v>
      </c>
      <c r="DI449">
        <v>0</v>
      </c>
      <c r="DJ449" t="s">
        <v>2146</v>
      </c>
      <c r="DK449" t="s">
        <v>171</v>
      </c>
      <c r="FI449" t="s">
        <v>2477</v>
      </c>
    </row>
    <row r="450" spans="1:165" x14ac:dyDescent="0.3">
      <c r="A450">
        <v>20606497122</v>
      </c>
      <c r="B450" t="s">
        <v>2028</v>
      </c>
      <c r="C450" t="s">
        <v>362</v>
      </c>
      <c r="D450" t="s">
        <v>2029</v>
      </c>
      <c r="E450" t="s">
        <v>589</v>
      </c>
      <c r="F450">
        <v>120431</v>
      </c>
      <c r="G450" t="s">
        <v>589</v>
      </c>
      <c r="H450" t="s">
        <v>815</v>
      </c>
      <c r="I450" t="s">
        <v>827</v>
      </c>
      <c r="Q450">
        <v>1</v>
      </c>
      <c r="R450" t="s">
        <v>167</v>
      </c>
      <c r="S450" t="s">
        <v>20</v>
      </c>
      <c r="T450">
        <v>1</v>
      </c>
      <c r="U450" t="s">
        <v>169</v>
      </c>
      <c r="V450" t="s">
        <v>169</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16</v>
      </c>
      <c r="AQ450">
        <v>3</v>
      </c>
      <c r="AR450">
        <v>19</v>
      </c>
      <c r="AS450">
        <v>19</v>
      </c>
      <c r="BD450">
        <v>9</v>
      </c>
      <c r="BE450">
        <v>1</v>
      </c>
      <c r="CK450">
        <v>42106.808790000003</v>
      </c>
      <c r="CL450">
        <v>42106.808790000003</v>
      </c>
      <c r="CM450">
        <v>0</v>
      </c>
      <c r="CN450">
        <v>42106.808790000003</v>
      </c>
      <c r="CO450">
        <v>42106.808790000003</v>
      </c>
      <c r="CP450">
        <v>42106.808790000003</v>
      </c>
      <c r="DD450">
        <v>0</v>
      </c>
      <c r="DE450">
        <v>42106.808790000003</v>
      </c>
      <c r="DF450">
        <v>0</v>
      </c>
      <c r="DG450">
        <v>0</v>
      </c>
      <c r="DH450">
        <v>0</v>
      </c>
      <c r="DI450">
        <v>42106.808790000003</v>
      </c>
      <c r="DJ450" t="s">
        <v>2030</v>
      </c>
      <c r="DK450" t="s">
        <v>178</v>
      </c>
      <c r="FI450" t="s">
        <v>2477</v>
      </c>
    </row>
    <row r="451" spans="1:165" x14ac:dyDescent="0.3">
      <c r="A451">
        <v>20606538465</v>
      </c>
      <c r="B451" t="s">
        <v>1746</v>
      </c>
      <c r="C451" t="s">
        <v>252</v>
      </c>
      <c r="D451" t="s">
        <v>252</v>
      </c>
      <c r="E451" t="s">
        <v>681</v>
      </c>
      <c r="F451">
        <v>90711</v>
      </c>
      <c r="G451" t="s">
        <v>681</v>
      </c>
      <c r="H451" t="s">
        <v>687</v>
      </c>
      <c r="I451" t="s">
        <v>692</v>
      </c>
      <c r="P451">
        <v>1</v>
      </c>
      <c r="Q451">
        <v>1</v>
      </c>
      <c r="R451" t="s">
        <v>167</v>
      </c>
      <c r="S451" t="s">
        <v>597</v>
      </c>
      <c r="T451">
        <v>2</v>
      </c>
      <c r="U451" t="s">
        <v>169</v>
      </c>
      <c r="V451" t="s">
        <v>169</v>
      </c>
      <c r="W451">
        <v>0</v>
      </c>
      <c r="X451">
        <v>0</v>
      </c>
      <c r="Y451">
        <v>0</v>
      </c>
      <c r="Z451">
        <v>0</v>
      </c>
      <c r="AA451">
        <v>0</v>
      </c>
      <c r="AB451">
        <v>0</v>
      </c>
      <c r="AC451">
        <v>0</v>
      </c>
      <c r="AD451">
        <v>0</v>
      </c>
      <c r="AE451">
        <v>0</v>
      </c>
      <c r="AF451">
        <v>0</v>
      </c>
      <c r="AG451">
        <v>0</v>
      </c>
      <c r="AH451">
        <v>0</v>
      </c>
      <c r="AI451">
        <v>0</v>
      </c>
      <c r="AJ451">
        <v>0</v>
      </c>
      <c r="AK451">
        <v>0</v>
      </c>
      <c r="AL451">
        <v>0</v>
      </c>
      <c r="AM451">
        <v>20</v>
      </c>
      <c r="AN451">
        <v>10</v>
      </c>
      <c r="AO451">
        <v>30</v>
      </c>
      <c r="AP451">
        <v>9</v>
      </c>
      <c r="AQ451">
        <v>12</v>
      </c>
      <c r="AR451">
        <v>21</v>
      </c>
      <c r="AS451">
        <v>21</v>
      </c>
      <c r="AT451">
        <v>0</v>
      </c>
      <c r="AU451">
        <v>0</v>
      </c>
      <c r="AV451">
        <v>0</v>
      </c>
      <c r="AW451">
        <v>0</v>
      </c>
      <c r="AX451">
        <v>0</v>
      </c>
      <c r="AY451">
        <v>0</v>
      </c>
      <c r="AZ451">
        <v>0</v>
      </c>
      <c r="BA451">
        <v>0</v>
      </c>
      <c r="BB451">
        <v>22</v>
      </c>
      <c r="BC451">
        <v>6</v>
      </c>
      <c r="BD451">
        <v>27</v>
      </c>
      <c r="BE451">
        <v>14</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15930</v>
      </c>
      <c r="CL451">
        <v>15930</v>
      </c>
      <c r="CM451">
        <v>0</v>
      </c>
      <c r="CN451">
        <v>15930</v>
      </c>
      <c r="CO451">
        <v>15930</v>
      </c>
      <c r="CP451">
        <v>15930</v>
      </c>
      <c r="CQ451">
        <v>0</v>
      </c>
      <c r="CR451">
        <v>0</v>
      </c>
      <c r="CS451">
        <v>0</v>
      </c>
      <c r="CT451">
        <v>0</v>
      </c>
      <c r="CU451">
        <v>0</v>
      </c>
      <c r="CV451">
        <v>0</v>
      </c>
      <c r="CW451">
        <v>0</v>
      </c>
      <c r="CX451">
        <v>0</v>
      </c>
      <c r="CY451">
        <v>0</v>
      </c>
      <c r="CZ451">
        <v>0</v>
      </c>
      <c r="DA451">
        <v>0</v>
      </c>
      <c r="DB451">
        <v>0</v>
      </c>
      <c r="DC451">
        <v>0</v>
      </c>
      <c r="DD451">
        <v>0</v>
      </c>
      <c r="DE451">
        <v>15930</v>
      </c>
      <c r="DF451">
        <v>0</v>
      </c>
      <c r="DG451">
        <v>0</v>
      </c>
      <c r="DH451">
        <v>0</v>
      </c>
      <c r="DI451">
        <v>15930</v>
      </c>
      <c r="DJ451" t="s">
        <v>1747</v>
      </c>
      <c r="DK451" t="s">
        <v>178</v>
      </c>
      <c r="FI451" t="s">
        <v>2477</v>
      </c>
    </row>
    <row r="452" spans="1:165" x14ac:dyDescent="0.3">
      <c r="A452">
        <v>20479917141</v>
      </c>
      <c r="B452" t="s">
        <v>195</v>
      </c>
      <c r="C452" t="s">
        <v>191</v>
      </c>
      <c r="D452" t="s">
        <v>191</v>
      </c>
      <c r="E452" t="s">
        <v>163</v>
      </c>
      <c r="F452">
        <v>10702</v>
      </c>
      <c r="G452" t="s">
        <v>163</v>
      </c>
      <c r="H452" t="s">
        <v>165</v>
      </c>
      <c r="I452" t="s">
        <v>197</v>
      </c>
      <c r="J452">
        <v>1</v>
      </c>
      <c r="K452">
        <v>1</v>
      </c>
      <c r="L452">
        <v>1</v>
      </c>
      <c r="M452">
        <v>1</v>
      </c>
      <c r="N452">
        <v>1</v>
      </c>
      <c r="O452">
        <v>1</v>
      </c>
      <c r="R452" t="s">
        <v>167</v>
      </c>
      <c r="S452" t="s">
        <v>186</v>
      </c>
      <c r="T452">
        <v>6</v>
      </c>
      <c r="U452" t="s">
        <v>169</v>
      </c>
      <c r="V452" t="s">
        <v>169</v>
      </c>
      <c r="W452">
        <v>344</v>
      </c>
      <c r="X452">
        <v>272</v>
      </c>
      <c r="Y452">
        <v>71</v>
      </c>
      <c r="Z452">
        <v>343</v>
      </c>
      <c r="AA452">
        <v>266</v>
      </c>
      <c r="AB452">
        <v>71</v>
      </c>
      <c r="AC452">
        <v>337</v>
      </c>
      <c r="AD452">
        <v>271</v>
      </c>
      <c r="AE452">
        <v>71</v>
      </c>
      <c r="AF452">
        <v>342</v>
      </c>
      <c r="AG452">
        <v>271</v>
      </c>
      <c r="AH452">
        <v>71</v>
      </c>
      <c r="AI452">
        <v>342</v>
      </c>
      <c r="AJ452">
        <v>271</v>
      </c>
      <c r="AK452">
        <v>71</v>
      </c>
      <c r="AL452">
        <v>342</v>
      </c>
      <c r="AM452">
        <v>0</v>
      </c>
      <c r="AN452">
        <v>0</v>
      </c>
      <c r="AO452">
        <v>0</v>
      </c>
      <c r="AP452">
        <v>0</v>
      </c>
      <c r="AQ452">
        <v>0</v>
      </c>
      <c r="AR452">
        <v>0</v>
      </c>
      <c r="AS452">
        <v>342</v>
      </c>
      <c r="AT452">
        <v>0</v>
      </c>
      <c r="AU452">
        <v>0</v>
      </c>
      <c r="AV452">
        <v>24</v>
      </c>
      <c r="AW452">
        <v>7</v>
      </c>
      <c r="AX452">
        <v>28</v>
      </c>
      <c r="AY452">
        <v>7</v>
      </c>
      <c r="AZ452">
        <v>39</v>
      </c>
      <c r="BA452">
        <v>6</v>
      </c>
      <c r="BB452">
        <v>0</v>
      </c>
      <c r="BC452">
        <v>0</v>
      </c>
      <c r="BD452">
        <v>0</v>
      </c>
      <c r="BE452">
        <v>0</v>
      </c>
      <c r="BF452">
        <v>0</v>
      </c>
      <c r="BG452">
        <v>0</v>
      </c>
      <c r="BH452">
        <v>1072102.29</v>
      </c>
      <c r="BI452">
        <v>1072102.29</v>
      </c>
      <c r="BJ452">
        <v>1072102.29</v>
      </c>
      <c r="BK452">
        <v>1072102.29</v>
      </c>
      <c r="BL452">
        <v>454472.63</v>
      </c>
      <c r="BM452">
        <v>0</v>
      </c>
      <c r="BN452">
        <v>454472.63</v>
      </c>
      <c r="BO452">
        <v>-617629.66</v>
      </c>
      <c r="BP452">
        <v>-617629.66</v>
      </c>
      <c r="BQ452">
        <v>1609560.38</v>
      </c>
      <c r="BR452">
        <v>0</v>
      </c>
      <c r="BS452">
        <v>1609560.38</v>
      </c>
      <c r="BT452">
        <v>1155087.75</v>
      </c>
      <c r="BU452">
        <v>1155087.75</v>
      </c>
      <c r="BV452">
        <v>1731876.81</v>
      </c>
      <c r="BW452">
        <v>0</v>
      </c>
      <c r="BX452">
        <v>1731876.81</v>
      </c>
      <c r="BY452">
        <v>122316.4300000002</v>
      </c>
      <c r="BZ452">
        <v>122316.4300000002</v>
      </c>
      <c r="CA452">
        <v>1545263.11</v>
      </c>
      <c r="CB452">
        <v>0</v>
      </c>
      <c r="CC452">
        <v>1545263.11</v>
      </c>
      <c r="CD452">
        <v>-186613.7</v>
      </c>
      <c r="CE452">
        <v>-186613.7</v>
      </c>
      <c r="CF452">
        <v>0</v>
      </c>
      <c r="CG452">
        <v>0</v>
      </c>
      <c r="CH452">
        <v>0</v>
      </c>
      <c r="CI452">
        <v>-1545263.11</v>
      </c>
      <c r="CJ452">
        <v>-1545263.11</v>
      </c>
      <c r="CK452">
        <v>6413275.2199999997</v>
      </c>
      <c r="CL452">
        <v>0</v>
      </c>
      <c r="CM452">
        <v>0</v>
      </c>
      <c r="CN452">
        <v>0</v>
      </c>
      <c r="CO452">
        <v>0</v>
      </c>
      <c r="CP452">
        <v>0</v>
      </c>
      <c r="CQ452">
        <v>9912.9964</v>
      </c>
      <c r="CR452">
        <v>0</v>
      </c>
      <c r="CS452">
        <v>820166.58103121002</v>
      </c>
      <c r="CT452">
        <v>715183.5202599999</v>
      </c>
      <c r="CU452">
        <v>0</v>
      </c>
      <c r="CV452">
        <v>0</v>
      </c>
      <c r="CW452">
        <v>1545263.09769121</v>
      </c>
      <c r="CX452">
        <v>0</v>
      </c>
      <c r="CY452">
        <v>0</v>
      </c>
      <c r="CZ452">
        <v>0</v>
      </c>
      <c r="DA452">
        <v>0</v>
      </c>
      <c r="DB452">
        <v>0</v>
      </c>
      <c r="DC452">
        <v>0</v>
      </c>
      <c r="DD452">
        <v>0</v>
      </c>
      <c r="DE452">
        <v>0</v>
      </c>
      <c r="DF452">
        <v>0</v>
      </c>
      <c r="DG452">
        <v>0</v>
      </c>
      <c r="DH452">
        <v>0</v>
      </c>
      <c r="DI452">
        <v>0</v>
      </c>
      <c r="DJ452" t="s">
        <v>198</v>
      </c>
      <c r="DK452" t="s">
        <v>171</v>
      </c>
      <c r="FI452" t="s">
        <v>2477</v>
      </c>
    </row>
    <row r="453" spans="1:165" x14ac:dyDescent="0.3">
      <c r="A453">
        <v>20606590301</v>
      </c>
      <c r="B453" t="s">
        <v>1991</v>
      </c>
      <c r="C453" t="s">
        <v>218</v>
      </c>
      <c r="D453" t="s">
        <v>218</v>
      </c>
      <c r="E453" t="s">
        <v>291</v>
      </c>
      <c r="F453">
        <v>30207</v>
      </c>
      <c r="G453" t="s">
        <v>291</v>
      </c>
      <c r="H453" t="s">
        <v>304</v>
      </c>
      <c r="I453" t="s">
        <v>325</v>
      </c>
      <c r="Q453">
        <v>1</v>
      </c>
      <c r="R453" t="s">
        <v>167</v>
      </c>
      <c r="S453" t="s">
        <v>20</v>
      </c>
      <c r="T453">
        <v>1</v>
      </c>
      <c r="U453" t="s">
        <v>169</v>
      </c>
      <c r="V453" t="s">
        <v>169</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15</v>
      </c>
      <c r="AQ453">
        <v>5</v>
      </c>
      <c r="AR453">
        <v>20</v>
      </c>
      <c r="AS453">
        <v>20</v>
      </c>
      <c r="BD453">
        <v>47</v>
      </c>
      <c r="BE453">
        <v>5</v>
      </c>
      <c r="CK453">
        <v>191578.1</v>
      </c>
      <c r="CL453">
        <v>191578.1</v>
      </c>
      <c r="CM453">
        <v>0</v>
      </c>
      <c r="CN453">
        <v>191578.1</v>
      </c>
      <c r="CO453">
        <v>191578.1</v>
      </c>
      <c r="CP453">
        <v>191578.1</v>
      </c>
      <c r="DD453">
        <v>0</v>
      </c>
      <c r="DE453">
        <v>191578.1</v>
      </c>
      <c r="DF453">
        <v>0</v>
      </c>
      <c r="DG453">
        <v>0</v>
      </c>
      <c r="DH453">
        <v>0</v>
      </c>
      <c r="DI453">
        <v>191578.1</v>
      </c>
      <c r="DJ453" t="s">
        <v>1992</v>
      </c>
      <c r="DK453" t="s">
        <v>178</v>
      </c>
      <c r="FI453" t="s">
        <v>2477</v>
      </c>
    </row>
    <row r="454" spans="1:165" x14ac:dyDescent="0.3">
      <c r="A454">
        <v>20606701846</v>
      </c>
      <c r="B454" t="s">
        <v>413</v>
      </c>
      <c r="C454" t="s">
        <v>317</v>
      </c>
      <c r="D454" t="s">
        <v>317</v>
      </c>
      <c r="E454" t="s">
        <v>364</v>
      </c>
      <c r="F454">
        <v>40517</v>
      </c>
      <c r="G454" t="s">
        <v>364</v>
      </c>
      <c r="H454" t="s">
        <v>380</v>
      </c>
      <c r="I454" t="s">
        <v>397</v>
      </c>
      <c r="M454">
        <v>1</v>
      </c>
      <c r="N454">
        <v>1</v>
      </c>
      <c r="O454">
        <v>1</v>
      </c>
      <c r="R454" t="s">
        <v>167</v>
      </c>
      <c r="S454" t="s">
        <v>215</v>
      </c>
      <c r="T454">
        <v>3</v>
      </c>
      <c r="U454" t="s">
        <v>169</v>
      </c>
      <c r="V454" t="s">
        <v>169</v>
      </c>
      <c r="W454">
        <v>0</v>
      </c>
      <c r="X454">
        <v>0</v>
      </c>
      <c r="Y454">
        <v>0</v>
      </c>
      <c r="Z454">
        <v>0</v>
      </c>
      <c r="AA454">
        <v>0</v>
      </c>
      <c r="AB454">
        <v>0</v>
      </c>
      <c r="AC454">
        <v>0</v>
      </c>
      <c r="AD454">
        <v>23</v>
      </c>
      <c r="AE454">
        <v>4</v>
      </c>
      <c r="AF454">
        <v>27</v>
      </c>
      <c r="AG454">
        <v>23</v>
      </c>
      <c r="AH454">
        <v>4</v>
      </c>
      <c r="AI454">
        <v>27</v>
      </c>
      <c r="AJ454">
        <v>23</v>
      </c>
      <c r="AK454">
        <v>4</v>
      </c>
      <c r="AL454">
        <v>27</v>
      </c>
      <c r="AM454">
        <v>0</v>
      </c>
      <c r="AN454">
        <v>0</v>
      </c>
      <c r="AO454">
        <v>0</v>
      </c>
      <c r="AP454">
        <v>0</v>
      </c>
      <c r="AQ454">
        <v>0</v>
      </c>
      <c r="AR454">
        <v>0</v>
      </c>
      <c r="AS454">
        <v>27</v>
      </c>
      <c r="AT454">
        <v>0</v>
      </c>
      <c r="AU454">
        <v>0</v>
      </c>
      <c r="AV454">
        <v>36</v>
      </c>
      <c r="AW454">
        <v>2</v>
      </c>
      <c r="AX454">
        <v>37</v>
      </c>
      <c r="AY454">
        <v>0</v>
      </c>
      <c r="AZ454">
        <v>28</v>
      </c>
      <c r="BA454">
        <v>0</v>
      </c>
      <c r="BB454">
        <v>0</v>
      </c>
      <c r="BC454">
        <v>0</v>
      </c>
      <c r="BD454">
        <v>0</v>
      </c>
      <c r="BE454">
        <v>0</v>
      </c>
      <c r="BF454">
        <v>0</v>
      </c>
      <c r="BG454">
        <v>0</v>
      </c>
      <c r="BH454">
        <v>0</v>
      </c>
      <c r="BI454">
        <v>0</v>
      </c>
      <c r="BJ454">
        <v>0</v>
      </c>
      <c r="BK454">
        <v>0</v>
      </c>
      <c r="BL454">
        <v>0</v>
      </c>
      <c r="BM454">
        <v>0</v>
      </c>
      <c r="BN454">
        <v>0</v>
      </c>
      <c r="BO454">
        <v>0</v>
      </c>
      <c r="BP454">
        <v>0</v>
      </c>
      <c r="BQ454">
        <v>34432.32</v>
      </c>
      <c r="BR454">
        <v>0</v>
      </c>
      <c r="BS454">
        <v>34432.32</v>
      </c>
      <c r="BT454">
        <v>34432.32</v>
      </c>
      <c r="BU454">
        <v>34432.32</v>
      </c>
      <c r="BV454">
        <v>73097.25</v>
      </c>
      <c r="BW454">
        <v>0</v>
      </c>
      <c r="BX454">
        <v>73097.25</v>
      </c>
      <c r="BY454">
        <v>38664.93</v>
      </c>
      <c r="BZ454">
        <v>38664.93</v>
      </c>
      <c r="CA454">
        <v>145431.44</v>
      </c>
      <c r="CB454">
        <v>0</v>
      </c>
      <c r="CC454">
        <v>145431.44</v>
      </c>
      <c r="CD454">
        <v>72334.19</v>
      </c>
      <c r="CE454">
        <v>72334.19</v>
      </c>
      <c r="CF454">
        <v>0</v>
      </c>
      <c r="CG454">
        <v>0</v>
      </c>
      <c r="CH454">
        <v>0</v>
      </c>
      <c r="CI454">
        <v>-145431.44</v>
      </c>
      <c r="CJ454">
        <v>-145431.44</v>
      </c>
      <c r="CK454">
        <v>252961.01</v>
      </c>
      <c r="CL454">
        <v>0</v>
      </c>
      <c r="CM454">
        <v>0</v>
      </c>
      <c r="CN454">
        <v>0</v>
      </c>
      <c r="CO454">
        <v>0</v>
      </c>
      <c r="CP454">
        <v>0</v>
      </c>
      <c r="CQ454">
        <v>0</v>
      </c>
      <c r="CR454">
        <v>145431.44003038999</v>
      </c>
      <c r="CS454">
        <v>0</v>
      </c>
      <c r="CT454">
        <v>0</v>
      </c>
      <c r="CU454">
        <v>0</v>
      </c>
      <c r="CV454">
        <v>0</v>
      </c>
      <c r="CW454">
        <v>145431.44003038999</v>
      </c>
      <c r="CX454">
        <v>0</v>
      </c>
      <c r="CY454">
        <v>0</v>
      </c>
      <c r="CZ454">
        <v>0</v>
      </c>
      <c r="DA454">
        <v>0</v>
      </c>
      <c r="DB454">
        <v>0</v>
      </c>
      <c r="DC454">
        <v>0</v>
      </c>
      <c r="DD454">
        <v>0</v>
      </c>
      <c r="DE454">
        <v>0</v>
      </c>
      <c r="DF454">
        <v>0</v>
      </c>
      <c r="DG454">
        <v>0</v>
      </c>
      <c r="DH454">
        <v>0</v>
      </c>
      <c r="DI454">
        <v>0</v>
      </c>
      <c r="DJ454" t="s">
        <v>415</v>
      </c>
      <c r="DK454" t="s">
        <v>178</v>
      </c>
      <c r="FI454" t="s">
        <v>2477</v>
      </c>
    </row>
    <row r="455" spans="1:165" x14ac:dyDescent="0.3">
      <c r="A455">
        <v>20601119316</v>
      </c>
      <c r="B455" t="s">
        <v>2167</v>
      </c>
      <c r="C455" t="s">
        <v>191</v>
      </c>
      <c r="D455" t="s">
        <v>191</v>
      </c>
      <c r="E455" t="s">
        <v>1349</v>
      </c>
      <c r="F455">
        <v>250301</v>
      </c>
      <c r="G455" t="s">
        <v>1349</v>
      </c>
      <c r="H455" t="s">
        <v>1356</v>
      </c>
      <c r="I455" t="s">
        <v>1356</v>
      </c>
      <c r="J455">
        <v>1</v>
      </c>
      <c r="K455">
        <v>1</v>
      </c>
      <c r="R455" t="s">
        <v>167</v>
      </c>
      <c r="S455" t="s">
        <v>202</v>
      </c>
      <c r="T455">
        <v>2</v>
      </c>
      <c r="U455" t="s">
        <v>169</v>
      </c>
      <c r="V455" t="s">
        <v>181</v>
      </c>
      <c r="W455">
        <v>115</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115</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t="s">
        <v>2168</v>
      </c>
      <c r="DK455" t="s">
        <v>171</v>
      </c>
      <c r="FI455" t="s">
        <v>2477</v>
      </c>
    </row>
    <row r="456" spans="1:165" x14ac:dyDescent="0.3">
      <c r="A456">
        <v>20606930101</v>
      </c>
      <c r="B456" t="s">
        <v>2216</v>
      </c>
      <c r="C456" t="s">
        <v>2217</v>
      </c>
      <c r="D456" t="s">
        <v>2217</v>
      </c>
      <c r="E456" t="s">
        <v>1248</v>
      </c>
      <c r="F456">
        <v>220802</v>
      </c>
      <c r="G456" t="s">
        <v>1248</v>
      </c>
      <c r="H456" t="s">
        <v>1259</v>
      </c>
      <c r="I456" t="s">
        <v>2214</v>
      </c>
      <c r="Q456">
        <v>1</v>
      </c>
      <c r="R456" t="s">
        <v>167</v>
      </c>
      <c r="S456" t="s">
        <v>20</v>
      </c>
      <c r="T456">
        <v>1</v>
      </c>
      <c r="U456" t="s">
        <v>169</v>
      </c>
      <c r="V456" t="s">
        <v>169</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5</v>
      </c>
      <c r="AQ456">
        <v>9</v>
      </c>
      <c r="AR456">
        <v>14</v>
      </c>
      <c r="AS456">
        <v>14</v>
      </c>
      <c r="BD456">
        <v>6</v>
      </c>
      <c r="BE456">
        <v>1</v>
      </c>
      <c r="CK456">
        <v>0</v>
      </c>
      <c r="CL456">
        <v>0</v>
      </c>
      <c r="CM456">
        <v>0</v>
      </c>
      <c r="CN456">
        <v>0</v>
      </c>
      <c r="CO456">
        <v>0</v>
      </c>
      <c r="CP456">
        <v>0</v>
      </c>
      <c r="DD456">
        <v>0</v>
      </c>
      <c r="DE456">
        <v>0</v>
      </c>
      <c r="DF456">
        <v>0</v>
      </c>
      <c r="DG456">
        <v>0</v>
      </c>
      <c r="DH456">
        <v>0</v>
      </c>
      <c r="DI456">
        <v>0</v>
      </c>
      <c r="DJ456" t="s">
        <v>2218</v>
      </c>
      <c r="DK456" t="s">
        <v>178</v>
      </c>
      <c r="FI456" t="s">
        <v>2477</v>
      </c>
    </row>
    <row r="457" spans="1:165" x14ac:dyDescent="0.3">
      <c r="A457">
        <v>20606942762</v>
      </c>
      <c r="B457" t="s">
        <v>2227</v>
      </c>
      <c r="C457" t="s">
        <v>1576</v>
      </c>
      <c r="D457" t="s">
        <v>2228</v>
      </c>
      <c r="E457" t="s">
        <v>1248</v>
      </c>
      <c r="F457">
        <v>220201</v>
      </c>
      <c r="G457" t="s">
        <v>1248</v>
      </c>
      <c r="H457" t="s">
        <v>2220</v>
      </c>
      <c r="I457" t="s">
        <v>2220</v>
      </c>
      <c r="Q457">
        <v>1</v>
      </c>
      <c r="R457" t="s">
        <v>167</v>
      </c>
      <c r="S457" t="s">
        <v>20</v>
      </c>
      <c r="T457">
        <v>1</v>
      </c>
      <c r="U457" t="s">
        <v>169</v>
      </c>
      <c r="V457" t="s">
        <v>169</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20</v>
      </c>
      <c r="AQ457">
        <v>9</v>
      </c>
      <c r="AR457">
        <v>29</v>
      </c>
      <c r="AS457">
        <v>29</v>
      </c>
      <c r="BD457">
        <v>6</v>
      </c>
      <c r="BE457">
        <v>0</v>
      </c>
      <c r="CK457">
        <v>10288.184999999999</v>
      </c>
      <c r="CL457">
        <v>10288.184999999999</v>
      </c>
      <c r="CM457">
        <v>0</v>
      </c>
      <c r="CN457">
        <v>10288.184999999999</v>
      </c>
      <c r="CO457">
        <v>10288.184999999999</v>
      </c>
      <c r="CP457">
        <v>10288.184999999999</v>
      </c>
      <c r="DD457">
        <v>0</v>
      </c>
      <c r="DE457">
        <v>0</v>
      </c>
      <c r="DF457">
        <v>10288.184999999999</v>
      </c>
      <c r="DG457">
        <v>0</v>
      </c>
      <c r="DH457">
        <v>0</v>
      </c>
      <c r="DI457">
        <v>10288.184999999999</v>
      </c>
      <c r="DJ457" t="s">
        <v>2229</v>
      </c>
      <c r="DK457" t="s">
        <v>171</v>
      </c>
      <c r="FI457" t="s">
        <v>2477</v>
      </c>
    </row>
    <row r="458" spans="1:165" x14ac:dyDescent="0.3">
      <c r="A458">
        <v>20607009261</v>
      </c>
      <c r="B458" t="s">
        <v>1463</v>
      </c>
      <c r="C458" t="s">
        <v>562</v>
      </c>
      <c r="D458" t="s">
        <v>562</v>
      </c>
      <c r="E458" t="s">
        <v>505</v>
      </c>
      <c r="F458">
        <v>60108</v>
      </c>
      <c r="G458" t="s">
        <v>505</v>
      </c>
      <c r="H458" t="s">
        <v>505</v>
      </c>
      <c r="I458" t="s">
        <v>1465</v>
      </c>
      <c r="O458">
        <v>1</v>
      </c>
      <c r="R458" t="s">
        <v>167</v>
      </c>
      <c r="S458" t="s">
        <v>1414</v>
      </c>
      <c r="T458">
        <v>1</v>
      </c>
      <c r="U458" t="s">
        <v>169</v>
      </c>
      <c r="V458" t="s">
        <v>169</v>
      </c>
      <c r="W458">
        <v>0</v>
      </c>
      <c r="X458">
        <v>0</v>
      </c>
      <c r="Y458">
        <v>0</v>
      </c>
      <c r="Z458">
        <v>0</v>
      </c>
      <c r="AA458">
        <v>0</v>
      </c>
      <c r="AB458">
        <v>0</v>
      </c>
      <c r="AC458">
        <v>0</v>
      </c>
      <c r="AD458">
        <v>0</v>
      </c>
      <c r="AE458">
        <v>0</v>
      </c>
      <c r="AF458">
        <v>0</v>
      </c>
      <c r="AG458">
        <v>0</v>
      </c>
      <c r="AH458">
        <v>0</v>
      </c>
      <c r="AI458">
        <v>0</v>
      </c>
      <c r="AJ458">
        <v>20</v>
      </c>
      <c r="AK458">
        <v>17</v>
      </c>
      <c r="AL458">
        <v>37</v>
      </c>
      <c r="AM458">
        <v>0</v>
      </c>
      <c r="AN458">
        <v>0</v>
      </c>
      <c r="AO458">
        <v>0</v>
      </c>
      <c r="AP458">
        <v>0</v>
      </c>
      <c r="AQ458">
        <v>0</v>
      </c>
      <c r="AR458">
        <v>0</v>
      </c>
      <c r="AS458">
        <v>37</v>
      </c>
      <c r="AT458">
        <v>0</v>
      </c>
      <c r="AU458">
        <v>0</v>
      </c>
      <c r="AV458">
        <v>0</v>
      </c>
      <c r="AW458">
        <v>0</v>
      </c>
      <c r="AX458">
        <v>0</v>
      </c>
      <c r="AY458">
        <v>0</v>
      </c>
      <c r="AZ458">
        <v>12</v>
      </c>
      <c r="BA458">
        <v>5</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27609</v>
      </c>
      <c r="CB458">
        <v>0</v>
      </c>
      <c r="CC458">
        <v>27609</v>
      </c>
      <c r="CD458">
        <v>27609</v>
      </c>
      <c r="CE458">
        <v>27609</v>
      </c>
      <c r="CF458">
        <v>0</v>
      </c>
      <c r="CG458">
        <v>0</v>
      </c>
      <c r="CH458">
        <v>0</v>
      </c>
      <c r="CI458">
        <v>-27609</v>
      </c>
      <c r="CJ458">
        <v>-27609</v>
      </c>
      <c r="CK458">
        <v>27609</v>
      </c>
      <c r="CL458">
        <v>0</v>
      </c>
      <c r="CM458">
        <v>0</v>
      </c>
      <c r="CN458">
        <v>0</v>
      </c>
      <c r="CO458">
        <v>0</v>
      </c>
      <c r="CP458">
        <v>0</v>
      </c>
      <c r="CQ458">
        <v>0</v>
      </c>
      <c r="CR458">
        <v>27609</v>
      </c>
      <c r="CS458">
        <v>0</v>
      </c>
      <c r="CT458">
        <v>0</v>
      </c>
      <c r="CU458">
        <v>0</v>
      </c>
      <c r="CV458">
        <v>0</v>
      </c>
      <c r="CW458">
        <v>27609</v>
      </c>
      <c r="CX458">
        <v>0</v>
      </c>
      <c r="CY458">
        <v>0</v>
      </c>
      <c r="CZ458">
        <v>0</v>
      </c>
      <c r="DA458">
        <v>0</v>
      </c>
      <c r="DB458">
        <v>0</v>
      </c>
      <c r="DC458">
        <v>0</v>
      </c>
      <c r="DD458">
        <v>0</v>
      </c>
      <c r="DE458">
        <v>0</v>
      </c>
      <c r="DF458">
        <v>0</v>
      </c>
      <c r="DG458">
        <v>0</v>
      </c>
      <c r="DH458">
        <v>0</v>
      </c>
      <c r="DI458">
        <v>0</v>
      </c>
      <c r="DJ458" t="s">
        <v>1466</v>
      </c>
      <c r="DK458" t="s">
        <v>178</v>
      </c>
      <c r="FI458" t="s">
        <v>2477</v>
      </c>
    </row>
    <row r="459" spans="1:165" x14ac:dyDescent="0.3">
      <c r="A459">
        <v>20607057363</v>
      </c>
      <c r="B459" t="s">
        <v>1340</v>
      </c>
      <c r="C459" t="s">
        <v>1066</v>
      </c>
      <c r="D459" t="s">
        <v>1066</v>
      </c>
      <c r="E459" t="s">
        <v>1054</v>
      </c>
      <c r="F459">
        <v>230206</v>
      </c>
      <c r="G459" t="s">
        <v>1313</v>
      </c>
      <c r="H459" t="s">
        <v>1328</v>
      </c>
      <c r="I459" t="s">
        <v>1342</v>
      </c>
      <c r="N459">
        <v>1</v>
      </c>
      <c r="O459">
        <v>1</v>
      </c>
      <c r="P459">
        <v>1</v>
      </c>
      <c r="Q459">
        <v>1</v>
      </c>
      <c r="R459" t="s">
        <v>167</v>
      </c>
      <c r="S459" t="s">
        <v>272</v>
      </c>
      <c r="T459">
        <v>4</v>
      </c>
      <c r="U459" t="s">
        <v>169</v>
      </c>
      <c r="V459" t="s">
        <v>169</v>
      </c>
      <c r="W459">
        <v>0</v>
      </c>
      <c r="X459">
        <v>0</v>
      </c>
      <c r="Y459">
        <v>0</v>
      </c>
      <c r="Z459">
        <v>0</v>
      </c>
      <c r="AA459">
        <v>0</v>
      </c>
      <c r="AB459">
        <v>0</v>
      </c>
      <c r="AC459">
        <v>0</v>
      </c>
      <c r="AD459">
        <v>0</v>
      </c>
      <c r="AE459">
        <v>0</v>
      </c>
      <c r="AF459">
        <v>0</v>
      </c>
      <c r="AG459">
        <v>15</v>
      </c>
      <c r="AH459">
        <v>15</v>
      </c>
      <c r="AI459">
        <v>30</v>
      </c>
      <c r="AJ459">
        <v>15</v>
      </c>
      <c r="AK459">
        <v>15</v>
      </c>
      <c r="AL459">
        <v>30</v>
      </c>
      <c r="AM459">
        <v>15</v>
      </c>
      <c r="AN459">
        <v>12</v>
      </c>
      <c r="AO459">
        <v>27</v>
      </c>
      <c r="AP459">
        <v>9</v>
      </c>
      <c r="AQ459">
        <v>12</v>
      </c>
      <c r="AR459">
        <v>21</v>
      </c>
      <c r="AS459">
        <v>21</v>
      </c>
      <c r="AT459">
        <v>0</v>
      </c>
      <c r="AU459">
        <v>0</v>
      </c>
      <c r="AV459">
        <v>0</v>
      </c>
      <c r="AW459">
        <v>0</v>
      </c>
      <c r="AX459">
        <v>31</v>
      </c>
      <c r="AY459">
        <v>5</v>
      </c>
      <c r="AZ459">
        <v>45</v>
      </c>
      <c r="BA459">
        <v>8</v>
      </c>
      <c r="BB459">
        <v>33</v>
      </c>
      <c r="BC459">
        <v>5</v>
      </c>
      <c r="BD459">
        <v>21</v>
      </c>
      <c r="BE459">
        <v>4</v>
      </c>
      <c r="BF459">
        <v>0</v>
      </c>
      <c r="BG459">
        <v>0</v>
      </c>
      <c r="BH459">
        <v>0</v>
      </c>
      <c r="BI459">
        <v>0</v>
      </c>
      <c r="BJ459">
        <v>0</v>
      </c>
      <c r="BK459">
        <v>0</v>
      </c>
      <c r="BL459">
        <v>0</v>
      </c>
      <c r="BM459">
        <v>0</v>
      </c>
      <c r="BN459">
        <v>0</v>
      </c>
      <c r="BO459">
        <v>0</v>
      </c>
      <c r="BP459">
        <v>0</v>
      </c>
      <c r="BQ459">
        <v>0</v>
      </c>
      <c r="BR459">
        <v>0</v>
      </c>
      <c r="BS459">
        <v>0</v>
      </c>
      <c r="BT459">
        <v>0</v>
      </c>
      <c r="BU459">
        <v>0</v>
      </c>
      <c r="BV459">
        <v>91904</v>
      </c>
      <c r="BW459">
        <v>0</v>
      </c>
      <c r="BX459">
        <v>91904</v>
      </c>
      <c r="BY459">
        <v>91904</v>
      </c>
      <c r="BZ459">
        <v>91904</v>
      </c>
      <c r="CA459">
        <v>189049.5</v>
      </c>
      <c r="CB459">
        <v>0</v>
      </c>
      <c r="CC459">
        <v>189049.5</v>
      </c>
      <c r="CD459">
        <v>97145.5</v>
      </c>
      <c r="CE459">
        <v>97145.5</v>
      </c>
      <c r="CF459">
        <v>158363.5</v>
      </c>
      <c r="CG459">
        <v>0</v>
      </c>
      <c r="CH459">
        <v>158363.5</v>
      </c>
      <c r="CI459">
        <v>-30686</v>
      </c>
      <c r="CJ459">
        <v>-30686</v>
      </c>
      <c r="CK459">
        <v>547039.00089999998</v>
      </c>
      <c r="CL459">
        <v>107722.0009</v>
      </c>
      <c r="CM459">
        <v>0</v>
      </c>
      <c r="CN459">
        <v>107722.0009</v>
      </c>
      <c r="CO459">
        <v>-50641.499100000001</v>
      </c>
      <c r="CP459">
        <v>-50641.499100000001</v>
      </c>
      <c r="CQ459">
        <v>0</v>
      </c>
      <c r="CR459">
        <v>189049.5</v>
      </c>
      <c r="CS459">
        <v>0</v>
      </c>
      <c r="CT459">
        <v>0</v>
      </c>
      <c r="CU459">
        <v>0</v>
      </c>
      <c r="CV459">
        <v>0</v>
      </c>
      <c r="CW459">
        <v>189049.5</v>
      </c>
      <c r="CX459">
        <v>0</v>
      </c>
      <c r="CY459">
        <v>158363.5</v>
      </c>
      <c r="CZ459">
        <v>0</v>
      </c>
      <c r="DA459">
        <v>0</v>
      </c>
      <c r="DB459">
        <v>0</v>
      </c>
      <c r="DC459">
        <v>158363.5</v>
      </c>
      <c r="DD459">
        <v>0</v>
      </c>
      <c r="DE459">
        <v>107722.0009</v>
      </c>
      <c r="DF459">
        <v>0</v>
      </c>
      <c r="DG459">
        <v>0</v>
      </c>
      <c r="DH459">
        <v>0</v>
      </c>
      <c r="DI459">
        <v>107722.0009</v>
      </c>
      <c r="DJ459" t="s">
        <v>1343</v>
      </c>
      <c r="DK459" t="s">
        <v>178</v>
      </c>
      <c r="FI459" t="s">
        <v>2477</v>
      </c>
    </row>
    <row r="460" spans="1:165" x14ac:dyDescent="0.3">
      <c r="A460">
        <v>20607063576</v>
      </c>
      <c r="B460" t="s">
        <v>2000</v>
      </c>
      <c r="C460" t="s">
        <v>218</v>
      </c>
      <c r="D460" t="s">
        <v>218</v>
      </c>
      <c r="E460" t="s">
        <v>681</v>
      </c>
      <c r="F460">
        <v>90409</v>
      </c>
      <c r="G460" t="s">
        <v>681</v>
      </c>
      <c r="H460" t="s">
        <v>1506</v>
      </c>
      <c r="I460" t="s">
        <v>2002</v>
      </c>
      <c r="Q460">
        <v>1</v>
      </c>
      <c r="R460" t="s">
        <v>167</v>
      </c>
      <c r="S460" t="s">
        <v>20</v>
      </c>
      <c r="T460">
        <v>1</v>
      </c>
      <c r="U460" t="s">
        <v>169</v>
      </c>
      <c r="V460" t="s">
        <v>169</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20</v>
      </c>
      <c r="AQ460">
        <v>4</v>
      </c>
      <c r="AR460">
        <v>24</v>
      </c>
      <c r="AS460">
        <v>24</v>
      </c>
      <c r="BD460">
        <v>23</v>
      </c>
      <c r="BE460">
        <v>6</v>
      </c>
      <c r="CK460">
        <v>0</v>
      </c>
      <c r="CL460">
        <v>0</v>
      </c>
      <c r="CM460">
        <v>0</v>
      </c>
      <c r="CN460">
        <v>0</v>
      </c>
      <c r="CO460">
        <v>0</v>
      </c>
      <c r="CP460">
        <v>0</v>
      </c>
      <c r="DD460">
        <v>0</v>
      </c>
      <c r="DE460">
        <v>0</v>
      </c>
      <c r="DF460">
        <v>0</v>
      </c>
      <c r="DG460">
        <v>0</v>
      </c>
      <c r="DH460">
        <v>0</v>
      </c>
      <c r="DI460">
        <v>0</v>
      </c>
      <c r="DJ460" t="s">
        <v>2003</v>
      </c>
      <c r="DK460" t="s">
        <v>178</v>
      </c>
      <c r="DL460" t="s">
        <v>2420</v>
      </c>
      <c r="FI460" t="s">
        <v>2604</v>
      </c>
    </row>
    <row r="461" spans="1:165" x14ac:dyDescent="0.3">
      <c r="A461">
        <v>20607106313</v>
      </c>
      <c r="B461" t="s">
        <v>1048</v>
      </c>
      <c r="C461" t="s">
        <v>975</v>
      </c>
      <c r="D461" t="s">
        <v>975</v>
      </c>
      <c r="E461" t="s">
        <v>1005</v>
      </c>
      <c r="F461">
        <v>170102</v>
      </c>
      <c r="G461" t="s">
        <v>1005</v>
      </c>
      <c r="H461" t="s">
        <v>1007</v>
      </c>
      <c r="I461" t="s">
        <v>1008</v>
      </c>
      <c r="M461">
        <v>1</v>
      </c>
      <c r="N461">
        <v>1</v>
      </c>
      <c r="O461">
        <v>1</v>
      </c>
      <c r="P461">
        <v>1</v>
      </c>
      <c r="Q461">
        <v>1</v>
      </c>
      <c r="R461" t="s">
        <v>167</v>
      </c>
      <c r="S461" t="s">
        <v>338</v>
      </c>
      <c r="T461">
        <v>5</v>
      </c>
      <c r="U461" t="s">
        <v>169</v>
      </c>
      <c r="V461" t="s">
        <v>169</v>
      </c>
      <c r="W461">
        <v>0</v>
      </c>
      <c r="X461">
        <v>0</v>
      </c>
      <c r="Y461">
        <v>0</v>
      </c>
      <c r="Z461">
        <v>0</v>
      </c>
      <c r="AA461">
        <v>0</v>
      </c>
      <c r="AB461">
        <v>0</v>
      </c>
      <c r="AC461">
        <v>0</v>
      </c>
      <c r="AD461">
        <v>25</v>
      </c>
      <c r="AE461">
        <v>8</v>
      </c>
      <c r="AF461">
        <v>33</v>
      </c>
      <c r="AG461">
        <v>25</v>
      </c>
      <c r="AH461">
        <v>8</v>
      </c>
      <c r="AI461">
        <v>33</v>
      </c>
      <c r="AJ461">
        <v>25</v>
      </c>
      <c r="AK461">
        <v>8</v>
      </c>
      <c r="AL461">
        <v>33</v>
      </c>
      <c r="AM461">
        <v>25</v>
      </c>
      <c r="AN461">
        <v>8</v>
      </c>
      <c r="AO461">
        <v>33</v>
      </c>
      <c r="AP461">
        <v>25</v>
      </c>
      <c r="AQ461">
        <v>8</v>
      </c>
      <c r="AR461">
        <v>33</v>
      </c>
      <c r="AS461">
        <v>33</v>
      </c>
      <c r="AT461">
        <v>0</v>
      </c>
      <c r="AU461">
        <v>0</v>
      </c>
      <c r="AV461">
        <v>20</v>
      </c>
      <c r="AW461">
        <v>4</v>
      </c>
      <c r="AX461">
        <v>25</v>
      </c>
      <c r="AY461">
        <v>8</v>
      </c>
      <c r="AZ461">
        <v>30</v>
      </c>
      <c r="BA461">
        <v>3</v>
      </c>
      <c r="BB461">
        <v>25</v>
      </c>
      <c r="BC461">
        <v>0</v>
      </c>
      <c r="BD461">
        <v>18</v>
      </c>
      <c r="BE461">
        <v>1</v>
      </c>
      <c r="BF461">
        <v>0</v>
      </c>
      <c r="BG461">
        <v>0</v>
      </c>
      <c r="BH461">
        <v>0</v>
      </c>
      <c r="BI461">
        <v>0</v>
      </c>
      <c r="BJ461">
        <v>0</v>
      </c>
      <c r="BK461">
        <v>0</v>
      </c>
      <c r="BL461">
        <v>0</v>
      </c>
      <c r="BM461">
        <v>0</v>
      </c>
      <c r="BN461">
        <v>0</v>
      </c>
      <c r="BO461">
        <v>0</v>
      </c>
      <c r="BP461">
        <v>0</v>
      </c>
      <c r="BQ461">
        <v>0</v>
      </c>
      <c r="BR461">
        <v>0</v>
      </c>
      <c r="BS461">
        <v>0</v>
      </c>
      <c r="BT461">
        <v>0</v>
      </c>
      <c r="BU461">
        <v>0</v>
      </c>
      <c r="BV461">
        <v>37400</v>
      </c>
      <c r="BW461">
        <v>0</v>
      </c>
      <c r="BX461">
        <v>37400</v>
      </c>
      <c r="BY461">
        <v>37400</v>
      </c>
      <c r="BZ461">
        <v>37400</v>
      </c>
      <c r="CA461">
        <v>16919.98</v>
      </c>
      <c r="CB461">
        <v>0</v>
      </c>
      <c r="CC461">
        <v>16919.98</v>
      </c>
      <c r="CD461">
        <v>-20480.02</v>
      </c>
      <c r="CE461">
        <v>-20480.02</v>
      </c>
      <c r="CF461">
        <v>24510</v>
      </c>
      <c r="CG461">
        <v>0</v>
      </c>
      <c r="CH461">
        <v>24510</v>
      </c>
      <c r="CI461">
        <v>7590.02</v>
      </c>
      <c r="CJ461">
        <v>7590.02</v>
      </c>
      <c r="CK461">
        <v>135593.97997740001</v>
      </c>
      <c r="CL461">
        <v>56763.999977400003</v>
      </c>
      <c r="CM461">
        <v>0</v>
      </c>
      <c r="CN461">
        <v>56763.999977400003</v>
      </c>
      <c r="CO461">
        <v>32253.999977399999</v>
      </c>
      <c r="CP461">
        <v>32253.999977399999</v>
      </c>
      <c r="CQ461">
        <v>0</v>
      </c>
      <c r="CR461">
        <v>16399.98</v>
      </c>
      <c r="CS461">
        <v>0</v>
      </c>
      <c r="CT461">
        <v>520</v>
      </c>
      <c r="CU461">
        <v>0</v>
      </c>
      <c r="CV461">
        <v>0</v>
      </c>
      <c r="CW461">
        <v>16919.98</v>
      </c>
      <c r="CX461">
        <v>0</v>
      </c>
      <c r="CY461">
        <v>24510</v>
      </c>
      <c r="CZ461">
        <v>0</v>
      </c>
      <c r="DA461">
        <v>0</v>
      </c>
      <c r="DB461">
        <v>0</v>
      </c>
      <c r="DC461">
        <v>24510</v>
      </c>
      <c r="DD461">
        <v>0</v>
      </c>
      <c r="DE461">
        <v>56763.999977400003</v>
      </c>
      <c r="DF461">
        <v>0</v>
      </c>
      <c r="DG461">
        <v>0</v>
      </c>
      <c r="DH461">
        <v>0</v>
      </c>
      <c r="DI461">
        <v>56763.999977400003</v>
      </c>
      <c r="DJ461" t="s">
        <v>1049</v>
      </c>
      <c r="DK461" t="s">
        <v>178</v>
      </c>
      <c r="FI461" t="s">
        <v>2477</v>
      </c>
    </row>
    <row r="462" spans="1:165" x14ac:dyDescent="0.3">
      <c r="A462">
        <v>20607144347</v>
      </c>
      <c r="B462" t="s">
        <v>1458</v>
      </c>
      <c r="C462" t="s">
        <v>562</v>
      </c>
      <c r="D462" t="s">
        <v>562</v>
      </c>
      <c r="E462" t="s">
        <v>505</v>
      </c>
      <c r="F462">
        <v>60101</v>
      </c>
      <c r="G462" t="s">
        <v>505</v>
      </c>
      <c r="H462" t="s">
        <v>505</v>
      </c>
      <c r="I462" t="s">
        <v>505</v>
      </c>
      <c r="O462">
        <v>1</v>
      </c>
      <c r="R462" t="s">
        <v>167</v>
      </c>
      <c r="S462" t="s">
        <v>1414</v>
      </c>
      <c r="T462">
        <v>1</v>
      </c>
      <c r="U462" t="s">
        <v>169</v>
      </c>
      <c r="V462" t="s">
        <v>169</v>
      </c>
      <c r="W462">
        <v>0</v>
      </c>
      <c r="X462">
        <v>0</v>
      </c>
      <c r="Y462">
        <v>0</v>
      </c>
      <c r="Z462">
        <v>0</v>
      </c>
      <c r="AA462">
        <v>0</v>
      </c>
      <c r="AB462">
        <v>0</v>
      </c>
      <c r="AC462">
        <v>0</v>
      </c>
      <c r="AD462">
        <v>0</v>
      </c>
      <c r="AE462">
        <v>0</v>
      </c>
      <c r="AF462">
        <v>0</v>
      </c>
      <c r="AG462">
        <v>0</v>
      </c>
      <c r="AH462">
        <v>0</v>
      </c>
      <c r="AI462">
        <v>0</v>
      </c>
      <c r="AJ462">
        <v>13</v>
      </c>
      <c r="AK462">
        <v>19</v>
      </c>
      <c r="AL462">
        <v>32</v>
      </c>
      <c r="AM462">
        <v>0</v>
      </c>
      <c r="AN462">
        <v>0</v>
      </c>
      <c r="AO462">
        <v>0</v>
      </c>
      <c r="AP462">
        <v>0</v>
      </c>
      <c r="AQ462">
        <v>0</v>
      </c>
      <c r="AR462">
        <v>0</v>
      </c>
      <c r="AS462">
        <v>32</v>
      </c>
      <c r="AT462">
        <v>0</v>
      </c>
      <c r="AU462">
        <v>0</v>
      </c>
      <c r="AV462">
        <v>0</v>
      </c>
      <c r="AW462">
        <v>0</v>
      </c>
      <c r="AX462">
        <v>0</v>
      </c>
      <c r="AY462">
        <v>0</v>
      </c>
      <c r="AZ462">
        <v>12</v>
      </c>
      <c r="BA462">
        <v>5</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31775</v>
      </c>
      <c r="CB462">
        <v>0</v>
      </c>
      <c r="CC462">
        <v>31775</v>
      </c>
      <c r="CD462">
        <v>31775</v>
      </c>
      <c r="CE462">
        <v>31775</v>
      </c>
      <c r="CF462">
        <v>0</v>
      </c>
      <c r="CG462">
        <v>0</v>
      </c>
      <c r="CH462">
        <v>0</v>
      </c>
      <c r="CI462">
        <v>-31775</v>
      </c>
      <c r="CJ462">
        <v>-31775</v>
      </c>
      <c r="CK462">
        <v>31775</v>
      </c>
      <c r="CL462">
        <v>0</v>
      </c>
      <c r="CM462">
        <v>0</v>
      </c>
      <c r="CN462">
        <v>0</v>
      </c>
      <c r="CO462">
        <v>0</v>
      </c>
      <c r="CP462">
        <v>0</v>
      </c>
      <c r="CQ462">
        <v>2260</v>
      </c>
      <c r="CR462">
        <v>29515</v>
      </c>
      <c r="CS462">
        <v>0</v>
      </c>
      <c r="CT462">
        <v>0</v>
      </c>
      <c r="CU462">
        <v>0</v>
      </c>
      <c r="CV462">
        <v>0</v>
      </c>
      <c r="CW462">
        <v>31775</v>
      </c>
      <c r="CX462">
        <v>0</v>
      </c>
      <c r="CY462">
        <v>0</v>
      </c>
      <c r="CZ462">
        <v>0</v>
      </c>
      <c r="DA462">
        <v>0</v>
      </c>
      <c r="DB462">
        <v>0</v>
      </c>
      <c r="DC462">
        <v>0</v>
      </c>
      <c r="DD462">
        <v>0</v>
      </c>
      <c r="DE462">
        <v>0</v>
      </c>
      <c r="DF462">
        <v>0</v>
      </c>
      <c r="DG462">
        <v>0</v>
      </c>
      <c r="DH462">
        <v>0</v>
      </c>
      <c r="DI462">
        <v>0</v>
      </c>
      <c r="DJ462" t="s">
        <v>1459</v>
      </c>
      <c r="DK462" t="s">
        <v>178</v>
      </c>
      <c r="FI462" t="s">
        <v>2477</v>
      </c>
    </row>
    <row r="463" spans="1:165" x14ac:dyDescent="0.3">
      <c r="A463">
        <v>20607148881</v>
      </c>
      <c r="B463" t="s">
        <v>2234</v>
      </c>
      <c r="C463" t="s">
        <v>2235</v>
      </c>
      <c r="D463" t="s">
        <v>1066</v>
      </c>
      <c r="E463" t="s">
        <v>1313</v>
      </c>
      <c r="F463">
        <v>230110</v>
      </c>
      <c r="G463" t="s">
        <v>1313</v>
      </c>
      <c r="H463" t="s">
        <v>1313</v>
      </c>
      <c r="I463" t="s">
        <v>2236</v>
      </c>
      <c r="Q463">
        <v>1</v>
      </c>
      <c r="R463" t="s">
        <v>167</v>
      </c>
      <c r="S463" t="s">
        <v>20</v>
      </c>
      <c r="T463">
        <v>1</v>
      </c>
      <c r="U463" t="s">
        <v>169</v>
      </c>
      <c r="V463" t="s">
        <v>169</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12</v>
      </c>
      <c r="AQ463">
        <v>5</v>
      </c>
      <c r="AR463">
        <v>17</v>
      </c>
      <c r="AS463">
        <v>17</v>
      </c>
      <c r="BD463">
        <v>9</v>
      </c>
      <c r="BE463">
        <v>1</v>
      </c>
      <c r="CK463">
        <v>51000</v>
      </c>
      <c r="CL463">
        <v>51000</v>
      </c>
      <c r="CM463">
        <v>0</v>
      </c>
      <c r="CN463">
        <v>51000</v>
      </c>
      <c r="CO463">
        <v>51000</v>
      </c>
      <c r="CP463">
        <v>51000</v>
      </c>
      <c r="DD463">
        <v>0</v>
      </c>
      <c r="DE463">
        <v>51000</v>
      </c>
      <c r="DF463">
        <v>0</v>
      </c>
      <c r="DG463">
        <v>0</v>
      </c>
      <c r="DH463">
        <v>0</v>
      </c>
      <c r="DI463">
        <v>51000</v>
      </c>
      <c r="DJ463" t="s">
        <v>2237</v>
      </c>
      <c r="DK463" t="s">
        <v>178</v>
      </c>
      <c r="FI463" t="s">
        <v>2477</v>
      </c>
    </row>
    <row r="464" spans="1:165" x14ac:dyDescent="0.3">
      <c r="A464">
        <v>20607264237</v>
      </c>
      <c r="B464" t="s">
        <v>1731</v>
      </c>
      <c r="C464" t="s">
        <v>252</v>
      </c>
      <c r="D464" t="s">
        <v>1732</v>
      </c>
      <c r="E464" t="s">
        <v>535</v>
      </c>
      <c r="F464">
        <v>81207</v>
      </c>
      <c r="G464" t="s">
        <v>535</v>
      </c>
      <c r="H464" t="s">
        <v>577</v>
      </c>
      <c r="I464" t="s">
        <v>1734</v>
      </c>
      <c r="P464">
        <v>1</v>
      </c>
      <c r="Q464">
        <v>1</v>
      </c>
      <c r="R464" t="s">
        <v>167</v>
      </c>
      <c r="S464" t="s">
        <v>597</v>
      </c>
      <c r="T464">
        <v>2</v>
      </c>
      <c r="U464" t="s">
        <v>169</v>
      </c>
      <c r="V464" t="s">
        <v>169</v>
      </c>
      <c r="W464">
        <v>0</v>
      </c>
      <c r="X464">
        <v>0</v>
      </c>
      <c r="Y464">
        <v>0</v>
      </c>
      <c r="Z464">
        <v>0</v>
      </c>
      <c r="AA464">
        <v>0</v>
      </c>
      <c r="AB464">
        <v>0</v>
      </c>
      <c r="AC464">
        <v>0</v>
      </c>
      <c r="AD464">
        <v>0</v>
      </c>
      <c r="AE464">
        <v>0</v>
      </c>
      <c r="AF464">
        <v>0</v>
      </c>
      <c r="AG464">
        <v>0</v>
      </c>
      <c r="AH464">
        <v>0</v>
      </c>
      <c r="AI464">
        <v>0</v>
      </c>
      <c r="AJ464">
        <v>0</v>
      </c>
      <c r="AK464">
        <v>0</v>
      </c>
      <c r="AL464">
        <v>0</v>
      </c>
      <c r="AM464">
        <v>4</v>
      </c>
      <c r="AN464">
        <v>6</v>
      </c>
      <c r="AO464">
        <v>10</v>
      </c>
      <c r="AP464">
        <v>6</v>
      </c>
      <c r="AQ464">
        <v>4</v>
      </c>
      <c r="AR464">
        <v>10</v>
      </c>
      <c r="AS464">
        <v>10</v>
      </c>
      <c r="AT464">
        <v>0</v>
      </c>
      <c r="AU464">
        <v>0</v>
      </c>
      <c r="AV464">
        <v>0</v>
      </c>
      <c r="AW464">
        <v>0</v>
      </c>
      <c r="AX464">
        <v>0</v>
      </c>
      <c r="AY464">
        <v>0</v>
      </c>
      <c r="AZ464">
        <v>0</v>
      </c>
      <c r="BA464">
        <v>0</v>
      </c>
      <c r="BB464">
        <v>18</v>
      </c>
      <c r="BC464">
        <v>2</v>
      </c>
      <c r="BD464">
        <v>10</v>
      </c>
      <c r="BE464">
        <v>3</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17320.000002500001</v>
      </c>
      <c r="CL464">
        <v>17320.000002500001</v>
      </c>
      <c r="CM464">
        <v>0</v>
      </c>
      <c r="CN464">
        <v>17320.000002500001</v>
      </c>
      <c r="CO464">
        <v>17320.000002500001</v>
      </c>
      <c r="CP464">
        <v>17320.000002500001</v>
      </c>
      <c r="CQ464">
        <v>0</v>
      </c>
      <c r="CR464">
        <v>0</v>
      </c>
      <c r="CS464">
        <v>0</v>
      </c>
      <c r="CT464">
        <v>0</v>
      </c>
      <c r="CU464">
        <v>0</v>
      </c>
      <c r="CV464">
        <v>0</v>
      </c>
      <c r="CW464">
        <v>0</v>
      </c>
      <c r="CX464">
        <v>0</v>
      </c>
      <c r="CY464">
        <v>0</v>
      </c>
      <c r="CZ464">
        <v>0</v>
      </c>
      <c r="DA464">
        <v>0</v>
      </c>
      <c r="DB464">
        <v>0</v>
      </c>
      <c r="DC464">
        <v>0</v>
      </c>
      <c r="DD464">
        <v>0</v>
      </c>
      <c r="DE464">
        <v>17320.000002500001</v>
      </c>
      <c r="DF464">
        <v>0</v>
      </c>
      <c r="DG464">
        <v>0</v>
      </c>
      <c r="DH464">
        <v>0</v>
      </c>
      <c r="DI464">
        <v>17320.000002500001</v>
      </c>
      <c r="DJ464" t="s">
        <v>1735</v>
      </c>
      <c r="DK464" t="s">
        <v>178</v>
      </c>
      <c r="FI464" t="s">
        <v>2477</v>
      </c>
    </row>
    <row r="465" spans="1:165" x14ac:dyDescent="0.3">
      <c r="A465">
        <v>20450242021</v>
      </c>
      <c r="B465" t="s">
        <v>1294</v>
      </c>
      <c r="C465" t="s">
        <v>162</v>
      </c>
      <c r="D465" t="s">
        <v>162</v>
      </c>
      <c r="E465" t="s">
        <v>1248</v>
      </c>
      <c r="F465">
        <v>220804</v>
      </c>
      <c r="G465" t="s">
        <v>1248</v>
      </c>
      <c r="H465" t="s">
        <v>1259</v>
      </c>
      <c r="I465" t="s">
        <v>1296</v>
      </c>
      <c r="K465">
        <v>1</v>
      </c>
      <c r="R465" t="s">
        <v>167</v>
      </c>
      <c r="S465" t="s">
        <v>180</v>
      </c>
      <c r="T465">
        <v>1</v>
      </c>
      <c r="U465" t="s">
        <v>169</v>
      </c>
      <c r="V465" t="s">
        <v>181</v>
      </c>
      <c r="W465">
        <v>0</v>
      </c>
      <c r="X465">
        <v>189</v>
      </c>
      <c r="Y465">
        <v>29</v>
      </c>
      <c r="Z465">
        <v>218</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218</v>
      </c>
      <c r="AT465">
        <v>0</v>
      </c>
      <c r="AU465">
        <v>0</v>
      </c>
      <c r="AV465">
        <v>3</v>
      </c>
      <c r="AW465">
        <v>2</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t="s">
        <v>1297</v>
      </c>
      <c r="DK465" t="s">
        <v>171</v>
      </c>
      <c r="FI465" t="s">
        <v>2477</v>
      </c>
    </row>
    <row r="466" spans="1:165" x14ac:dyDescent="0.3">
      <c r="A466">
        <v>20607331104</v>
      </c>
      <c r="B466" t="s">
        <v>1447</v>
      </c>
      <c r="C466" t="s">
        <v>301</v>
      </c>
      <c r="D466" t="s">
        <v>302</v>
      </c>
      <c r="E466" t="s">
        <v>364</v>
      </c>
      <c r="F466">
        <v>40518</v>
      </c>
      <c r="G466" t="s">
        <v>364</v>
      </c>
      <c r="H466" t="s">
        <v>380</v>
      </c>
      <c r="I466" t="s">
        <v>1449</v>
      </c>
      <c r="O466">
        <v>1</v>
      </c>
      <c r="P466">
        <v>1</v>
      </c>
      <c r="Q466">
        <v>1</v>
      </c>
      <c r="R466" t="s">
        <v>167</v>
      </c>
      <c r="S466" t="s">
        <v>1407</v>
      </c>
      <c r="T466">
        <v>3</v>
      </c>
      <c r="U466" t="s">
        <v>169</v>
      </c>
      <c r="V466" t="s">
        <v>169</v>
      </c>
      <c r="W466">
        <v>0</v>
      </c>
      <c r="X466">
        <v>0</v>
      </c>
      <c r="Y466">
        <v>0</v>
      </c>
      <c r="Z466">
        <v>0</v>
      </c>
      <c r="AA466">
        <v>0</v>
      </c>
      <c r="AB466">
        <v>0</v>
      </c>
      <c r="AC466">
        <v>0</v>
      </c>
      <c r="AD466">
        <v>0</v>
      </c>
      <c r="AE466">
        <v>0</v>
      </c>
      <c r="AF466">
        <v>0</v>
      </c>
      <c r="AG466">
        <v>0</v>
      </c>
      <c r="AH466">
        <v>0</v>
      </c>
      <c r="AI466">
        <v>0</v>
      </c>
      <c r="AJ466">
        <v>35</v>
      </c>
      <c r="AK466">
        <v>5</v>
      </c>
      <c r="AL466">
        <v>40</v>
      </c>
      <c r="AM466">
        <v>12</v>
      </c>
      <c r="AN466">
        <v>29</v>
      </c>
      <c r="AO466">
        <v>41</v>
      </c>
      <c r="AP466">
        <v>12</v>
      </c>
      <c r="AQ466">
        <v>29</v>
      </c>
      <c r="AR466">
        <v>41</v>
      </c>
      <c r="AS466">
        <v>41</v>
      </c>
      <c r="AT466">
        <v>0</v>
      </c>
      <c r="AU466">
        <v>0</v>
      </c>
      <c r="AV466">
        <v>0</v>
      </c>
      <c r="AW466">
        <v>0</v>
      </c>
      <c r="AX466">
        <v>0</v>
      </c>
      <c r="AY466">
        <v>0</v>
      </c>
      <c r="AZ466">
        <v>28</v>
      </c>
      <c r="BA466">
        <v>4</v>
      </c>
      <c r="BB466">
        <v>39</v>
      </c>
      <c r="BC466">
        <v>2</v>
      </c>
      <c r="BD466">
        <v>40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120060</v>
      </c>
      <c r="CB466">
        <v>0</v>
      </c>
      <c r="CC466">
        <v>120060</v>
      </c>
      <c r="CD466">
        <v>120060</v>
      </c>
      <c r="CE466">
        <v>120060</v>
      </c>
      <c r="CF466">
        <v>132181.5</v>
      </c>
      <c r="CG466">
        <v>0</v>
      </c>
      <c r="CH466">
        <v>132181.5</v>
      </c>
      <c r="CI466">
        <v>12121.5</v>
      </c>
      <c r="CJ466">
        <v>12121.5</v>
      </c>
      <c r="CK466">
        <v>252241.5</v>
      </c>
      <c r="CL466">
        <v>0</v>
      </c>
      <c r="CM466">
        <v>0</v>
      </c>
      <c r="CN466">
        <v>0</v>
      </c>
      <c r="CO466">
        <v>-132181.5</v>
      </c>
      <c r="CP466">
        <v>-132181.5</v>
      </c>
      <c r="CQ466">
        <v>0</v>
      </c>
      <c r="CR466">
        <v>120060</v>
      </c>
      <c r="CS466">
        <v>0</v>
      </c>
      <c r="CT466">
        <v>0</v>
      </c>
      <c r="CU466">
        <v>0</v>
      </c>
      <c r="CV466">
        <v>0</v>
      </c>
      <c r="CW466">
        <v>120060</v>
      </c>
      <c r="CX466">
        <v>0</v>
      </c>
      <c r="CY466">
        <v>132181.5</v>
      </c>
      <c r="CZ466">
        <v>0</v>
      </c>
      <c r="DA466">
        <v>0</v>
      </c>
      <c r="DB466">
        <v>0</v>
      </c>
      <c r="DC466">
        <v>132181.5</v>
      </c>
      <c r="DD466">
        <v>0</v>
      </c>
      <c r="DE466">
        <v>0</v>
      </c>
      <c r="DF466">
        <v>0</v>
      </c>
      <c r="DG466">
        <v>0</v>
      </c>
      <c r="DH466">
        <v>0</v>
      </c>
      <c r="DI466">
        <v>0</v>
      </c>
      <c r="DJ466" t="s">
        <v>1450</v>
      </c>
      <c r="DK466" t="s">
        <v>178</v>
      </c>
      <c r="FI466" t="s">
        <v>2477</v>
      </c>
    </row>
    <row r="467" spans="1:165" x14ac:dyDescent="0.3">
      <c r="A467">
        <v>20480458550</v>
      </c>
      <c r="B467" t="s">
        <v>190</v>
      </c>
      <c r="C467" t="s">
        <v>191</v>
      </c>
      <c r="D467" t="s">
        <v>191</v>
      </c>
      <c r="E467" t="s">
        <v>163</v>
      </c>
      <c r="F467">
        <v>10201</v>
      </c>
      <c r="G467" t="s">
        <v>163</v>
      </c>
      <c r="H467" t="s">
        <v>193</v>
      </c>
      <c r="I467" t="s">
        <v>193</v>
      </c>
      <c r="J467">
        <v>1</v>
      </c>
      <c r="K467">
        <v>1</v>
      </c>
      <c r="L467">
        <v>1</v>
      </c>
      <c r="M467">
        <v>1</v>
      </c>
      <c r="N467">
        <v>1</v>
      </c>
      <c r="O467">
        <v>1</v>
      </c>
      <c r="R467" t="s">
        <v>167</v>
      </c>
      <c r="S467" t="s">
        <v>186</v>
      </c>
      <c r="T467">
        <v>6</v>
      </c>
      <c r="U467" t="s">
        <v>169</v>
      </c>
      <c r="V467" t="s">
        <v>169</v>
      </c>
      <c r="W467">
        <v>418</v>
      </c>
      <c r="X467">
        <v>353</v>
      </c>
      <c r="Y467">
        <v>65</v>
      </c>
      <c r="Z467">
        <v>418</v>
      </c>
      <c r="AA467">
        <v>357</v>
      </c>
      <c r="AB467">
        <v>66</v>
      </c>
      <c r="AC467">
        <v>423</v>
      </c>
      <c r="AD467">
        <v>201</v>
      </c>
      <c r="AE467">
        <v>43</v>
      </c>
      <c r="AF467">
        <v>244</v>
      </c>
      <c r="AG467">
        <v>201</v>
      </c>
      <c r="AH467">
        <v>43</v>
      </c>
      <c r="AI467">
        <v>244</v>
      </c>
      <c r="AJ467">
        <v>201</v>
      </c>
      <c r="AK467">
        <v>43</v>
      </c>
      <c r="AL467">
        <v>244</v>
      </c>
      <c r="AM467">
        <v>0</v>
      </c>
      <c r="AN467">
        <v>0</v>
      </c>
      <c r="AO467">
        <v>0</v>
      </c>
      <c r="AP467">
        <v>0</v>
      </c>
      <c r="AQ467">
        <v>0</v>
      </c>
      <c r="AR467">
        <v>0</v>
      </c>
      <c r="AS467">
        <v>244</v>
      </c>
      <c r="AT467">
        <v>0</v>
      </c>
      <c r="AU467">
        <v>0</v>
      </c>
      <c r="AV467">
        <v>35</v>
      </c>
      <c r="AW467">
        <v>7</v>
      </c>
      <c r="AX467">
        <v>32</v>
      </c>
      <c r="AY467">
        <v>5</v>
      </c>
      <c r="AZ467">
        <v>39</v>
      </c>
      <c r="BA467">
        <v>7</v>
      </c>
      <c r="BB467">
        <v>0</v>
      </c>
      <c r="BC467">
        <v>0</v>
      </c>
      <c r="BD467">
        <v>0</v>
      </c>
      <c r="BE467">
        <v>0</v>
      </c>
      <c r="BF467">
        <v>279033.24</v>
      </c>
      <c r="BG467">
        <v>0</v>
      </c>
      <c r="BH467">
        <v>1026216.81</v>
      </c>
      <c r="BI467">
        <v>1026216.81</v>
      </c>
      <c r="BJ467">
        <v>747183.57000000007</v>
      </c>
      <c r="BK467">
        <v>747183.57000000007</v>
      </c>
      <c r="BL467">
        <v>101917.7</v>
      </c>
      <c r="BM467">
        <v>284025.07</v>
      </c>
      <c r="BN467">
        <v>385942.77</v>
      </c>
      <c r="BO467">
        <v>-640274.04</v>
      </c>
      <c r="BP467">
        <v>-640274.04</v>
      </c>
      <c r="BQ467">
        <v>78859.149999999994</v>
      </c>
      <c r="BR467">
        <v>2033180.39</v>
      </c>
      <c r="BS467">
        <v>2112039.54</v>
      </c>
      <c r="BT467">
        <v>1726096.77</v>
      </c>
      <c r="BU467">
        <v>1726096.77</v>
      </c>
      <c r="BV467">
        <v>65644.73</v>
      </c>
      <c r="BW467">
        <v>1189543.8899999999</v>
      </c>
      <c r="BX467">
        <v>1255188.6200000001</v>
      </c>
      <c r="BY467">
        <v>-856850.91999999993</v>
      </c>
      <c r="BZ467">
        <v>-856850.91999999993</v>
      </c>
      <c r="CA467">
        <v>114467.98</v>
      </c>
      <c r="CB467">
        <v>1092156.71</v>
      </c>
      <c r="CC467">
        <v>1206624.69</v>
      </c>
      <c r="CD467">
        <v>-48563.930000000168</v>
      </c>
      <c r="CE467">
        <v>-48563.930000000168</v>
      </c>
      <c r="CF467">
        <v>0</v>
      </c>
      <c r="CG467">
        <v>0</v>
      </c>
      <c r="CH467">
        <v>0</v>
      </c>
      <c r="CI467">
        <v>-1206624.69</v>
      </c>
      <c r="CJ467">
        <v>-1206624.69</v>
      </c>
      <c r="CK467">
        <v>6265045.6699999999</v>
      </c>
      <c r="CL467">
        <v>0</v>
      </c>
      <c r="CM467">
        <v>0</v>
      </c>
      <c r="CN467">
        <v>0</v>
      </c>
      <c r="CO467">
        <v>0</v>
      </c>
      <c r="CP467">
        <v>0</v>
      </c>
      <c r="CQ467">
        <v>34067.084000000003</v>
      </c>
      <c r="CR467">
        <v>0</v>
      </c>
      <c r="CS467">
        <v>0</v>
      </c>
      <c r="CT467">
        <v>1172557.6137999999</v>
      </c>
      <c r="CU467">
        <v>0</v>
      </c>
      <c r="CV467">
        <v>0</v>
      </c>
      <c r="CW467">
        <v>1206624.6978</v>
      </c>
      <c r="CX467">
        <v>0</v>
      </c>
      <c r="CY467">
        <v>0</v>
      </c>
      <c r="CZ467">
        <v>0</v>
      </c>
      <c r="DA467">
        <v>0</v>
      </c>
      <c r="DB467">
        <v>0</v>
      </c>
      <c r="DC467">
        <v>0</v>
      </c>
      <c r="DD467">
        <v>0</v>
      </c>
      <c r="DE467">
        <v>0</v>
      </c>
      <c r="DF467">
        <v>0</v>
      </c>
      <c r="DG467">
        <v>0</v>
      </c>
      <c r="DH467">
        <v>0</v>
      </c>
      <c r="DI467">
        <v>0</v>
      </c>
      <c r="DJ467" t="s">
        <v>194</v>
      </c>
      <c r="DK467" t="s">
        <v>171</v>
      </c>
      <c r="FI467" t="s">
        <v>2477</v>
      </c>
    </row>
    <row r="468" spans="1:165" x14ac:dyDescent="0.3">
      <c r="A468">
        <v>20607442585</v>
      </c>
      <c r="B468" t="s">
        <v>1666</v>
      </c>
      <c r="C468" t="s">
        <v>562</v>
      </c>
      <c r="D468" t="s">
        <v>562</v>
      </c>
      <c r="E468" t="s">
        <v>423</v>
      </c>
      <c r="F468">
        <v>50103</v>
      </c>
      <c r="G468" t="s">
        <v>423</v>
      </c>
      <c r="H468" t="s">
        <v>425</v>
      </c>
      <c r="I468" t="s">
        <v>1668</v>
      </c>
      <c r="P468">
        <v>1</v>
      </c>
      <c r="Q468">
        <v>1</v>
      </c>
      <c r="R468" t="s">
        <v>167</v>
      </c>
      <c r="S468" t="s">
        <v>597</v>
      </c>
      <c r="T468">
        <v>2</v>
      </c>
      <c r="U468" t="s">
        <v>169</v>
      </c>
      <c r="V468" t="s">
        <v>169</v>
      </c>
      <c r="W468">
        <v>0</v>
      </c>
      <c r="X468">
        <v>0</v>
      </c>
      <c r="Y468">
        <v>0</v>
      </c>
      <c r="Z468">
        <v>0</v>
      </c>
      <c r="AA468">
        <v>0</v>
      </c>
      <c r="AB468">
        <v>0</v>
      </c>
      <c r="AC468">
        <v>0</v>
      </c>
      <c r="AD468">
        <v>0</v>
      </c>
      <c r="AE468">
        <v>0</v>
      </c>
      <c r="AF468">
        <v>0</v>
      </c>
      <c r="AG468">
        <v>0</v>
      </c>
      <c r="AH468">
        <v>0</v>
      </c>
      <c r="AI468">
        <v>0</v>
      </c>
      <c r="AJ468">
        <v>0</v>
      </c>
      <c r="AK468">
        <v>0</v>
      </c>
      <c r="AL468">
        <v>0</v>
      </c>
      <c r="AM468">
        <v>100</v>
      </c>
      <c r="AN468">
        <v>28</v>
      </c>
      <c r="AO468">
        <v>128</v>
      </c>
      <c r="AP468">
        <v>4</v>
      </c>
      <c r="AQ468">
        <v>5</v>
      </c>
      <c r="AR468">
        <v>9</v>
      </c>
      <c r="AS468">
        <v>9</v>
      </c>
      <c r="AT468">
        <v>0</v>
      </c>
      <c r="AU468">
        <v>0</v>
      </c>
      <c r="AV468">
        <v>0</v>
      </c>
      <c r="AW468">
        <v>0</v>
      </c>
      <c r="AX468">
        <v>0</v>
      </c>
      <c r="AY468">
        <v>0</v>
      </c>
      <c r="AZ468">
        <v>0</v>
      </c>
      <c r="BA468">
        <v>0</v>
      </c>
      <c r="BB468">
        <v>48</v>
      </c>
      <c r="BC468">
        <v>2</v>
      </c>
      <c r="BD468">
        <v>15</v>
      </c>
      <c r="BE468">
        <v>1</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60589</v>
      </c>
      <c r="CG468">
        <v>0</v>
      </c>
      <c r="CH468">
        <v>60589</v>
      </c>
      <c r="CI468">
        <v>60589</v>
      </c>
      <c r="CJ468">
        <v>60589</v>
      </c>
      <c r="CK468">
        <v>102849</v>
      </c>
      <c r="CL468">
        <v>42260</v>
      </c>
      <c r="CM468">
        <v>0</v>
      </c>
      <c r="CN468">
        <v>42260</v>
      </c>
      <c r="CO468">
        <v>-18329</v>
      </c>
      <c r="CP468">
        <v>-18329</v>
      </c>
      <c r="CQ468">
        <v>0</v>
      </c>
      <c r="CR468">
        <v>0</v>
      </c>
      <c r="CS468">
        <v>0</v>
      </c>
      <c r="CT468">
        <v>0</v>
      </c>
      <c r="CU468">
        <v>0</v>
      </c>
      <c r="CV468">
        <v>0</v>
      </c>
      <c r="CW468">
        <v>0</v>
      </c>
      <c r="CX468">
        <v>0</v>
      </c>
      <c r="CY468">
        <v>60589</v>
      </c>
      <c r="CZ468">
        <v>0</v>
      </c>
      <c r="DA468">
        <v>0</v>
      </c>
      <c r="DB468">
        <v>0</v>
      </c>
      <c r="DC468">
        <v>60589</v>
      </c>
      <c r="DD468">
        <v>0</v>
      </c>
      <c r="DE468">
        <v>42260</v>
      </c>
      <c r="DF468">
        <v>0</v>
      </c>
      <c r="DG468">
        <v>0</v>
      </c>
      <c r="DH468">
        <v>0</v>
      </c>
      <c r="DI468">
        <v>42260</v>
      </c>
      <c r="DJ468" t="s">
        <v>1669</v>
      </c>
      <c r="DK468" t="s">
        <v>178</v>
      </c>
      <c r="FI468" t="s">
        <v>2477</v>
      </c>
    </row>
    <row r="469" spans="1:165" x14ac:dyDescent="0.3">
      <c r="A469">
        <v>20607520748</v>
      </c>
      <c r="B469" t="s">
        <v>1566</v>
      </c>
      <c r="C469" t="s">
        <v>317</v>
      </c>
      <c r="D469" t="s">
        <v>317</v>
      </c>
      <c r="E469" t="s">
        <v>1181</v>
      </c>
      <c r="F469">
        <v>210701</v>
      </c>
      <c r="G469" t="s">
        <v>1181</v>
      </c>
      <c r="H469" t="s">
        <v>1183</v>
      </c>
      <c r="I469" t="s">
        <v>1183</v>
      </c>
      <c r="O469">
        <v>1</v>
      </c>
      <c r="P469">
        <v>1</v>
      </c>
      <c r="Q469">
        <v>1</v>
      </c>
      <c r="R469" t="s">
        <v>167</v>
      </c>
      <c r="S469" t="s">
        <v>1407</v>
      </c>
      <c r="T469">
        <v>3</v>
      </c>
      <c r="U469" t="s">
        <v>169</v>
      </c>
      <c r="V469" t="s">
        <v>169</v>
      </c>
      <c r="W469">
        <v>0</v>
      </c>
      <c r="X469">
        <v>0</v>
      </c>
      <c r="Y469">
        <v>0</v>
      </c>
      <c r="Z469">
        <v>0</v>
      </c>
      <c r="AA469">
        <v>0</v>
      </c>
      <c r="AB469">
        <v>0</v>
      </c>
      <c r="AC469">
        <v>0</v>
      </c>
      <c r="AD469">
        <v>0</v>
      </c>
      <c r="AE469">
        <v>0</v>
      </c>
      <c r="AF469">
        <v>0</v>
      </c>
      <c r="AG469">
        <v>0</v>
      </c>
      <c r="AH469">
        <v>0</v>
      </c>
      <c r="AI469">
        <v>0</v>
      </c>
      <c r="AJ469">
        <v>50</v>
      </c>
      <c r="AK469">
        <v>100</v>
      </c>
      <c r="AL469">
        <v>150</v>
      </c>
      <c r="AM469">
        <v>50</v>
      </c>
      <c r="AN469">
        <v>100</v>
      </c>
      <c r="AO469">
        <v>150</v>
      </c>
      <c r="AP469">
        <v>24</v>
      </c>
      <c r="AQ469">
        <v>18</v>
      </c>
      <c r="AR469">
        <v>42</v>
      </c>
      <c r="AS469">
        <v>42</v>
      </c>
      <c r="AT469">
        <v>0</v>
      </c>
      <c r="AU469">
        <v>0</v>
      </c>
      <c r="AV469">
        <v>0</v>
      </c>
      <c r="AW469">
        <v>0</v>
      </c>
      <c r="AX469">
        <v>0</v>
      </c>
      <c r="AY469">
        <v>0</v>
      </c>
      <c r="AZ469">
        <v>29</v>
      </c>
      <c r="BA469">
        <v>3</v>
      </c>
      <c r="BB469">
        <v>51</v>
      </c>
      <c r="BC469">
        <v>3</v>
      </c>
      <c r="BD469">
        <v>16</v>
      </c>
      <c r="BE469">
        <v>2</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182625.07</v>
      </c>
      <c r="CB469">
        <v>0</v>
      </c>
      <c r="CC469">
        <v>182625.07</v>
      </c>
      <c r="CD469">
        <v>182625.07</v>
      </c>
      <c r="CE469">
        <v>182625.07</v>
      </c>
      <c r="CF469">
        <v>394089.43800000002</v>
      </c>
      <c r="CG469">
        <v>0</v>
      </c>
      <c r="CH469">
        <v>394089.43800000002</v>
      </c>
      <c r="CI469">
        <v>211464.36799999999</v>
      </c>
      <c r="CJ469">
        <v>211464.36799999999</v>
      </c>
      <c r="CK469">
        <v>788662.50800000003</v>
      </c>
      <c r="CL469">
        <v>211948</v>
      </c>
      <c r="CM469">
        <v>0</v>
      </c>
      <c r="CN469">
        <v>211948</v>
      </c>
      <c r="CO469">
        <v>-182141.43799999999</v>
      </c>
      <c r="CP469">
        <v>-182141.43799999999</v>
      </c>
      <c r="CQ469">
        <v>0</v>
      </c>
      <c r="CR469">
        <v>0</v>
      </c>
      <c r="CS469">
        <v>0</v>
      </c>
      <c r="CT469">
        <v>182625.06967999999</v>
      </c>
      <c r="CU469">
        <v>0</v>
      </c>
      <c r="CV469">
        <v>0</v>
      </c>
      <c r="CW469">
        <v>182625.06967999999</v>
      </c>
      <c r="CX469">
        <v>0</v>
      </c>
      <c r="CY469">
        <v>394089.43800000002</v>
      </c>
      <c r="CZ469">
        <v>0</v>
      </c>
      <c r="DA469">
        <v>0</v>
      </c>
      <c r="DB469">
        <v>0</v>
      </c>
      <c r="DC469">
        <v>394089.43800000002</v>
      </c>
      <c r="DD469">
        <v>0</v>
      </c>
      <c r="DE469">
        <v>211948</v>
      </c>
      <c r="DF469">
        <v>0</v>
      </c>
      <c r="DG469">
        <v>0</v>
      </c>
      <c r="DH469">
        <v>0</v>
      </c>
      <c r="DI469">
        <v>211948</v>
      </c>
      <c r="DJ469" t="s">
        <v>1567</v>
      </c>
      <c r="DK469" t="s">
        <v>171</v>
      </c>
      <c r="FI469" t="s">
        <v>2477</v>
      </c>
    </row>
    <row r="470" spans="1:165" x14ac:dyDescent="0.3">
      <c r="A470">
        <v>20531405723</v>
      </c>
      <c r="B470" t="s">
        <v>1257</v>
      </c>
      <c r="C470" t="s">
        <v>162</v>
      </c>
      <c r="D470" t="s">
        <v>162</v>
      </c>
      <c r="E470" t="s">
        <v>1248</v>
      </c>
      <c r="F470">
        <v>220805</v>
      </c>
      <c r="G470" t="s">
        <v>1248</v>
      </c>
      <c r="H470" t="s">
        <v>1259</v>
      </c>
      <c r="I470" t="s">
        <v>1260</v>
      </c>
      <c r="J470">
        <v>1</v>
      </c>
      <c r="K470">
        <v>1</v>
      </c>
      <c r="L470">
        <v>1</v>
      </c>
      <c r="M470">
        <v>1</v>
      </c>
      <c r="N470">
        <v>1</v>
      </c>
      <c r="R470" t="s">
        <v>167</v>
      </c>
      <c r="S470" t="s">
        <v>373</v>
      </c>
      <c r="T470">
        <v>5</v>
      </c>
      <c r="U470" t="s">
        <v>169</v>
      </c>
      <c r="V470" t="s">
        <v>169</v>
      </c>
      <c r="W470">
        <v>139</v>
      </c>
      <c r="X470">
        <v>112</v>
      </c>
      <c r="Y470">
        <v>25</v>
      </c>
      <c r="Z470">
        <v>137</v>
      </c>
      <c r="AA470">
        <v>121</v>
      </c>
      <c r="AB470">
        <v>25</v>
      </c>
      <c r="AC470">
        <v>146</v>
      </c>
      <c r="AD470">
        <v>142</v>
      </c>
      <c r="AE470">
        <v>27</v>
      </c>
      <c r="AF470">
        <v>169</v>
      </c>
      <c r="AG470">
        <v>123</v>
      </c>
      <c r="AH470">
        <v>25</v>
      </c>
      <c r="AI470">
        <v>148</v>
      </c>
      <c r="AJ470">
        <v>0</v>
      </c>
      <c r="AK470">
        <v>0</v>
      </c>
      <c r="AL470">
        <v>0</v>
      </c>
      <c r="AM470">
        <v>0</v>
      </c>
      <c r="AN470">
        <v>0</v>
      </c>
      <c r="AO470">
        <v>0</v>
      </c>
      <c r="AP470">
        <v>0</v>
      </c>
      <c r="AQ470">
        <v>0</v>
      </c>
      <c r="AR470">
        <v>0</v>
      </c>
      <c r="AS470">
        <v>148</v>
      </c>
      <c r="AT470">
        <v>0</v>
      </c>
      <c r="AU470">
        <v>0</v>
      </c>
      <c r="AV470">
        <v>26</v>
      </c>
      <c r="AW470">
        <v>7</v>
      </c>
      <c r="AX470">
        <v>18</v>
      </c>
      <c r="AY470">
        <v>1</v>
      </c>
      <c r="AZ470">
        <v>0</v>
      </c>
      <c r="BA470">
        <v>0</v>
      </c>
      <c r="BB470">
        <v>0</v>
      </c>
      <c r="BC470">
        <v>0</v>
      </c>
      <c r="BD470">
        <v>0</v>
      </c>
      <c r="BE470">
        <v>0</v>
      </c>
      <c r="BF470">
        <v>0</v>
      </c>
      <c r="BG470">
        <v>236440</v>
      </c>
      <c r="BH470">
        <v>0</v>
      </c>
      <c r="BI470">
        <v>236440</v>
      </c>
      <c r="BJ470">
        <v>236440</v>
      </c>
      <c r="BK470">
        <v>236440</v>
      </c>
      <c r="BL470">
        <v>111034.44</v>
      </c>
      <c r="BM470">
        <v>0</v>
      </c>
      <c r="BN470">
        <v>111034.44</v>
      </c>
      <c r="BO470">
        <v>-125405.56</v>
      </c>
      <c r="BP470">
        <v>-125405.56</v>
      </c>
      <c r="BQ470">
        <v>185789.78</v>
      </c>
      <c r="BR470">
        <v>826441.95</v>
      </c>
      <c r="BS470">
        <v>1012231.73</v>
      </c>
      <c r="BT470">
        <v>901197.29</v>
      </c>
      <c r="BU470">
        <v>901197.29</v>
      </c>
      <c r="BV470">
        <v>4360</v>
      </c>
      <c r="BW470">
        <v>462189.05</v>
      </c>
      <c r="BX470">
        <v>466549.05</v>
      </c>
      <c r="BY470">
        <v>-545682.67999999993</v>
      </c>
      <c r="BZ470">
        <v>-545682.67999999993</v>
      </c>
      <c r="CA470">
        <v>0</v>
      </c>
      <c r="CB470">
        <v>0</v>
      </c>
      <c r="CC470">
        <v>0</v>
      </c>
      <c r="CD470">
        <v>-466549.05</v>
      </c>
      <c r="CE470">
        <v>-466549.05</v>
      </c>
      <c r="CF470">
        <v>0</v>
      </c>
      <c r="CG470">
        <v>0</v>
      </c>
      <c r="CH470">
        <v>0</v>
      </c>
      <c r="CI470">
        <v>0</v>
      </c>
      <c r="CJ470">
        <v>0</v>
      </c>
      <c r="CK470">
        <v>1826255.22</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t="s">
        <v>1261</v>
      </c>
      <c r="DK470" t="s">
        <v>171</v>
      </c>
      <c r="FI470" t="s">
        <v>2477</v>
      </c>
    </row>
    <row r="471" spans="1:165" x14ac:dyDescent="0.3">
      <c r="A471">
        <v>20542380455</v>
      </c>
      <c r="B471" t="s">
        <v>521</v>
      </c>
      <c r="C471" t="s">
        <v>162</v>
      </c>
      <c r="D471" t="s">
        <v>162</v>
      </c>
      <c r="E471" t="s">
        <v>505</v>
      </c>
      <c r="F471">
        <v>60801</v>
      </c>
      <c r="G471" t="s">
        <v>505</v>
      </c>
      <c r="H471" t="s">
        <v>523</v>
      </c>
      <c r="I471" t="s">
        <v>523</v>
      </c>
      <c r="J471">
        <v>1</v>
      </c>
      <c r="K471">
        <v>1</v>
      </c>
      <c r="R471" t="s">
        <v>167</v>
      </c>
      <c r="S471" t="s">
        <v>202</v>
      </c>
      <c r="T471">
        <v>2</v>
      </c>
      <c r="U471" t="s">
        <v>169</v>
      </c>
      <c r="V471" t="s">
        <v>181</v>
      </c>
      <c r="W471">
        <v>310</v>
      </c>
      <c r="X471">
        <v>257</v>
      </c>
      <c r="Y471">
        <v>53</v>
      </c>
      <c r="Z471">
        <v>310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310</v>
      </c>
      <c r="AT471">
        <v>0</v>
      </c>
      <c r="AU471">
        <v>0</v>
      </c>
      <c r="AV471">
        <v>0</v>
      </c>
      <c r="AW471">
        <v>0</v>
      </c>
      <c r="AX471">
        <v>0</v>
      </c>
      <c r="AY471">
        <v>0</v>
      </c>
      <c r="AZ471">
        <v>0</v>
      </c>
      <c r="BA471">
        <v>0</v>
      </c>
      <c r="BB471">
        <v>0</v>
      </c>
      <c r="BC471">
        <v>0</v>
      </c>
      <c r="BD471">
        <v>0</v>
      </c>
      <c r="BE471">
        <v>0</v>
      </c>
      <c r="BF471">
        <v>0</v>
      </c>
      <c r="BG471">
        <v>992420.62</v>
      </c>
      <c r="BH471">
        <v>0</v>
      </c>
      <c r="BI471">
        <v>992420.62</v>
      </c>
      <c r="BJ471">
        <v>992420.62</v>
      </c>
      <c r="BK471">
        <v>992420.62</v>
      </c>
      <c r="BL471">
        <v>0</v>
      </c>
      <c r="BM471">
        <v>0</v>
      </c>
      <c r="BN471">
        <v>0</v>
      </c>
      <c r="BO471">
        <v>-992420.62</v>
      </c>
      <c r="BP471">
        <v>-992420.62</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992420.62</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t="s">
        <v>524</v>
      </c>
      <c r="DK471" t="s">
        <v>171</v>
      </c>
      <c r="FI471" t="s">
        <v>2477</v>
      </c>
    </row>
    <row r="472" spans="1:165" x14ac:dyDescent="0.3">
      <c r="A472">
        <v>20607580023</v>
      </c>
      <c r="B472" t="s">
        <v>2075</v>
      </c>
      <c r="C472" t="s">
        <v>317</v>
      </c>
      <c r="D472" t="s">
        <v>317</v>
      </c>
      <c r="E472" t="s">
        <v>1181</v>
      </c>
      <c r="F472">
        <v>211101</v>
      </c>
      <c r="G472" t="s">
        <v>1181</v>
      </c>
      <c r="H472" t="s">
        <v>1187</v>
      </c>
      <c r="I472" t="s">
        <v>1188</v>
      </c>
      <c r="Q472">
        <v>1</v>
      </c>
      <c r="R472" t="s">
        <v>167</v>
      </c>
      <c r="S472" t="s">
        <v>20</v>
      </c>
      <c r="T472">
        <v>1</v>
      </c>
      <c r="U472" t="s">
        <v>169</v>
      </c>
      <c r="V472" t="s">
        <v>169</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10</v>
      </c>
      <c r="AQ472">
        <v>10</v>
      </c>
      <c r="AR472">
        <v>20</v>
      </c>
      <c r="AS472">
        <v>20</v>
      </c>
      <c r="BD472">
        <v>15</v>
      </c>
      <c r="BE472">
        <v>2</v>
      </c>
      <c r="CK472">
        <v>345202.85</v>
      </c>
      <c r="CL472">
        <v>345202.85</v>
      </c>
      <c r="CM472">
        <v>0</v>
      </c>
      <c r="CN472">
        <v>345202.85</v>
      </c>
      <c r="CO472">
        <v>345202.85</v>
      </c>
      <c r="CP472">
        <v>345202.85</v>
      </c>
      <c r="DD472">
        <v>0</v>
      </c>
      <c r="DE472">
        <v>345202.85</v>
      </c>
      <c r="DF472">
        <v>0</v>
      </c>
      <c r="DG472">
        <v>0</v>
      </c>
      <c r="DH472">
        <v>0</v>
      </c>
      <c r="DI472">
        <v>345202.85</v>
      </c>
      <c r="DJ472" t="s">
        <v>2076</v>
      </c>
      <c r="DK472" t="s">
        <v>178</v>
      </c>
      <c r="FI472" t="s">
        <v>2477</v>
      </c>
    </row>
    <row r="473" spans="1:165" x14ac:dyDescent="0.3">
      <c r="A473">
        <v>20607660515</v>
      </c>
      <c r="B473" t="s">
        <v>1946</v>
      </c>
      <c r="C473" t="s">
        <v>218</v>
      </c>
      <c r="D473" t="s">
        <v>218</v>
      </c>
      <c r="E473" t="s">
        <v>1056</v>
      </c>
      <c r="F473">
        <v>180101</v>
      </c>
      <c r="G473" t="s">
        <v>1056</v>
      </c>
      <c r="H473" t="s">
        <v>1057</v>
      </c>
      <c r="I473" t="s">
        <v>1056</v>
      </c>
      <c r="Q473">
        <v>1</v>
      </c>
      <c r="R473" t="s">
        <v>167</v>
      </c>
      <c r="S473" t="s">
        <v>20</v>
      </c>
      <c r="T473">
        <v>1</v>
      </c>
      <c r="U473" t="s">
        <v>169</v>
      </c>
      <c r="V473" t="s">
        <v>169</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12</v>
      </c>
      <c r="AQ473">
        <v>13</v>
      </c>
      <c r="AR473">
        <v>25</v>
      </c>
      <c r="AS473">
        <v>25</v>
      </c>
      <c r="BD473">
        <v>30</v>
      </c>
      <c r="BE473">
        <v>6</v>
      </c>
      <c r="CK473">
        <v>644250</v>
      </c>
      <c r="CL473">
        <v>644250</v>
      </c>
      <c r="CM473">
        <v>0</v>
      </c>
      <c r="CN473">
        <v>644250</v>
      </c>
      <c r="CO473">
        <v>644250</v>
      </c>
      <c r="CP473">
        <v>644250</v>
      </c>
      <c r="DD473">
        <v>0</v>
      </c>
      <c r="DE473">
        <v>644250</v>
      </c>
      <c r="DF473">
        <v>0</v>
      </c>
      <c r="DG473">
        <v>0</v>
      </c>
      <c r="DH473">
        <v>0</v>
      </c>
      <c r="DI473">
        <v>644250</v>
      </c>
      <c r="DJ473" t="s">
        <v>1947</v>
      </c>
      <c r="DK473" t="s">
        <v>178</v>
      </c>
      <c r="FI473" t="s">
        <v>2477</v>
      </c>
    </row>
    <row r="474" spans="1:165" x14ac:dyDescent="0.3">
      <c r="A474">
        <v>20607735761</v>
      </c>
      <c r="B474" t="s">
        <v>1404</v>
      </c>
      <c r="C474" t="s">
        <v>1066</v>
      </c>
      <c r="D474" t="s">
        <v>1066</v>
      </c>
      <c r="E474" t="s">
        <v>1054</v>
      </c>
      <c r="F474">
        <v>180106</v>
      </c>
      <c r="G474" t="s">
        <v>1056</v>
      </c>
      <c r="H474" t="s">
        <v>1057</v>
      </c>
      <c r="I474" t="s">
        <v>1406</v>
      </c>
      <c r="O474">
        <v>1</v>
      </c>
      <c r="P474">
        <v>1</v>
      </c>
      <c r="Q474">
        <v>1</v>
      </c>
      <c r="R474" t="s">
        <v>167</v>
      </c>
      <c r="S474" t="s">
        <v>1407</v>
      </c>
      <c r="T474">
        <v>3</v>
      </c>
      <c r="U474" t="s">
        <v>169</v>
      </c>
      <c r="V474" t="s">
        <v>169</v>
      </c>
      <c r="W474">
        <v>0</v>
      </c>
      <c r="X474">
        <v>0</v>
      </c>
      <c r="Y474">
        <v>0</v>
      </c>
      <c r="Z474">
        <v>0</v>
      </c>
      <c r="AA474">
        <v>0</v>
      </c>
      <c r="AB474">
        <v>0</v>
      </c>
      <c r="AC474">
        <v>0</v>
      </c>
      <c r="AD474">
        <v>0</v>
      </c>
      <c r="AE474">
        <v>0</v>
      </c>
      <c r="AF474">
        <v>0</v>
      </c>
      <c r="AG474">
        <v>0</v>
      </c>
      <c r="AH474">
        <v>0</v>
      </c>
      <c r="AI474">
        <v>0</v>
      </c>
      <c r="AJ474">
        <v>17</v>
      </c>
      <c r="AK474">
        <v>10</v>
      </c>
      <c r="AL474">
        <v>27</v>
      </c>
      <c r="AM474">
        <v>17</v>
      </c>
      <c r="AN474">
        <v>10</v>
      </c>
      <c r="AO474">
        <v>27</v>
      </c>
      <c r="AP474">
        <v>16</v>
      </c>
      <c r="AQ474">
        <v>11</v>
      </c>
      <c r="AR474">
        <v>27</v>
      </c>
      <c r="AS474">
        <v>27</v>
      </c>
      <c r="AT474">
        <v>0</v>
      </c>
      <c r="AU474">
        <v>0</v>
      </c>
      <c r="AV474">
        <v>0</v>
      </c>
      <c r="AW474">
        <v>0</v>
      </c>
      <c r="AX474">
        <v>0</v>
      </c>
      <c r="AY474">
        <v>0</v>
      </c>
      <c r="AZ474">
        <v>42</v>
      </c>
      <c r="BA474">
        <v>7</v>
      </c>
      <c r="BB474">
        <v>34</v>
      </c>
      <c r="BC474">
        <v>5</v>
      </c>
      <c r="BD474">
        <v>30</v>
      </c>
      <c r="BE474">
        <v>6</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168900</v>
      </c>
      <c r="CB474">
        <v>0</v>
      </c>
      <c r="CC474">
        <v>168900</v>
      </c>
      <c r="CD474">
        <v>168900</v>
      </c>
      <c r="CE474">
        <v>168900</v>
      </c>
      <c r="CF474">
        <v>281985</v>
      </c>
      <c r="CG474">
        <v>0</v>
      </c>
      <c r="CH474">
        <v>281985</v>
      </c>
      <c r="CI474">
        <v>113085</v>
      </c>
      <c r="CJ474">
        <v>113085</v>
      </c>
      <c r="CK474">
        <v>880935</v>
      </c>
      <c r="CL474">
        <v>430050</v>
      </c>
      <c r="CM474">
        <v>0</v>
      </c>
      <c r="CN474">
        <v>430050</v>
      </c>
      <c r="CO474">
        <v>148065</v>
      </c>
      <c r="CP474">
        <v>148065</v>
      </c>
      <c r="CQ474">
        <v>0</v>
      </c>
      <c r="CR474">
        <v>110100</v>
      </c>
      <c r="CS474">
        <v>0</v>
      </c>
      <c r="CT474">
        <v>58800</v>
      </c>
      <c r="CU474">
        <v>0</v>
      </c>
      <c r="CV474">
        <v>0</v>
      </c>
      <c r="CW474">
        <v>168900</v>
      </c>
      <c r="CX474">
        <v>0</v>
      </c>
      <c r="CY474">
        <v>281985</v>
      </c>
      <c r="CZ474">
        <v>0</v>
      </c>
      <c r="DA474">
        <v>0</v>
      </c>
      <c r="DB474">
        <v>0</v>
      </c>
      <c r="DC474">
        <v>281985</v>
      </c>
      <c r="DD474">
        <v>0</v>
      </c>
      <c r="DE474">
        <v>430050</v>
      </c>
      <c r="DF474">
        <v>0</v>
      </c>
      <c r="DG474">
        <v>0</v>
      </c>
      <c r="DH474">
        <v>0</v>
      </c>
      <c r="DI474">
        <v>430050</v>
      </c>
      <c r="DJ474" t="s">
        <v>1408</v>
      </c>
      <c r="DK474" t="s">
        <v>178</v>
      </c>
      <c r="FI474" t="s">
        <v>2477</v>
      </c>
    </row>
    <row r="475" spans="1:165" x14ac:dyDescent="0.3">
      <c r="A475">
        <v>20607754579</v>
      </c>
      <c r="B475" t="s">
        <v>1240</v>
      </c>
      <c r="C475" t="s">
        <v>362</v>
      </c>
      <c r="D475" t="s">
        <v>362</v>
      </c>
      <c r="E475" t="s">
        <v>1181</v>
      </c>
      <c r="F475">
        <v>210801</v>
      </c>
      <c r="G475" t="s">
        <v>1181</v>
      </c>
      <c r="H475" t="s">
        <v>1242</v>
      </c>
      <c r="I475" t="s">
        <v>1243</v>
      </c>
      <c r="M475">
        <v>1</v>
      </c>
      <c r="R475" t="s">
        <v>167</v>
      </c>
      <c r="S475" t="s">
        <v>264</v>
      </c>
      <c r="T475">
        <v>1</v>
      </c>
      <c r="U475" t="s">
        <v>169</v>
      </c>
      <c r="V475" t="s">
        <v>169</v>
      </c>
      <c r="W475">
        <v>0</v>
      </c>
      <c r="X475">
        <v>0</v>
      </c>
      <c r="Y475">
        <v>0</v>
      </c>
      <c r="Z475">
        <v>0</v>
      </c>
      <c r="AA475">
        <v>0</v>
      </c>
      <c r="AB475">
        <v>0</v>
      </c>
      <c r="AC475">
        <v>0</v>
      </c>
      <c r="AD475">
        <v>19</v>
      </c>
      <c r="AE475">
        <v>9</v>
      </c>
      <c r="AF475">
        <v>28</v>
      </c>
      <c r="AG475">
        <v>0</v>
      </c>
      <c r="AH475">
        <v>0</v>
      </c>
      <c r="AI475">
        <v>0</v>
      </c>
      <c r="AJ475">
        <v>0</v>
      </c>
      <c r="AK475">
        <v>0</v>
      </c>
      <c r="AL475">
        <v>0</v>
      </c>
      <c r="AM475">
        <v>0</v>
      </c>
      <c r="AN475">
        <v>0</v>
      </c>
      <c r="AO475">
        <v>0</v>
      </c>
      <c r="AP475">
        <v>0</v>
      </c>
      <c r="AQ475">
        <v>0</v>
      </c>
      <c r="AR475">
        <v>0</v>
      </c>
      <c r="AS475">
        <v>28</v>
      </c>
      <c r="AT475">
        <v>0</v>
      </c>
      <c r="AU475">
        <v>0</v>
      </c>
      <c r="AV475">
        <v>4</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76486.5</v>
      </c>
      <c r="BR475">
        <v>0</v>
      </c>
      <c r="BS475">
        <v>76486.5</v>
      </c>
      <c r="BT475">
        <v>76486.5</v>
      </c>
      <c r="BU475">
        <v>76486.5</v>
      </c>
      <c r="BV475">
        <v>0</v>
      </c>
      <c r="BW475">
        <v>0</v>
      </c>
      <c r="BX475">
        <v>0</v>
      </c>
      <c r="BY475">
        <v>-76486.5</v>
      </c>
      <c r="BZ475">
        <v>-76486.5</v>
      </c>
      <c r="CA475">
        <v>0</v>
      </c>
      <c r="CB475">
        <v>0</v>
      </c>
      <c r="CC475">
        <v>0</v>
      </c>
      <c r="CD475">
        <v>0</v>
      </c>
      <c r="CE475">
        <v>0</v>
      </c>
      <c r="CF475">
        <v>0</v>
      </c>
      <c r="CG475">
        <v>0</v>
      </c>
      <c r="CH475">
        <v>0</v>
      </c>
      <c r="CI475">
        <v>0</v>
      </c>
      <c r="CJ475">
        <v>0</v>
      </c>
      <c r="CK475">
        <v>76486.5</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t="s">
        <v>1244</v>
      </c>
      <c r="DK475" t="s">
        <v>178</v>
      </c>
      <c r="FI475" t="s">
        <v>2477</v>
      </c>
    </row>
    <row r="476" spans="1:165" x14ac:dyDescent="0.3">
      <c r="A476">
        <v>20450189201</v>
      </c>
      <c r="B476" t="s">
        <v>1300</v>
      </c>
      <c r="C476" t="s">
        <v>162</v>
      </c>
      <c r="D476" t="s">
        <v>162</v>
      </c>
      <c r="E476" t="s">
        <v>1248</v>
      </c>
      <c r="F476">
        <v>220101</v>
      </c>
      <c r="G476" t="s">
        <v>1248</v>
      </c>
      <c r="H476" t="s">
        <v>1273</v>
      </c>
      <c r="I476" t="s">
        <v>1273</v>
      </c>
      <c r="M476">
        <v>1</v>
      </c>
      <c r="N476">
        <v>1</v>
      </c>
      <c r="O476">
        <v>1</v>
      </c>
      <c r="P476">
        <v>1</v>
      </c>
      <c r="R476" t="s">
        <v>167</v>
      </c>
      <c r="S476" t="s">
        <v>267</v>
      </c>
      <c r="T476">
        <v>4</v>
      </c>
      <c r="U476" t="s">
        <v>169</v>
      </c>
      <c r="V476" t="s">
        <v>169</v>
      </c>
      <c r="W476">
        <v>0</v>
      </c>
      <c r="X476">
        <v>0</v>
      </c>
      <c r="Y476">
        <v>0</v>
      </c>
      <c r="Z476">
        <v>0</v>
      </c>
      <c r="AA476">
        <v>0</v>
      </c>
      <c r="AB476">
        <v>0</v>
      </c>
      <c r="AC476">
        <v>0</v>
      </c>
      <c r="AD476">
        <v>124</v>
      </c>
      <c r="AE476">
        <v>13</v>
      </c>
      <c r="AF476">
        <v>137</v>
      </c>
      <c r="AG476">
        <v>159</v>
      </c>
      <c r="AH476">
        <v>0</v>
      </c>
      <c r="AI476">
        <v>159</v>
      </c>
      <c r="AJ476">
        <v>159</v>
      </c>
      <c r="AK476">
        <v>0</v>
      </c>
      <c r="AL476">
        <v>159</v>
      </c>
      <c r="AM476">
        <v>142</v>
      </c>
      <c r="AN476">
        <v>15</v>
      </c>
      <c r="AO476">
        <v>157</v>
      </c>
      <c r="AP476">
        <v>0</v>
      </c>
      <c r="AQ476">
        <v>0</v>
      </c>
      <c r="AR476">
        <v>0</v>
      </c>
      <c r="AS476">
        <v>157</v>
      </c>
      <c r="AT476">
        <v>0</v>
      </c>
      <c r="AU476">
        <v>0</v>
      </c>
      <c r="AV476">
        <v>29</v>
      </c>
      <c r="AW476">
        <v>8</v>
      </c>
      <c r="AX476">
        <v>23</v>
      </c>
      <c r="AY476">
        <v>6</v>
      </c>
      <c r="AZ476">
        <v>12</v>
      </c>
      <c r="BA476">
        <v>0</v>
      </c>
      <c r="BB476">
        <v>8</v>
      </c>
      <c r="BC476">
        <v>0</v>
      </c>
      <c r="BD476">
        <v>0</v>
      </c>
      <c r="BE476">
        <v>0</v>
      </c>
      <c r="BF476">
        <v>0</v>
      </c>
      <c r="BG476">
        <v>0</v>
      </c>
      <c r="BH476">
        <v>0</v>
      </c>
      <c r="BI476">
        <v>0</v>
      </c>
      <c r="BJ476">
        <v>0</v>
      </c>
      <c r="BK476">
        <v>0</v>
      </c>
      <c r="BL476">
        <v>0</v>
      </c>
      <c r="BM476">
        <v>0</v>
      </c>
      <c r="BN476">
        <v>0</v>
      </c>
      <c r="BO476">
        <v>0</v>
      </c>
      <c r="BP476">
        <v>0</v>
      </c>
      <c r="BQ476">
        <v>68378.990000000005</v>
      </c>
      <c r="BR476">
        <v>1342002.21</v>
      </c>
      <c r="BS476">
        <v>1410381.2</v>
      </c>
      <c r="BT476">
        <v>1410381.2</v>
      </c>
      <c r="BU476">
        <v>1410381.2</v>
      </c>
      <c r="BV476">
        <v>170363.84</v>
      </c>
      <c r="BW476">
        <v>1800528.45</v>
      </c>
      <c r="BX476">
        <v>1970892.29</v>
      </c>
      <c r="BY476">
        <v>560511.09000000008</v>
      </c>
      <c r="BZ476">
        <v>560511.09000000008</v>
      </c>
      <c r="CA476">
        <v>75659.38</v>
      </c>
      <c r="CB476">
        <v>302370.05</v>
      </c>
      <c r="CC476">
        <v>378029.43</v>
      </c>
      <c r="CD476">
        <v>-1592862.86</v>
      </c>
      <c r="CE476">
        <v>-1592862.86</v>
      </c>
      <c r="CF476">
        <v>0</v>
      </c>
      <c r="CG476">
        <v>0</v>
      </c>
      <c r="CH476">
        <v>0</v>
      </c>
      <c r="CI476">
        <v>-378029.43</v>
      </c>
      <c r="CJ476">
        <v>-378029.43</v>
      </c>
      <c r="CK476">
        <v>3759302.92</v>
      </c>
      <c r="CL476">
        <v>0</v>
      </c>
      <c r="CM476">
        <v>0</v>
      </c>
      <c r="CN476">
        <v>0</v>
      </c>
      <c r="CO476">
        <v>0</v>
      </c>
      <c r="CP476">
        <v>0</v>
      </c>
      <c r="CQ476">
        <v>1042</v>
      </c>
      <c r="CR476">
        <v>0</v>
      </c>
      <c r="CS476">
        <v>0</v>
      </c>
      <c r="CT476">
        <v>376987.4059594</v>
      </c>
      <c r="CU476">
        <v>0</v>
      </c>
      <c r="CV476">
        <v>0</v>
      </c>
      <c r="CW476">
        <v>378029.4059594</v>
      </c>
      <c r="CX476">
        <v>0</v>
      </c>
      <c r="CY476">
        <v>0</v>
      </c>
      <c r="CZ476">
        <v>0</v>
      </c>
      <c r="DA476">
        <v>0</v>
      </c>
      <c r="DB476">
        <v>0</v>
      </c>
      <c r="DC476">
        <v>0</v>
      </c>
      <c r="DD476">
        <v>0</v>
      </c>
      <c r="DE476">
        <v>0</v>
      </c>
      <c r="DF476">
        <v>0</v>
      </c>
      <c r="DG476">
        <v>0</v>
      </c>
      <c r="DH476">
        <v>0</v>
      </c>
      <c r="DI476">
        <v>0</v>
      </c>
      <c r="DJ476" t="s">
        <v>1302</v>
      </c>
      <c r="DK476" t="s">
        <v>171</v>
      </c>
      <c r="FI476" t="s">
        <v>2477</v>
      </c>
    </row>
    <row r="477" spans="1:165" x14ac:dyDescent="0.3">
      <c r="A477">
        <v>20607875724</v>
      </c>
      <c r="B477" t="s">
        <v>1670</v>
      </c>
      <c r="C477" t="s">
        <v>362</v>
      </c>
      <c r="D477" t="s">
        <v>1671</v>
      </c>
      <c r="E477" t="s">
        <v>505</v>
      </c>
      <c r="F477">
        <v>61204</v>
      </c>
      <c r="G477" t="s">
        <v>505</v>
      </c>
      <c r="H477" t="s">
        <v>1673</v>
      </c>
      <c r="I477" t="s">
        <v>1674</v>
      </c>
      <c r="P477">
        <v>1</v>
      </c>
      <c r="Q477">
        <v>1</v>
      </c>
      <c r="R477" t="s">
        <v>167</v>
      </c>
      <c r="S477" t="s">
        <v>597</v>
      </c>
      <c r="T477">
        <v>2</v>
      </c>
      <c r="U477" t="s">
        <v>169</v>
      </c>
      <c r="V477" t="s">
        <v>169</v>
      </c>
      <c r="W477">
        <v>0</v>
      </c>
      <c r="X477">
        <v>0</v>
      </c>
      <c r="Y477">
        <v>0</v>
      </c>
      <c r="Z477">
        <v>0</v>
      </c>
      <c r="AA477">
        <v>0</v>
      </c>
      <c r="AB477">
        <v>0</v>
      </c>
      <c r="AC477">
        <v>0</v>
      </c>
      <c r="AD477">
        <v>0</v>
      </c>
      <c r="AE477">
        <v>0</v>
      </c>
      <c r="AF477">
        <v>0</v>
      </c>
      <c r="AG477">
        <v>0</v>
      </c>
      <c r="AH477">
        <v>0</v>
      </c>
      <c r="AI477">
        <v>0</v>
      </c>
      <c r="AJ477">
        <v>0</v>
      </c>
      <c r="AK477">
        <v>0</v>
      </c>
      <c r="AL477">
        <v>0</v>
      </c>
      <c r="AM477">
        <v>11</v>
      </c>
      <c r="AN477">
        <v>9</v>
      </c>
      <c r="AO477">
        <v>20</v>
      </c>
      <c r="AP477">
        <v>12</v>
      </c>
      <c r="AQ477">
        <v>8</v>
      </c>
      <c r="AR477">
        <v>20</v>
      </c>
      <c r="AS477">
        <v>20</v>
      </c>
      <c r="AT477">
        <v>0</v>
      </c>
      <c r="AU477">
        <v>0</v>
      </c>
      <c r="AV477">
        <v>0</v>
      </c>
      <c r="AW477">
        <v>0</v>
      </c>
      <c r="AX477">
        <v>0</v>
      </c>
      <c r="AY477">
        <v>0</v>
      </c>
      <c r="AZ477">
        <v>0</v>
      </c>
      <c r="BA477">
        <v>0</v>
      </c>
      <c r="BB477">
        <v>30</v>
      </c>
      <c r="BC477">
        <v>5</v>
      </c>
      <c r="BD477">
        <v>30</v>
      </c>
      <c r="BE477">
        <v>4</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99144</v>
      </c>
      <c r="CG477">
        <v>0</v>
      </c>
      <c r="CH477">
        <v>99144</v>
      </c>
      <c r="CI477">
        <v>99144</v>
      </c>
      <c r="CJ477">
        <v>99144</v>
      </c>
      <c r="CK477">
        <v>217934</v>
      </c>
      <c r="CL477">
        <v>118790</v>
      </c>
      <c r="CM477">
        <v>0</v>
      </c>
      <c r="CN477">
        <v>118790</v>
      </c>
      <c r="CO477">
        <v>19646</v>
      </c>
      <c r="CP477">
        <v>19646</v>
      </c>
      <c r="CQ477">
        <v>0</v>
      </c>
      <c r="CR477">
        <v>0</v>
      </c>
      <c r="CS477">
        <v>0</v>
      </c>
      <c r="CT477">
        <v>0</v>
      </c>
      <c r="CU477">
        <v>0</v>
      </c>
      <c r="CV477">
        <v>0</v>
      </c>
      <c r="CW477">
        <v>0</v>
      </c>
      <c r="CX477">
        <v>0</v>
      </c>
      <c r="CY477">
        <v>99144</v>
      </c>
      <c r="CZ477">
        <v>0</v>
      </c>
      <c r="DA477">
        <v>0</v>
      </c>
      <c r="DB477">
        <v>0</v>
      </c>
      <c r="DC477">
        <v>99144</v>
      </c>
      <c r="DD477">
        <v>0</v>
      </c>
      <c r="DE477">
        <v>118790</v>
      </c>
      <c r="DF477">
        <v>0</v>
      </c>
      <c r="DG477">
        <v>0</v>
      </c>
      <c r="DH477">
        <v>0</v>
      </c>
      <c r="DI477">
        <v>118790</v>
      </c>
      <c r="DJ477" t="s">
        <v>1675</v>
      </c>
      <c r="DK477" t="s">
        <v>178</v>
      </c>
      <c r="FI477" t="s">
        <v>2477</v>
      </c>
    </row>
    <row r="478" spans="1:165" x14ac:dyDescent="0.3">
      <c r="A478">
        <v>20607878413</v>
      </c>
      <c r="B478" t="s">
        <v>1443</v>
      </c>
      <c r="C478" t="s">
        <v>317</v>
      </c>
      <c r="D478" t="s">
        <v>317</v>
      </c>
      <c r="E478" t="s">
        <v>364</v>
      </c>
      <c r="F478">
        <v>40510</v>
      </c>
      <c r="G478" t="s">
        <v>364</v>
      </c>
      <c r="H478" t="s">
        <v>380</v>
      </c>
      <c r="I478" t="s">
        <v>1445</v>
      </c>
      <c r="O478">
        <v>1</v>
      </c>
      <c r="P478">
        <v>1</v>
      </c>
      <c r="Q478">
        <v>1</v>
      </c>
      <c r="R478" t="s">
        <v>167</v>
      </c>
      <c r="S478" t="s">
        <v>1407</v>
      </c>
      <c r="T478">
        <v>3</v>
      </c>
      <c r="U478" t="s">
        <v>169</v>
      </c>
      <c r="V478" t="s">
        <v>169</v>
      </c>
      <c r="W478">
        <v>0</v>
      </c>
      <c r="X478">
        <v>0</v>
      </c>
      <c r="Y478">
        <v>0</v>
      </c>
      <c r="Z478">
        <v>0</v>
      </c>
      <c r="AA478">
        <v>0</v>
      </c>
      <c r="AB478">
        <v>0</v>
      </c>
      <c r="AC478">
        <v>0</v>
      </c>
      <c r="AD478">
        <v>0</v>
      </c>
      <c r="AE478">
        <v>0</v>
      </c>
      <c r="AF478">
        <v>0</v>
      </c>
      <c r="AG478">
        <v>0</v>
      </c>
      <c r="AH478">
        <v>0</v>
      </c>
      <c r="AI478">
        <v>0</v>
      </c>
      <c r="AJ478">
        <v>30</v>
      </c>
      <c r="AK478">
        <v>10</v>
      </c>
      <c r="AL478">
        <v>40</v>
      </c>
      <c r="AM478">
        <v>15</v>
      </c>
      <c r="AN478">
        <v>16</v>
      </c>
      <c r="AO478">
        <v>31</v>
      </c>
      <c r="AP478">
        <v>15</v>
      </c>
      <c r="AQ478">
        <v>16</v>
      </c>
      <c r="AR478">
        <v>31</v>
      </c>
      <c r="AS478">
        <v>31</v>
      </c>
      <c r="AT478">
        <v>0</v>
      </c>
      <c r="AU478">
        <v>0</v>
      </c>
      <c r="AV478">
        <v>0</v>
      </c>
      <c r="AW478">
        <v>0</v>
      </c>
      <c r="AX478">
        <v>0</v>
      </c>
      <c r="AY478">
        <v>0</v>
      </c>
      <c r="AZ478">
        <v>34</v>
      </c>
      <c r="BA478">
        <v>1</v>
      </c>
      <c r="BB478">
        <v>28</v>
      </c>
      <c r="BC478">
        <v>0</v>
      </c>
      <c r="BD478">
        <v>40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193975.44</v>
      </c>
      <c r="CB478">
        <v>0</v>
      </c>
      <c r="CC478">
        <v>193975.44</v>
      </c>
      <c r="CD478">
        <v>193975.44</v>
      </c>
      <c r="CE478">
        <v>193975.44</v>
      </c>
      <c r="CF478">
        <v>140862.199276</v>
      </c>
      <c r="CG478">
        <v>0</v>
      </c>
      <c r="CH478">
        <v>140862.199276</v>
      </c>
      <c r="CI478">
        <v>-53113.240724000003</v>
      </c>
      <c r="CJ478">
        <v>-53113.240724000003</v>
      </c>
      <c r="CK478">
        <v>526231.99305060995</v>
      </c>
      <c r="CL478">
        <v>191394.35377461</v>
      </c>
      <c r="CM478">
        <v>0</v>
      </c>
      <c r="CN478">
        <v>191394.35377461</v>
      </c>
      <c r="CO478">
        <v>50532.154498610013</v>
      </c>
      <c r="CP478">
        <v>50532.154498610013</v>
      </c>
      <c r="CQ478">
        <v>0</v>
      </c>
      <c r="CR478">
        <v>193975.44000040001</v>
      </c>
      <c r="CS478">
        <v>0</v>
      </c>
      <c r="CT478">
        <v>0</v>
      </c>
      <c r="CU478">
        <v>0</v>
      </c>
      <c r="CV478">
        <v>0</v>
      </c>
      <c r="CW478">
        <v>193975.44000040001</v>
      </c>
      <c r="CX478">
        <v>0</v>
      </c>
      <c r="CY478">
        <v>140862.199276</v>
      </c>
      <c r="CZ478">
        <v>0</v>
      </c>
      <c r="DA478">
        <v>0</v>
      </c>
      <c r="DB478">
        <v>0</v>
      </c>
      <c r="DC478">
        <v>140862.199276</v>
      </c>
      <c r="DD478">
        <v>0</v>
      </c>
      <c r="DE478">
        <v>84867.999998610001</v>
      </c>
      <c r="DF478">
        <v>106526.353776</v>
      </c>
      <c r="DG478">
        <v>0</v>
      </c>
      <c r="DH478">
        <v>0</v>
      </c>
      <c r="DI478">
        <v>191394.35377461</v>
      </c>
      <c r="DJ478" t="s">
        <v>1446</v>
      </c>
      <c r="DK478" t="s">
        <v>178</v>
      </c>
      <c r="FI478" t="s">
        <v>2477</v>
      </c>
    </row>
    <row r="479" spans="1:165" x14ac:dyDescent="0.3">
      <c r="A479">
        <v>20608017501</v>
      </c>
      <c r="B479" t="s">
        <v>1829</v>
      </c>
      <c r="C479" t="s">
        <v>753</v>
      </c>
      <c r="D479" t="s">
        <v>753</v>
      </c>
      <c r="E479" t="s">
        <v>1005</v>
      </c>
      <c r="F479">
        <v>170102</v>
      </c>
      <c r="G479" t="s">
        <v>1005</v>
      </c>
      <c r="H479" t="s">
        <v>1007</v>
      </c>
      <c r="I479" t="s">
        <v>1008</v>
      </c>
      <c r="P479">
        <v>1</v>
      </c>
      <c r="Q479">
        <v>1</v>
      </c>
      <c r="R479" t="s">
        <v>167</v>
      </c>
      <c r="S479" t="s">
        <v>597</v>
      </c>
      <c r="T479">
        <v>2</v>
      </c>
      <c r="U479" t="s">
        <v>169</v>
      </c>
      <c r="V479" t="s">
        <v>169</v>
      </c>
      <c r="W479">
        <v>0</v>
      </c>
      <c r="X479">
        <v>0</v>
      </c>
      <c r="Y479">
        <v>0</v>
      </c>
      <c r="Z479">
        <v>0</v>
      </c>
      <c r="AA479">
        <v>0</v>
      </c>
      <c r="AB479">
        <v>0</v>
      </c>
      <c r="AC479">
        <v>0</v>
      </c>
      <c r="AD479">
        <v>0</v>
      </c>
      <c r="AE479">
        <v>0</v>
      </c>
      <c r="AF479">
        <v>0</v>
      </c>
      <c r="AG479">
        <v>0</v>
      </c>
      <c r="AH479">
        <v>0</v>
      </c>
      <c r="AI479">
        <v>0</v>
      </c>
      <c r="AJ479">
        <v>0</v>
      </c>
      <c r="AK479">
        <v>0</v>
      </c>
      <c r="AL479">
        <v>0</v>
      </c>
      <c r="AM479">
        <v>8</v>
      </c>
      <c r="AN479">
        <v>15</v>
      </c>
      <c r="AO479">
        <v>23</v>
      </c>
      <c r="AP479">
        <v>7</v>
      </c>
      <c r="AQ479">
        <v>18</v>
      </c>
      <c r="AR479">
        <v>25</v>
      </c>
      <c r="AS479">
        <v>25</v>
      </c>
      <c r="AT479">
        <v>0</v>
      </c>
      <c r="AU479">
        <v>0</v>
      </c>
      <c r="AV479">
        <v>0</v>
      </c>
      <c r="AW479">
        <v>0</v>
      </c>
      <c r="AX479">
        <v>0</v>
      </c>
      <c r="AY479">
        <v>0</v>
      </c>
      <c r="AZ479">
        <v>0</v>
      </c>
      <c r="BA479">
        <v>0</v>
      </c>
      <c r="BB479">
        <v>41</v>
      </c>
      <c r="BC479">
        <v>0</v>
      </c>
      <c r="BD479">
        <v>2</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8200</v>
      </c>
      <c r="CG479">
        <v>0</v>
      </c>
      <c r="CH479">
        <v>8200</v>
      </c>
      <c r="CI479">
        <v>8200</v>
      </c>
      <c r="CJ479">
        <v>8200</v>
      </c>
      <c r="CK479">
        <v>8200</v>
      </c>
      <c r="CL479">
        <v>0</v>
      </c>
      <c r="CM479">
        <v>0</v>
      </c>
      <c r="CN479">
        <v>0</v>
      </c>
      <c r="CO479">
        <v>-8200</v>
      </c>
      <c r="CP479">
        <v>-8200</v>
      </c>
      <c r="CQ479">
        <v>0</v>
      </c>
      <c r="CR479">
        <v>0</v>
      </c>
      <c r="CS479">
        <v>0</v>
      </c>
      <c r="CT479">
        <v>0</v>
      </c>
      <c r="CU479">
        <v>0</v>
      </c>
      <c r="CV479">
        <v>0</v>
      </c>
      <c r="CW479">
        <v>0</v>
      </c>
      <c r="CX479">
        <v>0</v>
      </c>
      <c r="CY479">
        <v>8200</v>
      </c>
      <c r="CZ479">
        <v>0</v>
      </c>
      <c r="DA479">
        <v>0</v>
      </c>
      <c r="DB479">
        <v>0</v>
      </c>
      <c r="DC479">
        <v>8200</v>
      </c>
      <c r="DD479">
        <v>0</v>
      </c>
      <c r="DE479">
        <v>0</v>
      </c>
      <c r="DF479">
        <v>0</v>
      </c>
      <c r="DG479">
        <v>0</v>
      </c>
      <c r="DH479">
        <v>0</v>
      </c>
      <c r="DI479">
        <v>0</v>
      </c>
      <c r="DJ479" t="s">
        <v>1830</v>
      </c>
      <c r="DK479" t="s">
        <v>178</v>
      </c>
      <c r="FI479" t="s">
        <v>2477</v>
      </c>
    </row>
    <row r="480" spans="1:165" x14ac:dyDescent="0.3">
      <c r="A480">
        <v>20608030949</v>
      </c>
      <c r="B480" t="s">
        <v>1046</v>
      </c>
      <c r="C480" t="s">
        <v>600</v>
      </c>
      <c r="D480" t="s">
        <v>600</v>
      </c>
      <c r="E480" t="s">
        <v>1005</v>
      </c>
      <c r="F480">
        <v>170102</v>
      </c>
      <c r="G480" t="s">
        <v>1005</v>
      </c>
      <c r="H480" t="s">
        <v>1007</v>
      </c>
      <c r="I480" t="s">
        <v>1008</v>
      </c>
      <c r="M480">
        <v>1</v>
      </c>
      <c r="R480" t="s">
        <v>167</v>
      </c>
      <c r="S480" t="s">
        <v>264</v>
      </c>
      <c r="T480">
        <v>1</v>
      </c>
      <c r="U480" t="s">
        <v>169</v>
      </c>
      <c r="V480" t="s">
        <v>169</v>
      </c>
      <c r="W480">
        <v>0</v>
      </c>
      <c r="X480">
        <v>0</v>
      </c>
      <c r="Y480">
        <v>0</v>
      </c>
      <c r="Z480">
        <v>0</v>
      </c>
      <c r="AA480">
        <v>0</v>
      </c>
      <c r="AB480">
        <v>0</v>
      </c>
      <c r="AC480">
        <v>0</v>
      </c>
      <c r="AD480">
        <v>12</v>
      </c>
      <c r="AE480">
        <v>12</v>
      </c>
      <c r="AF480">
        <v>24</v>
      </c>
      <c r="AG480">
        <v>0</v>
      </c>
      <c r="AH480">
        <v>0</v>
      </c>
      <c r="AI480">
        <v>0</v>
      </c>
      <c r="AJ480">
        <v>0</v>
      </c>
      <c r="AK480">
        <v>0</v>
      </c>
      <c r="AL480">
        <v>0</v>
      </c>
      <c r="AM480">
        <v>0</v>
      </c>
      <c r="AN480">
        <v>0</v>
      </c>
      <c r="AO480">
        <v>0</v>
      </c>
      <c r="AP480">
        <v>0</v>
      </c>
      <c r="AQ480">
        <v>0</v>
      </c>
      <c r="AR480">
        <v>0</v>
      </c>
      <c r="AS480">
        <v>24</v>
      </c>
      <c r="AT480">
        <v>0</v>
      </c>
      <c r="AU480">
        <v>0</v>
      </c>
      <c r="AV480">
        <v>24</v>
      </c>
      <c r="AW480">
        <v>5</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46000</v>
      </c>
      <c r="BR480">
        <v>0</v>
      </c>
      <c r="BS480">
        <v>46000</v>
      </c>
      <c r="BT480">
        <v>46000</v>
      </c>
      <c r="BU480">
        <v>46000</v>
      </c>
      <c r="BV480">
        <v>0</v>
      </c>
      <c r="BW480">
        <v>0</v>
      </c>
      <c r="BX480">
        <v>0</v>
      </c>
      <c r="BY480">
        <v>-46000</v>
      </c>
      <c r="BZ480">
        <v>-46000</v>
      </c>
      <c r="CA480">
        <v>0</v>
      </c>
      <c r="CB480">
        <v>0</v>
      </c>
      <c r="CC480">
        <v>0</v>
      </c>
      <c r="CD480">
        <v>0</v>
      </c>
      <c r="CE480">
        <v>0</v>
      </c>
      <c r="CF480">
        <v>0</v>
      </c>
      <c r="CG480">
        <v>0</v>
      </c>
      <c r="CH480">
        <v>0</v>
      </c>
      <c r="CI480">
        <v>0</v>
      </c>
      <c r="CJ480">
        <v>0</v>
      </c>
      <c r="CK480">
        <v>46000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t="s">
        <v>1047</v>
      </c>
      <c r="DK480" t="s">
        <v>178</v>
      </c>
      <c r="FI480" t="s">
        <v>2477</v>
      </c>
    </row>
    <row r="481" spans="1:165" x14ac:dyDescent="0.3">
      <c r="A481">
        <v>20608049721</v>
      </c>
      <c r="B481" t="s">
        <v>1545</v>
      </c>
      <c r="C481" t="s">
        <v>1546</v>
      </c>
      <c r="D481" t="s">
        <v>1546</v>
      </c>
      <c r="E481" t="s">
        <v>737</v>
      </c>
      <c r="F481">
        <v>160101</v>
      </c>
      <c r="G481" t="s">
        <v>737</v>
      </c>
      <c r="H481" t="s">
        <v>977</v>
      </c>
      <c r="I481" t="s">
        <v>982</v>
      </c>
      <c r="O481">
        <v>1</v>
      </c>
      <c r="P481">
        <v>1</v>
      </c>
      <c r="Q481">
        <v>1</v>
      </c>
      <c r="R481" t="s">
        <v>167</v>
      </c>
      <c r="S481" t="s">
        <v>1407</v>
      </c>
      <c r="T481">
        <v>3</v>
      </c>
      <c r="U481" t="s">
        <v>169</v>
      </c>
      <c r="V481" t="s">
        <v>169</v>
      </c>
      <c r="W481">
        <v>0</v>
      </c>
      <c r="X481">
        <v>0</v>
      </c>
      <c r="Y481">
        <v>0</v>
      </c>
      <c r="Z481">
        <v>0</v>
      </c>
      <c r="AA481">
        <v>0</v>
      </c>
      <c r="AB481">
        <v>0</v>
      </c>
      <c r="AC481">
        <v>0</v>
      </c>
      <c r="AD481">
        <v>0</v>
      </c>
      <c r="AE481">
        <v>0</v>
      </c>
      <c r="AF481">
        <v>0</v>
      </c>
      <c r="AG481">
        <v>0</v>
      </c>
      <c r="AH481">
        <v>0</v>
      </c>
      <c r="AI481">
        <v>0</v>
      </c>
      <c r="AJ481">
        <v>18</v>
      </c>
      <c r="AK481">
        <v>31</v>
      </c>
      <c r="AL481">
        <v>49</v>
      </c>
      <c r="AM481">
        <v>14</v>
      </c>
      <c r="AN481">
        <v>20</v>
      </c>
      <c r="AO481">
        <v>34</v>
      </c>
      <c r="AP481">
        <v>11</v>
      </c>
      <c r="AQ481">
        <v>23</v>
      </c>
      <c r="AR481">
        <v>34</v>
      </c>
      <c r="AS481">
        <v>34</v>
      </c>
      <c r="AT481">
        <v>0</v>
      </c>
      <c r="AU481">
        <v>0</v>
      </c>
      <c r="AV481">
        <v>0</v>
      </c>
      <c r="AW481">
        <v>0</v>
      </c>
      <c r="AX481">
        <v>0</v>
      </c>
      <c r="AY481">
        <v>0</v>
      </c>
      <c r="AZ481">
        <v>15</v>
      </c>
      <c r="BA481">
        <v>5</v>
      </c>
      <c r="BB481">
        <v>24</v>
      </c>
      <c r="BC481">
        <v>6</v>
      </c>
      <c r="BD481">
        <v>15</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222509.4</v>
      </c>
      <c r="CB481">
        <v>0</v>
      </c>
      <c r="CC481">
        <v>222509.4</v>
      </c>
      <c r="CD481">
        <v>222509.4</v>
      </c>
      <c r="CE481">
        <v>222509.4</v>
      </c>
      <c r="CF481">
        <v>57507.5</v>
      </c>
      <c r="CG481">
        <v>0</v>
      </c>
      <c r="CH481">
        <v>57507.5</v>
      </c>
      <c r="CI481">
        <v>-165001.9</v>
      </c>
      <c r="CJ481">
        <v>-165001.9</v>
      </c>
      <c r="CK481">
        <v>289976.8</v>
      </c>
      <c r="CL481">
        <v>9959.9</v>
      </c>
      <c r="CM481">
        <v>0</v>
      </c>
      <c r="CN481">
        <v>9959.9</v>
      </c>
      <c r="CO481">
        <v>-47547.6</v>
      </c>
      <c r="CP481">
        <v>-47547.6</v>
      </c>
      <c r="CQ481">
        <v>0</v>
      </c>
      <c r="CR481">
        <v>220216.5</v>
      </c>
      <c r="CS481">
        <v>0</v>
      </c>
      <c r="CT481">
        <v>2292.9</v>
      </c>
      <c r="CU481">
        <v>0</v>
      </c>
      <c r="CV481">
        <v>0</v>
      </c>
      <c r="CW481">
        <v>222509.4</v>
      </c>
      <c r="CX481">
        <v>8928.5</v>
      </c>
      <c r="CY481">
        <v>48316</v>
      </c>
      <c r="CZ481">
        <v>263</v>
      </c>
      <c r="DA481">
        <v>0</v>
      </c>
      <c r="DB481">
        <v>0</v>
      </c>
      <c r="DC481">
        <v>57507.5</v>
      </c>
      <c r="DD481">
        <v>1842.002</v>
      </c>
      <c r="DE481">
        <v>0</v>
      </c>
      <c r="DF481">
        <v>8117.8980000000001</v>
      </c>
      <c r="DG481">
        <v>0</v>
      </c>
      <c r="DH481">
        <v>0</v>
      </c>
      <c r="DI481">
        <v>9959.9</v>
      </c>
      <c r="DJ481" t="s">
        <v>1547</v>
      </c>
      <c r="DK481" t="s">
        <v>178</v>
      </c>
      <c r="FI481" t="s">
        <v>2477</v>
      </c>
    </row>
    <row r="482" spans="1:165" x14ac:dyDescent="0.3">
      <c r="A482">
        <v>20608058291</v>
      </c>
      <c r="B482" t="s">
        <v>1752</v>
      </c>
      <c r="C482" t="s">
        <v>323</v>
      </c>
      <c r="D482" t="s">
        <v>343</v>
      </c>
      <c r="E482" t="s">
        <v>719</v>
      </c>
      <c r="F482">
        <v>100804</v>
      </c>
      <c r="G482" t="s">
        <v>719</v>
      </c>
      <c r="H482" t="s">
        <v>785</v>
      </c>
      <c r="I482" t="s">
        <v>1523</v>
      </c>
      <c r="P482">
        <v>1</v>
      </c>
      <c r="Q482">
        <v>1</v>
      </c>
      <c r="R482" t="s">
        <v>167</v>
      </c>
      <c r="S482" t="s">
        <v>597</v>
      </c>
      <c r="T482">
        <v>2</v>
      </c>
      <c r="U482" t="s">
        <v>169</v>
      </c>
      <c r="V482" t="s">
        <v>169</v>
      </c>
      <c r="W482">
        <v>0</v>
      </c>
      <c r="X482">
        <v>0</v>
      </c>
      <c r="Y482">
        <v>0</v>
      </c>
      <c r="Z482">
        <v>0</v>
      </c>
      <c r="AA482">
        <v>0</v>
      </c>
      <c r="AB482">
        <v>0</v>
      </c>
      <c r="AC482">
        <v>0</v>
      </c>
      <c r="AD482">
        <v>0</v>
      </c>
      <c r="AE482">
        <v>0</v>
      </c>
      <c r="AF482">
        <v>0</v>
      </c>
      <c r="AG482">
        <v>0</v>
      </c>
      <c r="AH482">
        <v>0</v>
      </c>
      <c r="AI482">
        <v>0</v>
      </c>
      <c r="AJ482">
        <v>0</v>
      </c>
      <c r="AK482">
        <v>0</v>
      </c>
      <c r="AL482">
        <v>0</v>
      </c>
      <c r="AM482">
        <v>14</v>
      </c>
      <c r="AN482">
        <v>21</v>
      </c>
      <c r="AO482">
        <v>35</v>
      </c>
      <c r="AP482">
        <v>18</v>
      </c>
      <c r="AQ482">
        <v>11</v>
      </c>
      <c r="AR482">
        <v>29</v>
      </c>
      <c r="AS482">
        <v>29</v>
      </c>
      <c r="AT482">
        <v>0</v>
      </c>
      <c r="AU482">
        <v>0</v>
      </c>
      <c r="AV482">
        <v>0</v>
      </c>
      <c r="AW482">
        <v>0</v>
      </c>
      <c r="AX482">
        <v>0</v>
      </c>
      <c r="AY482">
        <v>0</v>
      </c>
      <c r="AZ482">
        <v>0</v>
      </c>
      <c r="BA482">
        <v>0</v>
      </c>
      <c r="BB482">
        <v>24</v>
      </c>
      <c r="BC482">
        <v>0</v>
      </c>
      <c r="BD482">
        <v>12</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349670.01899999997</v>
      </c>
      <c r="CG482">
        <v>0</v>
      </c>
      <c r="CH482">
        <v>349670.01899999997</v>
      </c>
      <c r="CI482">
        <v>349670.01899999997</v>
      </c>
      <c r="CJ482">
        <v>349670.01899999997</v>
      </c>
      <c r="CK482">
        <v>889616.80299999996</v>
      </c>
      <c r="CL482">
        <v>539946.78399999999</v>
      </c>
      <c r="CM482">
        <v>0</v>
      </c>
      <c r="CN482">
        <v>539946.78399999999</v>
      </c>
      <c r="CO482">
        <v>190276.76500000001</v>
      </c>
      <c r="CP482">
        <v>190276.76500000001</v>
      </c>
      <c r="CQ482">
        <v>0</v>
      </c>
      <c r="CR482">
        <v>0</v>
      </c>
      <c r="CS482">
        <v>0</v>
      </c>
      <c r="CT482">
        <v>0</v>
      </c>
      <c r="CU482">
        <v>0</v>
      </c>
      <c r="CV482">
        <v>0</v>
      </c>
      <c r="CW482">
        <v>0</v>
      </c>
      <c r="CX482">
        <v>0</v>
      </c>
      <c r="CY482">
        <v>66982</v>
      </c>
      <c r="CZ482">
        <v>282688.01899999997</v>
      </c>
      <c r="DA482">
        <v>0</v>
      </c>
      <c r="DB482">
        <v>0</v>
      </c>
      <c r="DC482">
        <v>349670.01899999997</v>
      </c>
      <c r="DD482">
        <v>0</v>
      </c>
      <c r="DE482">
        <v>0</v>
      </c>
      <c r="DF482">
        <v>539946.78399999999</v>
      </c>
      <c r="DG482">
        <v>0</v>
      </c>
      <c r="DH482">
        <v>0</v>
      </c>
      <c r="DI482">
        <v>539946.78399999999</v>
      </c>
      <c r="DJ482" t="s">
        <v>1753</v>
      </c>
      <c r="DK482" t="s">
        <v>178</v>
      </c>
      <c r="FI482" t="s">
        <v>2477</v>
      </c>
    </row>
    <row r="483" spans="1:165" x14ac:dyDescent="0.3">
      <c r="A483">
        <v>20608124935</v>
      </c>
      <c r="B483" t="s">
        <v>1756</v>
      </c>
      <c r="C483" t="s">
        <v>323</v>
      </c>
      <c r="D483" t="s">
        <v>343</v>
      </c>
      <c r="E483" t="s">
        <v>719</v>
      </c>
      <c r="F483">
        <v>100804</v>
      </c>
      <c r="G483" t="s">
        <v>719</v>
      </c>
      <c r="H483" t="s">
        <v>785</v>
      </c>
      <c r="I483" t="s">
        <v>1523</v>
      </c>
      <c r="P483">
        <v>1</v>
      </c>
      <c r="Q483">
        <v>1</v>
      </c>
      <c r="R483" t="s">
        <v>167</v>
      </c>
      <c r="S483" t="s">
        <v>597</v>
      </c>
      <c r="T483">
        <v>2</v>
      </c>
      <c r="U483" t="s">
        <v>169</v>
      </c>
      <c r="V483" t="s">
        <v>169</v>
      </c>
      <c r="W483">
        <v>0</v>
      </c>
      <c r="X483">
        <v>0</v>
      </c>
      <c r="Y483">
        <v>0</v>
      </c>
      <c r="Z483">
        <v>0</v>
      </c>
      <c r="AA483">
        <v>0</v>
      </c>
      <c r="AB483">
        <v>0</v>
      </c>
      <c r="AC483">
        <v>0</v>
      </c>
      <c r="AD483">
        <v>0</v>
      </c>
      <c r="AE483">
        <v>0</v>
      </c>
      <c r="AF483">
        <v>0</v>
      </c>
      <c r="AG483">
        <v>0</v>
      </c>
      <c r="AH483">
        <v>0</v>
      </c>
      <c r="AI483">
        <v>0</v>
      </c>
      <c r="AJ483">
        <v>0</v>
      </c>
      <c r="AK483">
        <v>0</v>
      </c>
      <c r="AL483">
        <v>0</v>
      </c>
      <c r="AM483">
        <v>17</v>
      </c>
      <c r="AN483">
        <v>1</v>
      </c>
      <c r="AO483">
        <v>18</v>
      </c>
      <c r="AP483">
        <v>17</v>
      </c>
      <c r="AQ483">
        <v>3</v>
      </c>
      <c r="AR483">
        <v>20</v>
      </c>
      <c r="AS483">
        <v>20</v>
      </c>
      <c r="AT483">
        <v>0</v>
      </c>
      <c r="AU483">
        <v>0</v>
      </c>
      <c r="AV483">
        <v>0</v>
      </c>
      <c r="AW483">
        <v>0</v>
      </c>
      <c r="AX483">
        <v>0</v>
      </c>
      <c r="AY483">
        <v>0</v>
      </c>
      <c r="AZ483">
        <v>0</v>
      </c>
      <c r="BA483">
        <v>0</v>
      </c>
      <c r="BB483">
        <v>24</v>
      </c>
      <c r="BC483">
        <v>0</v>
      </c>
      <c r="BD483">
        <v>12</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225660.7856</v>
      </c>
      <c r="CG483">
        <v>0</v>
      </c>
      <c r="CH483">
        <v>225660.7856</v>
      </c>
      <c r="CI483">
        <v>225660.7856</v>
      </c>
      <c r="CJ483">
        <v>225660.7856</v>
      </c>
      <c r="CK483">
        <v>572197.39760000003</v>
      </c>
      <c r="CL483">
        <v>346536.61200000002</v>
      </c>
      <c r="CM483">
        <v>0</v>
      </c>
      <c r="CN483">
        <v>346536.61200000002</v>
      </c>
      <c r="CO483">
        <v>120875.82640000001</v>
      </c>
      <c r="CP483">
        <v>120875.82640000001</v>
      </c>
      <c r="CQ483">
        <v>0</v>
      </c>
      <c r="CR483">
        <v>0</v>
      </c>
      <c r="CS483">
        <v>0</v>
      </c>
      <c r="CT483">
        <v>0</v>
      </c>
      <c r="CU483">
        <v>0</v>
      </c>
      <c r="CV483">
        <v>0</v>
      </c>
      <c r="CW483">
        <v>0</v>
      </c>
      <c r="CX483">
        <v>0</v>
      </c>
      <c r="CY483">
        <v>74515</v>
      </c>
      <c r="CZ483">
        <v>151145.7856</v>
      </c>
      <c r="DA483">
        <v>0</v>
      </c>
      <c r="DB483">
        <v>0</v>
      </c>
      <c r="DC483">
        <v>225660.7856</v>
      </c>
      <c r="DD483">
        <v>0</v>
      </c>
      <c r="DE483">
        <v>0</v>
      </c>
      <c r="DF483">
        <v>346536.61200000002</v>
      </c>
      <c r="DG483">
        <v>0</v>
      </c>
      <c r="DH483">
        <v>0</v>
      </c>
      <c r="DI483">
        <v>346536.61200000002</v>
      </c>
      <c r="DJ483" t="s">
        <v>1757</v>
      </c>
      <c r="DK483" t="s">
        <v>178</v>
      </c>
      <c r="FI483" t="s">
        <v>2477</v>
      </c>
    </row>
    <row r="484" spans="1:165" x14ac:dyDescent="0.3">
      <c r="A484">
        <v>20608190776</v>
      </c>
      <c r="B484" t="s">
        <v>1513</v>
      </c>
      <c r="C484" t="s">
        <v>317</v>
      </c>
      <c r="D484" t="s">
        <v>317</v>
      </c>
      <c r="E484" t="s">
        <v>681</v>
      </c>
      <c r="F484">
        <v>90101</v>
      </c>
      <c r="G484" t="s">
        <v>681</v>
      </c>
      <c r="H484" t="s">
        <v>681</v>
      </c>
      <c r="I484" t="s">
        <v>681</v>
      </c>
      <c r="O484">
        <v>1</v>
      </c>
      <c r="P484">
        <v>1</v>
      </c>
      <c r="R484" t="s">
        <v>167</v>
      </c>
      <c r="S484" t="s">
        <v>1429</v>
      </c>
      <c r="T484">
        <v>2</v>
      </c>
      <c r="U484" t="s">
        <v>169</v>
      </c>
      <c r="V484" t="s">
        <v>169</v>
      </c>
      <c r="W484">
        <v>0</v>
      </c>
      <c r="X484">
        <v>0</v>
      </c>
      <c r="Y484">
        <v>0</v>
      </c>
      <c r="Z484">
        <v>0</v>
      </c>
      <c r="AA484">
        <v>0</v>
      </c>
      <c r="AB484">
        <v>0</v>
      </c>
      <c r="AC484">
        <v>0</v>
      </c>
      <c r="AD484">
        <v>0</v>
      </c>
      <c r="AE484">
        <v>0</v>
      </c>
      <c r="AF484">
        <v>0</v>
      </c>
      <c r="AG484">
        <v>0</v>
      </c>
      <c r="AH484">
        <v>0</v>
      </c>
      <c r="AI484">
        <v>0</v>
      </c>
      <c r="AJ484">
        <v>6</v>
      </c>
      <c r="AK484">
        <v>9</v>
      </c>
      <c r="AL484">
        <v>15</v>
      </c>
      <c r="AM484">
        <v>6</v>
      </c>
      <c r="AN484">
        <v>9</v>
      </c>
      <c r="AO484">
        <v>15</v>
      </c>
      <c r="AP484">
        <v>0</v>
      </c>
      <c r="AQ484">
        <v>0</v>
      </c>
      <c r="AR484">
        <v>0</v>
      </c>
      <c r="AS484">
        <v>15</v>
      </c>
      <c r="AT484">
        <v>0</v>
      </c>
      <c r="AU484">
        <v>0</v>
      </c>
      <c r="AV484">
        <v>0</v>
      </c>
      <c r="AW484">
        <v>0</v>
      </c>
      <c r="AX484">
        <v>0</v>
      </c>
      <c r="AY484">
        <v>0</v>
      </c>
      <c r="AZ484">
        <v>8</v>
      </c>
      <c r="BA484">
        <v>4</v>
      </c>
      <c r="BB484">
        <v>30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22500</v>
      </c>
      <c r="CB484">
        <v>0</v>
      </c>
      <c r="CC484">
        <v>22500</v>
      </c>
      <c r="CD484">
        <v>22500</v>
      </c>
      <c r="CE484">
        <v>22500</v>
      </c>
      <c r="CF484">
        <v>0</v>
      </c>
      <c r="CG484">
        <v>0</v>
      </c>
      <c r="CH484">
        <v>0</v>
      </c>
      <c r="CI484">
        <v>-22500</v>
      </c>
      <c r="CJ484">
        <v>-22500</v>
      </c>
      <c r="CK484">
        <v>22500</v>
      </c>
      <c r="CL484">
        <v>0</v>
      </c>
      <c r="CM484">
        <v>0</v>
      </c>
      <c r="CN484">
        <v>0</v>
      </c>
      <c r="CO484">
        <v>0</v>
      </c>
      <c r="CP484">
        <v>0</v>
      </c>
      <c r="CQ484">
        <v>0</v>
      </c>
      <c r="CR484">
        <v>22500</v>
      </c>
      <c r="CS484">
        <v>0</v>
      </c>
      <c r="CT484">
        <v>0</v>
      </c>
      <c r="CU484">
        <v>0</v>
      </c>
      <c r="CV484">
        <v>0</v>
      </c>
      <c r="CW484">
        <v>22500</v>
      </c>
      <c r="CX484">
        <v>0</v>
      </c>
      <c r="CY484">
        <v>0</v>
      </c>
      <c r="CZ484">
        <v>0</v>
      </c>
      <c r="DA484">
        <v>0</v>
      </c>
      <c r="DB484">
        <v>0</v>
      </c>
      <c r="DC484">
        <v>0</v>
      </c>
      <c r="DD484">
        <v>0</v>
      </c>
      <c r="DE484">
        <v>0</v>
      </c>
      <c r="DF484">
        <v>0</v>
      </c>
      <c r="DG484">
        <v>0</v>
      </c>
      <c r="DH484">
        <v>0</v>
      </c>
      <c r="DI484">
        <v>0</v>
      </c>
      <c r="DJ484" t="s">
        <v>1514</v>
      </c>
      <c r="DK484" t="s">
        <v>178</v>
      </c>
      <c r="FI484" t="s">
        <v>2477</v>
      </c>
    </row>
    <row r="485" spans="1:165" x14ac:dyDescent="0.3">
      <c r="A485">
        <v>20608206346</v>
      </c>
      <c r="B485" t="s">
        <v>1750</v>
      </c>
      <c r="C485" t="s">
        <v>323</v>
      </c>
      <c r="D485" t="s">
        <v>343</v>
      </c>
      <c r="E485" t="s">
        <v>719</v>
      </c>
      <c r="F485">
        <v>100804</v>
      </c>
      <c r="G485" t="s">
        <v>719</v>
      </c>
      <c r="H485" t="s">
        <v>785</v>
      </c>
      <c r="I485" t="s">
        <v>1523</v>
      </c>
      <c r="P485">
        <v>1</v>
      </c>
      <c r="Q485">
        <v>1</v>
      </c>
      <c r="R485" t="s">
        <v>167</v>
      </c>
      <c r="S485" t="s">
        <v>597</v>
      </c>
      <c r="T485">
        <v>2</v>
      </c>
      <c r="U485" t="s">
        <v>169</v>
      </c>
      <c r="V485" t="s">
        <v>169</v>
      </c>
      <c r="W485">
        <v>0</v>
      </c>
      <c r="X485">
        <v>0</v>
      </c>
      <c r="Y485">
        <v>0</v>
      </c>
      <c r="Z485">
        <v>0</v>
      </c>
      <c r="AA485">
        <v>0</v>
      </c>
      <c r="AB485">
        <v>0</v>
      </c>
      <c r="AC485">
        <v>0</v>
      </c>
      <c r="AD485">
        <v>0</v>
      </c>
      <c r="AE485">
        <v>0</v>
      </c>
      <c r="AF485">
        <v>0</v>
      </c>
      <c r="AG485">
        <v>0</v>
      </c>
      <c r="AH485">
        <v>0</v>
      </c>
      <c r="AI485">
        <v>0</v>
      </c>
      <c r="AJ485">
        <v>0</v>
      </c>
      <c r="AK485">
        <v>0</v>
      </c>
      <c r="AL485">
        <v>0</v>
      </c>
      <c r="AM485">
        <v>20</v>
      </c>
      <c r="AN485">
        <v>11</v>
      </c>
      <c r="AO485">
        <v>31</v>
      </c>
      <c r="AP485">
        <v>21</v>
      </c>
      <c r="AQ485">
        <v>12</v>
      </c>
      <c r="AR485">
        <v>33</v>
      </c>
      <c r="AS485">
        <v>33</v>
      </c>
      <c r="AT485">
        <v>0</v>
      </c>
      <c r="AU485">
        <v>0</v>
      </c>
      <c r="AV485">
        <v>0</v>
      </c>
      <c r="AW485">
        <v>0</v>
      </c>
      <c r="AX485">
        <v>0</v>
      </c>
      <c r="AY485">
        <v>0</v>
      </c>
      <c r="AZ485">
        <v>0</v>
      </c>
      <c r="BA485">
        <v>0</v>
      </c>
      <c r="BB485">
        <v>24</v>
      </c>
      <c r="BC485">
        <v>0</v>
      </c>
      <c r="BD485">
        <v>12</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179725.36600000001</v>
      </c>
      <c r="CG485">
        <v>0</v>
      </c>
      <c r="CH485">
        <v>179725.36600000001</v>
      </c>
      <c r="CI485">
        <v>179725.36600000001</v>
      </c>
      <c r="CJ485">
        <v>179725.36600000001</v>
      </c>
      <c r="CK485">
        <v>336848.49200000003</v>
      </c>
      <c r="CL485">
        <v>157123.12599999999</v>
      </c>
      <c r="CM485">
        <v>0</v>
      </c>
      <c r="CN485">
        <v>157123.12599999999</v>
      </c>
      <c r="CO485">
        <v>-22602.24000000002</v>
      </c>
      <c r="CP485">
        <v>-22602.24000000002</v>
      </c>
      <c r="CQ485">
        <v>0</v>
      </c>
      <c r="CR485">
        <v>0</v>
      </c>
      <c r="CS485">
        <v>0</v>
      </c>
      <c r="CT485">
        <v>0</v>
      </c>
      <c r="CU485">
        <v>0</v>
      </c>
      <c r="CV485">
        <v>0</v>
      </c>
      <c r="CW485">
        <v>0</v>
      </c>
      <c r="CX485">
        <v>0</v>
      </c>
      <c r="CY485">
        <v>61820</v>
      </c>
      <c r="CZ485">
        <v>117905.36599999999</v>
      </c>
      <c r="DA485">
        <v>0</v>
      </c>
      <c r="DB485">
        <v>0</v>
      </c>
      <c r="DC485">
        <v>179725.36600000001</v>
      </c>
      <c r="DD485">
        <v>0</v>
      </c>
      <c r="DE485">
        <v>0</v>
      </c>
      <c r="DF485">
        <v>157123.12599999999</v>
      </c>
      <c r="DG485">
        <v>0</v>
      </c>
      <c r="DH485">
        <v>0</v>
      </c>
      <c r="DI485">
        <v>157123.12599999999</v>
      </c>
      <c r="DJ485" t="s">
        <v>1751</v>
      </c>
      <c r="DK485" t="s">
        <v>178</v>
      </c>
      <c r="FI485" t="s">
        <v>2477</v>
      </c>
    </row>
    <row r="486" spans="1:165" x14ac:dyDescent="0.3">
      <c r="A486">
        <v>20479622699</v>
      </c>
      <c r="B486" t="s">
        <v>214</v>
      </c>
      <c r="C486" t="s">
        <v>162</v>
      </c>
      <c r="D486" t="s">
        <v>162</v>
      </c>
      <c r="E486" t="s">
        <v>163</v>
      </c>
      <c r="F486">
        <v>10706</v>
      </c>
      <c r="G486" t="s">
        <v>163</v>
      </c>
      <c r="H486" t="s">
        <v>165</v>
      </c>
      <c r="I486" t="s">
        <v>166</v>
      </c>
      <c r="M486">
        <v>1</v>
      </c>
      <c r="N486">
        <v>1</v>
      </c>
      <c r="O486">
        <v>1</v>
      </c>
      <c r="R486" t="s">
        <v>167</v>
      </c>
      <c r="S486" t="s">
        <v>215</v>
      </c>
      <c r="T486">
        <v>3</v>
      </c>
      <c r="U486" t="s">
        <v>169</v>
      </c>
      <c r="V486" t="s">
        <v>169</v>
      </c>
      <c r="W486">
        <v>0</v>
      </c>
      <c r="X486">
        <v>0</v>
      </c>
      <c r="Y486">
        <v>0</v>
      </c>
      <c r="Z486">
        <v>0</v>
      </c>
      <c r="AA486">
        <v>0</v>
      </c>
      <c r="AB486">
        <v>0</v>
      </c>
      <c r="AC486">
        <v>0</v>
      </c>
      <c r="AD486">
        <v>224</v>
      </c>
      <c r="AE486">
        <v>68</v>
      </c>
      <c r="AF486">
        <v>292</v>
      </c>
      <c r="AG486">
        <v>224</v>
      </c>
      <c r="AH486">
        <v>68</v>
      </c>
      <c r="AI486">
        <v>292</v>
      </c>
      <c r="AJ486">
        <v>224</v>
      </c>
      <c r="AK486">
        <v>68</v>
      </c>
      <c r="AL486">
        <v>292</v>
      </c>
      <c r="AM486">
        <v>0</v>
      </c>
      <c r="AN486">
        <v>0</v>
      </c>
      <c r="AO486">
        <v>0</v>
      </c>
      <c r="AP486">
        <v>0</v>
      </c>
      <c r="AQ486">
        <v>0</v>
      </c>
      <c r="AR486">
        <v>0</v>
      </c>
      <c r="AS486">
        <v>292</v>
      </c>
      <c r="AT486">
        <v>0</v>
      </c>
      <c r="AU486">
        <v>0</v>
      </c>
      <c r="AV486">
        <v>10</v>
      </c>
      <c r="AW486">
        <v>8</v>
      </c>
      <c r="AX486">
        <v>60</v>
      </c>
      <c r="AY486">
        <v>8</v>
      </c>
      <c r="AZ486">
        <v>44</v>
      </c>
      <c r="BA486">
        <v>6</v>
      </c>
      <c r="BB486">
        <v>0</v>
      </c>
      <c r="BC486">
        <v>0</v>
      </c>
      <c r="BD486">
        <v>0</v>
      </c>
      <c r="BE486">
        <v>0</v>
      </c>
      <c r="BF486">
        <v>0</v>
      </c>
      <c r="BG486">
        <v>0</v>
      </c>
      <c r="BH486">
        <v>0</v>
      </c>
      <c r="BI486">
        <v>0</v>
      </c>
      <c r="BJ486">
        <v>0</v>
      </c>
      <c r="BK486">
        <v>0</v>
      </c>
      <c r="BL486">
        <v>0</v>
      </c>
      <c r="BM486">
        <v>0</v>
      </c>
      <c r="BN486">
        <v>0</v>
      </c>
      <c r="BO486">
        <v>0</v>
      </c>
      <c r="BP486">
        <v>0</v>
      </c>
      <c r="BQ486">
        <v>0</v>
      </c>
      <c r="BR486">
        <v>1177220.48</v>
      </c>
      <c r="BS486">
        <v>1177220.48</v>
      </c>
      <c r="BT486">
        <v>1177220.48</v>
      </c>
      <c r="BU486">
        <v>1177220.48</v>
      </c>
      <c r="BV486">
        <v>117797.43</v>
      </c>
      <c r="BW486">
        <v>3107691.49</v>
      </c>
      <c r="BX486">
        <v>3225488.92</v>
      </c>
      <c r="BY486">
        <v>2048268.44</v>
      </c>
      <c r="BZ486">
        <v>2048268.44</v>
      </c>
      <c r="CA486">
        <v>45403.05</v>
      </c>
      <c r="CB486">
        <v>3044784.15</v>
      </c>
      <c r="CC486">
        <v>3090187.2</v>
      </c>
      <c r="CD486">
        <v>-135301.71999999971</v>
      </c>
      <c r="CE486">
        <v>-135301.71999999971</v>
      </c>
      <c r="CF486">
        <v>0</v>
      </c>
      <c r="CG486">
        <v>0</v>
      </c>
      <c r="CH486">
        <v>0</v>
      </c>
      <c r="CI486">
        <v>-3090187.2</v>
      </c>
      <c r="CJ486">
        <v>-3090187.2</v>
      </c>
      <c r="CK486">
        <v>7492896.6000000006</v>
      </c>
      <c r="CL486">
        <v>0</v>
      </c>
      <c r="CM486">
        <v>0</v>
      </c>
      <c r="CN486">
        <v>0</v>
      </c>
      <c r="CO486">
        <v>0</v>
      </c>
      <c r="CP486">
        <v>0</v>
      </c>
      <c r="CQ486">
        <v>0</v>
      </c>
      <c r="CR486">
        <v>0</v>
      </c>
      <c r="CS486">
        <v>0</v>
      </c>
      <c r="CT486">
        <v>3090187.15685368</v>
      </c>
      <c r="CU486">
        <v>0</v>
      </c>
      <c r="CV486">
        <v>0</v>
      </c>
      <c r="CW486">
        <v>3090187.15685368</v>
      </c>
      <c r="CX486">
        <v>0</v>
      </c>
      <c r="CY486">
        <v>0</v>
      </c>
      <c r="CZ486">
        <v>0</v>
      </c>
      <c r="DA486">
        <v>0</v>
      </c>
      <c r="DB486">
        <v>0</v>
      </c>
      <c r="DC486">
        <v>0</v>
      </c>
      <c r="DD486">
        <v>0</v>
      </c>
      <c r="DE486">
        <v>0</v>
      </c>
      <c r="DF486">
        <v>0</v>
      </c>
      <c r="DG486">
        <v>0</v>
      </c>
      <c r="DH486">
        <v>0</v>
      </c>
      <c r="DI486">
        <v>0</v>
      </c>
      <c r="DJ486" t="s">
        <v>216</v>
      </c>
      <c r="DK486" t="s">
        <v>171</v>
      </c>
      <c r="FI486" t="s">
        <v>2477</v>
      </c>
    </row>
    <row r="487" spans="1:165" x14ac:dyDescent="0.3">
      <c r="A487">
        <v>20600382064</v>
      </c>
      <c r="B487" t="s">
        <v>1386</v>
      </c>
      <c r="C487" t="s">
        <v>191</v>
      </c>
      <c r="D487" t="s">
        <v>191</v>
      </c>
      <c r="E487" t="s">
        <v>1349</v>
      </c>
      <c r="F487">
        <v>250303</v>
      </c>
      <c r="G487" t="s">
        <v>1349</v>
      </c>
      <c r="H487" t="s">
        <v>1356</v>
      </c>
      <c r="I487" t="s">
        <v>1380</v>
      </c>
      <c r="K487">
        <v>1</v>
      </c>
      <c r="M487">
        <v>1</v>
      </c>
      <c r="N487">
        <v>1</v>
      </c>
      <c r="O487">
        <v>1</v>
      </c>
      <c r="P487">
        <v>1</v>
      </c>
      <c r="R487" t="s">
        <v>167</v>
      </c>
      <c r="S487" t="s">
        <v>180</v>
      </c>
      <c r="T487">
        <v>1</v>
      </c>
      <c r="U487" t="s">
        <v>169</v>
      </c>
      <c r="V487" t="s">
        <v>181</v>
      </c>
      <c r="W487">
        <v>0</v>
      </c>
      <c r="X487">
        <v>21</v>
      </c>
      <c r="Y487">
        <v>4</v>
      </c>
      <c r="Z487">
        <v>25</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25</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t="s">
        <v>1387</v>
      </c>
      <c r="DK487" t="s">
        <v>171</v>
      </c>
      <c r="FI487" t="s">
        <v>2477</v>
      </c>
    </row>
    <row r="488" spans="1:165" x14ac:dyDescent="0.3">
      <c r="A488">
        <v>20608311387</v>
      </c>
      <c r="B488" t="s">
        <v>1001</v>
      </c>
      <c r="C488" t="s">
        <v>753</v>
      </c>
      <c r="D488" t="s">
        <v>753</v>
      </c>
      <c r="E488" t="s">
        <v>737</v>
      </c>
      <c r="F488">
        <v>160301</v>
      </c>
      <c r="G488" t="s">
        <v>737</v>
      </c>
      <c r="H488" t="s">
        <v>737</v>
      </c>
      <c r="I488" t="s">
        <v>991</v>
      </c>
      <c r="M488">
        <v>1</v>
      </c>
      <c r="Q488">
        <v>1</v>
      </c>
      <c r="R488" t="s">
        <v>167</v>
      </c>
      <c r="S488" t="s">
        <v>264</v>
      </c>
      <c r="T488">
        <v>1</v>
      </c>
      <c r="U488" t="s">
        <v>169</v>
      </c>
      <c r="V488" t="s">
        <v>169</v>
      </c>
      <c r="W488">
        <v>0</v>
      </c>
      <c r="X488">
        <v>0</v>
      </c>
      <c r="Y488">
        <v>0</v>
      </c>
      <c r="Z488">
        <v>0</v>
      </c>
      <c r="AA488">
        <v>0</v>
      </c>
      <c r="AB488">
        <v>0</v>
      </c>
      <c r="AC488">
        <v>0</v>
      </c>
      <c r="AD488">
        <v>20</v>
      </c>
      <c r="AE488">
        <v>20</v>
      </c>
      <c r="AF488">
        <v>40</v>
      </c>
      <c r="AG488">
        <v>0</v>
      </c>
      <c r="AH488">
        <v>0</v>
      </c>
      <c r="AI488">
        <v>0</v>
      </c>
      <c r="AJ488">
        <v>0</v>
      </c>
      <c r="AK488">
        <v>0</v>
      </c>
      <c r="AL488">
        <v>0</v>
      </c>
      <c r="AM488">
        <v>0</v>
      </c>
      <c r="AN488">
        <v>0</v>
      </c>
      <c r="AO488">
        <v>0</v>
      </c>
      <c r="AP488">
        <v>0</v>
      </c>
      <c r="AQ488">
        <v>0</v>
      </c>
      <c r="AR488">
        <v>0</v>
      </c>
      <c r="AS488">
        <v>40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t="s">
        <v>1002</v>
      </c>
      <c r="DK488" t="s">
        <v>178</v>
      </c>
      <c r="FI488" t="s">
        <v>2477</v>
      </c>
    </row>
    <row r="489" spans="1:165" x14ac:dyDescent="0.3">
      <c r="A489">
        <v>20608389734</v>
      </c>
      <c r="B489" t="s">
        <v>1764</v>
      </c>
      <c r="C489" t="s">
        <v>323</v>
      </c>
      <c r="D489" t="s">
        <v>343</v>
      </c>
      <c r="E489" t="s">
        <v>719</v>
      </c>
      <c r="F489">
        <v>100804</v>
      </c>
      <c r="G489" t="s">
        <v>719</v>
      </c>
      <c r="H489" t="s">
        <v>785</v>
      </c>
      <c r="I489" t="s">
        <v>1523</v>
      </c>
      <c r="P489">
        <v>1</v>
      </c>
      <c r="Q489">
        <v>1</v>
      </c>
      <c r="R489" t="s">
        <v>167</v>
      </c>
      <c r="S489" t="s">
        <v>597</v>
      </c>
      <c r="T489">
        <v>2</v>
      </c>
      <c r="U489" t="s">
        <v>169</v>
      </c>
      <c r="V489" t="s">
        <v>169</v>
      </c>
      <c r="W489">
        <v>0</v>
      </c>
      <c r="X489">
        <v>0</v>
      </c>
      <c r="Y489">
        <v>0</v>
      </c>
      <c r="Z489">
        <v>0</v>
      </c>
      <c r="AA489">
        <v>0</v>
      </c>
      <c r="AB489">
        <v>0</v>
      </c>
      <c r="AC489">
        <v>0</v>
      </c>
      <c r="AD489">
        <v>0</v>
      </c>
      <c r="AE489">
        <v>0</v>
      </c>
      <c r="AF489">
        <v>0</v>
      </c>
      <c r="AG489">
        <v>0</v>
      </c>
      <c r="AH489">
        <v>0</v>
      </c>
      <c r="AI489">
        <v>0</v>
      </c>
      <c r="AJ489">
        <v>0</v>
      </c>
      <c r="AK489">
        <v>0</v>
      </c>
      <c r="AL489">
        <v>0</v>
      </c>
      <c r="AM489">
        <v>17</v>
      </c>
      <c r="AN489">
        <v>9</v>
      </c>
      <c r="AO489">
        <v>26</v>
      </c>
      <c r="AP489">
        <v>16</v>
      </c>
      <c r="AQ489">
        <v>10</v>
      </c>
      <c r="AR489">
        <v>26</v>
      </c>
      <c r="AS489">
        <v>26</v>
      </c>
      <c r="AT489">
        <v>0</v>
      </c>
      <c r="AU489">
        <v>0</v>
      </c>
      <c r="AV489">
        <v>0</v>
      </c>
      <c r="AW489">
        <v>0</v>
      </c>
      <c r="AX489">
        <v>0</v>
      </c>
      <c r="AY489">
        <v>0</v>
      </c>
      <c r="AZ489">
        <v>0</v>
      </c>
      <c r="BA489">
        <v>0</v>
      </c>
      <c r="BB489">
        <v>24</v>
      </c>
      <c r="BC489">
        <v>0</v>
      </c>
      <c r="BD489">
        <v>21</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198906.45680000001</v>
      </c>
      <c r="CG489">
        <v>0</v>
      </c>
      <c r="CH489">
        <v>198906.45680000001</v>
      </c>
      <c r="CI489">
        <v>198906.45680000001</v>
      </c>
      <c r="CJ489">
        <v>198906.45680000001</v>
      </c>
      <c r="CK489">
        <v>383819.38179999997</v>
      </c>
      <c r="CL489">
        <v>184912.92499999999</v>
      </c>
      <c r="CM489">
        <v>0</v>
      </c>
      <c r="CN489">
        <v>184912.92499999999</v>
      </c>
      <c r="CO489">
        <v>-13993.53180000003</v>
      </c>
      <c r="CP489">
        <v>-13993.53180000003</v>
      </c>
      <c r="CQ489">
        <v>0</v>
      </c>
      <c r="CR489">
        <v>0</v>
      </c>
      <c r="CS489">
        <v>0</v>
      </c>
      <c r="CT489">
        <v>0</v>
      </c>
      <c r="CU489">
        <v>0</v>
      </c>
      <c r="CV489">
        <v>0</v>
      </c>
      <c r="CW489">
        <v>0</v>
      </c>
      <c r="CX489">
        <v>0</v>
      </c>
      <c r="CY489">
        <v>0</v>
      </c>
      <c r="CZ489">
        <v>198906.45680000001</v>
      </c>
      <c r="DA489">
        <v>0</v>
      </c>
      <c r="DB489">
        <v>0</v>
      </c>
      <c r="DC489">
        <v>198906.45680000001</v>
      </c>
      <c r="DD489">
        <v>0</v>
      </c>
      <c r="DE489">
        <v>0</v>
      </c>
      <c r="DF489">
        <v>184912.92499999999</v>
      </c>
      <c r="DG489">
        <v>0</v>
      </c>
      <c r="DH489">
        <v>0</v>
      </c>
      <c r="DI489">
        <v>184912.92499999999</v>
      </c>
      <c r="DJ489" t="s">
        <v>1765</v>
      </c>
      <c r="DK489" t="s">
        <v>178</v>
      </c>
      <c r="FI489" t="s">
        <v>2477</v>
      </c>
    </row>
    <row r="490" spans="1:165" x14ac:dyDescent="0.3">
      <c r="A490">
        <v>20608453815</v>
      </c>
      <c r="B490" t="s">
        <v>1754</v>
      </c>
      <c r="C490" t="s">
        <v>323</v>
      </c>
      <c r="D490" t="s">
        <v>343</v>
      </c>
      <c r="E490" t="s">
        <v>719</v>
      </c>
      <c r="F490">
        <v>100804</v>
      </c>
      <c r="G490" t="s">
        <v>719</v>
      </c>
      <c r="H490" t="s">
        <v>785</v>
      </c>
      <c r="I490" t="s">
        <v>1523</v>
      </c>
      <c r="P490">
        <v>1</v>
      </c>
      <c r="Q490">
        <v>1</v>
      </c>
      <c r="R490" t="s">
        <v>167</v>
      </c>
      <c r="S490" t="s">
        <v>597</v>
      </c>
      <c r="T490">
        <v>2</v>
      </c>
      <c r="U490" t="s">
        <v>169</v>
      </c>
      <c r="V490" t="s">
        <v>169</v>
      </c>
      <c r="W490">
        <v>0</v>
      </c>
      <c r="X490">
        <v>0</v>
      </c>
      <c r="Y490">
        <v>0</v>
      </c>
      <c r="Z490">
        <v>0</v>
      </c>
      <c r="AA490">
        <v>0</v>
      </c>
      <c r="AB490">
        <v>0</v>
      </c>
      <c r="AC490">
        <v>0</v>
      </c>
      <c r="AD490">
        <v>0</v>
      </c>
      <c r="AE490">
        <v>0</v>
      </c>
      <c r="AF490">
        <v>0</v>
      </c>
      <c r="AG490">
        <v>0</v>
      </c>
      <c r="AH490">
        <v>0</v>
      </c>
      <c r="AI490">
        <v>0</v>
      </c>
      <c r="AJ490">
        <v>0</v>
      </c>
      <c r="AK490">
        <v>0</v>
      </c>
      <c r="AL490">
        <v>0</v>
      </c>
      <c r="AM490">
        <v>23</v>
      </c>
      <c r="AN490">
        <v>11</v>
      </c>
      <c r="AO490">
        <v>34</v>
      </c>
      <c r="AP490">
        <v>23</v>
      </c>
      <c r="AQ490">
        <v>11</v>
      </c>
      <c r="AR490">
        <v>34</v>
      </c>
      <c r="AS490">
        <v>34</v>
      </c>
      <c r="AT490">
        <v>0</v>
      </c>
      <c r="AU490">
        <v>0</v>
      </c>
      <c r="AV490">
        <v>0</v>
      </c>
      <c r="AW490">
        <v>0</v>
      </c>
      <c r="AX490">
        <v>0</v>
      </c>
      <c r="AY490">
        <v>0</v>
      </c>
      <c r="AZ490">
        <v>0</v>
      </c>
      <c r="BA490">
        <v>0</v>
      </c>
      <c r="BB490">
        <v>24</v>
      </c>
      <c r="BC490">
        <v>0</v>
      </c>
      <c r="BD490">
        <v>12</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248228.84400000001</v>
      </c>
      <c r="CG490">
        <v>0</v>
      </c>
      <c r="CH490">
        <v>248228.84400000001</v>
      </c>
      <c r="CI490">
        <v>248228.84400000001</v>
      </c>
      <c r="CJ490">
        <v>248228.84400000001</v>
      </c>
      <c r="CK490">
        <v>783339.94600000011</v>
      </c>
      <c r="CL490">
        <v>535111.10200000007</v>
      </c>
      <c r="CM490">
        <v>0</v>
      </c>
      <c r="CN490">
        <v>535111.10200000007</v>
      </c>
      <c r="CO490">
        <v>286882.25799999997</v>
      </c>
      <c r="CP490">
        <v>286882.25799999997</v>
      </c>
      <c r="CQ490">
        <v>0</v>
      </c>
      <c r="CR490">
        <v>0</v>
      </c>
      <c r="CS490">
        <v>0</v>
      </c>
      <c r="CT490">
        <v>0</v>
      </c>
      <c r="CU490">
        <v>0</v>
      </c>
      <c r="CV490">
        <v>0</v>
      </c>
      <c r="CW490">
        <v>0</v>
      </c>
      <c r="CX490">
        <v>0</v>
      </c>
      <c r="CY490">
        <v>53715.54</v>
      </c>
      <c r="CZ490">
        <v>194513.304</v>
      </c>
      <c r="DA490">
        <v>0</v>
      </c>
      <c r="DB490">
        <v>0</v>
      </c>
      <c r="DC490">
        <v>248228.84400000001</v>
      </c>
      <c r="DD490">
        <v>0</v>
      </c>
      <c r="DE490">
        <v>0</v>
      </c>
      <c r="DF490">
        <v>535111.10200000007</v>
      </c>
      <c r="DG490">
        <v>0</v>
      </c>
      <c r="DH490">
        <v>0</v>
      </c>
      <c r="DI490">
        <v>535111.10200000007</v>
      </c>
      <c r="DJ490" t="s">
        <v>1755</v>
      </c>
      <c r="DK490" t="s">
        <v>178</v>
      </c>
      <c r="FI490" t="s">
        <v>2477</v>
      </c>
    </row>
    <row r="491" spans="1:165" x14ac:dyDescent="0.3">
      <c r="A491">
        <v>20608470388</v>
      </c>
      <c r="B491" t="s">
        <v>1605</v>
      </c>
      <c r="C491" t="s">
        <v>1606</v>
      </c>
      <c r="D491" t="s">
        <v>1606</v>
      </c>
      <c r="E491" t="s">
        <v>1054</v>
      </c>
      <c r="F491">
        <v>230204</v>
      </c>
      <c r="G491" t="s">
        <v>1313</v>
      </c>
      <c r="H491" t="s">
        <v>1328</v>
      </c>
      <c r="I491" t="s">
        <v>1338</v>
      </c>
      <c r="P491">
        <v>1</v>
      </c>
      <c r="Q491">
        <v>1</v>
      </c>
      <c r="R491" t="s">
        <v>167</v>
      </c>
      <c r="S491" t="s">
        <v>597</v>
      </c>
      <c r="T491">
        <v>2</v>
      </c>
      <c r="U491" t="s">
        <v>169</v>
      </c>
      <c r="V491" t="s">
        <v>169</v>
      </c>
      <c r="W491">
        <v>0</v>
      </c>
      <c r="X491">
        <v>0</v>
      </c>
      <c r="Y491">
        <v>0</v>
      </c>
      <c r="Z491">
        <v>0</v>
      </c>
      <c r="AA491">
        <v>0</v>
      </c>
      <c r="AB491">
        <v>0</v>
      </c>
      <c r="AC491">
        <v>0</v>
      </c>
      <c r="AD491">
        <v>0</v>
      </c>
      <c r="AE491">
        <v>0</v>
      </c>
      <c r="AF491">
        <v>0</v>
      </c>
      <c r="AG491">
        <v>0</v>
      </c>
      <c r="AH491">
        <v>0</v>
      </c>
      <c r="AI491">
        <v>0</v>
      </c>
      <c r="AJ491">
        <v>0</v>
      </c>
      <c r="AK491">
        <v>0</v>
      </c>
      <c r="AL491">
        <v>0</v>
      </c>
      <c r="AM491">
        <v>7</v>
      </c>
      <c r="AN491">
        <v>10</v>
      </c>
      <c r="AO491">
        <v>17</v>
      </c>
      <c r="AP491">
        <v>7</v>
      </c>
      <c r="AQ491">
        <v>10</v>
      </c>
      <c r="AR491">
        <v>17</v>
      </c>
      <c r="AS491">
        <v>17</v>
      </c>
      <c r="AT491">
        <v>0</v>
      </c>
      <c r="AU491">
        <v>0</v>
      </c>
      <c r="AV491">
        <v>0</v>
      </c>
      <c r="AW491">
        <v>0</v>
      </c>
      <c r="AX491">
        <v>0</v>
      </c>
      <c r="AY491">
        <v>0</v>
      </c>
      <c r="AZ491">
        <v>0</v>
      </c>
      <c r="BA491">
        <v>0</v>
      </c>
      <c r="BB491">
        <v>2</v>
      </c>
      <c r="BC491">
        <v>0</v>
      </c>
      <c r="BD491">
        <v>6</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66500</v>
      </c>
      <c r="CG491">
        <v>0</v>
      </c>
      <c r="CH491">
        <v>66500</v>
      </c>
      <c r="CI491">
        <v>66500</v>
      </c>
      <c r="CJ491">
        <v>66500</v>
      </c>
      <c r="CK491">
        <v>66500</v>
      </c>
      <c r="CL491">
        <v>0</v>
      </c>
      <c r="CM491">
        <v>0</v>
      </c>
      <c r="CN491">
        <v>0</v>
      </c>
      <c r="CO491">
        <v>-66500</v>
      </c>
      <c r="CP491">
        <v>-66500</v>
      </c>
      <c r="CQ491">
        <v>0</v>
      </c>
      <c r="CR491">
        <v>0</v>
      </c>
      <c r="CS491">
        <v>0</v>
      </c>
      <c r="CT491">
        <v>0</v>
      </c>
      <c r="CU491">
        <v>0</v>
      </c>
      <c r="CV491">
        <v>0</v>
      </c>
      <c r="CW491">
        <v>0</v>
      </c>
      <c r="CX491">
        <v>0</v>
      </c>
      <c r="CY491">
        <v>66500</v>
      </c>
      <c r="CZ491">
        <v>0</v>
      </c>
      <c r="DA491">
        <v>0</v>
      </c>
      <c r="DB491">
        <v>0</v>
      </c>
      <c r="DC491">
        <v>66500</v>
      </c>
      <c r="DD491">
        <v>0</v>
      </c>
      <c r="DE491">
        <v>0</v>
      </c>
      <c r="DF491">
        <v>0</v>
      </c>
      <c r="DG491">
        <v>0</v>
      </c>
      <c r="DH491">
        <v>0</v>
      </c>
      <c r="DI491">
        <v>0</v>
      </c>
      <c r="DJ491" t="s">
        <v>1607</v>
      </c>
      <c r="DK491" t="s">
        <v>178</v>
      </c>
      <c r="FI491" t="s">
        <v>2477</v>
      </c>
    </row>
    <row r="492" spans="1:165" x14ac:dyDescent="0.3">
      <c r="A492">
        <v>20602054480</v>
      </c>
      <c r="B492" t="s">
        <v>1136</v>
      </c>
      <c r="C492" t="s">
        <v>162</v>
      </c>
      <c r="D492" t="s">
        <v>162</v>
      </c>
      <c r="E492" t="s">
        <v>1082</v>
      </c>
      <c r="F492">
        <v>190307</v>
      </c>
      <c r="G492" t="s">
        <v>1082</v>
      </c>
      <c r="H492" t="s">
        <v>1084</v>
      </c>
      <c r="I492" t="s">
        <v>1088</v>
      </c>
      <c r="N492">
        <v>1</v>
      </c>
      <c r="O492">
        <v>1</v>
      </c>
      <c r="P492">
        <v>1</v>
      </c>
      <c r="Q492">
        <v>1</v>
      </c>
      <c r="R492" t="s">
        <v>167</v>
      </c>
      <c r="S492" t="s">
        <v>272</v>
      </c>
      <c r="T492">
        <v>4</v>
      </c>
      <c r="U492" t="s">
        <v>169</v>
      </c>
      <c r="V492" t="s">
        <v>169</v>
      </c>
      <c r="W492">
        <v>0</v>
      </c>
      <c r="X492">
        <v>0</v>
      </c>
      <c r="Y492">
        <v>0</v>
      </c>
      <c r="Z492">
        <v>0</v>
      </c>
      <c r="AA492">
        <v>0</v>
      </c>
      <c r="AB492">
        <v>0</v>
      </c>
      <c r="AC492">
        <v>0</v>
      </c>
      <c r="AD492">
        <v>0</v>
      </c>
      <c r="AE492">
        <v>0</v>
      </c>
      <c r="AF492">
        <v>0</v>
      </c>
      <c r="AG492">
        <v>0</v>
      </c>
      <c r="AH492">
        <v>59</v>
      </c>
      <c r="AI492">
        <v>59</v>
      </c>
      <c r="AJ492">
        <v>0</v>
      </c>
      <c r="AK492">
        <v>59</v>
      </c>
      <c r="AL492">
        <v>59</v>
      </c>
      <c r="AM492">
        <v>0</v>
      </c>
      <c r="AN492">
        <v>59</v>
      </c>
      <c r="AO492">
        <v>59</v>
      </c>
      <c r="AP492">
        <v>0</v>
      </c>
      <c r="AQ492">
        <v>59</v>
      </c>
      <c r="AR492">
        <v>59</v>
      </c>
      <c r="AS492">
        <v>59</v>
      </c>
      <c r="AT492">
        <v>0</v>
      </c>
      <c r="AU492">
        <v>0</v>
      </c>
      <c r="AV492">
        <v>0</v>
      </c>
      <c r="AW492">
        <v>0</v>
      </c>
      <c r="AX492">
        <v>26</v>
      </c>
      <c r="AY492">
        <v>5</v>
      </c>
      <c r="AZ492">
        <v>22</v>
      </c>
      <c r="BA492">
        <v>0</v>
      </c>
      <c r="BB492">
        <v>24</v>
      </c>
      <c r="BC492">
        <v>0</v>
      </c>
      <c r="BD492">
        <v>22</v>
      </c>
      <c r="BE492">
        <v>3</v>
      </c>
      <c r="BF492">
        <v>0</v>
      </c>
      <c r="BG492">
        <v>0</v>
      </c>
      <c r="BH492">
        <v>0</v>
      </c>
      <c r="BI492">
        <v>0</v>
      </c>
      <c r="BJ492">
        <v>0</v>
      </c>
      <c r="BK492">
        <v>0</v>
      </c>
      <c r="BL492">
        <v>0</v>
      </c>
      <c r="BM492">
        <v>0</v>
      </c>
      <c r="BN492">
        <v>0</v>
      </c>
      <c r="BO492">
        <v>0</v>
      </c>
      <c r="BP492">
        <v>0</v>
      </c>
      <c r="BQ492">
        <v>0</v>
      </c>
      <c r="BR492">
        <v>0</v>
      </c>
      <c r="BS492">
        <v>0</v>
      </c>
      <c r="BT492">
        <v>0</v>
      </c>
      <c r="BU492">
        <v>0</v>
      </c>
      <c r="BV492">
        <v>157351.01999999999</v>
      </c>
      <c r="BW492">
        <v>489317.25</v>
      </c>
      <c r="BX492">
        <v>646668.27</v>
      </c>
      <c r="BY492">
        <v>646668.27</v>
      </c>
      <c r="BZ492">
        <v>646668.27</v>
      </c>
      <c r="CA492">
        <v>16300.15</v>
      </c>
      <c r="CB492">
        <v>996607.45</v>
      </c>
      <c r="CC492">
        <v>1012907.6</v>
      </c>
      <c r="CD492">
        <v>366239.33</v>
      </c>
      <c r="CE492">
        <v>366239.33</v>
      </c>
      <c r="CF492">
        <v>4244</v>
      </c>
      <c r="CG492">
        <v>358882.85340600001</v>
      </c>
      <c r="CH492">
        <v>363126.85340600001</v>
      </c>
      <c r="CI492">
        <v>-649780.74659399991</v>
      </c>
      <c r="CJ492">
        <v>-649780.74659399991</v>
      </c>
      <c r="CK492">
        <v>4480409.1993683502</v>
      </c>
      <c r="CL492">
        <v>52596.988635920003</v>
      </c>
      <c r="CM492">
        <v>2405109.4873264302</v>
      </c>
      <c r="CN492">
        <v>2457706.4759623501</v>
      </c>
      <c r="CO492">
        <v>2094579.62255635</v>
      </c>
      <c r="CP492">
        <v>2094579.62255635</v>
      </c>
      <c r="CQ492">
        <v>0</v>
      </c>
      <c r="CR492">
        <v>11800.15</v>
      </c>
      <c r="CS492">
        <v>0</v>
      </c>
      <c r="CT492">
        <v>1001107.43</v>
      </c>
      <c r="CU492">
        <v>0</v>
      </c>
      <c r="CV492">
        <v>0</v>
      </c>
      <c r="CW492">
        <v>1012907.58</v>
      </c>
      <c r="CX492">
        <v>2500</v>
      </c>
      <c r="CY492">
        <v>0</v>
      </c>
      <c r="CZ492">
        <v>360626.85340600001</v>
      </c>
      <c r="DA492">
        <v>0</v>
      </c>
      <c r="DB492">
        <v>0</v>
      </c>
      <c r="DC492">
        <v>363126.85340600001</v>
      </c>
      <c r="DD492">
        <v>0</v>
      </c>
      <c r="DE492">
        <v>4800</v>
      </c>
      <c r="DF492">
        <v>2452906.4759623501</v>
      </c>
      <c r="DG492">
        <v>0</v>
      </c>
      <c r="DH492">
        <v>0</v>
      </c>
      <c r="DI492">
        <v>2457706.4759623501</v>
      </c>
      <c r="DJ492" t="s">
        <v>1137</v>
      </c>
      <c r="DK492" t="s">
        <v>171</v>
      </c>
      <c r="DM492">
        <v>14</v>
      </c>
      <c r="DN492" t="s">
        <v>1082</v>
      </c>
      <c r="DO492" t="s">
        <v>1084</v>
      </c>
      <c r="DP492" t="s">
        <v>1088</v>
      </c>
      <c r="DQ492" t="s">
        <v>169</v>
      </c>
      <c r="DR492" s="2">
        <v>42844</v>
      </c>
      <c r="DS492">
        <v>2025</v>
      </c>
      <c r="DT492" t="s">
        <v>2857</v>
      </c>
      <c r="DU492" t="s">
        <v>2858</v>
      </c>
      <c r="DW492" t="s">
        <v>2859</v>
      </c>
      <c r="DX492">
        <v>91</v>
      </c>
      <c r="DY492">
        <v>86</v>
      </c>
      <c r="DZ492">
        <v>213</v>
      </c>
      <c r="EA492">
        <v>2244</v>
      </c>
      <c r="EB492" t="s">
        <v>2860</v>
      </c>
      <c r="EC492" t="s">
        <v>2629</v>
      </c>
      <c r="ED492" t="s">
        <v>2861</v>
      </c>
      <c r="EE492" t="s">
        <v>2862</v>
      </c>
      <c r="EF492" t="s">
        <v>2863</v>
      </c>
      <c r="EG492" t="s">
        <v>2864</v>
      </c>
      <c r="EH492" t="s">
        <v>2865</v>
      </c>
      <c r="EI492" t="s">
        <v>2866</v>
      </c>
      <c r="EJ492" t="s">
        <v>2867</v>
      </c>
      <c r="EK492" t="s">
        <v>2868</v>
      </c>
      <c r="EL492" t="s">
        <v>2869</v>
      </c>
      <c r="EM492">
        <v>979859354</v>
      </c>
      <c r="EN492" t="s">
        <v>2870</v>
      </c>
      <c r="EO492" t="s">
        <v>2871</v>
      </c>
      <c r="EP492" t="s">
        <v>2872</v>
      </c>
      <c r="EQ492">
        <v>979859354</v>
      </c>
      <c r="ER492" t="s">
        <v>2869</v>
      </c>
      <c r="ES492" t="s">
        <v>2872</v>
      </c>
      <c r="ET492">
        <v>979859354</v>
      </c>
      <c r="EU492" t="s">
        <v>2869</v>
      </c>
      <c r="EV492" t="s">
        <v>2873</v>
      </c>
      <c r="EW492" s="2">
        <v>47716</v>
      </c>
      <c r="EX492" t="s">
        <v>2874</v>
      </c>
      <c r="EY492" t="s">
        <v>2875</v>
      </c>
      <c r="EZ492" t="s">
        <v>2874</v>
      </c>
      <c r="FA492" t="s">
        <v>2875</v>
      </c>
      <c r="FC492" t="s">
        <v>169</v>
      </c>
      <c r="FD492">
        <v>800858.56</v>
      </c>
      <c r="FE492">
        <v>91770</v>
      </c>
      <c r="FF492">
        <v>1330</v>
      </c>
      <c r="FG492">
        <v>4.836363636363636</v>
      </c>
      <c r="FH492" t="s">
        <v>2876</v>
      </c>
      <c r="FI492" t="s">
        <v>2497</v>
      </c>
    </row>
    <row r="493" spans="1:165" x14ac:dyDescent="0.3">
      <c r="A493">
        <v>20608506706</v>
      </c>
      <c r="B493" t="s">
        <v>1942</v>
      </c>
      <c r="C493" t="s">
        <v>600</v>
      </c>
      <c r="D493" t="s">
        <v>600</v>
      </c>
      <c r="E493" t="s">
        <v>589</v>
      </c>
      <c r="F493">
        <v>120601</v>
      </c>
      <c r="G493" t="s">
        <v>589</v>
      </c>
      <c r="H493" t="s">
        <v>591</v>
      </c>
      <c r="I493" t="s">
        <v>591</v>
      </c>
      <c r="Q493">
        <v>1</v>
      </c>
      <c r="R493" t="s">
        <v>167</v>
      </c>
      <c r="S493" t="s">
        <v>20</v>
      </c>
      <c r="T493">
        <v>1</v>
      </c>
      <c r="U493" t="s">
        <v>169</v>
      </c>
      <c r="V493" t="s">
        <v>169</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55</v>
      </c>
      <c r="AQ493">
        <v>23</v>
      </c>
      <c r="AR493">
        <v>78</v>
      </c>
      <c r="AS493">
        <v>78</v>
      </c>
      <c r="BD493">
        <v>10</v>
      </c>
      <c r="BE493">
        <v>1</v>
      </c>
      <c r="CK493">
        <v>4688767.5111085027</v>
      </c>
      <c r="CL493">
        <v>4688767.5111085027</v>
      </c>
      <c r="CM493">
        <v>0</v>
      </c>
      <c r="CN493">
        <v>4688767.5111085027</v>
      </c>
      <c r="CO493">
        <v>4688767.5111085027</v>
      </c>
      <c r="CP493">
        <v>4688767.5111085027</v>
      </c>
      <c r="DD493">
        <v>0</v>
      </c>
      <c r="DE493">
        <v>0</v>
      </c>
      <c r="DF493">
        <v>4688767.5111085027</v>
      </c>
      <c r="DG493">
        <v>0</v>
      </c>
      <c r="DH493">
        <v>0</v>
      </c>
      <c r="DI493">
        <v>4688767.5111085027</v>
      </c>
      <c r="DJ493" t="s">
        <v>1943</v>
      </c>
      <c r="DK493" t="s">
        <v>171</v>
      </c>
      <c r="FI493" t="s">
        <v>2477</v>
      </c>
    </row>
    <row r="494" spans="1:165" x14ac:dyDescent="0.3">
      <c r="A494">
        <v>20608517741</v>
      </c>
      <c r="B494" t="s">
        <v>1492</v>
      </c>
      <c r="C494" t="s">
        <v>644</v>
      </c>
      <c r="D494" t="s">
        <v>644</v>
      </c>
      <c r="E494" t="s">
        <v>535</v>
      </c>
      <c r="F494">
        <v>80408</v>
      </c>
      <c r="G494" t="s">
        <v>535</v>
      </c>
      <c r="H494" t="s">
        <v>583</v>
      </c>
      <c r="I494" t="s">
        <v>646</v>
      </c>
      <c r="O494">
        <v>1</v>
      </c>
      <c r="P494">
        <v>1</v>
      </c>
      <c r="Q494">
        <v>1</v>
      </c>
      <c r="R494" t="s">
        <v>167</v>
      </c>
      <c r="S494" t="s">
        <v>1407</v>
      </c>
      <c r="T494">
        <v>3</v>
      </c>
      <c r="U494" t="s">
        <v>169</v>
      </c>
      <c r="V494" t="s">
        <v>169</v>
      </c>
      <c r="W494">
        <v>0</v>
      </c>
      <c r="X494">
        <v>0</v>
      </c>
      <c r="Y494">
        <v>0</v>
      </c>
      <c r="Z494">
        <v>0</v>
      </c>
      <c r="AA494">
        <v>0</v>
      </c>
      <c r="AB494">
        <v>0</v>
      </c>
      <c r="AC494">
        <v>0</v>
      </c>
      <c r="AD494">
        <v>0</v>
      </c>
      <c r="AE494">
        <v>0</v>
      </c>
      <c r="AF494">
        <v>0</v>
      </c>
      <c r="AG494">
        <v>0</v>
      </c>
      <c r="AH494">
        <v>0</v>
      </c>
      <c r="AI494">
        <v>0</v>
      </c>
      <c r="AJ494">
        <v>15</v>
      </c>
      <c r="AK494">
        <v>10</v>
      </c>
      <c r="AL494">
        <v>25</v>
      </c>
      <c r="AM494">
        <v>34</v>
      </c>
      <c r="AN494">
        <v>8</v>
      </c>
      <c r="AO494">
        <v>42</v>
      </c>
      <c r="AP494">
        <v>34</v>
      </c>
      <c r="AQ494">
        <v>8</v>
      </c>
      <c r="AR494">
        <v>42</v>
      </c>
      <c r="AS494">
        <v>42</v>
      </c>
      <c r="AT494">
        <v>0</v>
      </c>
      <c r="AU494">
        <v>0</v>
      </c>
      <c r="AV494">
        <v>0</v>
      </c>
      <c r="AW494">
        <v>0</v>
      </c>
      <c r="AX494">
        <v>0</v>
      </c>
      <c r="AY494">
        <v>0</v>
      </c>
      <c r="AZ494">
        <v>12</v>
      </c>
      <c r="BA494">
        <v>3</v>
      </c>
      <c r="BB494">
        <v>33</v>
      </c>
      <c r="BC494">
        <v>9</v>
      </c>
      <c r="BD494">
        <v>30</v>
      </c>
      <c r="BE494">
        <v>6</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1154000</v>
      </c>
      <c r="CB494">
        <v>0</v>
      </c>
      <c r="CC494">
        <v>1154000</v>
      </c>
      <c r="CD494">
        <v>1154000</v>
      </c>
      <c r="CE494">
        <v>1154000</v>
      </c>
      <c r="CF494">
        <v>693800</v>
      </c>
      <c r="CG494">
        <v>0</v>
      </c>
      <c r="CH494">
        <v>693800</v>
      </c>
      <c r="CI494">
        <v>-460200</v>
      </c>
      <c r="CJ494">
        <v>-460200</v>
      </c>
      <c r="CK494">
        <v>2578000</v>
      </c>
      <c r="CL494">
        <v>730200</v>
      </c>
      <c r="CM494">
        <v>0</v>
      </c>
      <c r="CN494">
        <v>730200</v>
      </c>
      <c r="CO494">
        <v>36400</v>
      </c>
      <c r="CP494">
        <v>36400</v>
      </c>
      <c r="CQ494">
        <v>0</v>
      </c>
      <c r="CR494">
        <v>1154000</v>
      </c>
      <c r="CS494">
        <v>0</v>
      </c>
      <c r="CT494">
        <v>0</v>
      </c>
      <c r="CU494">
        <v>0</v>
      </c>
      <c r="CV494">
        <v>0</v>
      </c>
      <c r="CW494">
        <v>1154000</v>
      </c>
      <c r="CX494">
        <v>0</v>
      </c>
      <c r="CY494">
        <v>693800</v>
      </c>
      <c r="CZ494">
        <v>0</v>
      </c>
      <c r="DA494">
        <v>0</v>
      </c>
      <c r="DB494">
        <v>0</v>
      </c>
      <c r="DC494">
        <v>693800</v>
      </c>
      <c r="DD494">
        <v>0</v>
      </c>
      <c r="DE494">
        <v>730200</v>
      </c>
      <c r="DF494">
        <v>0</v>
      </c>
      <c r="DG494">
        <v>0</v>
      </c>
      <c r="DH494">
        <v>0</v>
      </c>
      <c r="DI494">
        <v>730200</v>
      </c>
      <c r="DJ494" t="s">
        <v>1493</v>
      </c>
      <c r="DK494" t="s">
        <v>178</v>
      </c>
      <c r="FI494" t="s">
        <v>2477</v>
      </c>
    </row>
    <row r="495" spans="1:165" x14ac:dyDescent="0.3">
      <c r="A495">
        <v>20608562886</v>
      </c>
      <c r="B495" t="s">
        <v>1848</v>
      </c>
      <c r="C495" t="s">
        <v>317</v>
      </c>
      <c r="D495" t="s">
        <v>317</v>
      </c>
      <c r="E495" t="s">
        <v>1181</v>
      </c>
      <c r="F495">
        <v>210502</v>
      </c>
      <c r="G495" t="s">
        <v>1181</v>
      </c>
      <c r="H495" t="s">
        <v>1850</v>
      </c>
      <c r="I495" t="s">
        <v>1851</v>
      </c>
      <c r="P495">
        <v>1</v>
      </c>
      <c r="Q495">
        <v>1</v>
      </c>
      <c r="R495" t="s">
        <v>167</v>
      </c>
      <c r="S495" t="s">
        <v>597</v>
      </c>
      <c r="T495">
        <v>2</v>
      </c>
      <c r="U495" t="s">
        <v>169</v>
      </c>
      <c r="V495" t="s">
        <v>169</v>
      </c>
      <c r="W495">
        <v>0</v>
      </c>
      <c r="X495">
        <v>0</v>
      </c>
      <c r="Y495">
        <v>0</v>
      </c>
      <c r="Z495">
        <v>0</v>
      </c>
      <c r="AA495">
        <v>0</v>
      </c>
      <c r="AB495">
        <v>0</v>
      </c>
      <c r="AC495">
        <v>0</v>
      </c>
      <c r="AD495">
        <v>0</v>
      </c>
      <c r="AE495">
        <v>0</v>
      </c>
      <c r="AF495">
        <v>0</v>
      </c>
      <c r="AG495">
        <v>0</v>
      </c>
      <c r="AH495">
        <v>0</v>
      </c>
      <c r="AI495">
        <v>0</v>
      </c>
      <c r="AJ495">
        <v>0</v>
      </c>
      <c r="AK495">
        <v>0</v>
      </c>
      <c r="AL495">
        <v>0</v>
      </c>
      <c r="AM495">
        <v>70</v>
      </c>
      <c r="AN495">
        <v>80</v>
      </c>
      <c r="AO495">
        <v>150</v>
      </c>
      <c r="AP495">
        <v>59</v>
      </c>
      <c r="AQ495">
        <v>44</v>
      </c>
      <c r="AR495">
        <v>103</v>
      </c>
      <c r="AS495">
        <v>103</v>
      </c>
      <c r="AT495">
        <v>0</v>
      </c>
      <c r="AU495">
        <v>0</v>
      </c>
      <c r="AV495">
        <v>0</v>
      </c>
      <c r="AW495">
        <v>0</v>
      </c>
      <c r="AX495">
        <v>0</v>
      </c>
      <c r="AY495">
        <v>0</v>
      </c>
      <c r="AZ495">
        <v>0</v>
      </c>
      <c r="BA495">
        <v>0</v>
      </c>
      <c r="BB495">
        <v>51</v>
      </c>
      <c r="BC495">
        <v>2</v>
      </c>
      <c r="BD495">
        <v>15</v>
      </c>
      <c r="BE495">
        <v>2</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1648969.2520000001</v>
      </c>
      <c r="CG495">
        <v>0</v>
      </c>
      <c r="CH495">
        <v>1648969.2520000001</v>
      </c>
      <c r="CI495">
        <v>1648969.2520000001</v>
      </c>
      <c r="CJ495">
        <v>1648969.2520000001</v>
      </c>
      <c r="CK495">
        <v>2495347.1719999998</v>
      </c>
      <c r="CL495">
        <v>846377.92</v>
      </c>
      <c r="CM495">
        <v>0</v>
      </c>
      <c r="CN495">
        <v>846377.92</v>
      </c>
      <c r="CO495">
        <v>-802591.33200000005</v>
      </c>
      <c r="CP495">
        <v>-802591.33200000005</v>
      </c>
      <c r="CQ495">
        <v>0</v>
      </c>
      <c r="CR495">
        <v>0</v>
      </c>
      <c r="CS495">
        <v>0</v>
      </c>
      <c r="CT495">
        <v>0</v>
      </c>
      <c r="CU495">
        <v>0</v>
      </c>
      <c r="CV495">
        <v>0</v>
      </c>
      <c r="CW495">
        <v>0</v>
      </c>
      <c r="CX495">
        <v>0</v>
      </c>
      <c r="CY495">
        <v>1648969.2520000001</v>
      </c>
      <c r="CZ495">
        <v>0</v>
      </c>
      <c r="DA495">
        <v>0</v>
      </c>
      <c r="DB495">
        <v>0</v>
      </c>
      <c r="DC495">
        <v>1648969.2520000001</v>
      </c>
      <c r="DD495">
        <v>0</v>
      </c>
      <c r="DE495">
        <v>846377.92</v>
      </c>
      <c r="DF495">
        <v>0</v>
      </c>
      <c r="DG495">
        <v>0</v>
      </c>
      <c r="DH495">
        <v>0</v>
      </c>
      <c r="DI495">
        <v>846377.92</v>
      </c>
      <c r="DJ495" t="s">
        <v>1852</v>
      </c>
      <c r="DK495" t="s">
        <v>178</v>
      </c>
      <c r="FI495" t="s">
        <v>2477</v>
      </c>
    </row>
    <row r="496" spans="1:165" x14ac:dyDescent="0.3">
      <c r="A496">
        <v>20608571648</v>
      </c>
      <c r="B496" t="s">
        <v>2139</v>
      </c>
      <c r="C496" t="s">
        <v>323</v>
      </c>
      <c r="D496" t="s">
        <v>343</v>
      </c>
      <c r="E496" t="s">
        <v>681</v>
      </c>
      <c r="F496">
        <v>90208</v>
      </c>
      <c r="G496" t="s">
        <v>681</v>
      </c>
      <c r="H496" t="s">
        <v>710</v>
      </c>
      <c r="I496" t="s">
        <v>2141</v>
      </c>
      <c r="Q496">
        <v>1</v>
      </c>
      <c r="R496" t="s">
        <v>167</v>
      </c>
      <c r="S496" t="s">
        <v>20</v>
      </c>
      <c r="T496">
        <v>1</v>
      </c>
      <c r="U496" t="s">
        <v>169</v>
      </c>
      <c r="V496" t="s">
        <v>169</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7</v>
      </c>
      <c r="AQ496">
        <v>8</v>
      </c>
      <c r="AR496">
        <v>15</v>
      </c>
      <c r="AS496">
        <v>15</v>
      </c>
      <c r="BD496">
        <v>35</v>
      </c>
      <c r="BE496">
        <v>5</v>
      </c>
      <c r="CK496">
        <v>11250</v>
      </c>
      <c r="CL496">
        <v>11250</v>
      </c>
      <c r="CM496">
        <v>0</v>
      </c>
      <c r="CN496">
        <v>11250</v>
      </c>
      <c r="CO496">
        <v>11250</v>
      </c>
      <c r="CP496">
        <v>11250</v>
      </c>
      <c r="DD496">
        <v>0</v>
      </c>
      <c r="DE496">
        <v>0</v>
      </c>
      <c r="DF496">
        <v>11250</v>
      </c>
      <c r="DG496">
        <v>0</v>
      </c>
      <c r="DH496">
        <v>0</v>
      </c>
      <c r="DI496">
        <v>11250</v>
      </c>
      <c r="DJ496" t="s">
        <v>2142</v>
      </c>
      <c r="DK496" t="s">
        <v>178</v>
      </c>
      <c r="FI496" t="s">
        <v>2477</v>
      </c>
    </row>
    <row r="497" spans="1:165" x14ac:dyDescent="0.3">
      <c r="A497">
        <v>20608597973</v>
      </c>
      <c r="B497" t="s">
        <v>1758</v>
      </c>
      <c r="C497" t="s">
        <v>323</v>
      </c>
      <c r="D497" t="s">
        <v>343</v>
      </c>
      <c r="E497" t="s">
        <v>719</v>
      </c>
      <c r="F497">
        <v>100804</v>
      </c>
      <c r="G497" t="s">
        <v>719</v>
      </c>
      <c r="H497" t="s">
        <v>785</v>
      </c>
      <c r="I497" t="s">
        <v>1523</v>
      </c>
      <c r="P497">
        <v>1</v>
      </c>
      <c r="Q497">
        <v>1</v>
      </c>
      <c r="R497" t="s">
        <v>167</v>
      </c>
      <c r="S497" t="s">
        <v>597</v>
      </c>
      <c r="T497">
        <v>2</v>
      </c>
      <c r="U497" t="s">
        <v>169</v>
      </c>
      <c r="V497" t="s">
        <v>169</v>
      </c>
      <c r="W497">
        <v>0</v>
      </c>
      <c r="X497">
        <v>0</v>
      </c>
      <c r="Y497">
        <v>0</v>
      </c>
      <c r="Z497">
        <v>0</v>
      </c>
      <c r="AA497">
        <v>0</v>
      </c>
      <c r="AB497">
        <v>0</v>
      </c>
      <c r="AC497">
        <v>0</v>
      </c>
      <c r="AD497">
        <v>0</v>
      </c>
      <c r="AE497">
        <v>0</v>
      </c>
      <c r="AF497">
        <v>0</v>
      </c>
      <c r="AG497">
        <v>0</v>
      </c>
      <c r="AH497">
        <v>0</v>
      </c>
      <c r="AI497">
        <v>0</v>
      </c>
      <c r="AJ497">
        <v>0</v>
      </c>
      <c r="AK497">
        <v>0</v>
      </c>
      <c r="AL497">
        <v>0</v>
      </c>
      <c r="AM497">
        <v>25</v>
      </c>
      <c r="AN497">
        <v>10</v>
      </c>
      <c r="AO497">
        <v>35</v>
      </c>
      <c r="AP497">
        <v>29</v>
      </c>
      <c r="AQ497">
        <v>6</v>
      </c>
      <c r="AR497">
        <v>35</v>
      </c>
      <c r="AS497">
        <v>35</v>
      </c>
      <c r="AT497">
        <v>0</v>
      </c>
      <c r="AU497">
        <v>0</v>
      </c>
      <c r="AV497">
        <v>0</v>
      </c>
      <c r="AW497">
        <v>0</v>
      </c>
      <c r="AX497">
        <v>0</v>
      </c>
      <c r="AY497">
        <v>0</v>
      </c>
      <c r="AZ497">
        <v>0</v>
      </c>
      <c r="BA497">
        <v>0</v>
      </c>
      <c r="BB497">
        <v>24</v>
      </c>
      <c r="BC497">
        <v>0</v>
      </c>
      <c r="BD497">
        <v>21</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253715.51199999999</v>
      </c>
      <c r="CG497">
        <v>0</v>
      </c>
      <c r="CH497">
        <v>253715.51199999999</v>
      </c>
      <c r="CI497">
        <v>253715.51199999999</v>
      </c>
      <c r="CJ497">
        <v>253715.51199999999</v>
      </c>
      <c r="CK497">
        <v>787877.69600000011</v>
      </c>
      <c r="CL497">
        <v>534162.18400000012</v>
      </c>
      <c r="CM497">
        <v>0</v>
      </c>
      <c r="CN497">
        <v>534162.18400000012</v>
      </c>
      <c r="CO497">
        <v>280446.67200000008</v>
      </c>
      <c r="CP497">
        <v>280446.67200000008</v>
      </c>
      <c r="CQ497">
        <v>0</v>
      </c>
      <c r="CR497">
        <v>0</v>
      </c>
      <c r="CS497">
        <v>0</v>
      </c>
      <c r="CT497">
        <v>0</v>
      </c>
      <c r="CU497">
        <v>0</v>
      </c>
      <c r="CV497">
        <v>0</v>
      </c>
      <c r="CW497">
        <v>0</v>
      </c>
      <c r="CX497">
        <v>0</v>
      </c>
      <c r="CY497">
        <v>0</v>
      </c>
      <c r="CZ497">
        <v>253715.51199999999</v>
      </c>
      <c r="DA497">
        <v>0</v>
      </c>
      <c r="DB497">
        <v>0</v>
      </c>
      <c r="DC497">
        <v>253715.51199999999</v>
      </c>
      <c r="DD497">
        <v>0</v>
      </c>
      <c r="DE497">
        <v>0</v>
      </c>
      <c r="DF497">
        <v>534162.18400000012</v>
      </c>
      <c r="DG497">
        <v>0</v>
      </c>
      <c r="DH497">
        <v>0</v>
      </c>
      <c r="DI497">
        <v>534162.18400000012</v>
      </c>
      <c r="DJ497" t="s">
        <v>1759</v>
      </c>
      <c r="DK497" t="s">
        <v>178</v>
      </c>
      <c r="FI497" t="s">
        <v>2477</v>
      </c>
    </row>
    <row r="498" spans="1:165" x14ac:dyDescent="0.3">
      <c r="A498">
        <v>20608609467</v>
      </c>
      <c r="B498" t="s">
        <v>1595</v>
      </c>
      <c r="C498" t="s">
        <v>218</v>
      </c>
      <c r="D498" t="s">
        <v>218</v>
      </c>
      <c r="E498" t="s">
        <v>219</v>
      </c>
      <c r="F498">
        <v>21708</v>
      </c>
      <c r="G498" t="s">
        <v>219</v>
      </c>
      <c r="H498" t="s">
        <v>1588</v>
      </c>
      <c r="I498" t="s">
        <v>1589</v>
      </c>
      <c r="P498">
        <v>1</v>
      </c>
      <c r="Q498">
        <v>1</v>
      </c>
      <c r="R498" t="s">
        <v>167</v>
      </c>
      <c r="S498" t="s">
        <v>597</v>
      </c>
      <c r="T498">
        <v>2</v>
      </c>
      <c r="U498" t="s">
        <v>169</v>
      </c>
      <c r="V498" t="s">
        <v>169</v>
      </c>
      <c r="W498">
        <v>0</v>
      </c>
      <c r="X498">
        <v>0</v>
      </c>
      <c r="Y498">
        <v>0</v>
      </c>
      <c r="Z498">
        <v>0</v>
      </c>
      <c r="AA498">
        <v>0</v>
      </c>
      <c r="AB498">
        <v>0</v>
      </c>
      <c r="AC498">
        <v>0</v>
      </c>
      <c r="AD498">
        <v>0</v>
      </c>
      <c r="AE498">
        <v>0</v>
      </c>
      <c r="AF498">
        <v>0</v>
      </c>
      <c r="AG498">
        <v>0</v>
      </c>
      <c r="AH498">
        <v>0</v>
      </c>
      <c r="AI498">
        <v>0</v>
      </c>
      <c r="AJ498">
        <v>0</v>
      </c>
      <c r="AK498">
        <v>0</v>
      </c>
      <c r="AL498">
        <v>0</v>
      </c>
      <c r="AM498">
        <v>11</v>
      </c>
      <c r="AN498">
        <v>1</v>
      </c>
      <c r="AO498">
        <v>12</v>
      </c>
      <c r="AP498">
        <v>11</v>
      </c>
      <c r="AQ498">
        <v>1</v>
      </c>
      <c r="AR498">
        <v>12</v>
      </c>
      <c r="AS498">
        <v>12</v>
      </c>
      <c r="AT498">
        <v>0</v>
      </c>
      <c r="AU498">
        <v>0</v>
      </c>
      <c r="AV498">
        <v>0</v>
      </c>
      <c r="AW498">
        <v>0</v>
      </c>
      <c r="AX498">
        <v>0</v>
      </c>
      <c r="AY498">
        <v>0</v>
      </c>
      <c r="AZ498">
        <v>0</v>
      </c>
      <c r="BA498">
        <v>0</v>
      </c>
      <c r="BB498">
        <v>5</v>
      </c>
      <c r="BC498">
        <v>1</v>
      </c>
      <c r="BD498">
        <v>12</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283090</v>
      </c>
      <c r="CG498">
        <v>0</v>
      </c>
      <c r="CH498">
        <v>283090</v>
      </c>
      <c r="CI498">
        <v>283090</v>
      </c>
      <c r="CJ498">
        <v>283090</v>
      </c>
      <c r="CK498">
        <v>283090</v>
      </c>
      <c r="CL498">
        <v>0</v>
      </c>
      <c r="CM498">
        <v>0</v>
      </c>
      <c r="CN498">
        <v>0</v>
      </c>
      <c r="CO498">
        <v>-283090</v>
      </c>
      <c r="CP498">
        <v>-283090</v>
      </c>
      <c r="CQ498">
        <v>0</v>
      </c>
      <c r="CR498">
        <v>0</v>
      </c>
      <c r="CS498">
        <v>0</v>
      </c>
      <c r="CT498">
        <v>0</v>
      </c>
      <c r="CU498">
        <v>0</v>
      </c>
      <c r="CV498">
        <v>0</v>
      </c>
      <c r="CW498">
        <v>0</v>
      </c>
      <c r="CX498">
        <v>0</v>
      </c>
      <c r="CY498">
        <v>283090</v>
      </c>
      <c r="CZ498">
        <v>0</v>
      </c>
      <c r="DA498">
        <v>0</v>
      </c>
      <c r="DB498">
        <v>0</v>
      </c>
      <c r="DC498">
        <v>283090</v>
      </c>
      <c r="DD498">
        <v>0</v>
      </c>
      <c r="DE498">
        <v>0</v>
      </c>
      <c r="DF498">
        <v>0</v>
      </c>
      <c r="DG498">
        <v>0</v>
      </c>
      <c r="DH498">
        <v>0</v>
      </c>
      <c r="DI498">
        <v>0</v>
      </c>
      <c r="DJ498" t="s">
        <v>1596</v>
      </c>
      <c r="DK498" t="s">
        <v>178</v>
      </c>
      <c r="FI498" t="s">
        <v>2477</v>
      </c>
    </row>
    <row r="499" spans="1:165" x14ac:dyDescent="0.3">
      <c r="A499">
        <v>20608664450</v>
      </c>
      <c r="B499" t="s">
        <v>1428</v>
      </c>
      <c r="C499" t="s">
        <v>301</v>
      </c>
      <c r="D499" t="s">
        <v>302</v>
      </c>
      <c r="E499" t="s">
        <v>291</v>
      </c>
      <c r="F499">
        <v>30201</v>
      </c>
      <c r="G499" t="s">
        <v>291</v>
      </c>
      <c r="H499" t="s">
        <v>304</v>
      </c>
      <c r="I499" t="s">
        <v>304</v>
      </c>
      <c r="O499">
        <v>1</v>
      </c>
      <c r="P499">
        <v>1</v>
      </c>
      <c r="R499" t="s">
        <v>167</v>
      </c>
      <c r="S499" t="s">
        <v>1429</v>
      </c>
      <c r="T499">
        <v>2</v>
      </c>
      <c r="U499" t="s">
        <v>169</v>
      </c>
      <c r="V499" t="s">
        <v>169</v>
      </c>
      <c r="W499">
        <v>0</v>
      </c>
      <c r="X499">
        <v>0</v>
      </c>
      <c r="Y499">
        <v>0</v>
      </c>
      <c r="Z499">
        <v>0</v>
      </c>
      <c r="AA499">
        <v>0</v>
      </c>
      <c r="AB499">
        <v>0</v>
      </c>
      <c r="AC499">
        <v>0</v>
      </c>
      <c r="AD499">
        <v>0</v>
      </c>
      <c r="AE499">
        <v>0</v>
      </c>
      <c r="AF499">
        <v>0</v>
      </c>
      <c r="AG499">
        <v>0</v>
      </c>
      <c r="AH499">
        <v>0</v>
      </c>
      <c r="AI499">
        <v>0</v>
      </c>
      <c r="AJ499">
        <v>203</v>
      </c>
      <c r="AK499">
        <v>87</v>
      </c>
      <c r="AL499">
        <v>290</v>
      </c>
      <c r="AM499">
        <v>227</v>
      </c>
      <c r="AN499">
        <v>66</v>
      </c>
      <c r="AO499">
        <v>293</v>
      </c>
      <c r="AP499">
        <v>0</v>
      </c>
      <c r="AQ499">
        <v>0</v>
      </c>
      <c r="AR499">
        <v>0</v>
      </c>
      <c r="AS499">
        <v>293</v>
      </c>
      <c r="AT499">
        <v>0</v>
      </c>
      <c r="AU499">
        <v>0</v>
      </c>
      <c r="AV499">
        <v>0</v>
      </c>
      <c r="AW499">
        <v>0</v>
      </c>
      <c r="AX499">
        <v>0</v>
      </c>
      <c r="AY499">
        <v>0</v>
      </c>
      <c r="AZ499">
        <v>67</v>
      </c>
      <c r="BA499">
        <v>11</v>
      </c>
      <c r="BB499">
        <v>12</v>
      </c>
      <c r="BC499">
        <v>4</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1323187.57</v>
      </c>
      <c r="CB499">
        <v>0</v>
      </c>
      <c r="CC499">
        <v>1323187.57</v>
      </c>
      <c r="CD499">
        <v>1323187.57</v>
      </c>
      <c r="CE499">
        <v>1323187.57</v>
      </c>
      <c r="CF499">
        <v>154344</v>
      </c>
      <c r="CG499">
        <v>0</v>
      </c>
      <c r="CH499">
        <v>154344</v>
      </c>
      <c r="CI499">
        <v>-1168843.57</v>
      </c>
      <c r="CJ499">
        <v>-1168843.57</v>
      </c>
      <c r="CK499">
        <v>1477531.57</v>
      </c>
      <c r="CL499">
        <v>0</v>
      </c>
      <c r="CM499">
        <v>0</v>
      </c>
      <c r="CN499">
        <v>0</v>
      </c>
      <c r="CO499">
        <v>-154344</v>
      </c>
      <c r="CP499">
        <v>-154344</v>
      </c>
      <c r="CQ499">
        <v>0</v>
      </c>
      <c r="CR499">
        <v>0</v>
      </c>
      <c r="CS499">
        <v>0</v>
      </c>
      <c r="CT499">
        <v>1323187.583654</v>
      </c>
      <c r="CU499">
        <v>0</v>
      </c>
      <c r="CV499">
        <v>0</v>
      </c>
      <c r="CW499">
        <v>1323187.583654</v>
      </c>
      <c r="CX499">
        <v>0</v>
      </c>
      <c r="CY499">
        <v>0</v>
      </c>
      <c r="CZ499">
        <v>154344</v>
      </c>
      <c r="DA499">
        <v>0</v>
      </c>
      <c r="DB499">
        <v>0</v>
      </c>
      <c r="DC499">
        <v>154344</v>
      </c>
      <c r="DD499">
        <v>0</v>
      </c>
      <c r="DE499">
        <v>0</v>
      </c>
      <c r="DF499">
        <v>0</v>
      </c>
      <c r="DG499">
        <v>0</v>
      </c>
      <c r="DH499">
        <v>0</v>
      </c>
      <c r="DI499">
        <v>0</v>
      </c>
      <c r="DJ499" t="s">
        <v>1430</v>
      </c>
      <c r="DK499" t="s">
        <v>171</v>
      </c>
      <c r="FI499" t="s">
        <v>2477</v>
      </c>
    </row>
    <row r="500" spans="1:165" x14ac:dyDescent="0.3">
      <c r="A500">
        <v>20608668951</v>
      </c>
      <c r="B500" t="s">
        <v>1409</v>
      </c>
      <c r="C500" t="s">
        <v>1410</v>
      </c>
      <c r="D500" t="s">
        <v>1410</v>
      </c>
      <c r="E500" t="s">
        <v>163</v>
      </c>
      <c r="F500">
        <v>10303</v>
      </c>
      <c r="G500" t="s">
        <v>163</v>
      </c>
      <c r="H500" t="s">
        <v>1412</v>
      </c>
      <c r="I500" t="s">
        <v>1413</v>
      </c>
      <c r="O500">
        <v>1</v>
      </c>
      <c r="R500" t="s">
        <v>167</v>
      </c>
      <c r="S500" t="s">
        <v>1414</v>
      </c>
      <c r="T500">
        <v>1</v>
      </c>
      <c r="U500" t="s">
        <v>169</v>
      </c>
      <c r="V500" t="s">
        <v>169</v>
      </c>
      <c r="W500">
        <v>0</v>
      </c>
      <c r="X500">
        <v>0</v>
      </c>
      <c r="Y500">
        <v>0</v>
      </c>
      <c r="Z500">
        <v>0</v>
      </c>
      <c r="AA500">
        <v>0</v>
      </c>
      <c r="AB500">
        <v>0</v>
      </c>
      <c r="AC500">
        <v>0</v>
      </c>
      <c r="AD500">
        <v>0</v>
      </c>
      <c r="AE500">
        <v>0</v>
      </c>
      <c r="AF500">
        <v>0</v>
      </c>
      <c r="AG500">
        <v>0</v>
      </c>
      <c r="AH500">
        <v>0</v>
      </c>
      <c r="AI500">
        <v>0</v>
      </c>
      <c r="AJ500">
        <v>64</v>
      </c>
      <c r="AK500">
        <v>16</v>
      </c>
      <c r="AL500">
        <v>80</v>
      </c>
      <c r="AM500">
        <v>0</v>
      </c>
      <c r="AN500">
        <v>0</v>
      </c>
      <c r="AO500">
        <v>0</v>
      </c>
      <c r="AP500">
        <v>0</v>
      </c>
      <c r="AQ500">
        <v>0</v>
      </c>
      <c r="AR500">
        <v>0</v>
      </c>
      <c r="AS500">
        <v>80</v>
      </c>
      <c r="AT500">
        <v>0</v>
      </c>
      <c r="AU500">
        <v>0</v>
      </c>
      <c r="AV500">
        <v>0</v>
      </c>
      <c r="AW500">
        <v>0</v>
      </c>
      <c r="AX500">
        <v>0</v>
      </c>
      <c r="AY500">
        <v>0</v>
      </c>
      <c r="AZ500">
        <v>47</v>
      </c>
      <c r="BA500">
        <v>6</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t="s">
        <v>1415</v>
      </c>
      <c r="DK500" t="s">
        <v>178</v>
      </c>
      <c r="FI500" t="s">
        <v>2477</v>
      </c>
    </row>
    <row r="501" spans="1:165" x14ac:dyDescent="0.3">
      <c r="A501">
        <v>20608699041</v>
      </c>
      <c r="B501" t="s">
        <v>2010</v>
      </c>
      <c r="C501" t="s">
        <v>218</v>
      </c>
      <c r="D501" t="s">
        <v>218</v>
      </c>
      <c r="E501" t="s">
        <v>681</v>
      </c>
      <c r="F501">
        <v>90413</v>
      </c>
      <c r="G501" t="s">
        <v>681</v>
      </c>
      <c r="H501" t="s">
        <v>1506</v>
      </c>
      <c r="I501" t="s">
        <v>2006</v>
      </c>
      <c r="Q501">
        <v>1</v>
      </c>
      <c r="R501" t="s">
        <v>167</v>
      </c>
      <c r="S501" t="s">
        <v>20</v>
      </c>
      <c r="T501">
        <v>1</v>
      </c>
      <c r="U501" t="s">
        <v>169</v>
      </c>
      <c r="V501" t="s">
        <v>169</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6</v>
      </c>
      <c r="AQ501">
        <v>10</v>
      </c>
      <c r="AR501">
        <v>16</v>
      </c>
      <c r="AS501">
        <v>16</v>
      </c>
      <c r="BD501">
        <v>23</v>
      </c>
      <c r="BE501">
        <v>6</v>
      </c>
      <c r="CK501">
        <v>580552</v>
      </c>
      <c r="CL501">
        <v>580552</v>
      </c>
      <c r="CM501">
        <v>0</v>
      </c>
      <c r="CN501">
        <v>580552</v>
      </c>
      <c r="CO501">
        <v>580552</v>
      </c>
      <c r="CP501">
        <v>580552</v>
      </c>
      <c r="DD501">
        <v>0</v>
      </c>
      <c r="DE501">
        <v>580552</v>
      </c>
      <c r="DF501">
        <v>0</v>
      </c>
      <c r="DG501">
        <v>0</v>
      </c>
      <c r="DH501">
        <v>0</v>
      </c>
      <c r="DI501">
        <v>580552</v>
      </c>
      <c r="DJ501" t="s">
        <v>2011</v>
      </c>
      <c r="DK501" t="s">
        <v>178</v>
      </c>
      <c r="FI501" t="s">
        <v>2477</v>
      </c>
    </row>
    <row r="502" spans="1:165" x14ac:dyDescent="0.3">
      <c r="A502">
        <v>20608734628</v>
      </c>
      <c r="B502" t="s">
        <v>1420</v>
      </c>
      <c r="C502" t="s">
        <v>261</v>
      </c>
      <c r="D502" t="s">
        <v>261</v>
      </c>
      <c r="E502" t="s">
        <v>219</v>
      </c>
      <c r="F502">
        <v>22006</v>
      </c>
      <c r="G502" t="s">
        <v>219</v>
      </c>
      <c r="H502" t="s">
        <v>1422</v>
      </c>
      <c r="I502" t="s">
        <v>1423</v>
      </c>
      <c r="O502">
        <v>1</v>
      </c>
      <c r="P502">
        <v>1</v>
      </c>
      <c r="Q502">
        <v>1</v>
      </c>
      <c r="R502" t="s">
        <v>167</v>
      </c>
      <c r="S502" t="s">
        <v>1407</v>
      </c>
      <c r="T502">
        <v>3</v>
      </c>
      <c r="U502" t="s">
        <v>169</v>
      </c>
      <c r="V502" t="s">
        <v>169</v>
      </c>
      <c r="W502">
        <v>0</v>
      </c>
      <c r="X502">
        <v>0</v>
      </c>
      <c r="Y502">
        <v>0</v>
      </c>
      <c r="Z502">
        <v>0</v>
      </c>
      <c r="AA502">
        <v>0</v>
      </c>
      <c r="AB502">
        <v>0</v>
      </c>
      <c r="AC502">
        <v>0</v>
      </c>
      <c r="AD502">
        <v>0</v>
      </c>
      <c r="AE502">
        <v>0</v>
      </c>
      <c r="AF502">
        <v>0</v>
      </c>
      <c r="AG502">
        <v>0</v>
      </c>
      <c r="AH502">
        <v>0</v>
      </c>
      <c r="AI502">
        <v>0</v>
      </c>
      <c r="AJ502">
        <v>26</v>
      </c>
      <c r="AK502">
        <v>3</v>
      </c>
      <c r="AL502">
        <v>29</v>
      </c>
      <c r="AM502">
        <v>26</v>
      </c>
      <c r="AN502">
        <v>3</v>
      </c>
      <c r="AO502">
        <v>29</v>
      </c>
      <c r="AP502">
        <v>23</v>
      </c>
      <c r="AQ502">
        <v>0</v>
      </c>
      <c r="AR502">
        <v>23</v>
      </c>
      <c r="AS502">
        <v>23</v>
      </c>
      <c r="AT502">
        <v>0</v>
      </c>
      <c r="AU502">
        <v>0</v>
      </c>
      <c r="AV502">
        <v>0</v>
      </c>
      <c r="AW502">
        <v>0</v>
      </c>
      <c r="AX502">
        <v>0</v>
      </c>
      <c r="AY502">
        <v>0</v>
      </c>
      <c r="AZ502">
        <v>38</v>
      </c>
      <c r="BA502">
        <v>4</v>
      </c>
      <c r="BB502">
        <v>32</v>
      </c>
      <c r="BC502">
        <v>4</v>
      </c>
      <c r="BD502">
        <v>34</v>
      </c>
      <c r="BE502">
        <v>2</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393700</v>
      </c>
      <c r="CB502">
        <v>0</v>
      </c>
      <c r="CC502">
        <v>393700</v>
      </c>
      <c r="CD502">
        <v>393700</v>
      </c>
      <c r="CE502">
        <v>393700</v>
      </c>
      <c r="CF502">
        <v>952240</v>
      </c>
      <c r="CG502">
        <v>0</v>
      </c>
      <c r="CH502">
        <v>952240</v>
      </c>
      <c r="CI502">
        <v>558540</v>
      </c>
      <c r="CJ502">
        <v>558540</v>
      </c>
      <c r="CK502">
        <v>1887170</v>
      </c>
      <c r="CL502">
        <v>541230</v>
      </c>
      <c r="CM502">
        <v>0</v>
      </c>
      <c r="CN502">
        <v>541230</v>
      </c>
      <c r="CO502">
        <v>-411010</v>
      </c>
      <c r="CP502">
        <v>-411010</v>
      </c>
      <c r="CQ502">
        <v>0</v>
      </c>
      <c r="CR502">
        <v>393700</v>
      </c>
      <c r="CS502">
        <v>0</v>
      </c>
      <c r="CT502">
        <v>0</v>
      </c>
      <c r="CU502">
        <v>0</v>
      </c>
      <c r="CV502">
        <v>0</v>
      </c>
      <c r="CW502">
        <v>393700</v>
      </c>
      <c r="CX502">
        <v>0</v>
      </c>
      <c r="CY502">
        <v>952240</v>
      </c>
      <c r="CZ502">
        <v>0</v>
      </c>
      <c r="DA502">
        <v>0</v>
      </c>
      <c r="DB502">
        <v>0</v>
      </c>
      <c r="DC502">
        <v>952240</v>
      </c>
      <c r="DD502">
        <v>0</v>
      </c>
      <c r="DE502">
        <v>541230</v>
      </c>
      <c r="DF502">
        <v>0</v>
      </c>
      <c r="DG502">
        <v>0</v>
      </c>
      <c r="DH502">
        <v>0</v>
      </c>
      <c r="DI502">
        <v>541230</v>
      </c>
      <c r="DJ502" t="s">
        <v>1424</v>
      </c>
      <c r="DK502" t="s">
        <v>178</v>
      </c>
      <c r="FI502" t="s">
        <v>2477</v>
      </c>
    </row>
    <row r="503" spans="1:165" x14ac:dyDescent="0.3">
      <c r="A503">
        <v>20608734725</v>
      </c>
      <c r="B503" t="s">
        <v>1496</v>
      </c>
      <c r="C503" t="s">
        <v>644</v>
      </c>
      <c r="D503" t="s">
        <v>644</v>
      </c>
      <c r="E503" t="s">
        <v>535</v>
      </c>
      <c r="F503">
        <v>80906</v>
      </c>
      <c r="G503" t="s">
        <v>535</v>
      </c>
      <c r="H503" t="s">
        <v>536</v>
      </c>
      <c r="I503" t="s">
        <v>1012</v>
      </c>
      <c r="O503">
        <v>1</v>
      </c>
      <c r="P503">
        <v>1</v>
      </c>
      <c r="Q503">
        <v>1</v>
      </c>
      <c r="R503" t="s">
        <v>167</v>
      </c>
      <c r="S503" t="s">
        <v>1407</v>
      </c>
      <c r="T503">
        <v>3</v>
      </c>
      <c r="U503" t="s">
        <v>169</v>
      </c>
      <c r="V503" t="s">
        <v>169</v>
      </c>
      <c r="W503">
        <v>0</v>
      </c>
      <c r="X503">
        <v>0</v>
      </c>
      <c r="Y503">
        <v>0</v>
      </c>
      <c r="Z503">
        <v>0</v>
      </c>
      <c r="AA503">
        <v>0</v>
      </c>
      <c r="AB503">
        <v>0</v>
      </c>
      <c r="AC503">
        <v>0</v>
      </c>
      <c r="AD503">
        <v>0</v>
      </c>
      <c r="AE503">
        <v>0</v>
      </c>
      <c r="AF503">
        <v>0</v>
      </c>
      <c r="AG503">
        <v>0</v>
      </c>
      <c r="AH503">
        <v>0</v>
      </c>
      <c r="AI503">
        <v>0</v>
      </c>
      <c r="AJ503">
        <v>16</v>
      </c>
      <c r="AK503">
        <v>12</v>
      </c>
      <c r="AL503">
        <v>28</v>
      </c>
      <c r="AM503">
        <v>16</v>
      </c>
      <c r="AN503">
        <v>12</v>
      </c>
      <c r="AO503">
        <v>28</v>
      </c>
      <c r="AP503">
        <v>29</v>
      </c>
      <c r="AQ503">
        <v>18</v>
      </c>
      <c r="AR503">
        <v>47</v>
      </c>
      <c r="AS503">
        <v>47</v>
      </c>
      <c r="AT503">
        <v>0</v>
      </c>
      <c r="AU503">
        <v>0</v>
      </c>
      <c r="AV503">
        <v>0</v>
      </c>
      <c r="AW503">
        <v>0</v>
      </c>
      <c r="AX503">
        <v>0</v>
      </c>
      <c r="AY503">
        <v>0</v>
      </c>
      <c r="AZ503">
        <v>10</v>
      </c>
      <c r="BA503">
        <v>4</v>
      </c>
      <c r="BB503">
        <v>30</v>
      </c>
      <c r="BC503">
        <v>8</v>
      </c>
      <c r="BD503">
        <v>30</v>
      </c>
      <c r="BE503">
        <v>6</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755000</v>
      </c>
      <c r="CB503">
        <v>0</v>
      </c>
      <c r="CC503">
        <v>755000</v>
      </c>
      <c r="CD503">
        <v>755000</v>
      </c>
      <c r="CE503">
        <v>755000</v>
      </c>
      <c r="CF503">
        <v>716900</v>
      </c>
      <c r="CG503">
        <v>0</v>
      </c>
      <c r="CH503">
        <v>716900</v>
      </c>
      <c r="CI503">
        <v>-38100</v>
      </c>
      <c r="CJ503">
        <v>-38100</v>
      </c>
      <c r="CK503">
        <v>2152367.6</v>
      </c>
      <c r="CL503">
        <v>680467.6</v>
      </c>
      <c r="CM503">
        <v>0</v>
      </c>
      <c r="CN503">
        <v>680467.6</v>
      </c>
      <c r="CO503">
        <v>-36432.400000000023</v>
      </c>
      <c r="CP503">
        <v>-36432.400000000023</v>
      </c>
      <c r="CQ503">
        <v>0</v>
      </c>
      <c r="CR503">
        <v>755000</v>
      </c>
      <c r="CS503">
        <v>0</v>
      </c>
      <c r="CT503">
        <v>0</v>
      </c>
      <c r="CU503">
        <v>0</v>
      </c>
      <c r="CV503">
        <v>0</v>
      </c>
      <c r="CW503">
        <v>755000</v>
      </c>
      <c r="CX503">
        <v>0</v>
      </c>
      <c r="CY503">
        <v>716900</v>
      </c>
      <c r="CZ503">
        <v>0</v>
      </c>
      <c r="DA503">
        <v>0</v>
      </c>
      <c r="DB503">
        <v>0</v>
      </c>
      <c r="DC503">
        <v>716900</v>
      </c>
      <c r="DD503">
        <v>0</v>
      </c>
      <c r="DE503">
        <v>680467.6</v>
      </c>
      <c r="DF503">
        <v>0</v>
      </c>
      <c r="DG503">
        <v>0</v>
      </c>
      <c r="DH503">
        <v>0</v>
      </c>
      <c r="DI503">
        <v>680467.6</v>
      </c>
      <c r="DJ503" t="s">
        <v>1497</v>
      </c>
      <c r="DK503" t="s">
        <v>178</v>
      </c>
      <c r="FI503" t="s">
        <v>2477</v>
      </c>
    </row>
    <row r="504" spans="1:165" x14ac:dyDescent="0.3">
      <c r="A504">
        <v>20608748921</v>
      </c>
      <c r="B504" t="s">
        <v>2153</v>
      </c>
      <c r="C504" t="s">
        <v>2154</v>
      </c>
      <c r="D504" t="s">
        <v>2155</v>
      </c>
      <c r="E504" t="s">
        <v>939</v>
      </c>
      <c r="F504">
        <v>130702</v>
      </c>
      <c r="G504" t="s">
        <v>939</v>
      </c>
      <c r="H504" t="s">
        <v>2157</v>
      </c>
      <c r="I504" t="s">
        <v>2158</v>
      </c>
      <c r="Q504">
        <v>1</v>
      </c>
      <c r="R504" t="s">
        <v>167</v>
      </c>
      <c r="S504" t="s">
        <v>20</v>
      </c>
      <c r="T504">
        <v>1</v>
      </c>
      <c r="U504" t="s">
        <v>169</v>
      </c>
      <c r="V504" t="s">
        <v>169</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9</v>
      </c>
      <c r="AQ504">
        <v>2</v>
      </c>
      <c r="AR504">
        <v>11</v>
      </c>
      <c r="AS504">
        <v>11</v>
      </c>
      <c r="BD504">
        <v>23</v>
      </c>
      <c r="BE504">
        <v>4</v>
      </c>
      <c r="CK504">
        <v>0</v>
      </c>
      <c r="CL504">
        <v>0</v>
      </c>
      <c r="CM504">
        <v>0</v>
      </c>
      <c r="CN504">
        <v>0</v>
      </c>
      <c r="CO504">
        <v>0</v>
      </c>
      <c r="CP504">
        <v>0</v>
      </c>
      <c r="DD504">
        <v>0</v>
      </c>
      <c r="DE504">
        <v>0</v>
      </c>
      <c r="DF504">
        <v>0</v>
      </c>
      <c r="DG504">
        <v>0</v>
      </c>
      <c r="DH504">
        <v>0</v>
      </c>
      <c r="DI504">
        <v>0</v>
      </c>
      <c r="DJ504" t="s">
        <v>2159</v>
      </c>
      <c r="DK504" t="s">
        <v>178</v>
      </c>
      <c r="FI504" t="s">
        <v>2477</v>
      </c>
    </row>
    <row r="505" spans="1:165" x14ac:dyDescent="0.3">
      <c r="A505">
        <v>20608820672</v>
      </c>
      <c r="B505" t="s">
        <v>1760</v>
      </c>
      <c r="C505" t="s">
        <v>323</v>
      </c>
      <c r="D505" t="s">
        <v>343</v>
      </c>
      <c r="E505" t="s">
        <v>719</v>
      </c>
      <c r="F505">
        <v>100804</v>
      </c>
      <c r="G505" t="s">
        <v>719</v>
      </c>
      <c r="H505" t="s">
        <v>785</v>
      </c>
      <c r="I505" t="s">
        <v>1523</v>
      </c>
      <c r="P505">
        <v>1</v>
      </c>
      <c r="Q505">
        <v>1</v>
      </c>
      <c r="R505" t="s">
        <v>167</v>
      </c>
      <c r="S505" t="s">
        <v>597</v>
      </c>
      <c r="T505">
        <v>2</v>
      </c>
      <c r="U505" t="s">
        <v>169</v>
      </c>
      <c r="V505" t="s">
        <v>169</v>
      </c>
      <c r="W505">
        <v>0</v>
      </c>
      <c r="X505">
        <v>0</v>
      </c>
      <c r="Y505">
        <v>0</v>
      </c>
      <c r="Z505">
        <v>0</v>
      </c>
      <c r="AA505">
        <v>0</v>
      </c>
      <c r="AB505">
        <v>0</v>
      </c>
      <c r="AC505">
        <v>0</v>
      </c>
      <c r="AD505">
        <v>0</v>
      </c>
      <c r="AE505">
        <v>0</v>
      </c>
      <c r="AF505">
        <v>0</v>
      </c>
      <c r="AG505">
        <v>0</v>
      </c>
      <c r="AH505">
        <v>0</v>
      </c>
      <c r="AI505">
        <v>0</v>
      </c>
      <c r="AJ505">
        <v>0</v>
      </c>
      <c r="AK505">
        <v>0</v>
      </c>
      <c r="AL505">
        <v>0</v>
      </c>
      <c r="AM505">
        <v>21</v>
      </c>
      <c r="AN505">
        <v>3</v>
      </c>
      <c r="AO505">
        <v>24</v>
      </c>
      <c r="AP505">
        <v>19</v>
      </c>
      <c r="AQ505">
        <v>5</v>
      </c>
      <c r="AR505">
        <v>24</v>
      </c>
      <c r="AS505">
        <v>24</v>
      </c>
      <c r="AT505">
        <v>0</v>
      </c>
      <c r="AU505">
        <v>0</v>
      </c>
      <c r="AV505">
        <v>0</v>
      </c>
      <c r="AW505">
        <v>0</v>
      </c>
      <c r="AX505">
        <v>0</v>
      </c>
      <c r="AY505">
        <v>0</v>
      </c>
      <c r="AZ505">
        <v>0</v>
      </c>
      <c r="BA505">
        <v>0</v>
      </c>
      <c r="BB505">
        <v>24</v>
      </c>
      <c r="BC505">
        <v>0</v>
      </c>
      <c r="BD505">
        <v>21</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174435.78020000001</v>
      </c>
      <c r="CG505">
        <v>0</v>
      </c>
      <c r="CH505">
        <v>174435.78020000001</v>
      </c>
      <c r="CI505">
        <v>174435.78020000001</v>
      </c>
      <c r="CJ505">
        <v>174435.78020000001</v>
      </c>
      <c r="CK505">
        <v>332914.59720000002</v>
      </c>
      <c r="CL505">
        <v>158478.81700000001</v>
      </c>
      <c r="CM505">
        <v>0</v>
      </c>
      <c r="CN505">
        <v>158478.81700000001</v>
      </c>
      <c r="CO505">
        <v>-15956.9632</v>
      </c>
      <c r="CP505">
        <v>-15956.9632</v>
      </c>
      <c r="CQ505">
        <v>0</v>
      </c>
      <c r="CR505">
        <v>0</v>
      </c>
      <c r="CS505">
        <v>0</v>
      </c>
      <c r="CT505">
        <v>0</v>
      </c>
      <c r="CU505">
        <v>0</v>
      </c>
      <c r="CV505">
        <v>0</v>
      </c>
      <c r="CW505">
        <v>0</v>
      </c>
      <c r="CX505">
        <v>0</v>
      </c>
      <c r="CY505">
        <v>0</v>
      </c>
      <c r="CZ505">
        <v>174435.78020000001</v>
      </c>
      <c r="DA505">
        <v>0</v>
      </c>
      <c r="DB505">
        <v>0</v>
      </c>
      <c r="DC505">
        <v>174435.78020000001</v>
      </c>
      <c r="DD505">
        <v>0</v>
      </c>
      <c r="DE505">
        <v>0</v>
      </c>
      <c r="DF505">
        <v>158478.81700000001</v>
      </c>
      <c r="DG505">
        <v>0</v>
      </c>
      <c r="DH505">
        <v>0</v>
      </c>
      <c r="DI505">
        <v>158478.81700000001</v>
      </c>
      <c r="DJ505" t="s">
        <v>1761</v>
      </c>
      <c r="DK505" t="s">
        <v>178</v>
      </c>
      <c r="FI505" t="s">
        <v>2477</v>
      </c>
    </row>
    <row r="506" spans="1:165" x14ac:dyDescent="0.3">
      <c r="A506">
        <v>20608834746</v>
      </c>
      <c r="B506" t="s">
        <v>1519</v>
      </c>
      <c r="C506" t="s">
        <v>753</v>
      </c>
      <c r="D506" t="s">
        <v>753</v>
      </c>
      <c r="E506" t="s">
        <v>719</v>
      </c>
      <c r="F506">
        <v>100604</v>
      </c>
      <c r="G506" t="s">
        <v>719</v>
      </c>
      <c r="H506" t="s">
        <v>721</v>
      </c>
      <c r="I506" t="s">
        <v>795</v>
      </c>
      <c r="O506">
        <v>1</v>
      </c>
      <c r="P506">
        <v>1</v>
      </c>
      <c r="Q506">
        <v>1</v>
      </c>
      <c r="R506" t="s">
        <v>167</v>
      </c>
      <c r="S506" t="s">
        <v>1407</v>
      </c>
      <c r="T506">
        <v>3</v>
      </c>
      <c r="U506" t="s">
        <v>169</v>
      </c>
      <c r="V506" t="s">
        <v>169</v>
      </c>
      <c r="W506">
        <v>0</v>
      </c>
      <c r="X506">
        <v>0</v>
      </c>
      <c r="Y506">
        <v>0</v>
      </c>
      <c r="Z506">
        <v>0</v>
      </c>
      <c r="AA506">
        <v>0</v>
      </c>
      <c r="AB506">
        <v>0</v>
      </c>
      <c r="AC506">
        <v>0</v>
      </c>
      <c r="AD506">
        <v>0</v>
      </c>
      <c r="AE506">
        <v>0</v>
      </c>
      <c r="AF506">
        <v>0</v>
      </c>
      <c r="AG506">
        <v>0</v>
      </c>
      <c r="AH506">
        <v>0</v>
      </c>
      <c r="AI506">
        <v>0</v>
      </c>
      <c r="AJ506">
        <v>17</v>
      </c>
      <c r="AK506">
        <v>3</v>
      </c>
      <c r="AL506">
        <v>20</v>
      </c>
      <c r="AM506">
        <v>9</v>
      </c>
      <c r="AN506">
        <v>3</v>
      </c>
      <c r="AO506">
        <v>12</v>
      </c>
      <c r="AP506">
        <v>12</v>
      </c>
      <c r="AQ506">
        <v>7</v>
      </c>
      <c r="AR506">
        <v>19</v>
      </c>
      <c r="AS506">
        <v>19</v>
      </c>
      <c r="AT506">
        <v>0</v>
      </c>
      <c r="AU506">
        <v>0</v>
      </c>
      <c r="AV506">
        <v>0</v>
      </c>
      <c r="AW506">
        <v>0</v>
      </c>
      <c r="AX506">
        <v>0</v>
      </c>
      <c r="AY506">
        <v>0</v>
      </c>
      <c r="AZ506">
        <v>77</v>
      </c>
      <c r="BA506">
        <v>3</v>
      </c>
      <c r="BB506">
        <v>56</v>
      </c>
      <c r="BC506">
        <v>0</v>
      </c>
      <c r="BD506">
        <v>48</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13571</v>
      </c>
      <c r="CB506">
        <v>0</v>
      </c>
      <c r="CC506">
        <v>13571</v>
      </c>
      <c r="CD506">
        <v>13571</v>
      </c>
      <c r="CE506">
        <v>13571</v>
      </c>
      <c r="CF506">
        <v>25709.9967</v>
      </c>
      <c r="CG506">
        <v>0</v>
      </c>
      <c r="CH506">
        <v>25709.9967</v>
      </c>
      <c r="CI506">
        <v>12138.9967</v>
      </c>
      <c r="CJ506">
        <v>12138.9967</v>
      </c>
      <c r="CK506">
        <v>91637.996700000003</v>
      </c>
      <c r="CL506">
        <v>52357</v>
      </c>
      <c r="CM506">
        <v>0</v>
      </c>
      <c r="CN506">
        <v>52357</v>
      </c>
      <c r="CO506">
        <v>26647.0033</v>
      </c>
      <c r="CP506">
        <v>26647.0033</v>
      </c>
      <c r="CQ506">
        <v>12371</v>
      </c>
      <c r="CR506">
        <v>0</v>
      </c>
      <c r="CS506">
        <v>0</v>
      </c>
      <c r="CT506">
        <v>1200</v>
      </c>
      <c r="CU506">
        <v>0</v>
      </c>
      <c r="CV506">
        <v>0</v>
      </c>
      <c r="CW506">
        <v>13571</v>
      </c>
      <c r="CX506">
        <v>5083</v>
      </c>
      <c r="CY506">
        <v>9576.9966999999997</v>
      </c>
      <c r="CZ506">
        <v>11050</v>
      </c>
      <c r="DA506">
        <v>0</v>
      </c>
      <c r="DB506">
        <v>0</v>
      </c>
      <c r="DC506">
        <v>25709.9967</v>
      </c>
      <c r="DD506">
        <v>16668</v>
      </c>
      <c r="DE506">
        <v>35689</v>
      </c>
      <c r="DF506">
        <v>0</v>
      </c>
      <c r="DG506">
        <v>0</v>
      </c>
      <c r="DH506">
        <v>0</v>
      </c>
      <c r="DI506">
        <v>52357</v>
      </c>
      <c r="DJ506" t="s">
        <v>1520</v>
      </c>
      <c r="DK506" t="s">
        <v>178</v>
      </c>
      <c r="FI506" t="s">
        <v>2477</v>
      </c>
    </row>
    <row r="507" spans="1:165" x14ac:dyDescent="0.3">
      <c r="A507">
        <v>20608860771</v>
      </c>
      <c r="B507" t="s">
        <v>1762</v>
      </c>
      <c r="C507" t="s">
        <v>323</v>
      </c>
      <c r="D507" t="s">
        <v>343</v>
      </c>
      <c r="E507" t="s">
        <v>719</v>
      </c>
      <c r="F507">
        <v>100804</v>
      </c>
      <c r="G507" t="s">
        <v>719</v>
      </c>
      <c r="H507" t="s">
        <v>785</v>
      </c>
      <c r="I507" t="s">
        <v>1523</v>
      </c>
      <c r="P507">
        <v>1</v>
      </c>
      <c r="Q507">
        <v>1</v>
      </c>
      <c r="R507" t="s">
        <v>167</v>
      </c>
      <c r="S507" t="s">
        <v>597</v>
      </c>
      <c r="T507">
        <v>2</v>
      </c>
      <c r="U507" t="s">
        <v>169</v>
      </c>
      <c r="V507" t="s">
        <v>169</v>
      </c>
      <c r="W507">
        <v>0</v>
      </c>
      <c r="X507">
        <v>0</v>
      </c>
      <c r="Y507">
        <v>0</v>
      </c>
      <c r="Z507">
        <v>0</v>
      </c>
      <c r="AA507">
        <v>0</v>
      </c>
      <c r="AB507">
        <v>0</v>
      </c>
      <c r="AC507">
        <v>0</v>
      </c>
      <c r="AD507">
        <v>0</v>
      </c>
      <c r="AE507">
        <v>0</v>
      </c>
      <c r="AF507">
        <v>0</v>
      </c>
      <c r="AG507">
        <v>0</v>
      </c>
      <c r="AH507">
        <v>0</v>
      </c>
      <c r="AI507">
        <v>0</v>
      </c>
      <c r="AJ507">
        <v>0</v>
      </c>
      <c r="AK507">
        <v>0</v>
      </c>
      <c r="AL507">
        <v>0</v>
      </c>
      <c r="AM507">
        <v>15</v>
      </c>
      <c r="AN507">
        <v>12</v>
      </c>
      <c r="AO507">
        <v>27</v>
      </c>
      <c r="AP507">
        <v>15</v>
      </c>
      <c r="AQ507">
        <v>12</v>
      </c>
      <c r="AR507">
        <v>27</v>
      </c>
      <c r="AS507">
        <v>27</v>
      </c>
      <c r="AT507">
        <v>0</v>
      </c>
      <c r="AU507">
        <v>0</v>
      </c>
      <c r="AV507">
        <v>0</v>
      </c>
      <c r="AW507">
        <v>0</v>
      </c>
      <c r="AX507">
        <v>0</v>
      </c>
      <c r="AY507">
        <v>0</v>
      </c>
      <c r="AZ507">
        <v>0</v>
      </c>
      <c r="BA507">
        <v>0</v>
      </c>
      <c r="BB507">
        <v>24</v>
      </c>
      <c r="BC507">
        <v>0</v>
      </c>
      <c r="BD507">
        <v>21</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47392.288</v>
      </c>
      <c r="CG507">
        <v>0</v>
      </c>
      <c r="CH507">
        <v>47392.288</v>
      </c>
      <c r="CI507">
        <v>47392.288</v>
      </c>
      <c r="CJ507">
        <v>47392.288</v>
      </c>
      <c r="CK507">
        <v>217410.97700000001</v>
      </c>
      <c r="CL507">
        <v>170018.68900000001</v>
      </c>
      <c r="CM507">
        <v>0</v>
      </c>
      <c r="CN507">
        <v>170018.68900000001</v>
      </c>
      <c r="CO507">
        <v>122626.401</v>
      </c>
      <c r="CP507">
        <v>122626.401</v>
      </c>
      <c r="CQ507">
        <v>0</v>
      </c>
      <c r="CR507">
        <v>0</v>
      </c>
      <c r="CS507">
        <v>0</v>
      </c>
      <c r="CT507">
        <v>0</v>
      </c>
      <c r="CU507">
        <v>0</v>
      </c>
      <c r="CV507">
        <v>0</v>
      </c>
      <c r="CW507">
        <v>0</v>
      </c>
      <c r="CX507">
        <v>0</v>
      </c>
      <c r="CY507">
        <v>0</v>
      </c>
      <c r="CZ507">
        <v>47392.288</v>
      </c>
      <c r="DA507">
        <v>0</v>
      </c>
      <c r="DB507">
        <v>0</v>
      </c>
      <c r="DC507">
        <v>47392.288</v>
      </c>
      <c r="DD507">
        <v>0</v>
      </c>
      <c r="DE507">
        <v>0</v>
      </c>
      <c r="DF507">
        <v>170018.68900000001</v>
      </c>
      <c r="DG507">
        <v>0</v>
      </c>
      <c r="DH507">
        <v>0</v>
      </c>
      <c r="DI507">
        <v>170018.68900000001</v>
      </c>
      <c r="DJ507" t="s">
        <v>1763</v>
      </c>
      <c r="DK507" t="s">
        <v>178</v>
      </c>
      <c r="FI507" t="s">
        <v>2477</v>
      </c>
    </row>
    <row r="508" spans="1:165" x14ac:dyDescent="0.3">
      <c r="A508">
        <v>20608865927</v>
      </c>
      <c r="B508" t="s">
        <v>2044</v>
      </c>
      <c r="C508" t="s">
        <v>753</v>
      </c>
      <c r="D508" t="s">
        <v>2037</v>
      </c>
      <c r="E508" t="s">
        <v>737</v>
      </c>
      <c r="F508">
        <v>160506</v>
      </c>
      <c r="G508" t="s">
        <v>737</v>
      </c>
      <c r="H508" t="s">
        <v>2046</v>
      </c>
      <c r="I508" t="s">
        <v>2047</v>
      </c>
      <c r="Q508">
        <v>1</v>
      </c>
      <c r="R508" t="s">
        <v>167</v>
      </c>
      <c r="S508" t="s">
        <v>20</v>
      </c>
      <c r="T508">
        <v>1</v>
      </c>
      <c r="U508" t="s">
        <v>169</v>
      </c>
      <c r="V508" t="s">
        <v>169</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11</v>
      </c>
      <c r="AR508">
        <v>11</v>
      </c>
      <c r="AS508">
        <v>11</v>
      </c>
      <c r="BD508">
        <v>14</v>
      </c>
      <c r="BE508">
        <v>1</v>
      </c>
      <c r="CK508">
        <v>6451.65</v>
      </c>
      <c r="CL508">
        <v>6451.65</v>
      </c>
      <c r="CM508">
        <v>0</v>
      </c>
      <c r="CN508">
        <v>6451.65</v>
      </c>
      <c r="CO508">
        <v>6451.65</v>
      </c>
      <c r="CP508">
        <v>6451.65</v>
      </c>
      <c r="DD508">
        <v>0</v>
      </c>
      <c r="DE508">
        <v>0</v>
      </c>
      <c r="DF508">
        <v>6451.65</v>
      </c>
      <c r="DG508">
        <v>0</v>
      </c>
      <c r="DH508">
        <v>0</v>
      </c>
      <c r="DI508">
        <v>6451.65</v>
      </c>
      <c r="DJ508" t="s">
        <v>2048</v>
      </c>
      <c r="DK508" t="s">
        <v>383</v>
      </c>
      <c r="FI508" t="s">
        <v>2477</v>
      </c>
    </row>
    <row r="509" spans="1:165" x14ac:dyDescent="0.3">
      <c r="A509">
        <v>20608952315</v>
      </c>
      <c r="B509" t="s">
        <v>2248</v>
      </c>
      <c r="C509" t="s">
        <v>1015</v>
      </c>
      <c r="D509" t="s">
        <v>1015</v>
      </c>
      <c r="E509" t="s">
        <v>1005</v>
      </c>
      <c r="F509">
        <v>170203</v>
      </c>
      <c r="G509" t="s">
        <v>1005</v>
      </c>
      <c r="H509" t="s">
        <v>1269</v>
      </c>
      <c r="I509" t="s">
        <v>1005</v>
      </c>
      <c r="Q509">
        <v>1</v>
      </c>
      <c r="R509" t="s">
        <v>167</v>
      </c>
      <c r="S509" t="s">
        <v>20</v>
      </c>
      <c r="T509">
        <v>1</v>
      </c>
      <c r="U509" t="s">
        <v>169</v>
      </c>
      <c r="V509" t="s">
        <v>169</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10</v>
      </c>
      <c r="AQ509">
        <v>1</v>
      </c>
      <c r="AR509">
        <v>11</v>
      </c>
      <c r="AS509">
        <v>11</v>
      </c>
      <c r="BD509">
        <v>45</v>
      </c>
      <c r="BE509">
        <v>0</v>
      </c>
      <c r="CK509">
        <v>49046.8</v>
      </c>
      <c r="CL509">
        <v>49046.8</v>
      </c>
      <c r="CM509">
        <v>0</v>
      </c>
      <c r="CN509">
        <v>49046.8</v>
      </c>
      <c r="CO509">
        <v>49046.8</v>
      </c>
      <c r="CP509">
        <v>49046.8</v>
      </c>
      <c r="DD509">
        <v>9818.7999999999993</v>
      </c>
      <c r="DE509">
        <v>0</v>
      </c>
      <c r="DF509">
        <v>39228</v>
      </c>
      <c r="DG509">
        <v>0</v>
      </c>
      <c r="DH509">
        <v>0</v>
      </c>
      <c r="DI509">
        <v>49046.8</v>
      </c>
      <c r="DJ509" t="s">
        <v>2249</v>
      </c>
      <c r="DK509" t="s">
        <v>383</v>
      </c>
      <c r="FI509" t="s">
        <v>2477</v>
      </c>
    </row>
    <row r="510" spans="1:165" x14ac:dyDescent="0.3">
      <c r="A510">
        <v>20609013487</v>
      </c>
      <c r="B510" t="s">
        <v>1911</v>
      </c>
      <c r="C510" t="s">
        <v>218</v>
      </c>
      <c r="D510" t="s">
        <v>218</v>
      </c>
      <c r="E510" t="s">
        <v>291</v>
      </c>
      <c r="F510">
        <v>30608</v>
      </c>
      <c r="G510" t="s">
        <v>291</v>
      </c>
      <c r="H510" t="s">
        <v>293</v>
      </c>
      <c r="I510" t="s">
        <v>359</v>
      </c>
      <c r="Q510">
        <v>1</v>
      </c>
      <c r="R510" t="s">
        <v>167</v>
      </c>
      <c r="S510" t="s">
        <v>20</v>
      </c>
      <c r="T510">
        <v>1</v>
      </c>
      <c r="U510" t="s">
        <v>169</v>
      </c>
      <c r="V510" t="s">
        <v>169</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17</v>
      </c>
      <c r="AQ510">
        <v>11</v>
      </c>
      <c r="AR510">
        <v>28</v>
      </c>
      <c r="AS510">
        <v>28</v>
      </c>
      <c r="BD510">
        <v>30</v>
      </c>
      <c r="BE510">
        <v>4</v>
      </c>
      <c r="CK510">
        <v>16897.400000000001</v>
      </c>
      <c r="CL510">
        <v>16897.400000000001</v>
      </c>
      <c r="CM510">
        <v>0</v>
      </c>
      <c r="CN510">
        <v>16897.400000000001</v>
      </c>
      <c r="CO510">
        <v>16897.400000000001</v>
      </c>
      <c r="CP510">
        <v>16897.400000000001</v>
      </c>
      <c r="DD510">
        <v>0</v>
      </c>
      <c r="DE510">
        <v>16897.400000000001</v>
      </c>
      <c r="DF510">
        <v>0</v>
      </c>
      <c r="DG510">
        <v>0</v>
      </c>
      <c r="DH510">
        <v>0</v>
      </c>
      <c r="DI510">
        <v>16897.400000000001</v>
      </c>
      <c r="DJ510" t="s">
        <v>1912</v>
      </c>
      <c r="DK510" t="s">
        <v>178</v>
      </c>
      <c r="FI510" t="s">
        <v>2477</v>
      </c>
    </row>
    <row r="511" spans="1:165" x14ac:dyDescent="0.3">
      <c r="A511">
        <v>20607558559</v>
      </c>
      <c r="B511" t="s">
        <v>1629</v>
      </c>
      <c r="C511" t="s">
        <v>191</v>
      </c>
      <c r="D511" t="s">
        <v>191</v>
      </c>
      <c r="E511" t="s">
        <v>163</v>
      </c>
      <c r="F511">
        <v>10401</v>
      </c>
      <c r="G511" t="s">
        <v>163</v>
      </c>
      <c r="H511" t="s">
        <v>1631</v>
      </c>
      <c r="I511" t="s">
        <v>1632</v>
      </c>
      <c r="P511">
        <v>1</v>
      </c>
      <c r="Q511">
        <v>1</v>
      </c>
      <c r="R511" t="s">
        <v>167</v>
      </c>
      <c r="S511" t="s">
        <v>597</v>
      </c>
      <c r="T511">
        <v>2</v>
      </c>
      <c r="U511" t="s">
        <v>169</v>
      </c>
      <c r="V511" t="s">
        <v>169</v>
      </c>
      <c r="W511">
        <v>0</v>
      </c>
      <c r="X511">
        <v>0</v>
      </c>
      <c r="Y511">
        <v>0</v>
      </c>
      <c r="Z511">
        <v>0</v>
      </c>
      <c r="AA511">
        <v>0</v>
      </c>
      <c r="AB511">
        <v>0</v>
      </c>
      <c r="AC511">
        <v>0</v>
      </c>
      <c r="AD511">
        <v>0</v>
      </c>
      <c r="AE511">
        <v>0</v>
      </c>
      <c r="AF511">
        <v>0</v>
      </c>
      <c r="AG511">
        <v>0</v>
      </c>
      <c r="AH511">
        <v>0</v>
      </c>
      <c r="AI511">
        <v>0</v>
      </c>
      <c r="AJ511">
        <v>0</v>
      </c>
      <c r="AK511">
        <v>0</v>
      </c>
      <c r="AL511">
        <v>0</v>
      </c>
      <c r="AM511">
        <v>38</v>
      </c>
      <c r="AN511">
        <v>4</v>
      </c>
      <c r="AO511">
        <v>42</v>
      </c>
      <c r="AP511">
        <v>33</v>
      </c>
      <c r="AQ511">
        <v>3</v>
      </c>
      <c r="AR511">
        <v>36</v>
      </c>
      <c r="AS511">
        <v>36</v>
      </c>
      <c r="AT511">
        <v>0</v>
      </c>
      <c r="AU511">
        <v>0</v>
      </c>
      <c r="AV511">
        <v>0</v>
      </c>
      <c r="AW511">
        <v>0</v>
      </c>
      <c r="AX511">
        <v>0</v>
      </c>
      <c r="AY511">
        <v>0</v>
      </c>
      <c r="AZ511">
        <v>0</v>
      </c>
      <c r="BA511">
        <v>0</v>
      </c>
      <c r="BB511">
        <v>25</v>
      </c>
      <c r="BC511">
        <v>7</v>
      </c>
      <c r="BD511">
        <v>15</v>
      </c>
      <c r="BE511">
        <v>4</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19571.86</v>
      </c>
      <c r="CG511">
        <v>0</v>
      </c>
      <c r="CH511">
        <v>19571.86</v>
      </c>
      <c r="CI511">
        <v>19571.86</v>
      </c>
      <c r="CJ511">
        <v>19571.86</v>
      </c>
      <c r="CK511">
        <v>98433.34</v>
      </c>
      <c r="CL511">
        <v>78861.48</v>
      </c>
      <c r="CM511">
        <v>0</v>
      </c>
      <c r="CN511">
        <v>78861.48</v>
      </c>
      <c r="CO511">
        <v>59289.62</v>
      </c>
      <c r="CP511">
        <v>59289.62</v>
      </c>
      <c r="CQ511">
        <v>0</v>
      </c>
      <c r="CR511">
        <v>0</v>
      </c>
      <c r="CS511">
        <v>0</v>
      </c>
      <c r="CT511">
        <v>0</v>
      </c>
      <c r="CU511">
        <v>0</v>
      </c>
      <c r="CV511">
        <v>0</v>
      </c>
      <c r="CW511">
        <v>0</v>
      </c>
      <c r="CX511">
        <v>0</v>
      </c>
      <c r="CY511">
        <v>0</v>
      </c>
      <c r="CZ511">
        <v>19571.86</v>
      </c>
      <c r="DA511">
        <v>0</v>
      </c>
      <c r="DB511">
        <v>0</v>
      </c>
      <c r="DC511">
        <v>19571.86</v>
      </c>
      <c r="DD511">
        <v>0</v>
      </c>
      <c r="DE511">
        <v>0</v>
      </c>
      <c r="DF511">
        <v>78861.48</v>
      </c>
      <c r="DG511">
        <v>0</v>
      </c>
      <c r="DH511">
        <v>0</v>
      </c>
      <c r="DI511">
        <v>78861.48</v>
      </c>
      <c r="DJ511" t="s">
        <v>1633</v>
      </c>
      <c r="DK511" t="s">
        <v>171</v>
      </c>
      <c r="FI511" t="s">
        <v>2477</v>
      </c>
    </row>
    <row r="512" spans="1:165" x14ac:dyDescent="0.3">
      <c r="A512">
        <v>20609057361</v>
      </c>
      <c r="B512" t="s">
        <v>1853</v>
      </c>
      <c r="C512" t="s">
        <v>362</v>
      </c>
      <c r="D512" t="s">
        <v>1671</v>
      </c>
      <c r="E512" t="s">
        <v>1181</v>
      </c>
      <c r="F512">
        <v>210112</v>
      </c>
      <c r="G512" t="s">
        <v>1181</v>
      </c>
      <c r="H512" t="s">
        <v>1181</v>
      </c>
      <c r="I512" t="s">
        <v>1855</v>
      </c>
      <c r="P512">
        <v>1</v>
      </c>
      <c r="Q512">
        <v>1</v>
      </c>
      <c r="R512" t="s">
        <v>167</v>
      </c>
      <c r="S512" t="s">
        <v>597</v>
      </c>
      <c r="T512">
        <v>2</v>
      </c>
      <c r="U512" t="s">
        <v>169</v>
      </c>
      <c r="V512" t="s">
        <v>169</v>
      </c>
      <c r="W512">
        <v>0</v>
      </c>
      <c r="X512">
        <v>0</v>
      </c>
      <c r="Y512">
        <v>0</v>
      </c>
      <c r="Z512">
        <v>0</v>
      </c>
      <c r="AA512">
        <v>0</v>
      </c>
      <c r="AB512">
        <v>0</v>
      </c>
      <c r="AC512">
        <v>0</v>
      </c>
      <c r="AD512">
        <v>0</v>
      </c>
      <c r="AE512">
        <v>0</v>
      </c>
      <c r="AF512">
        <v>0</v>
      </c>
      <c r="AG512">
        <v>0</v>
      </c>
      <c r="AH512">
        <v>0</v>
      </c>
      <c r="AI512">
        <v>0</v>
      </c>
      <c r="AJ512">
        <v>0</v>
      </c>
      <c r="AK512">
        <v>0</v>
      </c>
      <c r="AL512">
        <v>0</v>
      </c>
      <c r="AM512">
        <v>30</v>
      </c>
      <c r="AN512">
        <v>140</v>
      </c>
      <c r="AO512">
        <v>170</v>
      </c>
      <c r="AP512">
        <v>18</v>
      </c>
      <c r="AQ512">
        <v>142</v>
      </c>
      <c r="AR512">
        <v>160</v>
      </c>
      <c r="AS512">
        <v>160</v>
      </c>
      <c r="AT512">
        <v>0</v>
      </c>
      <c r="AU512">
        <v>0</v>
      </c>
      <c r="AV512">
        <v>0</v>
      </c>
      <c r="AW512">
        <v>0</v>
      </c>
      <c r="AX512">
        <v>0</v>
      </c>
      <c r="AY512">
        <v>0</v>
      </c>
      <c r="AZ512">
        <v>0</v>
      </c>
      <c r="BA512">
        <v>0</v>
      </c>
      <c r="BB512">
        <v>36</v>
      </c>
      <c r="BC512">
        <v>1</v>
      </c>
      <c r="BD512">
        <v>19</v>
      </c>
      <c r="BE512">
        <v>2</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218140</v>
      </c>
      <c r="CG512">
        <v>0</v>
      </c>
      <c r="CH512">
        <v>218140</v>
      </c>
      <c r="CI512">
        <v>218140</v>
      </c>
      <c r="CJ512">
        <v>218140</v>
      </c>
      <c r="CK512">
        <v>480548</v>
      </c>
      <c r="CL512">
        <v>262408</v>
      </c>
      <c r="CM512">
        <v>0</v>
      </c>
      <c r="CN512">
        <v>262408</v>
      </c>
      <c r="CO512">
        <v>44268</v>
      </c>
      <c r="CP512">
        <v>44268</v>
      </c>
      <c r="CQ512">
        <v>0</v>
      </c>
      <c r="CR512">
        <v>0</v>
      </c>
      <c r="CS512">
        <v>0</v>
      </c>
      <c r="CT512">
        <v>0</v>
      </c>
      <c r="CU512">
        <v>0</v>
      </c>
      <c r="CV512">
        <v>0</v>
      </c>
      <c r="CW512">
        <v>0</v>
      </c>
      <c r="CX512">
        <v>0</v>
      </c>
      <c r="CY512">
        <v>218140</v>
      </c>
      <c r="CZ512">
        <v>0</v>
      </c>
      <c r="DA512">
        <v>0</v>
      </c>
      <c r="DB512">
        <v>0</v>
      </c>
      <c r="DC512">
        <v>218140</v>
      </c>
      <c r="DD512">
        <v>0</v>
      </c>
      <c r="DE512">
        <v>262408</v>
      </c>
      <c r="DF512">
        <v>0</v>
      </c>
      <c r="DG512">
        <v>0</v>
      </c>
      <c r="DH512">
        <v>0</v>
      </c>
      <c r="DI512">
        <v>262408</v>
      </c>
      <c r="DJ512" t="s">
        <v>1856</v>
      </c>
      <c r="DK512" t="s">
        <v>178</v>
      </c>
      <c r="FI512" t="s">
        <v>2477</v>
      </c>
    </row>
    <row r="513" spans="1:165" x14ac:dyDescent="0.3">
      <c r="A513">
        <v>20609069555</v>
      </c>
      <c r="B513" t="s">
        <v>2119</v>
      </c>
      <c r="C513" t="s">
        <v>562</v>
      </c>
      <c r="D513" t="s">
        <v>2115</v>
      </c>
      <c r="E513" t="s">
        <v>423</v>
      </c>
      <c r="F513">
        <v>50605</v>
      </c>
      <c r="G513" t="s">
        <v>423</v>
      </c>
      <c r="H513" t="s">
        <v>2117</v>
      </c>
      <c r="I513" t="s">
        <v>2121</v>
      </c>
      <c r="Q513">
        <v>1</v>
      </c>
      <c r="R513" t="s">
        <v>167</v>
      </c>
      <c r="S513" t="s">
        <v>20</v>
      </c>
      <c r="T513">
        <v>1</v>
      </c>
      <c r="U513" t="s">
        <v>169</v>
      </c>
      <c r="V513" t="s">
        <v>169</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11</v>
      </c>
      <c r="AQ513">
        <v>9</v>
      </c>
      <c r="AR513">
        <v>20</v>
      </c>
      <c r="AS513">
        <v>20</v>
      </c>
      <c r="BD513">
        <v>28</v>
      </c>
      <c r="BE513">
        <v>3</v>
      </c>
      <c r="CK513">
        <v>0</v>
      </c>
      <c r="CL513">
        <v>0</v>
      </c>
      <c r="CM513">
        <v>0</v>
      </c>
      <c r="CN513">
        <v>0</v>
      </c>
      <c r="CO513">
        <v>0</v>
      </c>
      <c r="CP513">
        <v>0</v>
      </c>
      <c r="DD513">
        <v>0</v>
      </c>
      <c r="DE513">
        <v>0</v>
      </c>
      <c r="DF513">
        <v>0</v>
      </c>
      <c r="DG513">
        <v>0</v>
      </c>
      <c r="DH513">
        <v>0</v>
      </c>
      <c r="DI513">
        <v>0</v>
      </c>
      <c r="DJ513" t="s">
        <v>2122</v>
      </c>
      <c r="DK513" t="s">
        <v>178</v>
      </c>
      <c r="FI513" t="s">
        <v>2477</v>
      </c>
    </row>
    <row r="514" spans="1:165" x14ac:dyDescent="0.3">
      <c r="A514">
        <v>20609078074</v>
      </c>
      <c r="B514" t="s">
        <v>2114</v>
      </c>
      <c r="C514" t="s">
        <v>562</v>
      </c>
      <c r="D514" t="s">
        <v>2115</v>
      </c>
      <c r="E514" t="s">
        <v>423</v>
      </c>
      <c r="F514">
        <v>50611</v>
      </c>
      <c r="G514" t="s">
        <v>423</v>
      </c>
      <c r="H514" t="s">
        <v>2117</v>
      </c>
      <c r="I514" t="s">
        <v>2117</v>
      </c>
      <c r="Q514">
        <v>1</v>
      </c>
      <c r="R514" t="s">
        <v>167</v>
      </c>
      <c r="S514" t="s">
        <v>20</v>
      </c>
      <c r="T514">
        <v>1</v>
      </c>
      <c r="U514" t="s">
        <v>169</v>
      </c>
      <c r="V514" t="s">
        <v>169</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5</v>
      </c>
      <c r="AQ514">
        <v>15</v>
      </c>
      <c r="AR514">
        <v>20</v>
      </c>
      <c r="AS514">
        <v>20</v>
      </c>
      <c r="BD514">
        <v>28</v>
      </c>
      <c r="BE514">
        <v>3</v>
      </c>
      <c r="CK514">
        <v>3960</v>
      </c>
      <c r="CL514">
        <v>3960</v>
      </c>
      <c r="CM514">
        <v>0</v>
      </c>
      <c r="CN514">
        <v>3960</v>
      </c>
      <c r="CO514">
        <v>3960</v>
      </c>
      <c r="CP514">
        <v>3960</v>
      </c>
      <c r="DD514">
        <v>0</v>
      </c>
      <c r="DE514">
        <v>3960</v>
      </c>
      <c r="DF514">
        <v>0</v>
      </c>
      <c r="DG514">
        <v>0</v>
      </c>
      <c r="DH514">
        <v>0</v>
      </c>
      <c r="DI514">
        <v>3960</v>
      </c>
      <c r="DJ514" t="s">
        <v>2118</v>
      </c>
      <c r="DK514" t="s">
        <v>178</v>
      </c>
      <c r="FI514" t="s">
        <v>2477</v>
      </c>
    </row>
    <row r="515" spans="1:165" x14ac:dyDescent="0.3">
      <c r="A515">
        <v>20609119421</v>
      </c>
      <c r="B515" t="s">
        <v>1640</v>
      </c>
      <c r="C515" t="s">
        <v>301</v>
      </c>
      <c r="D515" t="s">
        <v>301</v>
      </c>
      <c r="E515" t="s">
        <v>423</v>
      </c>
      <c r="F515">
        <v>50105</v>
      </c>
      <c r="G515" t="s">
        <v>423</v>
      </c>
      <c r="H515" t="s">
        <v>425</v>
      </c>
      <c r="I515" t="s">
        <v>426</v>
      </c>
      <c r="P515">
        <v>1</v>
      </c>
      <c r="Q515">
        <v>1</v>
      </c>
      <c r="R515" t="s">
        <v>167</v>
      </c>
      <c r="S515" t="s">
        <v>597</v>
      </c>
      <c r="T515">
        <v>2</v>
      </c>
      <c r="U515" t="s">
        <v>169</v>
      </c>
      <c r="V515" t="s">
        <v>169</v>
      </c>
      <c r="W515">
        <v>0</v>
      </c>
      <c r="X515">
        <v>0</v>
      </c>
      <c r="Y515">
        <v>0</v>
      </c>
      <c r="Z515">
        <v>0</v>
      </c>
      <c r="AA515">
        <v>0</v>
      </c>
      <c r="AB515">
        <v>0</v>
      </c>
      <c r="AC515">
        <v>0</v>
      </c>
      <c r="AD515">
        <v>0</v>
      </c>
      <c r="AE515">
        <v>0</v>
      </c>
      <c r="AF515">
        <v>0</v>
      </c>
      <c r="AG515">
        <v>0</v>
      </c>
      <c r="AH515">
        <v>0</v>
      </c>
      <c r="AI515">
        <v>0</v>
      </c>
      <c r="AJ515">
        <v>0</v>
      </c>
      <c r="AK515">
        <v>0</v>
      </c>
      <c r="AL515">
        <v>0</v>
      </c>
      <c r="AM515">
        <v>36</v>
      </c>
      <c r="AN515">
        <v>19</v>
      </c>
      <c r="AO515">
        <v>55</v>
      </c>
      <c r="AP515">
        <v>10</v>
      </c>
      <c r="AQ515">
        <v>5</v>
      </c>
      <c r="AR515">
        <v>15</v>
      </c>
      <c r="AS515">
        <v>15</v>
      </c>
      <c r="AT515">
        <v>0</v>
      </c>
      <c r="AU515">
        <v>0</v>
      </c>
      <c r="AV515">
        <v>0</v>
      </c>
      <c r="AW515">
        <v>0</v>
      </c>
      <c r="AX515">
        <v>0</v>
      </c>
      <c r="AY515">
        <v>0</v>
      </c>
      <c r="AZ515">
        <v>0</v>
      </c>
      <c r="BA515">
        <v>0</v>
      </c>
      <c r="BB515">
        <v>26</v>
      </c>
      <c r="BC515">
        <v>4</v>
      </c>
      <c r="BD515">
        <v>4</v>
      </c>
      <c r="BE515">
        <v>10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313000</v>
      </c>
      <c r="CG515">
        <v>0</v>
      </c>
      <c r="CH515">
        <v>313000</v>
      </c>
      <c r="CI515">
        <v>313000</v>
      </c>
      <c r="CJ515">
        <v>313000</v>
      </c>
      <c r="CK515">
        <v>649149.99680000008</v>
      </c>
      <c r="CL515">
        <v>336149.99680000002</v>
      </c>
      <c r="CM515">
        <v>0</v>
      </c>
      <c r="CN515">
        <v>336149.99680000002</v>
      </c>
      <c r="CO515">
        <v>23149.996800000019</v>
      </c>
      <c r="CP515">
        <v>23149.996800000019</v>
      </c>
      <c r="CQ515">
        <v>0</v>
      </c>
      <c r="CR515">
        <v>0</v>
      </c>
      <c r="CS515">
        <v>0</v>
      </c>
      <c r="CT515">
        <v>0</v>
      </c>
      <c r="CU515">
        <v>0</v>
      </c>
      <c r="CV515">
        <v>0</v>
      </c>
      <c r="CW515">
        <v>0</v>
      </c>
      <c r="CX515">
        <v>0</v>
      </c>
      <c r="CY515">
        <v>313000</v>
      </c>
      <c r="CZ515">
        <v>0</v>
      </c>
      <c r="DA515">
        <v>0</v>
      </c>
      <c r="DB515">
        <v>0</v>
      </c>
      <c r="DC515">
        <v>313000</v>
      </c>
      <c r="DD515">
        <v>0</v>
      </c>
      <c r="DE515">
        <v>336149.99680000002</v>
      </c>
      <c r="DF515">
        <v>0</v>
      </c>
      <c r="DG515">
        <v>0</v>
      </c>
      <c r="DH515">
        <v>0</v>
      </c>
      <c r="DI515">
        <v>336149.99680000002</v>
      </c>
      <c r="DJ515" t="s">
        <v>1641</v>
      </c>
      <c r="DK515" t="s">
        <v>178</v>
      </c>
      <c r="FI515" t="s">
        <v>2477</v>
      </c>
    </row>
    <row r="516" spans="1:165" x14ac:dyDescent="0.3">
      <c r="A516">
        <v>20609166500</v>
      </c>
      <c r="B516" t="s">
        <v>2123</v>
      </c>
      <c r="C516" t="s">
        <v>362</v>
      </c>
      <c r="D516" t="s">
        <v>1996</v>
      </c>
      <c r="E516" t="s">
        <v>423</v>
      </c>
      <c r="F516">
        <v>50706</v>
      </c>
      <c r="G516" t="s">
        <v>423</v>
      </c>
      <c r="H516" t="s">
        <v>430</v>
      </c>
      <c r="I516" t="s">
        <v>431</v>
      </c>
      <c r="Q516">
        <v>1</v>
      </c>
      <c r="R516" t="s">
        <v>167</v>
      </c>
      <c r="S516" t="s">
        <v>20</v>
      </c>
      <c r="T516">
        <v>1</v>
      </c>
      <c r="U516" t="s">
        <v>169</v>
      </c>
      <c r="V516" t="s">
        <v>169</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7</v>
      </c>
      <c r="AQ516">
        <v>3</v>
      </c>
      <c r="AR516">
        <v>10</v>
      </c>
      <c r="AS516">
        <v>10</v>
      </c>
      <c r="BD516">
        <v>31</v>
      </c>
      <c r="BE516">
        <v>1</v>
      </c>
      <c r="CK516">
        <v>4235</v>
      </c>
      <c r="CL516">
        <v>4235</v>
      </c>
      <c r="CM516">
        <v>0</v>
      </c>
      <c r="CN516">
        <v>4235</v>
      </c>
      <c r="CO516">
        <v>4235</v>
      </c>
      <c r="CP516">
        <v>4235</v>
      </c>
      <c r="DD516">
        <v>0</v>
      </c>
      <c r="DE516">
        <v>4235</v>
      </c>
      <c r="DF516">
        <v>0</v>
      </c>
      <c r="DG516">
        <v>0</v>
      </c>
      <c r="DH516">
        <v>0</v>
      </c>
      <c r="DI516">
        <v>4235</v>
      </c>
      <c r="DJ516" t="s">
        <v>2124</v>
      </c>
      <c r="DK516" t="s">
        <v>178</v>
      </c>
      <c r="FI516" t="s">
        <v>2477</v>
      </c>
    </row>
    <row r="517" spans="1:165" x14ac:dyDescent="0.3">
      <c r="A517">
        <v>20609201259</v>
      </c>
      <c r="B517" t="s">
        <v>801</v>
      </c>
      <c r="C517" t="s">
        <v>753</v>
      </c>
      <c r="D517" t="s">
        <v>753</v>
      </c>
      <c r="E517" t="s">
        <v>719</v>
      </c>
      <c r="F517">
        <v>100608</v>
      </c>
      <c r="G517" t="s">
        <v>719</v>
      </c>
      <c r="H517" t="s">
        <v>721</v>
      </c>
      <c r="I517" t="s">
        <v>767</v>
      </c>
      <c r="N517">
        <v>1</v>
      </c>
      <c r="O517">
        <v>1</v>
      </c>
      <c r="P517">
        <v>1</v>
      </c>
      <c r="Q517">
        <v>1</v>
      </c>
      <c r="R517" t="s">
        <v>167</v>
      </c>
      <c r="S517" t="s">
        <v>272</v>
      </c>
      <c r="T517">
        <v>4</v>
      </c>
      <c r="U517" t="s">
        <v>169</v>
      </c>
      <c r="V517" t="s">
        <v>169</v>
      </c>
      <c r="W517">
        <v>0</v>
      </c>
      <c r="X517">
        <v>0</v>
      </c>
      <c r="Y517">
        <v>0</v>
      </c>
      <c r="Z517">
        <v>0</v>
      </c>
      <c r="AA517">
        <v>0</v>
      </c>
      <c r="AB517">
        <v>0</v>
      </c>
      <c r="AC517">
        <v>0</v>
      </c>
      <c r="AD517">
        <v>0</v>
      </c>
      <c r="AE517">
        <v>0</v>
      </c>
      <c r="AF517">
        <v>0</v>
      </c>
      <c r="AG517">
        <v>15</v>
      </c>
      <c r="AH517">
        <v>10</v>
      </c>
      <c r="AI517">
        <v>25</v>
      </c>
      <c r="AJ517">
        <v>15</v>
      </c>
      <c r="AK517">
        <v>10</v>
      </c>
      <c r="AL517">
        <v>25</v>
      </c>
      <c r="AM517">
        <v>15</v>
      </c>
      <c r="AN517">
        <v>10</v>
      </c>
      <c r="AO517">
        <v>25</v>
      </c>
      <c r="AP517">
        <v>16</v>
      </c>
      <c r="AQ517">
        <v>11</v>
      </c>
      <c r="AR517">
        <v>27</v>
      </c>
      <c r="AS517">
        <v>27</v>
      </c>
      <c r="AT517">
        <v>0</v>
      </c>
      <c r="AU517">
        <v>0</v>
      </c>
      <c r="AV517">
        <v>0</v>
      </c>
      <c r="AW517">
        <v>0</v>
      </c>
      <c r="AX517">
        <v>121</v>
      </c>
      <c r="AY517">
        <v>6</v>
      </c>
      <c r="AZ517">
        <v>77</v>
      </c>
      <c r="BA517">
        <v>2</v>
      </c>
      <c r="BB517">
        <v>56</v>
      </c>
      <c r="BC517">
        <v>0</v>
      </c>
      <c r="BD517">
        <v>48</v>
      </c>
      <c r="BE517">
        <v>0</v>
      </c>
      <c r="BF517">
        <v>0</v>
      </c>
      <c r="BG517">
        <v>0</v>
      </c>
      <c r="BH517">
        <v>0</v>
      </c>
      <c r="BI517">
        <v>0</v>
      </c>
      <c r="BJ517">
        <v>0</v>
      </c>
      <c r="BK517">
        <v>0</v>
      </c>
      <c r="BL517">
        <v>0</v>
      </c>
      <c r="BM517">
        <v>0</v>
      </c>
      <c r="BN517">
        <v>0</v>
      </c>
      <c r="BO517">
        <v>0</v>
      </c>
      <c r="BP517">
        <v>0</v>
      </c>
      <c r="BQ517">
        <v>0</v>
      </c>
      <c r="BR517">
        <v>0</v>
      </c>
      <c r="BS517">
        <v>0</v>
      </c>
      <c r="BT517">
        <v>0</v>
      </c>
      <c r="BU517">
        <v>0</v>
      </c>
      <c r="BV517">
        <v>172990</v>
      </c>
      <c r="BW517">
        <v>0</v>
      </c>
      <c r="BX517">
        <v>172990</v>
      </c>
      <c r="BY517">
        <v>172990</v>
      </c>
      <c r="BZ517">
        <v>172990</v>
      </c>
      <c r="CA517">
        <v>337878</v>
      </c>
      <c r="CB517">
        <v>0</v>
      </c>
      <c r="CC517">
        <v>337878</v>
      </c>
      <c r="CD517">
        <v>164888</v>
      </c>
      <c r="CE517">
        <v>164888</v>
      </c>
      <c r="CF517">
        <v>180747</v>
      </c>
      <c r="CG517">
        <v>0</v>
      </c>
      <c r="CH517">
        <v>180747</v>
      </c>
      <c r="CI517">
        <v>-157131</v>
      </c>
      <c r="CJ517">
        <v>-157131</v>
      </c>
      <c r="CK517">
        <v>903743</v>
      </c>
      <c r="CL517">
        <v>212128</v>
      </c>
      <c r="CM517">
        <v>0</v>
      </c>
      <c r="CN517">
        <v>212128</v>
      </c>
      <c r="CO517">
        <v>31381</v>
      </c>
      <c r="CP517">
        <v>31381</v>
      </c>
      <c r="CQ517">
        <v>0</v>
      </c>
      <c r="CR517">
        <v>0</v>
      </c>
      <c r="CS517">
        <v>0</v>
      </c>
      <c r="CT517">
        <v>337878</v>
      </c>
      <c r="CU517">
        <v>0</v>
      </c>
      <c r="CV517">
        <v>0</v>
      </c>
      <c r="CW517">
        <v>337878</v>
      </c>
      <c r="CX517">
        <v>0</v>
      </c>
      <c r="CY517">
        <v>86680</v>
      </c>
      <c r="CZ517">
        <v>94067</v>
      </c>
      <c r="DA517">
        <v>0</v>
      </c>
      <c r="DB517">
        <v>0</v>
      </c>
      <c r="DC517">
        <v>180747</v>
      </c>
      <c r="DD517">
        <v>0</v>
      </c>
      <c r="DE517">
        <v>0</v>
      </c>
      <c r="DF517">
        <v>212128</v>
      </c>
      <c r="DG517">
        <v>0</v>
      </c>
      <c r="DH517">
        <v>0</v>
      </c>
      <c r="DI517">
        <v>212128</v>
      </c>
      <c r="DJ517" t="s">
        <v>802</v>
      </c>
      <c r="DK517" t="s">
        <v>178</v>
      </c>
      <c r="FI517" t="s">
        <v>2477</v>
      </c>
    </row>
    <row r="518" spans="1:165" x14ac:dyDescent="0.3">
      <c r="A518">
        <v>20609203359</v>
      </c>
      <c r="B518" t="s">
        <v>2004</v>
      </c>
      <c r="C518" t="s">
        <v>218</v>
      </c>
      <c r="D518" t="s">
        <v>218</v>
      </c>
      <c r="E518" t="s">
        <v>681</v>
      </c>
      <c r="F518">
        <v>90413</v>
      </c>
      <c r="G518" t="s">
        <v>681</v>
      </c>
      <c r="H518" t="s">
        <v>1506</v>
      </c>
      <c r="I518" t="s">
        <v>2006</v>
      </c>
      <c r="Q518">
        <v>1</v>
      </c>
      <c r="R518" t="s">
        <v>167</v>
      </c>
      <c r="S518" t="s">
        <v>20</v>
      </c>
      <c r="T518">
        <v>1</v>
      </c>
      <c r="U518" t="s">
        <v>169</v>
      </c>
      <c r="V518" t="s">
        <v>169</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34</v>
      </c>
      <c r="AQ518">
        <v>8</v>
      </c>
      <c r="AR518">
        <v>42</v>
      </c>
      <c r="AS518">
        <v>42</v>
      </c>
      <c r="BD518">
        <v>23</v>
      </c>
      <c r="BE518">
        <v>6</v>
      </c>
      <c r="CK518">
        <v>0</v>
      </c>
      <c r="CL518">
        <v>0</v>
      </c>
      <c r="CM518">
        <v>0</v>
      </c>
      <c r="CN518">
        <v>0</v>
      </c>
      <c r="CO518">
        <v>0</v>
      </c>
      <c r="CP518">
        <v>0</v>
      </c>
      <c r="DD518">
        <v>0</v>
      </c>
      <c r="DE518">
        <v>0</v>
      </c>
      <c r="DF518">
        <v>0</v>
      </c>
      <c r="DG518">
        <v>0</v>
      </c>
      <c r="DH518">
        <v>0</v>
      </c>
      <c r="DI518">
        <v>0</v>
      </c>
      <c r="DJ518" t="s">
        <v>2007</v>
      </c>
      <c r="DK518" t="s">
        <v>178</v>
      </c>
      <c r="FI518" t="s">
        <v>2477</v>
      </c>
    </row>
    <row r="519" spans="1:165" x14ac:dyDescent="0.3">
      <c r="A519">
        <v>20609343355</v>
      </c>
      <c r="B519" t="s">
        <v>1425</v>
      </c>
      <c r="C519" t="s">
        <v>1426</v>
      </c>
      <c r="D519" t="s">
        <v>1426</v>
      </c>
      <c r="E519" t="s">
        <v>219</v>
      </c>
      <c r="F519">
        <v>21805</v>
      </c>
      <c r="G519" t="s">
        <v>219</v>
      </c>
      <c r="H519" t="s">
        <v>221</v>
      </c>
      <c r="I519" t="s">
        <v>222</v>
      </c>
      <c r="O519">
        <v>1</v>
      </c>
      <c r="P519">
        <v>1</v>
      </c>
      <c r="Q519">
        <v>1</v>
      </c>
      <c r="R519" t="s">
        <v>167</v>
      </c>
      <c r="S519" t="s">
        <v>1407</v>
      </c>
      <c r="T519">
        <v>3</v>
      </c>
      <c r="U519" t="s">
        <v>169</v>
      </c>
      <c r="V519" t="s">
        <v>169</v>
      </c>
      <c r="W519">
        <v>0</v>
      </c>
      <c r="X519">
        <v>0</v>
      </c>
      <c r="Y519">
        <v>0</v>
      </c>
      <c r="Z519">
        <v>0</v>
      </c>
      <c r="AA519">
        <v>0</v>
      </c>
      <c r="AB519">
        <v>0</v>
      </c>
      <c r="AC519">
        <v>0</v>
      </c>
      <c r="AD519">
        <v>0</v>
      </c>
      <c r="AE519">
        <v>0</v>
      </c>
      <c r="AF519">
        <v>0</v>
      </c>
      <c r="AG519">
        <v>0</v>
      </c>
      <c r="AH519">
        <v>0</v>
      </c>
      <c r="AI519">
        <v>0</v>
      </c>
      <c r="AJ519">
        <v>13</v>
      </c>
      <c r="AK519">
        <v>4</v>
      </c>
      <c r="AL519">
        <v>17</v>
      </c>
      <c r="AM519">
        <v>13</v>
      </c>
      <c r="AN519">
        <v>4</v>
      </c>
      <c r="AO519">
        <v>17</v>
      </c>
      <c r="AP519">
        <v>13</v>
      </c>
      <c r="AQ519">
        <v>5</v>
      </c>
      <c r="AR519">
        <v>18</v>
      </c>
      <c r="AS519">
        <v>18</v>
      </c>
      <c r="AT519">
        <v>0</v>
      </c>
      <c r="AU519">
        <v>0</v>
      </c>
      <c r="AV519">
        <v>0</v>
      </c>
      <c r="AW519">
        <v>0</v>
      </c>
      <c r="AX519">
        <v>0</v>
      </c>
      <c r="AY519">
        <v>0</v>
      </c>
      <c r="AZ519">
        <v>41</v>
      </c>
      <c r="BA519">
        <v>0</v>
      </c>
      <c r="BB519">
        <v>29</v>
      </c>
      <c r="BC519">
        <v>0</v>
      </c>
      <c r="BD519">
        <v>1</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22668</v>
      </c>
      <c r="CB519">
        <v>0</v>
      </c>
      <c r="CC519">
        <v>22668</v>
      </c>
      <c r="CD519">
        <v>22668</v>
      </c>
      <c r="CE519">
        <v>22668</v>
      </c>
      <c r="CF519">
        <v>235242.4</v>
      </c>
      <c r="CG519">
        <v>0</v>
      </c>
      <c r="CH519">
        <v>235242.4</v>
      </c>
      <c r="CI519">
        <v>212574.4</v>
      </c>
      <c r="CJ519">
        <v>212574.4</v>
      </c>
      <c r="CK519">
        <v>446077.4</v>
      </c>
      <c r="CL519">
        <v>188167</v>
      </c>
      <c r="CM519">
        <v>0</v>
      </c>
      <c r="CN519">
        <v>188167</v>
      </c>
      <c r="CO519">
        <v>-47075.399999999987</v>
      </c>
      <c r="CP519">
        <v>-47075.399999999987</v>
      </c>
      <c r="CQ519">
        <v>0</v>
      </c>
      <c r="CR519">
        <v>22668</v>
      </c>
      <c r="CS519">
        <v>0</v>
      </c>
      <c r="CT519">
        <v>0</v>
      </c>
      <c r="CU519">
        <v>0</v>
      </c>
      <c r="CV519">
        <v>0</v>
      </c>
      <c r="CW519">
        <v>22668</v>
      </c>
      <c r="CX519">
        <v>0</v>
      </c>
      <c r="CY519">
        <v>235242.4</v>
      </c>
      <c r="CZ519">
        <v>0</v>
      </c>
      <c r="DA519">
        <v>0</v>
      </c>
      <c r="DB519">
        <v>0</v>
      </c>
      <c r="DC519">
        <v>235242.4</v>
      </c>
      <c r="DD519">
        <v>0</v>
      </c>
      <c r="DE519">
        <v>188167</v>
      </c>
      <c r="DF519">
        <v>0</v>
      </c>
      <c r="DG519">
        <v>0</v>
      </c>
      <c r="DH519">
        <v>0</v>
      </c>
      <c r="DI519">
        <v>188167</v>
      </c>
      <c r="DJ519" t="s">
        <v>1427</v>
      </c>
      <c r="DK519" t="s">
        <v>178</v>
      </c>
      <c r="FI519" t="s">
        <v>2477</v>
      </c>
    </row>
    <row r="520" spans="1:165" x14ac:dyDescent="0.3">
      <c r="A520">
        <v>20609411423</v>
      </c>
      <c r="B520" t="s">
        <v>2049</v>
      </c>
      <c r="C520" t="s">
        <v>562</v>
      </c>
      <c r="D520" t="s">
        <v>2050</v>
      </c>
      <c r="E520" t="s">
        <v>1056</v>
      </c>
      <c r="F520">
        <v>180210</v>
      </c>
      <c r="G520" t="s">
        <v>1056</v>
      </c>
      <c r="H520" t="s">
        <v>1068</v>
      </c>
      <c r="I520" t="s">
        <v>2052</v>
      </c>
      <c r="Q520">
        <v>1</v>
      </c>
      <c r="R520" t="s">
        <v>167</v>
      </c>
      <c r="S520" t="s">
        <v>20</v>
      </c>
      <c r="T520">
        <v>1</v>
      </c>
      <c r="U520" t="s">
        <v>169</v>
      </c>
      <c r="V520" t="s">
        <v>169</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4</v>
      </c>
      <c r="AQ520">
        <v>15</v>
      </c>
      <c r="AR520">
        <v>19</v>
      </c>
      <c r="AS520">
        <v>19</v>
      </c>
      <c r="BD520">
        <v>30</v>
      </c>
      <c r="BE520">
        <v>6</v>
      </c>
      <c r="CK520">
        <v>57830</v>
      </c>
      <c r="CL520">
        <v>57830</v>
      </c>
      <c r="CM520">
        <v>0</v>
      </c>
      <c r="CN520">
        <v>57830</v>
      </c>
      <c r="CO520">
        <v>57830</v>
      </c>
      <c r="CP520">
        <v>57830</v>
      </c>
      <c r="DD520">
        <v>0</v>
      </c>
      <c r="DE520">
        <v>57830</v>
      </c>
      <c r="DF520">
        <v>0</v>
      </c>
      <c r="DG520">
        <v>0</v>
      </c>
      <c r="DH520">
        <v>0</v>
      </c>
      <c r="DI520">
        <v>57830</v>
      </c>
      <c r="DJ520" t="s">
        <v>2053</v>
      </c>
      <c r="DK520" t="s">
        <v>178</v>
      </c>
      <c r="FI520" t="s">
        <v>2477</v>
      </c>
    </row>
    <row r="521" spans="1:165" x14ac:dyDescent="0.3">
      <c r="A521">
        <v>20609488621</v>
      </c>
      <c r="B521" t="s">
        <v>1541</v>
      </c>
      <c r="C521" t="s">
        <v>249</v>
      </c>
      <c r="D521" t="s">
        <v>249</v>
      </c>
      <c r="E521" t="s">
        <v>939</v>
      </c>
      <c r="F521">
        <v>130906</v>
      </c>
      <c r="G521" t="s">
        <v>939</v>
      </c>
      <c r="H521" t="s">
        <v>941</v>
      </c>
      <c r="I521" t="s">
        <v>1543</v>
      </c>
      <c r="O521">
        <v>1</v>
      </c>
      <c r="P521">
        <v>1</v>
      </c>
      <c r="Q521">
        <v>1</v>
      </c>
      <c r="R521" t="s">
        <v>167</v>
      </c>
      <c r="S521" t="s">
        <v>1407</v>
      </c>
      <c r="T521">
        <v>3</v>
      </c>
      <c r="U521" t="s">
        <v>169</v>
      </c>
      <c r="V521" t="s">
        <v>169</v>
      </c>
      <c r="W521">
        <v>0</v>
      </c>
      <c r="X521">
        <v>0</v>
      </c>
      <c r="Y521">
        <v>0</v>
      </c>
      <c r="Z521">
        <v>0</v>
      </c>
      <c r="AA521">
        <v>0</v>
      </c>
      <c r="AB521">
        <v>0</v>
      </c>
      <c r="AC521">
        <v>0</v>
      </c>
      <c r="AD521">
        <v>0</v>
      </c>
      <c r="AE521">
        <v>0</v>
      </c>
      <c r="AF521">
        <v>0</v>
      </c>
      <c r="AG521">
        <v>0</v>
      </c>
      <c r="AH521">
        <v>0</v>
      </c>
      <c r="AI521">
        <v>0</v>
      </c>
      <c r="AJ521">
        <v>12</v>
      </c>
      <c r="AK521">
        <v>10</v>
      </c>
      <c r="AL521">
        <v>22</v>
      </c>
      <c r="AM521">
        <v>12</v>
      </c>
      <c r="AN521">
        <v>10</v>
      </c>
      <c r="AO521">
        <v>22</v>
      </c>
      <c r="AP521">
        <v>0</v>
      </c>
      <c r="AQ521">
        <v>0</v>
      </c>
      <c r="AR521">
        <v>0</v>
      </c>
      <c r="AS521">
        <v>22</v>
      </c>
      <c r="AT521">
        <v>0</v>
      </c>
      <c r="AU521">
        <v>0</v>
      </c>
      <c r="AV521">
        <v>0</v>
      </c>
      <c r="AW521">
        <v>0</v>
      </c>
      <c r="AX521">
        <v>0</v>
      </c>
      <c r="AY521">
        <v>0</v>
      </c>
      <c r="AZ521">
        <v>24</v>
      </c>
      <c r="BA521">
        <v>3</v>
      </c>
      <c r="BB521">
        <v>20</v>
      </c>
      <c r="BC521">
        <v>3</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43120</v>
      </c>
      <c r="CB521">
        <v>0</v>
      </c>
      <c r="CC521">
        <v>43120</v>
      </c>
      <c r="CD521">
        <v>43120</v>
      </c>
      <c r="CE521">
        <v>43120</v>
      </c>
      <c r="CF521">
        <v>49300</v>
      </c>
      <c r="CG521">
        <v>0</v>
      </c>
      <c r="CH521">
        <v>49300</v>
      </c>
      <c r="CI521">
        <v>6180</v>
      </c>
      <c r="CJ521">
        <v>6180</v>
      </c>
      <c r="CK521">
        <v>141920</v>
      </c>
      <c r="CL521">
        <v>49500</v>
      </c>
      <c r="CM521">
        <v>0</v>
      </c>
      <c r="CN521">
        <v>49500</v>
      </c>
      <c r="CO521">
        <v>200</v>
      </c>
      <c r="CP521">
        <v>200</v>
      </c>
      <c r="CQ521">
        <v>0</v>
      </c>
      <c r="CR521">
        <v>43120</v>
      </c>
      <c r="CS521">
        <v>0</v>
      </c>
      <c r="CT521">
        <v>0</v>
      </c>
      <c r="CU521">
        <v>0</v>
      </c>
      <c r="CV521">
        <v>0</v>
      </c>
      <c r="CW521">
        <v>43120</v>
      </c>
      <c r="CX521">
        <v>0</v>
      </c>
      <c r="CY521">
        <v>49300</v>
      </c>
      <c r="CZ521">
        <v>0</v>
      </c>
      <c r="DA521">
        <v>0</v>
      </c>
      <c r="DB521">
        <v>0</v>
      </c>
      <c r="DC521">
        <v>49300</v>
      </c>
      <c r="DD521">
        <v>0</v>
      </c>
      <c r="DE521">
        <v>49500</v>
      </c>
      <c r="DF521">
        <v>0</v>
      </c>
      <c r="DG521">
        <v>0</v>
      </c>
      <c r="DH521">
        <v>0</v>
      </c>
      <c r="DI521">
        <v>49500</v>
      </c>
      <c r="DJ521" t="s">
        <v>1544</v>
      </c>
      <c r="DK521" t="s">
        <v>178</v>
      </c>
      <c r="FI521" t="s">
        <v>2477</v>
      </c>
    </row>
    <row r="522" spans="1:165" x14ac:dyDescent="0.3">
      <c r="A522">
        <v>20609518643</v>
      </c>
      <c r="B522" t="s">
        <v>1433</v>
      </c>
      <c r="C522" t="s">
        <v>317</v>
      </c>
      <c r="D522" t="s">
        <v>317</v>
      </c>
      <c r="E522" t="s">
        <v>291</v>
      </c>
      <c r="F522">
        <v>30101</v>
      </c>
      <c r="G522" t="s">
        <v>291</v>
      </c>
      <c r="H522" t="s">
        <v>313</v>
      </c>
      <c r="I522" t="s">
        <v>313</v>
      </c>
      <c r="O522">
        <v>1</v>
      </c>
      <c r="P522">
        <v>1</v>
      </c>
      <c r="Q522">
        <v>1</v>
      </c>
      <c r="R522" t="s">
        <v>167</v>
      </c>
      <c r="S522" t="s">
        <v>1407</v>
      </c>
      <c r="T522">
        <v>3</v>
      </c>
      <c r="U522" t="s">
        <v>169</v>
      </c>
      <c r="V522" t="s">
        <v>169</v>
      </c>
      <c r="W522">
        <v>0</v>
      </c>
      <c r="X522">
        <v>0</v>
      </c>
      <c r="Y522">
        <v>0</v>
      </c>
      <c r="Z522">
        <v>0</v>
      </c>
      <c r="AA522">
        <v>0</v>
      </c>
      <c r="AB522">
        <v>0</v>
      </c>
      <c r="AC522">
        <v>0</v>
      </c>
      <c r="AD522">
        <v>0</v>
      </c>
      <c r="AE522">
        <v>0</v>
      </c>
      <c r="AF522">
        <v>0</v>
      </c>
      <c r="AG522">
        <v>0</v>
      </c>
      <c r="AH522">
        <v>0</v>
      </c>
      <c r="AI522">
        <v>0</v>
      </c>
      <c r="AJ522">
        <v>1288</v>
      </c>
      <c r="AK522">
        <v>552</v>
      </c>
      <c r="AL522">
        <v>1840</v>
      </c>
      <c r="AM522">
        <v>1288</v>
      </c>
      <c r="AN522">
        <v>552</v>
      </c>
      <c r="AO522">
        <v>1840</v>
      </c>
      <c r="AP522">
        <v>1405</v>
      </c>
      <c r="AQ522">
        <v>429</v>
      </c>
      <c r="AR522">
        <v>1834</v>
      </c>
      <c r="AS522">
        <v>1834</v>
      </c>
      <c r="AT522">
        <v>0</v>
      </c>
      <c r="AU522">
        <v>0</v>
      </c>
      <c r="AV522">
        <v>0</v>
      </c>
      <c r="AW522">
        <v>0</v>
      </c>
      <c r="AX522">
        <v>0</v>
      </c>
      <c r="AY522">
        <v>0</v>
      </c>
      <c r="AZ522">
        <v>41</v>
      </c>
      <c r="BA522">
        <v>32</v>
      </c>
      <c r="BB522">
        <v>33</v>
      </c>
      <c r="BC522">
        <v>52</v>
      </c>
      <c r="BD522">
        <v>36</v>
      </c>
      <c r="BE522">
        <v>36</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1723</v>
      </c>
      <c r="CB522">
        <v>0</v>
      </c>
      <c r="CC522">
        <v>1723</v>
      </c>
      <c r="CD522">
        <v>1723</v>
      </c>
      <c r="CE522">
        <v>1723</v>
      </c>
      <c r="CF522">
        <v>0</v>
      </c>
      <c r="CG522">
        <v>0</v>
      </c>
      <c r="CH522">
        <v>0</v>
      </c>
      <c r="CI522">
        <v>-1723</v>
      </c>
      <c r="CJ522">
        <v>-1723</v>
      </c>
      <c r="CK522">
        <v>1820773.2309999999</v>
      </c>
      <c r="CL522">
        <v>1819050.2309999999</v>
      </c>
      <c r="CM522">
        <v>0</v>
      </c>
      <c r="CN522">
        <v>1819050.2309999999</v>
      </c>
      <c r="CO522">
        <v>1819050.2309999999</v>
      </c>
      <c r="CP522">
        <v>1819050.2309999999</v>
      </c>
      <c r="CQ522">
        <v>0</v>
      </c>
      <c r="CR522">
        <v>1723</v>
      </c>
      <c r="CS522">
        <v>0</v>
      </c>
      <c r="CT522">
        <v>0</v>
      </c>
      <c r="CU522">
        <v>0</v>
      </c>
      <c r="CV522">
        <v>0</v>
      </c>
      <c r="CW522">
        <v>1723</v>
      </c>
      <c r="CX522">
        <v>0</v>
      </c>
      <c r="CY522">
        <v>0</v>
      </c>
      <c r="CZ522">
        <v>0</v>
      </c>
      <c r="DA522">
        <v>0</v>
      </c>
      <c r="DB522">
        <v>0</v>
      </c>
      <c r="DC522">
        <v>0</v>
      </c>
      <c r="DD522">
        <v>0</v>
      </c>
      <c r="DE522">
        <v>1819050.2309999999</v>
      </c>
      <c r="DF522">
        <v>0</v>
      </c>
      <c r="DG522">
        <v>0</v>
      </c>
      <c r="DH522">
        <v>0</v>
      </c>
      <c r="DI522">
        <v>1819050.2309999999</v>
      </c>
      <c r="DJ522" t="s">
        <v>1434</v>
      </c>
      <c r="DK522" t="s">
        <v>178</v>
      </c>
      <c r="FI522" t="s">
        <v>2477</v>
      </c>
    </row>
    <row r="523" spans="1:165" x14ac:dyDescent="0.3">
      <c r="A523">
        <v>20609529891</v>
      </c>
      <c r="B523" t="s">
        <v>1498</v>
      </c>
      <c r="C523" t="s">
        <v>317</v>
      </c>
      <c r="D523" t="s">
        <v>317</v>
      </c>
      <c r="E523" t="s">
        <v>535</v>
      </c>
      <c r="F523">
        <v>81210</v>
      </c>
      <c r="G523" t="s">
        <v>535</v>
      </c>
      <c r="H523" t="s">
        <v>577</v>
      </c>
      <c r="I523" t="s">
        <v>578</v>
      </c>
      <c r="O523">
        <v>1</v>
      </c>
      <c r="P523">
        <v>1</v>
      </c>
      <c r="Q523">
        <v>1</v>
      </c>
      <c r="R523" t="s">
        <v>167</v>
      </c>
      <c r="S523" t="s">
        <v>1407</v>
      </c>
      <c r="T523">
        <v>3</v>
      </c>
      <c r="U523" t="s">
        <v>169</v>
      </c>
      <c r="V523" t="s">
        <v>169</v>
      </c>
      <c r="W523">
        <v>0</v>
      </c>
      <c r="X523">
        <v>0</v>
      </c>
      <c r="Y523">
        <v>0</v>
      </c>
      <c r="Z523">
        <v>0</v>
      </c>
      <c r="AA523">
        <v>0</v>
      </c>
      <c r="AB523">
        <v>0</v>
      </c>
      <c r="AC523">
        <v>0</v>
      </c>
      <c r="AD523">
        <v>0</v>
      </c>
      <c r="AE523">
        <v>0</v>
      </c>
      <c r="AF523">
        <v>0</v>
      </c>
      <c r="AG523">
        <v>0</v>
      </c>
      <c r="AH523">
        <v>0</v>
      </c>
      <c r="AI523">
        <v>0</v>
      </c>
      <c r="AJ523">
        <v>100</v>
      </c>
      <c r="AK523">
        <v>50</v>
      </c>
      <c r="AL523">
        <v>150</v>
      </c>
      <c r="AM523">
        <v>68</v>
      </c>
      <c r="AN523">
        <v>26</v>
      </c>
      <c r="AO523">
        <v>94</v>
      </c>
      <c r="AP523">
        <v>43</v>
      </c>
      <c r="AQ523">
        <v>41</v>
      </c>
      <c r="AR523">
        <v>84</v>
      </c>
      <c r="AS523">
        <v>84</v>
      </c>
      <c r="AT523">
        <v>0</v>
      </c>
      <c r="AU523">
        <v>0</v>
      </c>
      <c r="AV523">
        <v>0</v>
      </c>
      <c r="AW523">
        <v>0</v>
      </c>
      <c r="AX523">
        <v>0</v>
      </c>
      <c r="AY523">
        <v>0</v>
      </c>
      <c r="AZ523">
        <v>10</v>
      </c>
      <c r="BA523">
        <v>2</v>
      </c>
      <c r="BB523">
        <v>0</v>
      </c>
      <c r="BC523">
        <v>0</v>
      </c>
      <c r="BD523">
        <v>6</v>
      </c>
      <c r="BE523">
        <v>1</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437703</v>
      </c>
      <c r="CB523">
        <v>0</v>
      </c>
      <c r="CC523">
        <v>437703</v>
      </c>
      <c r="CD523">
        <v>437703</v>
      </c>
      <c r="CE523">
        <v>437703</v>
      </c>
      <c r="CF523">
        <v>675901.4976756</v>
      </c>
      <c r="CG523">
        <v>0</v>
      </c>
      <c r="CH523">
        <v>675901.4976756</v>
      </c>
      <c r="CI523">
        <v>238198.4976756</v>
      </c>
      <c r="CJ523">
        <v>238198.4976756</v>
      </c>
      <c r="CK523">
        <v>2252701.4940756001</v>
      </c>
      <c r="CL523">
        <v>1139096.9964000001</v>
      </c>
      <c r="CM523">
        <v>0</v>
      </c>
      <c r="CN523">
        <v>1139096.9964000001</v>
      </c>
      <c r="CO523">
        <v>463195.49872440012</v>
      </c>
      <c r="CP523">
        <v>463195.49872440012</v>
      </c>
      <c r="CQ523">
        <v>0</v>
      </c>
      <c r="CR523">
        <v>437703</v>
      </c>
      <c r="CS523">
        <v>0</v>
      </c>
      <c r="CT523">
        <v>0</v>
      </c>
      <c r="CU523">
        <v>0</v>
      </c>
      <c r="CV523">
        <v>0</v>
      </c>
      <c r="CW523">
        <v>437703</v>
      </c>
      <c r="CX523">
        <v>0</v>
      </c>
      <c r="CY523">
        <v>675901.4976756</v>
      </c>
      <c r="CZ523">
        <v>0</v>
      </c>
      <c r="DA523">
        <v>0</v>
      </c>
      <c r="DB523">
        <v>0</v>
      </c>
      <c r="DC523">
        <v>675901.4976756</v>
      </c>
      <c r="DD523">
        <v>0</v>
      </c>
      <c r="DE523">
        <v>1139096.9964000001</v>
      </c>
      <c r="DF523">
        <v>0</v>
      </c>
      <c r="DG523">
        <v>0</v>
      </c>
      <c r="DH523">
        <v>0</v>
      </c>
      <c r="DI523">
        <v>1139096.9964000001</v>
      </c>
      <c r="DJ523" t="s">
        <v>1499</v>
      </c>
      <c r="DK523" t="s">
        <v>178</v>
      </c>
      <c r="FI523" t="s">
        <v>2477</v>
      </c>
    </row>
    <row r="524" spans="1:165" x14ac:dyDescent="0.3">
      <c r="A524">
        <v>20609542129</v>
      </c>
      <c r="B524" t="s">
        <v>2112</v>
      </c>
      <c r="C524" t="s">
        <v>301</v>
      </c>
      <c r="D524" t="s">
        <v>302</v>
      </c>
      <c r="E524" t="s">
        <v>291</v>
      </c>
      <c r="F524">
        <v>30213</v>
      </c>
      <c r="G524" t="s">
        <v>291</v>
      </c>
      <c r="H524" t="s">
        <v>304</v>
      </c>
      <c r="I524" t="s">
        <v>305</v>
      </c>
      <c r="Q524">
        <v>1</v>
      </c>
      <c r="R524" t="s">
        <v>167</v>
      </c>
      <c r="S524" t="s">
        <v>20</v>
      </c>
      <c r="T524">
        <v>1</v>
      </c>
      <c r="U524" t="s">
        <v>169</v>
      </c>
      <c r="V524" t="s">
        <v>169</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64</v>
      </c>
      <c r="AQ524">
        <v>36</v>
      </c>
      <c r="AR524">
        <v>100</v>
      </c>
      <c r="AS524">
        <v>100</v>
      </c>
      <c r="BD524">
        <v>10</v>
      </c>
      <c r="BE524">
        <v>4</v>
      </c>
      <c r="CK524">
        <v>1017059.7</v>
      </c>
      <c r="CL524">
        <v>1017059.7</v>
      </c>
      <c r="CM524">
        <v>0</v>
      </c>
      <c r="CN524">
        <v>1017059.7</v>
      </c>
      <c r="CO524">
        <v>1017059.7</v>
      </c>
      <c r="CP524">
        <v>1017059.7</v>
      </c>
      <c r="DD524">
        <v>0</v>
      </c>
      <c r="DE524">
        <v>0</v>
      </c>
      <c r="DF524">
        <v>1017059.7</v>
      </c>
      <c r="DG524">
        <v>0</v>
      </c>
      <c r="DH524">
        <v>0</v>
      </c>
      <c r="DI524">
        <v>1017059.7</v>
      </c>
      <c r="DJ524" t="s">
        <v>2113</v>
      </c>
      <c r="DK524" t="s">
        <v>178</v>
      </c>
      <c r="FI524" t="s">
        <v>2477</v>
      </c>
    </row>
    <row r="525" spans="1:165" x14ac:dyDescent="0.3">
      <c r="A525">
        <v>20603526423</v>
      </c>
      <c r="B525" t="s">
        <v>993</v>
      </c>
      <c r="C525" t="s">
        <v>191</v>
      </c>
      <c r="D525" t="s">
        <v>191</v>
      </c>
      <c r="E525" t="s">
        <v>737</v>
      </c>
      <c r="F525">
        <v>160201</v>
      </c>
      <c r="G525" t="s">
        <v>737</v>
      </c>
      <c r="H525" t="s">
        <v>739</v>
      </c>
      <c r="I525" t="s">
        <v>995</v>
      </c>
      <c r="K525">
        <v>1</v>
      </c>
      <c r="L525">
        <v>1</v>
      </c>
      <c r="P525">
        <v>1</v>
      </c>
      <c r="R525" t="s">
        <v>167</v>
      </c>
      <c r="S525" t="s">
        <v>294</v>
      </c>
      <c r="T525">
        <v>2</v>
      </c>
      <c r="U525" t="s">
        <v>169</v>
      </c>
      <c r="V525" t="s">
        <v>169</v>
      </c>
      <c r="W525">
        <v>0</v>
      </c>
      <c r="X525">
        <v>27</v>
      </c>
      <c r="Y525">
        <v>6</v>
      </c>
      <c r="Z525">
        <v>33</v>
      </c>
      <c r="AA525">
        <v>37</v>
      </c>
      <c r="AB525">
        <v>5</v>
      </c>
      <c r="AC525">
        <v>42</v>
      </c>
      <c r="AD525">
        <v>0</v>
      </c>
      <c r="AE525">
        <v>0</v>
      </c>
      <c r="AF525">
        <v>0</v>
      </c>
      <c r="AG525">
        <v>0</v>
      </c>
      <c r="AH525">
        <v>0</v>
      </c>
      <c r="AI525">
        <v>0</v>
      </c>
      <c r="AJ525">
        <v>0</v>
      </c>
      <c r="AK525">
        <v>0</v>
      </c>
      <c r="AL525">
        <v>0</v>
      </c>
      <c r="AM525">
        <v>0</v>
      </c>
      <c r="AN525">
        <v>0</v>
      </c>
      <c r="AO525">
        <v>0</v>
      </c>
      <c r="AP525">
        <v>0</v>
      </c>
      <c r="AQ525">
        <v>0</v>
      </c>
      <c r="AR525">
        <v>0</v>
      </c>
      <c r="AS525">
        <v>42</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191</v>
      </c>
      <c r="BM525">
        <v>0</v>
      </c>
      <c r="BN525">
        <v>191</v>
      </c>
      <c r="BO525">
        <v>191</v>
      </c>
      <c r="BP525">
        <v>191</v>
      </c>
      <c r="BQ525">
        <v>0</v>
      </c>
      <c r="BR525">
        <v>0</v>
      </c>
      <c r="BS525">
        <v>0</v>
      </c>
      <c r="BT525">
        <v>-191</v>
      </c>
      <c r="BU525">
        <v>-191</v>
      </c>
      <c r="BV525">
        <v>0</v>
      </c>
      <c r="BW525">
        <v>0</v>
      </c>
      <c r="BX525">
        <v>0</v>
      </c>
      <c r="BY525">
        <v>0</v>
      </c>
      <c r="BZ525">
        <v>0</v>
      </c>
      <c r="CA525">
        <v>0</v>
      </c>
      <c r="CB525">
        <v>0</v>
      </c>
      <c r="CC525">
        <v>0</v>
      </c>
      <c r="CD525">
        <v>0</v>
      </c>
      <c r="CE525">
        <v>0</v>
      </c>
      <c r="CF525">
        <v>0</v>
      </c>
      <c r="CG525">
        <v>0</v>
      </c>
      <c r="CH525">
        <v>0</v>
      </c>
      <c r="CI525">
        <v>0</v>
      </c>
      <c r="CJ525">
        <v>0</v>
      </c>
      <c r="CK525">
        <v>191</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t="s">
        <v>996</v>
      </c>
      <c r="DK525" t="s">
        <v>171</v>
      </c>
      <c r="FI525" t="s">
        <v>2477</v>
      </c>
    </row>
    <row r="526" spans="1:165" x14ac:dyDescent="0.3">
      <c r="A526">
        <v>20609623056</v>
      </c>
      <c r="B526" t="s">
        <v>1973</v>
      </c>
      <c r="C526" t="s">
        <v>1971</v>
      </c>
      <c r="D526" t="s">
        <v>1971</v>
      </c>
      <c r="E526" t="s">
        <v>219</v>
      </c>
      <c r="F526">
        <v>22001</v>
      </c>
      <c r="G526" t="s">
        <v>219</v>
      </c>
      <c r="H526" t="s">
        <v>1422</v>
      </c>
      <c r="I526" t="s">
        <v>1422</v>
      </c>
      <c r="Q526">
        <v>1</v>
      </c>
      <c r="R526" t="s">
        <v>167</v>
      </c>
      <c r="S526" t="s">
        <v>20</v>
      </c>
      <c r="T526">
        <v>1</v>
      </c>
      <c r="U526" t="s">
        <v>169</v>
      </c>
      <c r="V526" t="s">
        <v>169</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17</v>
      </c>
      <c r="AQ526">
        <v>6</v>
      </c>
      <c r="AR526">
        <v>23</v>
      </c>
      <c r="AS526">
        <v>23</v>
      </c>
      <c r="BD526">
        <v>32</v>
      </c>
      <c r="BE526">
        <v>1</v>
      </c>
      <c r="CK526">
        <v>430023</v>
      </c>
      <c r="CL526">
        <v>430023</v>
      </c>
      <c r="CM526">
        <v>0</v>
      </c>
      <c r="CN526">
        <v>430023</v>
      </c>
      <c r="CO526">
        <v>430023</v>
      </c>
      <c r="CP526">
        <v>430023</v>
      </c>
      <c r="DD526">
        <v>0</v>
      </c>
      <c r="DE526">
        <v>430023</v>
      </c>
      <c r="DF526">
        <v>0</v>
      </c>
      <c r="DG526">
        <v>0</v>
      </c>
      <c r="DH526">
        <v>0</v>
      </c>
      <c r="DI526">
        <v>430023</v>
      </c>
      <c r="DJ526" t="s">
        <v>1975</v>
      </c>
      <c r="DK526" t="s">
        <v>178</v>
      </c>
      <c r="FI526" t="s">
        <v>2477</v>
      </c>
    </row>
    <row r="527" spans="1:165" x14ac:dyDescent="0.3">
      <c r="A527">
        <v>20609726262</v>
      </c>
      <c r="B527" t="s">
        <v>1435</v>
      </c>
      <c r="C527" t="s">
        <v>362</v>
      </c>
      <c r="D527" t="s">
        <v>362</v>
      </c>
      <c r="E527" t="s">
        <v>364</v>
      </c>
      <c r="F527">
        <v>40127</v>
      </c>
      <c r="G527" t="s">
        <v>364</v>
      </c>
      <c r="H527" t="s">
        <v>364</v>
      </c>
      <c r="I527" t="s">
        <v>1437</v>
      </c>
      <c r="O527">
        <v>1</v>
      </c>
      <c r="P527">
        <v>1</v>
      </c>
      <c r="R527" t="s">
        <v>167</v>
      </c>
      <c r="S527" t="s">
        <v>1429</v>
      </c>
      <c r="T527">
        <v>2</v>
      </c>
      <c r="U527" t="s">
        <v>169</v>
      </c>
      <c r="V527" t="s">
        <v>169</v>
      </c>
      <c r="W527">
        <v>0</v>
      </c>
      <c r="X527">
        <v>0</v>
      </c>
      <c r="Y527">
        <v>0</v>
      </c>
      <c r="Z527">
        <v>0</v>
      </c>
      <c r="AA527">
        <v>0</v>
      </c>
      <c r="AB527">
        <v>0</v>
      </c>
      <c r="AC527">
        <v>0</v>
      </c>
      <c r="AD527">
        <v>0</v>
      </c>
      <c r="AE527">
        <v>0</v>
      </c>
      <c r="AF527">
        <v>0</v>
      </c>
      <c r="AG527">
        <v>0</v>
      </c>
      <c r="AH527">
        <v>0</v>
      </c>
      <c r="AI527">
        <v>0</v>
      </c>
      <c r="AJ527">
        <v>22</v>
      </c>
      <c r="AK527">
        <v>8</v>
      </c>
      <c r="AL527">
        <v>30</v>
      </c>
      <c r="AM527">
        <v>11</v>
      </c>
      <c r="AN527">
        <v>20</v>
      </c>
      <c r="AO527">
        <v>31</v>
      </c>
      <c r="AP527">
        <v>0</v>
      </c>
      <c r="AQ527">
        <v>0</v>
      </c>
      <c r="AR527">
        <v>0</v>
      </c>
      <c r="AS527">
        <v>31</v>
      </c>
      <c r="AT527">
        <v>0</v>
      </c>
      <c r="AU527">
        <v>0</v>
      </c>
      <c r="AV527">
        <v>0</v>
      </c>
      <c r="AW527">
        <v>0</v>
      </c>
      <c r="AX527">
        <v>0</v>
      </c>
      <c r="AY527">
        <v>0</v>
      </c>
      <c r="AZ527">
        <v>53</v>
      </c>
      <c r="BA527">
        <v>3</v>
      </c>
      <c r="BB527">
        <v>52</v>
      </c>
      <c r="BC527">
        <v>2</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247298</v>
      </c>
      <c r="CB527">
        <v>0</v>
      </c>
      <c r="CC527">
        <v>247298</v>
      </c>
      <c r="CD527">
        <v>247298</v>
      </c>
      <c r="CE527">
        <v>247298</v>
      </c>
      <c r="CF527">
        <v>9450</v>
      </c>
      <c r="CG527">
        <v>0</v>
      </c>
      <c r="CH527">
        <v>9450</v>
      </c>
      <c r="CI527">
        <v>-237848</v>
      </c>
      <c r="CJ527">
        <v>-237848</v>
      </c>
      <c r="CK527">
        <v>256748</v>
      </c>
      <c r="CL527">
        <v>0</v>
      </c>
      <c r="CM527">
        <v>0</v>
      </c>
      <c r="CN527">
        <v>0</v>
      </c>
      <c r="CO527">
        <v>-9450</v>
      </c>
      <c r="CP527">
        <v>-9450</v>
      </c>
      <c r="CQ527">
        <v>0</v>
      </c>
      <c r="CR527">
        <v>247297.99998954</v>
      </c>
      <c r="CS527">
        <v>0</v>
      </c>
      <c r="CT527">
        <v>0</v>
      </c>
      <c r="CU527">
        <v>0</v>
      </c>
      <c r="CV527">
        <v>0</v>
      </c>
      <c r="CW527">
        <v>247297.99998954</v>
      </c>
      <c r="CX527">
        <v>0</v>
      </c>
      <c r="CY527">
        <v>9450</v>
      </c>
      <c r="CZ527">
        <v>0</v>
      </c>
      <c r="DA527">
        <v>0</v>
      </c>
      <c r="DB527">
        <v>0</v>
      </c>
      <c r="DC527">
        <v>9450</v>
      </c>
      <c r="DD527">
        <v>0</v>
      </c>
      <c r="DE527">
        <v>0</v>
      </c>
      <c r="DF527">
        <v>0</v>
      </c>
      <c r="DG527">
        <v>0</v>
      </c>
      <c r="DH527">
        <v>0</v>
      </c>
      <c r="DI527">
        <v>0</v>
      </c>
      <c r="DJ527" t="s">
        <v>1438</v>
      </c>
      <c r="DK527" t="s">
        <v>178</v>
      </c>
      <c r="FI527" t="s">
        <v>2477</v>
      </c>
    </row>
    <row r="528" spans="1:165" x14ac:dyDescent="0.3">
      <c r="A528">
        <v>20609787202</v>
      </c>
      <c r="B528" t="s">
        <v>1823</v>
      </c>
      <c r="C528" t="s">
        <v>600</v>
      </c>
      <c r="D528" t="s">
        <v>600</v>
      </c>
      <c r="E528" t="s">
        <v>1005</v>
      </c>
      <c r="F528">
        <v>170104</v>
      </c>
      <c r="G528" t="s">
        <v>1005</v>
      </c>
      <c r="H528" t="s">
        <v>1007</v>
      </c>
      <c r="I528" t="s">
        <v>1825</v>
      </c>
      <c r="P528">
        <v>1</v>
      </c>
      <c r="Q528">
        <v>1</v>
      </c>
      <c r="R528" t="s">
        <v>167</v>
      </c>
      <c r="S528" t="s">
        <v>597</v>
      </c>
      <c r="T528">
        <v>2</v>
      </c>
      <c r="U528" t="s">
        <v>169</v>
      </c>
      <c r="V528" t="s">
        <v>169</v>
      </c>
      <c r="W528">
        <v>0</v>
      </c>
      <c r="X528">
        <v>0</v>
      </c>
      <c r="Y528">
        <v>0</v>
      </c>
      <c r="Z528">
        <v>0</v>
      </c>
      <c r="AA528">
        <v>0</v>
      </c>
      <c r="AB528">
        <v>0</v>
      </c>
      <c r="AC528">
        <v>0</v>
      </c>
      <c r="AD528">
        <v>0</v>
      </c>
      <c r="AE528">
        <v>0</v>
      </c>
      <c r="AF528">
        <v>0</v>
      </c>
      <c r="AG528">
        <v>0</v>
      </c>
      <c r="AH528">
        <v>0</v>
      </c>
      <c r="AI528">
        <v>0</v>
      </c>
      <c r="AJ528">
        <v>0</v>
      </c>
      <c r="AK528">
        <v>0</v>
      </c>
      <c r="AL528">
        <v>0</v>
      </c>
      <c r="AM528">
        <v>8</v>
      </c>
      <c r="AN528">
        <v>6</v>
      </c>
      <c r="AO528">
        <v>14</v>
      </c>
      <c r="AP528">
        <v>5</v>
      </c>
      <c r="AQ528">
        <v>6</v>
      </c>
      <c r="AR528">
        <v>11</v>
      </c>
      <c r="AS528">
        <v>11</v>
      </c>
      <c r="AT528">
        <v>0</v>
      </c>
      <c r="AU528">
        <v>0</v>
      </c>
      <c r="AV528">
        <v>0</v>
      </c>
      <c r="AW528">
        <v>0</v>
      </c>
      <c r="AX528">
        <v>0</v>
      </c>
      <c r="AY528">
        <v>0</v>
      </c>
      <c r="AZ528">
        <v>0</v>
      </c>
      <c r="BA528">
        <v>0</v>
      </c>
      <c r="BB528">
        <v>46</v>
      </c>
      <c r="BC528">
        <v>0</v>
      </c>
      <c r="BD528">
        <v>18</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30592</v>
      </c>
      <c r="CG528">
        <v>0</v>
      </c>
      <c r="CH528">
        <v>30592</v>
      </c>
      <c r="CI528">
        <v>30592</v>
      </c>
      <c r="CJ528">
        <v>30592</v>
      </c>
      <c r="CK528">
        <v>33596</v>
      </c>
      <c r="CL528">
        <v>3004</v>
      </c>
      <c r="CM528">
        <v>0</v>
      </c>
      <c r="CN528">
        <v>3004</v>
      </c>
      <c r="CO528">
        <v>-27588</v>
      </c>
      <c r="CP528">
        <v>-27588</v>
      </c>
      <c r="CQ528">
        <v>0</v>
      </c>
      <c r="CR528">
        <v>0</v>
      </c>
      <c r="CS528">
        <v>0</v>
      </c>
      <c r="CT528">
        <v>0</v>
      </c>
      <c r="CU528">
        <v>0</v>
      </c>
      <c r="CV528">
        <v>0</v>
      </c>
      <c r="CW528">
        <v>0</v>
      </c>
      <c r="CX528">
        <v>3012</v>
      </c>
      <c r="CY528">
        <v>27580</v>
      </c>
      <c r="CZ528">
        <v>0</v>
      </c>
      <c r="DA528">
        <v>0</v>
      </c>
      <c r="DB528">
        <v>0</v>
      </c>
      <c r="DC528">
        <v>30592</v>
      </c>
      <c r="DD528">
        <v>3004</v>
      </c>
      <c r="DE528">
        <v>0</v>
      </c>
      <c r="DF528">
        <v>0</v>
      </c>
      <c r="DG528">
        <v>0</v>
      </c>
      <c r="DH528">
        <v>0</v>
      </c>
      <c r="DI528">
        <v>3004</v>
      </c>
      <c r="DJ528" t="s">
        <v>1826</v>
      </c>
      <c r="DK528" t="s">
        <v>178</v>
      </c>
      <c r="FI528" t="s">
        <v>2477</v>
      </c>
    </row>
    <row r="529" spans="1:165" x14ac:dyDescent="0.3">
      <c r="A529">
        <v>20609813688</v>
      </c>
      <c r="B529" t="s">
        <v>2024</v>
      </c>
      <c r="C529" t="s">
        <v>242</v>
      </c>
      <c r="D529" t="s">
        <v>242</v>
      </c>
      <c r="E529" t="s">
        <v>589</v>
      </c>
      <c r="F529">
        <v>120709</v>
      </c>
      <c r="G529" t="s">
        <v>589</v>
      </c>
      <c r="H529" t="s">
        <v>822</v>
      </c>
      <c r="I529" t="s">
        <v>2026</v>
      </c>
      <c r="Q529">
        <v>1</v>
      </c>
      <c r="R529" t="s">
        <v>167</v>
      </c>
      <c r="S529" t="s">
        <v>20</v>
      </c>
      <c r="T529">
        <v>1</v>
      </c>
      <c r="U529" t="s">
        <v>169</v>
      </c>
      <c r="V529" t="s">
        <v>169</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9</v>
      </c>
      <c r="AQ529">
        <v>5</v>
      </c>
      <c r="AR529">
        <v>14</v>
      </c>
      <c r="AS529">
        <v>14</v>
      </c>
      <c r="BD529">
        <v>9</v>
      </c>
      <c r="BE529">
        <v>1</v>
      </c>
      <c r="CK529">
        <v>177065</v>
      </c>
      <c r="CL529">
        <v>177065</v>
      </c>
      <c r="CM529">
        <v>0</v>
      </c>
      <c r="CN529">
        <v>177065</v>
      </c>
      <c r="CO529">
        <v>177065</v>
      </c>
      <c r="CP529">
        <v>177065</v>
      </c>
      <c r="DD529">
        <v>0</v>
      </c>
      <c r="DE529">
        <v>177065</v>
      </c>
      <c r="DF529">
        <v>0</v>
      </c>
      <c r="DG529">
        <v>0</v>
      </c>
      <c r="DH529">
        <v>0</v>
      </c>
      <c r="DI529">
        <v>177065</v>
      </c>
      <c r="DJ529" t="s">
        <v>2027</v>
      </c>
      <c r="DK529" t="s">
        <v>178</v>
      </c>
      <c r="FI529" t="s">
        <v>2477</v>
      </c>
    </row>
    <row r="530" spans="1:165" x14ac:dyDescent="0.3">
      <c r="A530">
        <v>20542289024</v>
      </c>
      <c r="B530" t="s">
        <v>1896</v>
      </c>
      <c r="C530" t="s">
        <v>191</v>
      </c>
      <c r="D530" t="s">
        <v>191</v>
      </c>
      <c r="E530" t="s">
        <v>1248</v>
      </c>
      <c r="F530">
        <v>220601</v>
      </c>
      <c r="G530" t="s">
        <v>1248</v>
      </c>
      <c r="H530" t="s">
        <v>1287</v>
      </c>
      <c r="I530" t="s">
        <v>1288</v>
      </c>
      <c r="P530">
        <v>1</v>
      </c>
      <c r="Q530">
        <v>1</v>
      </c>
      <c r="R530" t="s">
        <v>167</v>
      </c>
      <c r="S530" t="s">
        <v>597</v>
      </c>
      <c r="T530">
        <v>2</v>
      </c>
      <c r="U530" t="s">
        <v>169</v>
      </c>
      <c r="V530" t="s">
        <v>169</v>
      </c>
      <c r="W530">
        <v>0</v>
      </c>
      <c r="X530">
        <v>0</v>
      </c>
      <c r="Y530">
        <v>0</v>
      </c>
      <c r="Z530">
        <v>0</v>
      </c>
      <c r="AA530">
        <v>0</v>
      </c>
      <c r="AB530">
        <v>0</v>
      </c>
      <c r="AC530">
        <v>0</v>
      </c>
      <c r="AD530">
        <v>0</v>
      </c>
      <c r="AE530">
        <v>0</v>
      </c>
      <c r="AF530">
        <v>0</v>
      </c>
      <c r="AG530">
        <v>0</v>
      </c>
      <c r="AH530">
        <v>0</v>
      </c>
      <c r="AI530">
        <v>0</v>
      </c>
      <c r="AJ530">
        <v>0</v>
      </c>
      <c r="AK530">
        <v>0</v>
      </c>
      <c r="AL530">
        <v>0</v>
      </c>
      <c r="AM530">
        <v>450</v>
      </c>
      <c r="AN530">
        <v>110</v>
      </c>
      <c r="AO530">
        <v>560</v>
      </c>
      <c r="AP530">
        <v>491</v>
      </c>
      <c r="AQ530">
        <v>159</v>
      </c>
      <c r="AR530">
        <v>650</v>
      </c>
      <c r="AS530">
        <v>650</v>
      </c>
      <c r="AT530">
        <v>0</v>
      </c>
      <c r="AU530">
        <v>0</v>
      </c>
      <c r="AV530">
        <v>0</v>
      </c>
      <c r="AW530">
        <v>0</v>
      </c>
      <c r="AX530">
        <v>0</v>
      </c>
      <c r="AY530">
        <v>0</v>
      </c>
      <c r="AZ530">
        <v>0</v>
      </c>
      <c r="BA530">
        <v>0</v>
      </c>
      <c r="BB530">
        <v>2</v>
      </c>
      <c r="BC530">
        <v>0</v>
      </c>
      <c r="BD530">
        <v>12</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157966.0123</v>
      </c>
      <c r="CG530">
        <v>46285870.413194038</v>
      </c>
      <c r="CH530">
        <v>46443836.425494038</v>
      </c>
      <c r="CI530">
        <v>46443836.425494038</v>
      </c>
      <c r="CJ530">
        <v>46443836.425494038</v>
      </c>
      <c r="CK530">
        <v>129947452.36260439</v>
      </c>
      <c r="CL530">
        <v>2693393.9160600002</v>
      </c>
      <c r="CM530">
        <v>80810222.021050394</v>
      </c>
      <c r="CN530">
        <v>83503615.937110394</v>
      </c>
      <c r="CO530">
        <v>37059779.511616357</v>
      </c>
      <c r="CP530">
        <v>37059779.511616357</v>
      </c>
      <c r="CQ530">
        <v>0</v>
      </c>
      <c r="CR530">
        <v>0</v>
      </c>
      <c r="CS530">
        <v>0</v>
      </c>
      <c r="CT530">
        <v>0</v>
      </c>
      <c r="CU530">
        <v>0</v>
      </c>
      <c r="CV530">
        <v>0</v>
      </c>
      <c r="CW530">
        <v>0</v>
      </c>
      <c r="CX530">
        <v>55316.012300000002</v>
      </c>
      <c r="CY530">
        <v>0</v>
      </c>
      <c r="CZ530">
        <v>46388520.413194038</v>
      </c>
      <c r="DA530">
        <v>0</v>
      </c>
      <c r="DB530">
        <v>0</v>
      </c>
      <c r="DC530">
        <v>46443836.425494038</v>
      </c>
      <c r="DD530">
        <v>0</v>
      </c>
      <c r="DE530">
        <v>0</v>
      </c>
      <c r="DF530">
        <v>83503615.937110424</v>
      </c>
      <c r="DG530">
        <v>0</v>
      </c>
      <c r="DH530">
        <v>0</v>
      </c>
      <c r="DI530">
        <v>83503615.937110424</v>
      </c>
      <c r="DJ530" t="s">
        <v>1897</v>
      </c>
      <c r="DK530" t="s">
        <v>178</v>
      </c>
      <c r="FI530" t="s">
        <v>2477</v>
      </c>
    </row>
    <row r="531" spans="1:165" x14ac:dyDescent="0.3">
      <c r="A531">
        <v>20609862492</v>
      </c>
      <c r="B531" t="s">
        <v>2058</v>
      </c>
      <c r="C531" t="s">
        <v>562</v>
      </c>
      <c r="D531" t="s">
        <v>2050</v>
      </c>
      <c r="E531" t="s">
        <v>1056</v>
      </c>
      <c r="F531">
        <v>180211</v>
      </c>
      <c r="G531" t="s">
        <v>1056</v>
      </c>
      <c r="H531" t="s">
        <v>1068</v>
      </c>
      <c r="I531" t="s">
        <v>2056</v>
      </c>
      <c r="Q531">
        <v>1</v>
      </c>
      <c r="R531" t="s">
        <v>167</v>
      </c>
      <c r="S531" t="s">
        <v>20</v>
      </c>
      <c r="T531">
        <v>1</v>
      </c>
      <c r="U531" t="s">
        <v>169</v>
      </c>
      <c r="V531" t="s">
        <v>169</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9</v>
      </c>
      <c r="AQ531">
        <v>11</v>
      </c>
      <c r="AR531">
        <v>20</v>
      </c>
      <c r="AS531">
        <v>20</v>
      </c>
      <c r="BD531">
        <v>30</v>
      </c>
      <c r="BE531">
        <v>6</v>
      </c>
      <c r="CK531">
        <v>109438</v>
      </c>
      <c r="CL531">
        <v>109438</v>
      </c>
      <c r="CM531">
        <v>0</v>
      </c>
      <c r="CN531">
        <v>109438</v>
      </c>
      <c r="CO531">
        <v>109438</v>
      </c>
      <c r="CP531">
        <v>109438</v>
      </c>
      <c r="DD531">
        <v>0</v>
      </c>
      <c r="DE531">
        <v>109438</v>
      </c>
      <c r="DF531">
        <v>0</v>
      </c>
      <c r="DG531">
        <v>0</v>
      </c>
      <c r="DH531">
        <v>0</v>
      </c>
      <c r="DI531">
        <v>109438</v>
      </c>
      <c r="DJ531" t="s">
        <v>2059</v>
      </c>
      <c r="DK531" t="s">
        <v>178</v>
      </c>
      <c r="FI531" t="s">
        <v>2477</v>
      </c>
    </row>
    <row r="532" spans="1:165" x14ac:dyDescent="0.3">
      <c r="A532">
        <v>20609875276</v>
      </c>
      <c r="B532" t="s">
        <v>1681</v>
      </c>
      <c r="C532" t="s">
        <v>562</v>
      </c>
      <c r="D532" t="s">
        <v>562</v>
      </c>
      <c r="E532" t="s">
        <v>505</v>
      </c>
      <c r="F532">
        <v>60202</v>
      </c>
      <c r="G532" t="s">
        <v>505</v>
      </c>
      <c r="H532" t="s">
        <v>564</v>
      </c>
      <c r="I532" t="s">
        <v>1477</v>
      </c>
      <c r="P532">
        <v>1</v>
      </c>
      <c r="Q532">
        <v>1</v>
      </c>
      <c r="R532" t="s">
        <v>167</v>
      </c>
      <c r="S532" t="s">
        <v>597</v>
      </c>
      <c r="T532">
        <v>2</v>
      </c>
      <c r="U532" t="s">
        <v>169</v>
      </c>
      <c r="V532" t="s">
        <v>169</v>
      </c>
      <c r="W532">
        <v>0</v>
      </c>
      <c r="X532">
        <v>0</v>
      </c>
      <c r="Y532">
        <v>0</v>
      </c>
      <c r="Z532">
        <v>0</v>
      </c>
      <c r="AA532">
        <v>0</v>
      </c>
      <c r="AB532">
        <v>0</v>
      </c>
      <c r="AC532">
        <v>0</v>
      </c>
      <c r="AD532">
        <v>0</v>
      </c>
      <c r="AE532">
        <v>0</v>
      </c>
      <c r="AF532">
        <v>0</v>
      </c>
      <c r="AG532">
        <v>0</v>
      </c>
      <c r="AH532">
        <v>0</v>
      </c>
      <c r="AI532">
        <v>0</v>
      </c>
      <c r="AJ532">
        <v>0</v>
      </c>
      <c r="AK532">
        <v>0</v>
      </c>
      <c r="AL532">
        <v>0</v>
      </c>
      <c r="AM532">
        <v>19</v>
      </c>
      <c r="AN532">
        <v>20</v>
      </c>
      <c r="AO532">
        <v>39</v>
      </c>
      <c r="AP532">
        <v>11</v>
      </c>
      <c r="AQ532">
        <v>14</v>
      </c>
      <c r="AR532">
        <v>25</v>
      </c>
      <c r="AS532">
        <v>25</v>
      </c>
      <c r="AT532">
        <v>0</v>
      </c>
      <c r="AU532">
        <v>0</v>
      </c>
      <c r="AV532">
        <v>0</v>
      </c>
      <c r="AW532">
        <v>0</v>
      </c>
      <c r="AX532">
        <v>0</v>
      </c>
      <c r="AY532">
        <v>0</v>
      </c>
      <c r="AZ532">
        <v>0</v>
      </c>
      <c r="BA532">
        <v>0</v>
      </c>
      <c r="BB532">
        <v>40</v>
      </c>
      <c r="BC532">
        <v>4</v>
      </c>
      <c r="BD532">
        <v>30</v>
      </c>
      <c r="BE532">
        <v>5</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931840</v>
      </c>
      <c r="CG532">
        <v>0</v>
      </c>
      <c r="CH532">
        <v>931840</v>
      </c>
      <c r="CI532">
        <v>931840</v>
      </c>
      <c r="CJ532">
        <v>931840</v>
      </c>
      <c r="CK532">
        <v>2069053</v>
      </c>
      <c r="CL532">
        <v>1137213</v>
      </c>
      <c r="CM532">
        <v>0</v>
      </c>
      <c r="CN532">
        <v>1137213</v>
      </c>
      <c r="CO532">
        <v>205373</v>
      </c>
      <c r="CP532">
        <v>205373</v>
      </c>
      <c r="CQ532">
        <v>0</v>
      </c>
      <c r="CR532">
        <v>0</v>
      </c>
      <c r="CS532">
        <v>0</v>
      </c>
      <c r="CT532">
        <v>0</v>
      </c>
      <c r="CU532">
        <v>0</v>
      </c>
      <c r="CV532">
        <v>0</v>
      </c>
      <c r="CW532">
        <v>0</v>
      </c>
      <c r="CX532">
        <v>0</v>
      </c>
      <c r="CY532">
        <v>931840</v>
      </c>
      <c r="CZ532">
        <v>0</v>
      </c>
      <c r="DA532">
        <v>0</v>
      </c>
      <c r="DB532">
        <v>0</v>
      </c>
      <c r="DC532">
        <v>931840</v>
      </c>
      <c r="DD532">
        <v>0</v>
      </c>
      <c r="DE532">
        <v>1137213</v>
      </c>
      <c r="DF532">
        <v>0</v>
      </c>
      <c r="DG532">
        <v>0</v>
      </c>
      <c r="DH532">
        <v>0</v>
      </c>
      <c r="DI532">
        <v>1137213</v>
      </c>
      <c r="DJ532" t="s">
        <v>1682</v>
      </c>
      <c r="DK532" t="s">
        <v>178</v>
      </c>
      <c r="FI532" t="s">
        <v>2477</v>
      </c>
    </row>
    <row r="533" spans="1:165" x14ac:dyDescent="0.3">
      <c r="A533">
        <v>20609917840</v>
      </c>
      <c r="B533" t="s">
        <v>1800</v>
      </c>
      <c r="C533" t="s">
        <v>301</v>
      </c>
      <c r="D533" t="s">
        <v>301</v>
      </c>
      <c r="E533" t="s">
        <v>939</v>
      </c>
      <c r="F533">
        <v>131005</v>
      </c>
      <c r="G533" t="s">
        <v>939</v>
      </c>
      <c r="H533" t="s">
        <v>1797</v>
      </c>
      <c r="I533" t="s">
        <v>1593</v>
      </c>
      <c r="P533">
        <v>1</v>
      </c>
      <c r="Q533">
        <v>1</v>
      </c>
      <c r="R533" t="s">
        <v>167</v>
      </c>
      <c r="S533" t="s">
        <v>597</v>
      </c>
      <c r="T533">
        <v>2</v>
      </c>
      <c r="U533" t="s">
        <v>169</v>
      </c>
      <c r="V533" t="s">
        <v>169</v>
      </c>
      <c r="W533">
        <v>0</v>
      </c>
      <c r="X533">
        <v>0</v>
      </c>
      <c r="Y533">
        <v>0</v>
      </c>
      <c r="Z533">
        <v>0</v>
      </c>
      <c r="AA533">
        <v>0</v>
      </c>
      <c r="AB533">
        <v>0</v>
      </c>
      <c r="AC533">
        <v>0</v>
      </c>
      <c r="AD533">
        <v>0</v>
      </c>
      <c r="AE533">
        <v>0</v>
      </c>
      <c r="AF533">
        <v>0</v>
      </c>
      <c r="AG533">
        <v>0</v>
      </c>
      <c r="AH533">
        <v>0</v>
      </c>
      <c r="AI533">
        <v>0</v>
      </c>
      <c r="AJ533">
        <v>0</v>
      </c>
      <c r="AK533">
        <v>0</v>
      </c>
      <c r="AL533">
        <v>0</v>
      </c>
      <c r="AM533">
        <v>67</v>
      </c>
      <c r="AN533">
        <v>18</v>
      </c>
      <c r="AO533">
        <v>85</v>
      </c>
      <c r="AP533">
        <v>0</v>
      </c>
      <c r="AQ533">
        <v>0</v>
      </c>
      <c r="AR533">
        <v>0</v>
      </c>
      <c r="AS533">
        <v>85</v>
      </c>
      <c r="AT533">
        <v>0</v>
      </c>
      <c r="AU533">
        <v>0</v>
      </c>
      <c r="AV533">
        <v>0</v>
      </c>
      <c r="AW533">
        <v>0</v>
      </c>
      <c r="AX533">
        <v>0</v>
      </c>
      <c r="AY533">
        <v>0</v>
      </c>
      <c r="AZ533">
        <v>0</v>
      </c>
      <c r="BA533">
        <v>0</v>
      </c>
      <c r="BB533">
        <v>2</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47580</v>
      </c>
      <c r="CG533">
        <v>0</v>
      </c>
      <c r="CH533">
        <v>47580</v>
      </c>
      <c r="CI533">
        <v>47580</v>
      </c>
      <c r="CJ533">
        <v>47580</v>
      </c>
      <c r="CK533">
        <v>96330</v>
      </c>
      <c r="CL533">
        <v>48750</v>
      </c>
      <c r="CM533">
        <v>0</v>
      </c>
      <c r="CN533">
        <v>48750</v>
      </c>
      <c r="CO533">
        <v>1170</v>
      </c>
      <c r="CP533">
        <v>1170</v>
      </c>
      <c r="CQ533">
        <v>0</v>
      </c>
      <c r="CR533">
        <v>0</v>
      </c>
      <c r="CS533">
        <v>0</v>
      </c>
      <c r="CT533">
        <v>0</v>
      </c>
      <c r="CU533">
        <v>0</v>
      </c>
      <c r="CV533">
        <v>0</v>
      </c>
      <c r="CW533">
        <v>0</v>
      </c>
      <c r="CX533">
        <v>0</v>
      </c>
      <c r="CY533">
        <v>47580</v>
      </c>
      <c r="CZ533">
        <v>0</v>
      </c>
      <c r="DA533">
        <v>0</v>
      </c>
      <c r="DB533">
        <v>0</v>
      </c>
      <c r="DC533">
        <v>47580</v>
      </c>
      <c r="DD533">
        <v>0</v>
      </c>
      <c r="DE533">
        <v>48750</v>
      </c>
      <c r="DF533">
        <v>0</v>
      </c>
      <c r="DG533">
        <v>0</v>
      </c>
      <c r="DH533">
        <v>0</v>
      </c>
      <c r="DI533">
        <v>48750</v>
      </c>
      <c r="DJ533" t="s">
        <v>1802</v>
      </c>
      <c r="DK533" t="s">
        <v>178</v>
      </c>
      <c r="FI533" t="s">
        <v>2477</v>
      </c>
    </row>
    <row r="534" spans="1:165" x14ac:dyDescent="0.3">
      <c r="A534">
        <v>20609941406</v>
      </c>
      <c r="B534" t="s">
        <v>1557</v>
      </c>
      <c r="C534" t="s">
        <v>1546</v>
      </c>
      <c r="D534" t="s">
        <v>1546</v>
      </c>
      <c r="E534" t="s">
        <v>737</v>
      </c>
      <c r="F534">
        <v>160107</v>
      </c>
      <c r="G534" t="s">
        <v>737</v>
      </c>
      <c r="H534" t="s">
        <v>977</v>
      </c>
      <c r="I534" t="s">
        <v>1559</v>
      </c>
      <c r="O534">
        <v>1</v>
      </c>
      <c r="P534">
        <v>1</v>
      </c>
      <c r="Q534">
        <v>1</v>
      </c>
      <c r="R534" t="s">
        <v>167</v>
      </c>
      <c r="S534" t="s">
        <v>1407</v>
      </c>
      <c r="T534">
        <v>3</v>
      </c>
      <c r="U534" t="s">
        <v>169</v>
      </c>
      <c r="V534" t="s">
        <v>169</v>
      </c>
      <c r="W534">
        <v>0</v>
      </c>
      <c r="X534">
        <v>0</v>
      </c>
      <c r="Y534">
        <v>0</v>
      </c>
      <c r="Z534">
        <v>0</v>
      </c>
      <c r="AA534">
        <v>0</v>
      </c>
      <c r="AB534">
        <v>0</v>
      </c>
      <c r="AC534">
        <v>0</v>
      </c>
      <c r="AD534">
        <v>0</v>
      </c>
      <c r="AE534">
        <v>0</v>
      </c>
      <c r="AF534">
        <v>0</v>
      </c>
      <c r="AG534">
        <v>0</v>
      </c>
      <c r="AH534">
        <v>0</v>
      </c>
      <c r="AI534">
        <v>0</v>
      </c>
      <c r="AJ534">
        <v>0</v>
      </c>
      <c r="AK534">
        <v>35</v>
      </c>
      <c r="AL534">
        <v>35</v>
      </c>
      <c r="AM534">
        <v>0</v>
      </c>
      <c r="AN534">
        <v>35</v>
      </c>
      <c r="AO534">
        <v>35</v>
      </c>
      <c r="AP534">
        <v>0</v>
      </c>
      <c r="AQ534">
        <v>35</v>
      </c>
      <c r="AR534">
        <v>35</v>
      </c>
      <c r="AS534">
        <v>35</v>
      </c>
      <c r="AT534">
        <v>0</v>
      </c>
      <c r="AU534">
        <v>0</v>
      </c>
      <c r="AV534">
        <v>0</v>
      </c>
      <c r="AW534">
        <v>0</v>
      </c>
      <c r="AX534">
        <v>0</v>
      </c>
      <c r="AY534">
        <v>0</v>
      </c>
      <c r="AZ534">
        <v>18</v>
      </c>
      <c r="BA534">
        <v>4</v>
      </c>
      <c r="BB534">
        <v>26</v>
      </c>
      <c r="BC534">
        <v>2</v>
      </c>
      <c r="BD534">
        <v>16</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94605</v>
      </c>
      <c r="CB534">
        <v>0</v>
      </c>
      <c r="CC534">
        <v>94605</v>
      </c>
      <c r="CD534">
        <v>94605</v>
      </c>
      <c r="CE534">
        <v>94605</v>
      </c>
      <c r="CF534">
        <v>10532</v>
      </c>
      <c r="CG534">
        <v>0</v>
      </c>
      <c r="CH534">
        <v>10532</v>
      </c>
      <c r="CI534">
        <v>-84073</v>
      </c>
      <c r="CJ534">
        <v>-84073</v>
      </c>
      <c r="CK534">
        <v>113120</v>
      </c>
      <c r="CL534">
        <v>7983</v>
      </c>
      <c r="CM534">
        <v>0</v>
      </c>
      <c r="CN534">
        <v>7983</v>
      </c>
      <c r="CO534">
        <v>-2549</v>
      </c>
      <c r="CP534">
        <v>-2549</v>
      </c>
      <c r="CQ534">
        <v>0</v>
      </c>
      <c r="CR534">
        <v>94605</v>
      </c>
      <c r="CS534">
        <v>0</v>
      </c>
      <c r="CT534">
        <v>0</v>
      </c>
      <c r="CU534">
        <v>0</v>
      </c>
      <c r="CV534">
        <v>0</v>
      </c>
      <c r="CW534">
        <v>94605</v>
      </c>
      <c r="CX534">
        <v>0</v>
      </c>
      <c r="CY534">
        <v>10532</v>
      </c>
      <c r="CZ534">
        <v>0</v>
      </c>
      <c r="DA534">
        <v>0</v>
      </c>
      <c r="DB534">
        <v>0</v>
      </c>
      <c r="DC534">
        <v>10532</v>
      </c>
      <c r="DD534">
        <v>0</v>
      </c>
      <c r="DE534">
        <v>0</v>
      </c>
      <c r="DF534">
        <v>7983</v>
      </c>
      <c r="DG534">
        <v>0</v>
      </c>
      <c r="DH534">
        <v>0</v>
      </c>
      <c r="DI534">
        <v>7983</v>
      </c>
      <c r="DJ534" t="s">
        <v>1560</v>
      </c>
      <c r="DK534" t="s">
        <v>637</v>
      </c>
      <c r="FI534" t="s">
        <v>2477</v>
      </c>
    </row>
    <row r="535" spans="1:165" x14ac:dyDescent="0.3">
      <c r="A535">
        <v>20609948044</v>
      </c>
      <c r="B535" t="s">
        <v>1846</v>
      </c>
      <c r="C535" t="s">
        <v>1213</v>
      </c>
      <c r="D535" t="s">
        <v>1213</v>
      </c>
      <c r="E535" t="s">
        <v>1181</v>
      </c>
      <c r="F535">
        <v>211201</v>
      </c>
      <c r="G535" t="s">
        <v>1181</v>
      </c>
      <c r="H535" t="s">
        <v>1215</v>
      </c>
      <c r="I535" t="s">
        <v>1215</v>
      </c>
      <c r="P535">
        <v>1</v>
      </c>
      <c r="Q535">
        <v>1</v>
      </c>
      <c r="R535" t="s">
        <v>167</v>
      </c>
      <c r="S535" t="s">
        <v>597</v>
      </c>
      <c r="T535">
        <v>2</v>
      </c>
      <c r="U535" t="s">
        <v>169</v>
      </c>
      <c r="V535" t="s">
        <v>169</v>
      </c>
      <c r="W535">
        <v>0</v>
      </c>
      <c r="X535">
        <v>0</v>
      </c>
      <c r="Y535">
        <v>0</v>
      </c>
      <c r="Z535">
        <v>0</v>
      </c>
      <c r="AA535">
        <v>0</v>
      </c>
      <c r="AB535">
        <v>0</v>
      </c>
      <c r="AC535">
        <v>0</v>
      </c>
      <c r="AD535">
        <v>0</v>
      </c>
      <c r="AE535">
        <v>0</v>
      </c>
      <c r="AF535">
        <v>0</v>
      </c>
      <c r="AG535">
        <v>0</v>
      </c>
      <c r="AH535">
        <v>0</v>
      </c>
      <c r="AI535">
        <v>0</v>
      </c>
      <c r="AJ535">
        <v>0</v>
      </c>
      <c r="AK535">
        <v>0</v>
      </c>
      <c r="AL535">
        <v>0</v>
      </c>
      <c r="AM535">
        <v>268</v>
      </c>
      <c r="AN535">
        <v>398</v>
      </c>
      <c r="AO535">
        <v>666</v>
      </c>
      <c r="AP535">
        <v>98</v>
      </c>
      <c r="AQ535">
        <v>347</v>
      </c>
      <c r="AR535">
        <v>445</v>
      </c>
      <c r="AS535">
        <v>445</v>
      </c>
      <c r="AT535">
        <v>0</v>
      </c>
      <c r="AU535">
        <v>0</v>
      </c>
      <c r="AV535">
        <v>0</v>
      </c>
      <c r="AW535">
        <v>0</v>
      </c>
      <c r="AX535">
        <v>0</v>
      </c>
      <c r="AY535">
        <v>0</v>
      </c>
      <c r="AZ535">
        <v>0</v>
      </c>
      <c r="BA535">
        <v>0</v>
      </c>
      <c r="BB535">
        <v>113</v>
      </c>
      <c r="BC535">
        <v>3</v>
      </c>
      <c r="BD535">
        <v>53</v>
      </c>
      <c r="BE535">
        <v>1</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73167.080520000003</v>
      </c>
      <c r="CG535">
        <v>0</v>
      </c>
      <c r="CH535">
        <v>73167.080520000003</v>
      </c>
      <c r="CI535">
        <v>73167.080520000003</v>
      </c>
      <c r="CJ535">
        <v>73167.080520000003</v>
      </c>
      <c r="CK535">
        <v>73167.080520000003</v>
      </c>
      <c r="CL535">
        <v>0</v>
      </c>
      <c r="CM535">
        <v>0</v>
      </c>
      <c r="CN535">
        <v>0</v>
      </c>
      <c r="CO535">
        <v>-73167.080520000003</v>
      </c>
      <c r="CP535">
        <v>-73167.080520000003</v>
      </c>
      <c r="CQ535">
        <v>0</v>
      </c>
      <c r="CR535">
        <v>0</v>
      </c>
      <c r="CS535">
        <v>0</v>
      </c>
      <c r="CT535">
        <v>0</v>
      </c>
      <c r="CU535">
        <v>0</v>
      </c>
      <c r="CV535">
        <v>0</v>
      </c>
      <c r="CW535">
        <v>0</v>
      </c>
      <c r="CX535">
        <v>289.83051999999998</v>
      </c>
      <c r="CY535">
        <v>0</v>
      </c>
      <c r="CZ535">
        <v>72877.25</v>
      </c>
      <c r="DA535">
        <v>0</v>
      </c>
      <c r="DB535">
        <v>0</v>
      </c>
      <c r="DC535">
        <v>73167.080520000003</v>
      </c>
      <c r="DD535">
        <v>0</v>
      </c>
      <c r="DE535">
        <v>0</v>
      </c>
      <c r="DF535">
        <v>0</v>
      </c>
      <c r="DG535">
        <v>0</v>
      </c>
      <c r="DH535">
        <v>0</v>
      </c>
      <c r="DI535">
        <v>0</v>
      </c>
      <c r="DJ535" t="s">
        <v>1847</v>
      </c>
      <c r="DK535" t="s">
        <v>171</v>
      </c>
      <c r="FI535" t="s">
        <v>2477</v>
      </c>
    </row>
    <row r="536" spans="1:165" x14ac:dyDescent="0.3">
      <c r="A536">
        <v>20609979471</v>
      </c>
      <c r="B536" t="s">
        <v>1930</v>
      </c>
      <c r="C536" t="s">
        <v>323</v>
      </c>
      <c r="D536" t="s">
        <v>323</v>
      </c>
      <c r="E536" t="s">
        <v>589</v>
      </c>
      <c r="F536">
        <v>120207</v>
      </c>
      <c r="G536" t="s">
        <v>589</v>
      </c>
      <c r="H536" t="s">
        <v>832</v>
      </c>
      <c r="I536" t="s">
        <v>1932</v>
      </c>
      <c r="Q536">
        <v>1</v>
      </c>
      <c r="R536" t="s">
        <v>167</v>
      </c>
      <c r="S536" t="s">
        <v>20</v>
      </c>
      <c r="T536">
        <v>1</v>
      </c>
      <c r="U536" t="s">
        <v>169</v>
      </c>
      <c r="V536" t="s">
        <v>169</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17</v>
      </c>
      <c r="AQ536">
        <v>13</v>
      </c>
      <c r="AR536">
        <v>30</v>
      </c>
      <c r="AS536">
        <v>30</v>
      </c>
      <c r="BD536">
        <v>15</v>
      </c>
      <c r="BE536">
        <v>1</v>
      </c>
      <c r="CK536">
        <v>298844.09999999998</v>
      </c>
      <c r="CL536">
        <v>298844.09999999998</v>
      </c>
      <c r="CM536">
        <v>0</v>
      </c>
      <c r="CN536">
        <v>298844.09999999998</v>
      </c>
      <c r="CO536">
        <v>298844.09999999998</v>
      </c>
      <c r="CP536">
        <v>298844.09999999998</v>
      </c>
      <c r="DD536">
        <v>0</v>
      </c>
      <c r="DE536">
        <v>240524.1</v>
      </c>
      <c r="DF536">
        <v>0</v>
      </c>
      <c r="DG536">
        <v>58320</v>
      </c>
      <c r="DH536">
        <v>0</v>
      </c>
      <c r="DI536">
        <v>298844.09999999998</v>
      </c>
      <c r="DJ536" t="s">
        <v>1933</v>
      </c>
      <c r="DK536" t="s">
        <v>178</v>
      </c>
      <c r="FI536" t="s">
        <v>2477</v>
      </c>
    </row>
    <row r="537" spans="1:165" x14ac:dyDescent="0.3">
      <c r="A537">
        <v>20610024085</v>
      </c>
      <c r="B537" t="s">
        <v>1766</v>
      </c>
      <c r="C537" t="s">
        <v>218</v>
      </c>
      <c r="D537" t="s">
        <v>218</v>
      </c>
      <c r="E537" t="s">
        <v>589</v>
      </c>
      <c r="F537">
        <v>120419</v>
      </c>
      <c r="G537" t="s">
        <v>589</v>
      </c>
      <c r="H537" t="s">
        <v>815</v>
      </c>
      <c r="I537" t="s">
        <v>1768</v>
      </c>
      <c r="P537">
        <v>1</v>
      </c>
      <c r="Q537">
        <v>1</v>
      </c>
      <c r="R537" t="s">
        <v>167</v>
      </c>
      <c r="S537" t="s">
        <v>597</v>
      </c>
      <c r="T537">
        <v>2</v>
      </c>
      <c r="U537" t="s">
        <v>169</v>
      </c>
      <c r="V537" t="s">
        <v>169</v>
      </c>
      <c r="W537">
        <v>0</v>
      </c>
      <c r="X537">
        <v>0</v>
      </c>
      <c r="Y537">
        <v>0</v>
      </c>
      <c r="Z537">
        <v>0</v>
      </c>
      <c r="AA537">
        <v>0</v>
      </c>
      <c r="AB537">
        <v>0</v>
      </c>
      <c r="AC537">
        <v>0</v>
      </c>
      <c r="AD537">
        <v>0</v>
      </c>
      <c r="AE537">
        <v>0</v>
      </c>
      <c r="AF537">
        <v>0</v>
      </c>
      <c r="AG537">
        <v>0</v>
      </c>
      <c r="AH537">
        <v>0</v>
      </c>
      <c r="AI537">
        <v>0</v>
      </c>
      <c r="AJ537">
        <v>0</v>
      </c>
      <c r="AK537">
        <v>0</v>
      </c>
      <c r="AL537">
        <v>0</v>
      </c>
      <c r="AM537">
        <v>35</v>
      </c>
      <c r="AN537">
        <v>9</v>
      </c>
      <c r="AO537">
        <v>44</v>
      </c>
      <c r="AP537">
        <v>25</v>
      </c>
      <c r="AQ537">
        <v>19</v>
      </c>
      <c r="AR537">
        <v>44</v>
      </c>
      <c r="AS537">
        <v>44</v>
      </c>
      <c r="AT537">
        <v>0</v>
      </c>
      <c r="AU537">
        <v>0</v>
      </c>
      <c r="AV537">
        <v>0</v>
      </c>
      <c r="AW537">
        <v>0</v>
      </c>
      <c r="AX537">
        <v>0</v>
      </c>
      <c r="AY537">
        <v>0</v>
      </c>
      <c r="AZ537">
        <v>0</v>
      </c>
      <c r="BA537">
        <v>0</v>
      </c>
      <c r="BB537">
        <v>20</v>
      </c>
      <c r="BC537">
        <v>3</v>
      </c>
      <c r="BD537">
        <v>15</v>
      </c>
      <c r="BE537">
        <v>1</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3536550</v>
      </c>
      <c r="CG537">
        <v>0</v>
      </c>
      <c r="CH537">
        <v>3536550</v>
      </c>
      <c r="CI537">
        <v>3536550</v>
      </c>
      <c r="CJ537">
        <v>3536550</v>
      </c>
      <c r="CK537">
        <v>6011050</v>
      </c>
      <c r="CL537">
        <v>2474500</v>
      </c>
      <c r="CM537">
        <v>0</v>
      </c>
      <c r="CN537">
        <v>2474500</v>
      </c>
      <c r="CO537">
        <v>-1062050</v>
      </c>
      <c r="CP537">
        <v>-1062050</v>
      </c>
      <c r="CQ537">
        <v>0</v>
      </c>
      <c r="CR537">
        <v>0</v>
      </c>
      <c r="CS537">
        <v>0</v>
      </c>
      <c r="CT537">
        <v>0</v>
      </c>
      <c r="CU537">
        <v>0</v>
      </c>
      <c r="CV537">
        <v>0</v>
      </c>
      <c r="CW537">
        <v>0</v>
      </c>
      <c r="CX537">
        <v>0</v>
      </c>
      <c r="CY537">
        <v>3536550</v>
      </c>
      <c r="CZ537">
        <v>0</v>
      </c>
      <c r="DA537">
        <v>0</v>
      </c>
      <c r="DB537">
        <v>0</v>
      </c>
      <c r="DC537">
        <v>3536550</v>
      </c>
      <c r="DD537">
        <v>0</v>
      </c>
      <c r="DE537">
        <v>2474500</v>
      </c>
      <c r="DF537">
        <v>0</v>
      </c>
      <c r="DG537">
        <v>0</v>
      </c>
      <c r="DH537">
        <v>0</v>
      </c>
      <c r="DI537">
        <v>2474500</v>
      </c>
      <c r="DJ537" t="s">
        <v>1769</v>
      </c>
      <c r="DK537" t="s">
        <v>171</v>
      </c>
      <c r="FI537" t="s">
        <v>2477</v>
      </c>
    </row>
    <row r="538" spans="1:165" x14ac:dyDescent="0.3">
      <c r="A538">
        <v>20610032185</v>
      </c>
      <c r="B538" t="s">
        <v>2031</v>
      </c>
      <c r="C538" t="s">
        <v>985</v>
      </c>
      <c r="D538" t="s">
        <v>2032</v>
      </c>
      <c r="E538" t="s">
        <v>737</v>
      </c>
      <c r="F538">
        <v>160703</v>
      </c>
      <c r="G538" t="s">
        <v>737</v>
      </c>
      <c r="H538" t="s">
        <v>1550</v>
      </c>
      <c r="I538" t="s">
        <v>2034</v>
      </c>
      <c r="Q538">
        <v>1</v>
      </c>
      <c r="R538" t="s">
        <v>167</v>
      </c>
      <c r="S538" t="s">
        <v>20</v>
      </c>
      <c r="T538">
        <v>1</v>
      </c>
      <c r="U538" t="s">
        <v>169</v>
      </c>
      <c r="V538" t="s">
        <v>169</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24</v>
      </c>
      <c r="AQ538">
        <v>17</v>
      </c>
      <c r="AR538">
        <v>41</v>
      </c>
      <c r="AS538">
        <v>41</v>
      </c>
      <c r="BD538">
        <v>11</v>
      </c>
      <c r="BE538">
        <v>2</v>
      </c>
      <c r="CK538">
        <v>14890</v>
      </c>
      <c r="CL538">
        <v>14890</v>
      </c>
      <c r="CM538">
        <v>0</v>
      </c>
      <c r="CN538">
        <v>14890</v>
      </c>
      <c r="CO538">
        <v>14890</v>
      </c>
      <c r="CP538">
        <v>14890</v>
      </c>
      <c r="DD538">
        <v>2798</v>
      </c>
      <c r="DE538">
        <v>0</v>
      </c>
      <c r="DF538">
        <v>12092</v>
      </c>
      <c r="DG538">
        <v>0</v>
      </c>
      <c r="DH538">
        <v>0</v>
      </c>
      <c r="DI538">
        <v>14890</v>
      </c>
      <c r="DJ538" t="s">
        <v>2035</v>
      </c>
      <c r="DK538" t="s">
        <v>178</v>
      </c>
      <c r="FI538" t="s">
        <v>2477</v>
      </c>
    </row>
    <row r="539" spans="1:165" x14ac:dyDescent="0.3">
      <c r="A539">
        <v>20610124977</v>
      </c>
      <c r="B539" t="s">
        <v>1638</v>
      </c>
      <c r="C539" t="s">
        <v>317</v>
      </c>
      <c r="D539" t="s">
        <v>317</v>
      </c>
      <c r="E539" t="s">
        <v>364</v>
      </c>
      <c r="F539">
        <v>40505</v>
      </c>
      <c r="G539" t="s">
        <v>364</v>
      </c>
      <c r="H539" t="s">
        <v>380</v>
      </c>
      <c r="I539" t="s">
        <v>380</v>
      </c>
      <c r="P539">
        <v>1</v>
      </c>
      <c r="Q539">
        <v>1</v>
      </c>
      <c r="R539" t="s">
        <v>167</v>
      </c>
      <c r="S539" t="s">
        <v>597</v>
      </c>
      <c r="T539">
        <v>2</v>
      </c>
      <c r="U539" t="s">
        <v>169</v>
      </c>
      <c r="V539" t="s">
        <v>169</v>
      </c>
      <c r="W539">
        <v>0</v>
      </c>
      <c r="X539">
        <v>0</v>
      </c>
      <c r="Y539">
        <v>0</v>
      </c>
      <c r="Z539">
        <v>0</v>
      </c>
      <c r="AA539">
        <v>0</v>
      </c>
      <c r="AB539">
        <v>0</v>
      </c>
      <c r="AC539">
        <v>0</v>
      </c>
      <c r="AD539">
        <v>0</v>
      </c>
      <c r="AE539">
        <v>0</v>
      </c>
      <c r="AF539">
        <v>0</v>
      </c>
      <c r="AG539">
        <v>0</v>
      </c>
      <c r="AH539">
        <v>0</v>
      </c>
      <c r="AI539">
        <v>0</v>
      </c>
      <c r="AJ539">
        <v>0</v>
      </c>
      <c r="AK539">
        <v>0</v>
      </c>
      <c r="AL539">
        <v>0</v>
      </c>
      <c r="AM539">
        <v>10</v>
      </c>
      <c r="AN539">
        <v>19</v>
      </c>
      <c r="AO539">
        <v>29</v>
      </c>
      <c r="AP539">
        <v>10</v>
      </c>
      <c r="AQ539">
        <v>19</v>
      </c>
      <c r="AR539">
        <v>29</v>
      </c>
      <c r="AS539">
        <v>29</v>
      </c>
      <c r="AT539">
        <v>0</v>
      </c>
      <c r="AU539">
        <v>0</v>
      </c>
      <c r="AV539">
        <v>0</v>
      </c>
      <c r="AW539">
        <v>0</v>
      </c>
      <c r="AX539">
        <v>0</v>
      </c>
      <c r="AY539">
        <v>0</v>
      </c>
      <c r="AZ539">
        <v>0</v>
      </c>
      <c r="BA539">
        <v>0</v>
      </c>
      <c r="BB539">
        <v>23</v>
      </c>
      <c r="BC539">
        <v>0</v>
      </c>
      <c r="BD539">
        <v>40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18024.576000000001</v>
      </c>
      <c r="CG539">
        <v>0</v>
      </c>
      <c r="CH539">
        <v>18024.576000000001</v>
      </c>
      <c r="CI539">
        <v>18024.576000000001</v>
      </c>
      <c r="CJ539">
        <v>18024.576000000001</v>
      </c>
      <c r="CK539">
        <v>51342.336000000003</v>
      </c>
      <c r="CL539">
        <v>33317.760000000002</v>
      </c>
      <c r="CM539">
        <v>0</v>
      </c>
      <c r="CN539">
        <v>33317.760000000002</v>
      </c>
      <c r="CO539">
        <v>15293.183999999999</v>
      </c>
      <c r="CP539">
        <v>15293.183999999999</v>
      </c>
      <c r="CQ539">
        <v>0</v>
      </c>
      <c r="CR539">
        <v>0</v>
      </c>
      <c r="CS539">
        <v>0</v>
      </c>
      <c r="CT539">
        <v>0</v>
      </c>
      <c r="CU539">
        <v>0</v>
      </c>
      <c r="CV539">
        <v>0</v>
      </c>
      <c r="CW539">
        <v>0</v>
      </c>
      <c r="CX539">
        <v>0</v>
      </c>
      <c r="CY539">
        <v>18024.576000000001</v>
      </c>
      <c r="CZ539">
        <v>0</v>
      </c>
      <c r="DA539">
        <v>0</v>
      </c>
      <c r="DB539">
        <v>0</v>
      </c>
      <c r="DC539">
        <v>18024.576000000001</v>
      </c>
      <c r="DD539">
        <v>0</v>
      </c>
      <c r="DE539">
        <v>33317.760000000002</v>
      </c>
      <c r="DF539">
        <v>0</v>
      </c>
      <c r="DG539">
        <v>0</v>
      </c>
      <c r="DH539">
        <v>0</v>
      </c>
      <c r="DI539">
        <v>33317.760000000002</v>
      </c>
      <c r="DJ539" t="s">
        <v>1639</v>
      </c>
      <c r="DK539" t="s">
        <v>178</v>
      </c>
      <c r="FI539" t="s">
        <v>2477</v>
      </c>
    </row>
    <row r="540" spans="1:165" x14ac:dyDescent="0.3">
      <c r="A540">
        <v>20610159789</v>
      </c>
      <c r="B540" t="s">
        <v>1683</v>
      </c>
      <c r="C540" t="s">
        <v>562</v>
      </c>
      <c r="D540" t="s">
        <v>562</v>
      </c>
      <c r="E540" t="s">
        <v>505</v>
      </c>
      <c r="F540">
        <v>60202</v>
      </c>
      <c r="G540" t="s">
        <v>505</v>
      </c>
      <c r="H540" t="s">
        <v>564</v>
      </c>
      <c r="I540" t="s">
        <v>1477</v>
      </c>
      <c r="P540">
        <v>1</v>
      </c>
      <c r="Q540">
        <v>1</v>
      </c>
      <c r="R540" t="s">
        <v>167</v>
      </c>
      <c r="S540" t="s">
        <v>597</v>
      </c>
      <c r="T540">
        <v>2</v>
      </c>
      <c r="U540" t="s">
        <v>169</v>
      </c>
      <c r="V540" t="s">
        <v>169</v>
      </c>
      <c r="W540">
        <v>0</v>
      </c>
      <c r="X540">
        <v>0</v>
      </c>
      <c r="Y540">
        <v>0</v>
      </c>
      <c r="Z540">
        <v>0</v>
      </c>
      <c r="AA540">
        <v>0</v>
      </c>
      <c r="AB540">
        <v>0</v>
      </c>
      <c r="AC540">
        <v>0</v>
      </c>
      <c r="AD540">
        <v>0</v>
      </c>
      <c r="AE540">
        <v>0</v>
      </c>
      <c r="AF540">
        <v>0</v>
      </c>
      <c r="AG540">
        <v>0</v>
      </c>
      <c r="AH540">
        <v>0</v>
      </c>
      <c r="AI540">
        <v>0</v>
      </c>
      <c r="AJ540">
        <v>0</v>
      </c>
      <c r="AK540">
        <v>0</v>
      </c>
      <c r="AL540">
        <v>0</v>
      </c>
      <c r="AM540">
        <v>15</v>
      </c>
      <c r="AN540">
        <v>31</v>
      </c>
      <c r="AO540">
        <v>46</v>
      </c>
      <c r="AP540">
        <v>16</v>
      </c>
      <c r="AQ540">
        <v>30</v>
      </c>
      <c r="AR540">
        <v>46</v>
      </c>
      <c r="AS540">
        <v>46</v>
      </c>
      <c r="AT540">
        <v>0</v>
      </c>
      <c r="AU540">
        <v>0</v>
      </c>
      <c r="AV540">
        <v>0</v>
      </c>
      <c r="AW540">
        <v>0</v>
      </c>
      <c r="AX540">
        <v>0</v>
      </c>
      <c r="AY540">
        <v>0</v>
      </c>
      <c r="AZ540">
        <v>0</v>
      </c>
      <c r="BA540">
        <v>0</v>
      </c>
      <c r="BB540">
        <v>41</v>
      </c>
      <c r="BC540">
        <v>4</v>
      </c>
      <c r="BD540">
        <v>36</v>
      </c>
      <c r="BE540">
        <v>4</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696123</v>
      </c>
      <c r="CG540">
        <v>0</v>
      </c>
      <c r="CH540">
        <v>696123</v>
      </c>
      <c r="CI540">
        <v>696123</v>
      </c>
      <c r="CJ540">
        <v>696123</v>
      </c>
      <c r="CK540">
        <v>1488746</v>
      </c>
      <c r="CL540">
        <v>792623</v>
      </c>
      <c r="CM540">
        <v>0</v>
      </c>
      <c r="CN540">
        <v>792623</v>
      </c>
      <c r="CO540">
        <v>96500</v>
      </c>
      <c r="CP540">
        <v>96500</v>
      </c>
      <c r="CQ540">
        <v>0</v>
      </c>
      <c r="CR540">
        <v>0</v>
      </c>
      <c r="CS540">
        <v>0</v>
      </c>
      <c r="CT540">
        <v>0</v>
      </c>
      <c r="CU540">
        <v>0</v>
      </c>
      <c r="CV540">
        <v>0</v>
      </c>
      <c r="CW540">
        <v>0</v>
      </c>
      <c r="CX540">
        <v>0</v>
      </c>
      <c r="CY540">
        <v>696123</v>
      </c>
      <c r="CZ540">
        <v>0</v>
      </c>
      <c r="DA540">
        <v>0</v>
      </c>
      <c r="DB540">
        <v>0</v>
      </c>
      <c r="DC540">
        <v>696123</v>
      </c>
      <c r="DD540">
        <v>0</v>
      </c>
      <c r="DE540">
        <v>792623</v>
      </c>
      <c r="DF540">
        <v>0</v>
      </c>
      <c r="DG540">
        <v>0</v>
      </c>
      <c r="DH540">
        <v>0</v>
      </c>
      <c r="DI540">
        <v>792623</v>
      </c>
      <c r="DJ540" t="s">
        <v>1684</v>
      </c>
      <c r="DK540" t="s">
        <v>178</v>
      </c>
      <c r="FI540" t="s">
        <v>2477</v>
      </c>
    </row>
    <row r="541" spans="1:165" x14ac:dyDescent="0.3">
      <c r="A541">
        <v>20610286519</v>
      </c>
      <c r="B541" t="s">
        <v>2877</v>
      </c>
      <c r="C541" t="s">
        <v>2878</v>
      </c>
      <c r="D541" t="s">
        <v>162</v>
      </c>
      <c r="E541" t="s">
        <v>163</v>
      </c>
      <c r="F541">
        <v>10706</v>
      </c>
      <c r="G541" t="s">
        <v>163</v>
      </c>
      <c r="H541" t="s">
        <v>165</v>
      </c>
      <c r="I541" t="s">
        <v>166</v>
      </c>
      <c r="DJ541" t="s">
        <v>2879</v>
      </c>
      <c r="DK541" t="s">
        <v>171</v>
      </c>
      <c r="DM541">
        <v>10</v>
      </c>
      <c r="DN541" t="s">
        <v>163</v>
      </c>
      <c r="DO541" t="s">
        <v>165</v>
      </c>
      <c r="DP541" t="s">
        <v>166</v>
      </c>
      <c r="DQ541" t="s">
        <v>169</v>
      </c>
      <c r="DR541" s="2">
        <v>44986</v>
      </c>
      <c r="DS541">
        <v>2026</v>
      </c>
      <c r="DT541" t="s">
        <v>2479</v>
      </c>
      <c r="DU541" t="s">
        <v>2880</v>
      </c>
      <c r="DV541" t="s">
        <v>2881</v>
      </c>
      <c r="DW541" t="s">
        <v>2877</v>
      </c>
      <c r="DX541">
        <v>78</v>
      </c>
      <c r="DY541">
        <v>66</v>
      </c>
      <c r="DZ541">
        <v>342.25</v>
      </c>
      <c r="EA541" t="s">
        <v>2882</v>
      </c>
      <c r="EB541" t="s">
        <v>2483</v>
      </c>
      <c r="EC541" t="s">
        <v>2609</v>
      </c>
      <c r="ED541" t="s">
        <v>2883</v>
      </c>
      <c r="EE541" t="s">
        <v>2694</v>
      </c>
      <c r="EF541" t="s">
        <v>2884</v>
      </c>
      <c r="EG541" t="s">
        <v>2885</v>
      </c>
      <c r="EH541" t="s">
        <v>2886</v>
      </c>
      <c r="EI541" t="s">
        <v>2887</v>
      </c>
      <c r="EJ541">
        <v>0.5</v>
      </c>
      <c r="EK541" t="s">
        <v>2888</v>
      </c>
      <c r="EL541" t="s">
        <v>2889</v>
      </c>
      <c r="EM541">
        <v>992603108</v>
      </c>
      <c r="EP541" t="s">
        <v>2890</v>
      </c>
      <c r="EQ541">
        <v>992603108</v>
      </c>
      <c r="ER541" t="s">
        <v>2889</v>
      </c>
      <c r="ES541" t="s">
        <v>2890</v>
      </c>
      <c r="ET541" t="s">
        <v>2890</v>
      </c>
      <c r="EU541" t="s">
        <v>2889</v>
      </c>
      <c r="EV541" t="s">
        <v>2891</v>
      </c>
      <c r="EW541" s="2">
        <v>47563</v>
      </c>
      <c r="EX541" t="s">
        <v>2892</v>
      </c>
      <c r="EY541" t="s">
        <v>2893</v>
      </c>
      <c r="EZ541" t="s">
        <v>2892</v>
      </c>
      <c r="FA541" t="s">
        <v>2893</v>
      </c>
      <c r="FC541" t="s">
        <v>181</v>
      </c>
      <c r="FI541" t="s">
        <v>2515</v>
      </c>
    </row>
    <row r="542" spans="1:165" x14ac:dyDescent="0.3">
      <c r="A542">
        <v>20610507701</v>
      </c>
      <c r="B542" t="s">
        <v>1831</v>
      </c>
      <c r="C542" t="s">
        <v>1015</v>
      </c>
      <c r="D542" t="s">
        <v>1015</v>
      </c>
      <c r="E542" t="s">
        <v>1005</v>
      </c>
      <c r="F542">
        <v>170101</v>
      </c>
      <c r="G542" t="s">
        <v>1005</v>
      </c>
      <c r="H542" t="s">
        <v>1007</v>
      </c>
      <c r="I542" t="s">
        <v>1007</v>
      </c>
      <c r="P542">
        <v>1</v>
      </c>
      <c r="Q542">
        <v>1</v>
      </c>
      <c r="R542" t="s">
        <v>167</v>
      </c>
      <c r="S542" t="s">
        <v>597</v>
      </c>
      <c r="T542">
        <v>2</v>
      </c>
      <c r="U542" t="s">
        <v>169</v>
      </c>
      <c r="V542" t="s">
        <v>169</v>
      </c>
      <c r="W542">
        <v>0</v>
      </c>
      <c r="X542">
        <v>0</v>
      </c>
      <c r="Y542">
        <v>0</v>
      </c>
      <c r="Z542">
        <v>0</v>
      </c>
      <c r="AA542">
        <v>0</v>
      </c>
      <c r="AB542">
        <v>0</v>
      </c>
      <c r="AC542">
        <v>0</v>
      </c>
      <c r="AD542">
        <v>0</v>
      </c>
      <c r="AE542">
        <v>0</v>
      </c>
      <c r="AF542">
        <v>0</v>
      </c>
      <c r="AG542">
        <v>0</v>
      </c>
      <c r="AH542">
        <v>0</v>
      </c>
      <c r="AI542">
        <v>0</v>
      </c>
      <c r="AJ542">
        <v>0</v>
      </c>
      <c r="AK542">
        <v>0</v>
      </c>
      <c r="AL542">
        <v>0</v>
      </c>
      <c r="AM542">
        <v>3</v>
      </c>
      <c r="AN542">
        <v>4</v>
      </c>
      <c r="AO542">
        <v>7</v>
      </c>
      <c r="AP542">
        <v>10</v>
      </c>
      <c r="AQ542">
        <v>8</v>
      </c>
      <c r="AR542">
        <v>18</v>
      </c>
      <c r="AS542">
        <v>18</v>
      </c>
      <c r="AT542">
        <v>0</v>
      </c>
      <c r="AU542">
        <v>0</v>
      </c>
      <c r="AV542">
        <v>0</v>
      </c>
      <c r="AW542">
        <v>0</v>
      </c>
      <c r="AX542">
        <v>0</v>
      </c>
      <c r="AY542">
        <v>0</v>
      </c>
      <c r="AZ542">
        <v>0</v>
      </c>
      <c r="BA542">
        <v>0</v>
      </c>
      <c r="BB542">
        <v>46</v>
      </c>
      <c r="BC542">
        <v>1</v>
      </c>
      <c r="BD542">
        <v>18</v>
      </c>
      <c r="BE542">
        <v>1</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357202.8</v>
      </c>
      <c r="CG542">
        <v>0</v>
      </c>
      <c r="CH542">
        <v>357202.8</v>
      </c>
      <c r="CI542">
        <v>357202.8</v>
      </c>
      <c r="CJ542">
        <v>357202.8</v>
      </c>
      <c r="CK542">
        <v>1051321.65598</v>
      </c>
      <c r="CL542">
        <v>694118.85597999999</v>
      </c>
      <c r="CM542">
        <v>0</v>
      </c>
      <c r="CN542">
        <v>694118.85597999999</v>
      </c>
      <c r="CO542">
        <v>336916.05598</v>
      </c>
      <c r="CP542">
        <v>336916.05598</v>
      </c>
      <c r="CQ542">
        <v>0</v>
      </c>
      <c r="CR542">
        <v>0</v>
      </c>
      <c r="CS542">
        <v>0</v>
      </c>
      <c r="CT542">
        <v>0</v>
      </c>
      <c r="CU542">
        <v>0</v>
      </c>
      <c r="CV542">
        <v>0</v>
      </c>
      <c r="CW542">
        <v>0</v>
      </c>
      <c r="CX542">
        <v>600</v>
      </c>
      <c r="CY542">
        <v>0</v>
      </c>
      <c r="CZ542">
        <v>356602.8</v>
      </c>
      <c r="DA542">
        <v>0</v>
      </c>
      <c r="DB542">
        <v>0</v>
      </c>
      <c r="DC542">
        <v>357202.8</v>
      </c>
      <c r="DD542">
        <v>0</v>
      </c>
      <c r="DE542">
        <v>2459.9959800000001</v>
      </c>
      <c r="DF542">
        <v>691658.86</v>
      </c>
      <c r="DG542">
        <v>0</v>
      </c>
      <c r="DH542">
        <v>0</v>
      </c>
      <c r="DI542">
        <v>694118.85597999999</v>
      </c>
      <c r="DJ542" t="s">
        <v>1832</v>
      </c>
      <c r="DK542" t="s">
        <v>178</v>
      </c>
      <c r="FI542" t="s">
        <v>2477</v>
      </c>
    </row>
    <row r="543" spans="1:165" x14ac:dyDescent="0.3">
      <c r="A543">
        <v>20610524231</v>
      </c>
      <c r="B543" t="s">
        <v>2014</v>
      </c>
      <c r="C543" t="s">
        <v>317</v>
      </c>
      <c r="D543" t="s">
        <v>317</v>
      </c>
      <c r="E543" t="s">
        <v>681</v>
      </c>
      <c r="F543">
        <v>90607</v>
      </c>
      <c r="G543" t="s">
        <v>681</v>
      </c>
      <c r="H543" t="s">
        <v>700</v>
      </c>
      <c r="I543" t="s">
        <v>701</v>
      </c>
      <c r="Q543">
        <v>1</v>
      </c>
      <c r="R543" t="s">
        <v>167</v>
      </c>
      <c r="S543" t="s">
        <v>20</v>
      </c>
      <c r="T543">
        <v>1</v>
      </c>
      <c r="U543" t="s">
        <v>169</v>
      </c>
      <c r="V543" t="s">
        <v>169</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6</v>
      </c>
      <c r="AQ543">
        <v>12</v>
      </c>
      <c r="AR543">
        <v>18</v>
      </c>
      <c r="AS543">
        <v>18</v>
      </c>
      <c r="BD543">
        <v>29</v>
      </c>
      <c r="BE543">
        <v>6</v>
      </c>
      <c r="CK543">
        <v>14064.24063292</v>
      </c>
      <c r="CL543">
        <v>14064.24063292</v>
      </c>
      <c r="CM543">
        <v>0</v>
      </c>
      <c r="CN543">
        <v>14064.24063292</v>
      </c>
      <c r="CO543">
        <v>14064.24063292</v>
      </c>
      <c r="CP543">
        <v>14064.24063292</v>
      </c>
      <c r="DD543">
        <v>0</v>
      </c>
      <c r="DE543">
        <v>0</v>
      </c>
      <c r="DF543">
        <v>14064.24063292</v>
      </c>
      <c r="DG543">
        <v>0</v>
      </c>
      <c r="DH543">
        <v>0</v>
      </c>
      <c r="DI543">
        <v>14064.24063292</v>
      </c>
      <c r="DJ543" t="s">
        <v>2015</v>
      </c>
      <c r="DK543" t="s">
        <v>171</v>
      </c>
      <c r="FI543" t="s">
        <v>2477</v>
      </c>
    </row>
    <row r="544" spans="1:165" x14ac:dyDescent="0.3">
      <c r="A544">
        <v>20610555811</v>
      </c>
      <c r="B544" t="s">
        <v>1989</v>
      </c>
      <c r="C544" t="s">
        <v>301</v>
      </c>
      <c r="D544" t="s">
        <v>302</v>
      </c>
      <c r="E544" t="s">
        <v>291</v>
      </c>
      <c r="F544">
        <v>30213</v>
      </c>
      <c r="G544" t="s">
        <v>291</v>
      </c>
      <c r="H544" t="s">
        <v>304</v>
      </c>
      <c r="I544" t="s">
        <v>305</v>
      </c>
      <c r="Q544">
        <v>1</v>
      </c>
      <c r="R544" t="s">
        <v>167</v>
      </c>
      <c r="S544" t="s">
        <v>20</v>
      </c>
      <c r="T544">
        <v>1</v>
      </c>
      <c r="U544" t="s">
        <v>169</v>
      </c>
      <c r="V544" t="s">
        <v>169</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21</v>
      </c>
      <c r="AQ544">
        <v>13</v>
      </c>
      <c r="AR544">
        <v>34</v>
      </c>
      <c r="AS544">
        <v>34</v>
      </c>
      <c r="BD544">
        <v>31</v>
      </c>
      <c r="BE544">
        <v>6</v>
      </c>
      <c r="CK544">
        <v>943650</v>
      </c>
      <c r="CL544">
        <v>943650</v>
      </c>
      <c r="CM544">
        <v>0</v>
      </c>
      <c r="CN544">
        <v>943650</v>
      </c>
      <c r="CO544">
        <v>943650</v>
      </c>
      <c r="CP544">
        <v>943650</v>
      </c>
      <c r="DD544">
        <v>0</v>
      </c>
      <c r="DE544">
        <v>943650</v>
      </c>
      <c r="DF544">
        <v>0</v>
      </c>
      <c r="DG544">
        <v>0</v>
      </c>
      <c r="DH544">
        <v>0</v>
      </c>
      <c r="DI544">
        <v>943650</v>
      </c>
      <c r="DJ544" t="s">
        <v>1990</v>
      </c>
      <c r="DK544" t="s">
        <v>171</v>
      </c>
      <c r="FI544" t="s">
        <v>2477</v>
      </c>
    </row>
    <row r="545" spans="1:165" x14ac:dyDescent="0.3">
      <c r="A545">
        <v>20610585184</v>
      </c>
      <c r="B545" t="s">
        <v>2012</v>
      </c>
      <c r="C545" t="s">
        <v>317</v>
      </c>
      <c r="D545" t="s">
        <v>317</v>
      </c>
      <c r="E545" t="s">
        <v>681</v>
      </c>
      <c r="F545">
        <v>90607</v>
      </c>
      <c r="G545" t="s">
        <v>681</v>
      </c>
      <c r="H545" t="s">
        <v>700</v>
      </c>
      <c r="I545" t="s">
        <v>701</v>
      </c>
      <c r="Q545">
        <v>1</v>
      </c>
      <c r="R545" t="s">
        <v>167</v>
      </c>
      <c r="S545" t="s">
        <v>20</v>
      </c>
      <c r="T545">
        <v>1</v>
      </c>
      <c r="U545" t="s">
        <v>169</v>
      </c>
      <c r="V545" t="s">
        <v>169</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17</v>
      </c>
      <c r="AQ545">
        <v>17</v>
      </c>
      <c r="AR545">
        <v>34</v>
      </c>
      <c r="AS545">
        <v>34</v>
      </c>
      <c r="BD545">
        <v>30</v>
      </c>
      <c r="BE545">
        <v>6</v>
      </c>
      <c r="CK545">
        <v>11872.73992</v>
      </c>
      <c r="CL545">
        <v>11872.73992</v>
      </c>
      <c r="CM545">
        <v>0</v>
      </c>
      <c r="CN545">
        <v>11872.73992</v>
      </c>
      <c r="CO545">
        <v>11872.73992</v>
      </c>
      <c r="CP545">
        <v>11872.73992</v>
      </c>
      <c r="DD545">
        <v>0</v>
      </c>
      <c r="DE545">
        <v>0</v>
      </c>
      <c r="DF545">
        <v>11872.73992</v>
      </c>
      <c r="DG545">
        <v>0</v>
      </c>
      <c r="DH545">
        <v>0</v>
      </c>
      <c r="DI545">
        <v>11872.73992</v>
      </c>
      <c r="DJ545" t="s">
        <v>2013</v>
      </c>
      <c r="DK545" t="s">
        <v>171</v>
      </c>
      <c r="FI545" t="s">
        <v>2477</v>
      </c>
    </row>
    <row r="546" spans="1:165" x14ac:dyDescent="0.3">
      <c r="A546">
        <v>20610592474</v>
      </c>
      <c r="B546" t="s">
        <v>1995</v>
      </c>
      <c r="C546" t="s">
        <v>362</v>
      </c>
      <c r="D546" t="s">
        <v>1996</v>
      </c>
      <c r="E546" t="s">
        <v>505</v>
      </c>
      <c r="F546">
        <v>61103</v>
      </c>
      <c r="G546" t="s">
        <v>505</v>
      </c>
      <c r="H546" t="s">
        <v>462</v>
      </c>
      <c r="I546" t="s">
        <v>1998</v>
      </c>
      <c r="Q546">
        <v>1</v>
      </c>
      <c r="R546" t="s">
        <v>167</v>
      </c>
      <c r="S546" t="s">
        <v>20</v>
      </c>
      <c r="T546">
        <v>1</v>
      </c>
      <c r="U546" t="s">
        <v>169</v>
      </c>
      <c r="V546" t="s">
        <v>169</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8</v>
      </c>
      <c r="AQ546">
        <v>7</v>
      </c>
      <c r="AR546">
        <v>15</v>
      </c>
      <c r="AS546">
        <v>15</v>
      </c>
      <c r="BD546">
        <v>30</v>
      </c>
      <c r="BE546">
        <v>4</v>
      </c>
      <c r="CK546">
        <v>79159.198071999999</v>
      </c>
      <c r="CL546">
        <v>79159.198071999999</v>
      </c>
      <c r="CM546">
        <v>0</v>
      </c>
      <c r="CN546">
        <v>79159.198071999999</v>
      </c>
      <c r="CO546">
        <v>79159.198071999999</v>
      </c>
      <c r="CP546">
        <v>79159.198071999999</v>
      </c>
      <c r="DD546">
        <v>0</v>
      </c>
      <c r="DE546">
        <v>77466</v>
      </c>
      <c r="DF546">
        <v>1693.1980719999999</v>
      </c>
      <c r="DG546">
        <v>0</v>
      </c>
      <c r="DH546">
        <v>0</v>
      </c>
      <c r="DI546">
        <v>79159.198071999999</v>
      </c>
      <c r="DJ546" t="s">
        <v>1999</v>
      </c>
      <c r="DK546" t="s">
        <v>178</v>
      </c>
      <c r="FI546" t="s">
        <v>2477</v>
      </c>
    </row>
    <row r="547" spans="1:165" x14ac:dyDescent="0.3">
      <c r="A547">
        <v>20610598880</v>
      </c>
      <c r="B547" t="s">
        <v>1915</v>
      </c>
      <c r="C547" t="s">
        <v>218</v>
      </c>
      <c r="D547" t="s">
        <v>218</v>
      </c>
      <c r="E547" t="s">
        <v>291</v>
      </c>
      <c r="F547">
        <v>30103</v>
      </c>
      <c r="G547" t="s">
        <v>291</v>
      </c>
      <c r="H547" t="s">
        <v>313</v>
      </c>
      <c r="I547" t="s">
        <v>1917</v>
      </c>
      <c r="Q547">
        <v>1</v>
      </c>
      <c r="R547" t="s">
        <v>167</v>
      </c>
      <c r="S547" t="s">
        <v>20</v>
      </c>
      <c r="T547">
        <v>1</v>
      </c>
      <c r="U547" t="s">
        <v>169</v>
      </c>
      <c r="V547" t="s">
        <v>169</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29</v>
      </c>
      <c r="AQ547">
        <v>15</v>
      </c>
      <c r="AR547">
        <v>44</v>
      </c>
      <c r="AS547">
        <v>44</v>
      </c>
      <c r="BD547">
        <v>32</v>
      </c>
      <c r="BE547">
        <v>6</v>
      </c>
      <c r="CK547">
        <v>238848.72500000001</v>
      </c>
      <c r="CL547">
        <v>238848.72500000001</v>
      </c>
      <c r="CM547">
        <v>0</v>
      </c>
      <c r="CN547">
        <v>238848.72500000001</v>
      </c>
      <c r="CO547">
        <v>238848.72500000001</v>
      </c>
      <c r="CP547">
        <v>238848.72500000001</v>
      </c>
      <c r="DD547">
        <v>0</v>
      </c>
      <c r="DE547">
        <v>238848.72500000001</v>
      </c>
      <c r="DF547">
        <v>0</v>
      </c>
      <c r="DG547">
        <v>0</v>
      </c>
      <c r="DH547">
        <v>0</v>
      </c>
      <c r="DI547">
        <v>238848.72500000001</v>
      </c>
      <c r="DJ547" t="s">
        <v>1918</v>
      </c>
      <c r="DK547" t="s">
        <v>171</v>
      </c>
      <c r="FI547" t="s">
        <v>2477</v>
      </c>
    </row>
    <row r="548" spans="1:165" x14ac:dyDescent="0.3">
      <c r="A548">
        <v>20542257416</v>
      </c>
      <c r="B548" t="s">
        <v>1898</v>
      </c>
      <c r="C548" t="s">
        <v>191</v>
      </c>
      <c r="D548" t="s">
        <v>191</v>
      </c>
      <c r="E548" t="s">
        <v>1248</v>
      </c>
      <c r="F548">
        <v>220501</v>
      </c>
      <c r="G548" t="s">
        <v>1248</v>
      </c>
      <c r="H548" t="s">
        <v>1264</v>
      </c>
      <c r="I548" t="s">
        <v>1264</v>
      </c>
      <c r="P548">
        <v>1</v>
      </c>
      <c r="Q548">
        <v>1</v>
      </c>
      <c r="R548" t="s">
        <v>167</v>
      </c>
      <c r="S548" t="s">
        <v>597</v>
      </c>
      <c r="T548">
        <v>2</v>
      </c>
      <c r="U548" t="s">
        <v>169</v>
      </c>
      <c r="V548" t="s">
        <v>169</v>
      </c>
      <c r="W548">
        <v>0</v>
      </c>
      <c r="X548">
        <v>0</v>
      </c>
      <c r="Y548">
        <v>0</v>
      </c>
      <c r="Z548">
        <v>0</v>
      </c>
      <c r="AA548">
        <v>0</v>
      </c>
      <c r="AB548">
        <v>0</v>
      </c>
      <c r="AC548">
        <v>0</v>
      </c>
      <c r="AD548">
        <v>0</v>
      </c>
      <c r="AE548">
        <v>0</v>
      </c>
      <c r="AF548">
        <v>0</v>
      </c>
      <c r="AG548">
        <v>0</v>
      </c>
      <c r="AH548">
        <v>0</v>
      </c>
      <c r="AI548">
        <v>0</v>
      </c>
      <c r="AJ548">
        <v>0</v>
      </c>
      <c r="AK548">
        <v>0</v>
      </c>
      <c r="AL548">
        <v>0</v>
      </c>
      <c r="AM548">
        <v>8</v>
      </c>
      <c r="AN548">
        <v>3</v>
      </c>
      <c r="AO548">
        <v>11</v>
      </c>
      <c r="AP548">
        <v>15</v>
      </c>
      <c r="AQ548">
        <v>5</v>
      </c>
      <c r="AR548">
        <v>20</v>
      </c>
      <c r="AS548">
        <v>20</v>
      </c>
      <c r="AT548">
        <v>0</v>
      </c>
      <c r="AU548">
        <v>0</v>
      </c>
      <c r="AV548">
        <v>0</v>
      </c>
      <c r="AW548">
        <v>0</v>
      </c>
      <c r="AX548">
        <v>0</v>
      </c>
      <c r="AY548">
        <v>0</v>
      </c>
      <c r="AZ548">
        <v>0</v>
      </c>
      <c r="BA548">
        <v>0</v>
      </c>
      <c r="BB548">
        <v>2</v>
      </c>
      <c r="BC548">
        <v>0</v>
      </c>
      <c r="BD548">
        <v>12</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9762818.5</v>
      </c>
      <c r="CL548">
        <v>0</v>
      </c>
      <c r="CM548">
        <v>9762818.5</v>
      </c>
      <c r="CN548">
        <v>9762818.5</v>
      </c>
      <c r="CO548">
        <v>9762818.5</v>
      </c>
      <c r="CP548">
        <v>9762818.5</v>
      </c>
      <c r="CQ548">
        <v>0</v>
      </c>
      <c r="CR548">
        <v>0</v>
      </c>
      <c r="CS548">
        <v>0</v>
      </c>
      <c r="CT548">
        <v>0</v>
      </c>
      <c r="CU548">
        <v>0</v>
      </c>
      <c r="CV548">
        <v>0</v>
      </c>
      <c r="CW548">
        <v>0</v>
      </c>
      <c r="CX548">
        <v>0</v>
      </c>
      <c r="CY548">
        <v>0</v>
      </c>
      <c r="CZ548">
        <v>0</v>
      </c>
      <c r="DA548">
        <v>0</v>
      </c>
      <c r="DB548">
        <v>0</v>
      </c>
      <c r="DC548">
        <v>0</v>
      </c>
      <c r="DD548">
        <v>0</v>
      </c>
      <c r="DE548">
        <v>0</v>
      </c>
      <c r="DF548">
        <v>9762818.5</v>
      </c>
      <c r="DG548">
        <v>0</v>
      </c>
      <c r="DH548">
        <v>0</v>
      </c>
      <c r="DI548">
        <v>9762818.5</v>
      </c>
      <c r="DJ548" t="s">
        <v>1899</v>
      </c>
      <c r="DK548" t="s">
        <v>383</v>
      </c>
      <c r="FI548" t="s">
        <v>2477</v>
      </c>
    </row>
    <row r="549" spans="1:165" x14ac:dyDescent="0.3">
      <c r="A549">
        <v>20610739505</v>
      </c>
      <c r="B549" t="s">
        <v>1976</v>
      </c>
      <c r="C549" t="s">
        <v>218</v>
      </c>
      <c r="D549" t="s">
        <v>218</v>
      </c>
      <c r="E549" t="s">
        <v>219</v>
      </c>
      <c r="F549">
        <v>20509</v>
      </c>
      <c r="G549" t="s">
        <v>219</v>
      </c>
      <c r="H549" t="s">
        <v>263</v>
      </c>
      <c r="I549" t="s">
        <v>1978</v>
      </c>
      <c r="Q549">
        <v>1</v>
      </c>
      <c r="R549" t="s">
        <v>167</v>
      </c>
      <c r="S549" t="s">
        <v>20</v>
      </c>
      <c r="T549">
        <v>1</v>
      </c>
      <c r="U549" t="s">
        <v>169</v>
      </c>
      <c r="V549" t="s">
        <v>169</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56</v>
      </c>
      <c r="AQ549">
        <v>6</v>
      </c>
      <c r="AR549">
        <v>62</v>
      </c>
      <c r="AS549">
        <v>62</v>
      </c>
      <c r="BD549">
        <v>12</v>
      </c>
      <c r="BE549">
        <v>0</v>
      </c>
      <c r="CK549">
        <v>205810</v>
      </c>
      <c r="CL549">
        <v>205810</v>
      </c>
      <c r="CM549">
        <v>0</v>
      </c>
      <c r="CN549">
        <v>205810</v>
      </c>
      <c r="CO549">
        <v>205810</v>
      </c>
      <c r="CP549">
        <v>205810</v>
      </c>
      <c r="DD549">
        <v>0</v>
      </c>
      <c r="DE549">
        <v>205810</v>
      </c>
      <c r="DF549">
        <v>0</v>
      </c>
      <c r="DG549">
        <v>0</v>
      </c>
      <c r="DH549">
        <v>0</v>
      </c>
      <c r="DI549">
        <v>205810</v>
      </c>
      <c r="DJ549" t="s">
        <v>1979</v>
      </c>
      <c r="DK549" t="s">
        <v>171</v>
      </c>
      <c r="FI549" t="s">
        <v>2477</v>
      </c>
    </row>
    <row r="550" spans="1:165" x14ac:dyDescent="0.3">
      <c r="A550">
        <v>20529801433</v>
      </c>
      <c r="B550" t="s">
        <v>1564</v>
      </c>
      <c r="C550" t="s">
        <v>162</v>
      </c>
      <c r="D550" t="s">
        <v>162</v>
      </c>
      <c r="E550" t="s">
        <v>1142</v>
      </c>
      <c r="F550">
        <v>200301</v>
      </c>
      <c r="G550" t="s">
        <v>1142</v>
      </c>
      <c r="H550" t="s">
        <v>1155</v>
      </c>
      <c r="I550" t="s">
        <v>1155</v>
      </c>
      <c r="O550">
        <v>1</v>
      </c>
      <c r="P550">
        <v>1</v>
      </c>
      <c r="Q550">
        <v>1</v>
      </c>
      <c r="R550" t="s">
        <v>167</v>
      </c>
      <c r="S550" t="s">
        <v>1407</v>
      </c>
      <c r="T550">
        <v>3</v>
      </c>
      <c r="U550" t="s">
        <v>169</v>
      </c>
      <c r="V550" t="s">
        <v>169</v>
      </c>
      <c r="W550">
        <v>0</v>
      </c>
      <c r="X550">
        <v>0</v>
      </c>
      <c r="Y550">
        <v>0</v>
      </c>
      <c r="Z550">
        <v>0</v>
      </c>
      <c r="AA550">
        <v>0</v>
      </c>
      <c r="AB550">
        <v>0</v>
      </c>
      <c r="AC550">
        <v>0</v>
      </c>
      <c r="AD550">
        <v>0</v>
      </c>
      <c r="AE550">
        <v>0</v>
      </c>
      <c r="AF550">
        <v>0</v>
      </c>
      <c r="AG550">
        <v>0</v>
      </c>
      <c r="AH550">
        <v>0</v>
      </c>
      <c r="AI550">
        <v>0</v>
      </c>
      <c r="AJ550">
        <v>60</v>
      </c>
      <c r="AK550">
        <v>20</v>
      </c>
      <c r="AL550">
        <v>80</v>
      </c>
      <c r="AM550">
        <v>60</v>
      </c>
      <c r="AN550">
        <v>20</v>
      </c>
      <c r="AO550">
        <v>80</v>
      </c>
      <c r="AP550">
        <v>0</v>
      </c>
      <c r="AQ550">
        <v>0</v>
      </c>
      <c r="AR550">
        <v>0</v>
      </c>
      <c r="AS550">
        <v>80</v>
      </c>
      <c r="AT550">
        <v>0</v>
      </c>
      <c r="AU550">
        <v>0</v>
      </c>
      <c r="AV550">
        <v>0</v>
      </c>
      <c r="AW550">
        <v>0</v>
      </c>
      <c r="AX550">
        <v>0</v>
      </c>
      <c r="AY550">
        <v>0</v>
      </c>
      <c r="AZ550">
        <v>42</v>
      </c>
      <c r="BA550">
        <v>4</v>
      </c>
      <c r="BB550">
        <v>48</v>
      </c>
      <c r="BC550">
        <v>4</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0</v>
      </c>
      <c r="CT550">
        <v>0</v>
      </c>
      <c r="CU550">
        <v>0</v>
      </c>
      <c r="CV550">
        <v>0</v>
      </c>
      <c r="CW550">
        <v>0</v>
      </c>
      <c r="CX550">
        <v>0</v>
      </c>
      <c r="CY550">
        <v>0</v>
      </c>
      <c r="CZ550">
        <v>0</v>
      </c>
      <c r="DA550">
        <v>0</v>
      </c>
      <c r="DB550">
        <v>0</v>
      </c>
      <c r="DC550">
        <v>0</v>
      </c>
      <c r="DD550">
        <v>0</v>
      </c>
      <c r="DE550">
        <v>0</v>
      </c>
      <c r="DF550">
        <v>0</v>
      </c>
      <c r="DG550">
        <v>0</v>
      </c>
      <c r="DH550">
        <v>0</v>
      </c>
      <c r="DI550">
        <v>0</v>
      </c>
      <c r="DJ550" t="s">
        <v>1565</v>
      </c>
      <c r="DK550" t="s">
        <v>178</v>
      </c>
      <c r="FI550" t="s">
        <v>2477</v>
      </c>
    </row>
    <row r="551" spans="1:165" x14ac:dyDescent="0.3">
      <c r="A551">
        <v>20611055669</v>
      </c>
      <c r="B551" t="s">
        <v>2054</v>
      </c>
      <c r="C551" t="s">
        <v>562</v>
      </c>
      <c r="D551" t="s">
        <v>2050</v>
      </c>
      <c r="E551" t="s">
        <v>1056</v>
      </c>
      <c r="F551">
        <v>180211</v>
      </c>
      <c r="G551" t="s">
        <v>1056</v>
      </c>
      <c r="H551" t="s">
        <v>1068</v>
      </c>
      <c r="I551" t="s">
        <v>2056</v>
      </c>
      <c r="Q551">
        <v>1</v>
      </c>
      <c r="R551" t="s">
        <v>167</v>
      </c>
      <c r="S551" t="s">
        <v>20</v>
      </c>
      <c r="T551">
        <v>1</v>
      </c>
      <c r="U551" t="s">
        <v>169</v>
      </c>
      <c r="V551" t="s">
        <v>169</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16</v>
      </c>
      <c r="AQ551">
        <v>1</v>
      </c>
      <c r="AR551">
        <v>17</v>
      </c>
      <c r="AS551">
        <v>17</v>
      </c>
      <c r="BD551">
        <v>29</v>
      </c>
      <c r="BE551">
        <v>7</v>
      </c>
      <c r="CK551">
        <v>56300</v>
      </c>
      <c r="CL551">
        <v>56300</v>
      </c>
      <c r="CM551">
        <v>0</v>
      </c>
      <c r="CN551">
        <v>56300</v>
      </c>
      <c r="CO551">
        <v>56300</v>
      </c>
      <c r="CP551">
        <v>56300</v>
      </c>
      <c r="DD551">
        <v>0</v>
      </c>
      <c r="DE551">
        <v>56300</v>
      </c>
      <c r="DF551">
        <v>0</v>
      </c>
      <c r="DG551">
        <v>0</v>
      </c>
      <c r="DH551">
        <v>0</v>
      </c>
      <c r="DI551">
        <v>56300</v>
      </c>
      <c r="DJ551" t="s">
        <v>2057</v>
      </c>
      <c r="DK551" t="s">
        <v>178</v>
      </c>
      <c r="FI551" t="s">
        <v>2477</v>
      </c>
    </row>
    <row r="552" spans="1:165" x14ac:dyDescent="0.3">
      <c r="A552">
        <v>20611065044</v>
      </c>
      <c r="B552" t="s">
        <v>1748</v>
      </c>
      <c r="C552" t="s">
        <v>252</v>
      </c>
      <c r="D552" t="s">
        <v>252</v>
      </c>
      <c r="E552" t="s">
        <v>681</v>
      </c>
      <c r="F552">
        <v>90709</v>
      </c>
      <c r="G552" t="s">
        <v>681</v>
      </c>
      <c r="H552" t="s">
        <v>687</v>
      </c>
      <c r="I552" t="s">
        <v>1744</v>
      </c>
      <c r="P552">
        <v>1</v>
      </c>
      <c r="Q552">
        <v>1</v>
      </c>
      <c r="R552" t="s">
        <v>167</v>
      </c>
      <c r="S552" t="s">
        <v>597</v>
      </c>
      <c r="T552">
        <v>2</v>
      </c>
      <c r="U552" t="s">
        <v>169</v>
      </c>
      <c r="V552" t="s">
        <v>169</v>
      </c>
      <c r="W552">
        <v>0</v>
      </c>
      <c r="X552">
        <v>0</v>
      </c>
      <c r="Y552">
        <v>0</v>
      </c>
      <c r="Z552">
        <v>0</v>
      </c>
      <c r="AA552">
        <v>0</v>
      </c>
      <c r="AB552">
        <v>0</v>
      </c>
      <c r="AC552">
        <v>0</v>
      </c>
      <c r="AD552">
        <v>0</v>
      </c>
      <c r="AE552">
        <v>0</v>
      </c>
      <c r="AF552">
        <v>0</v>
      </c>
      <c r="AG552">
        <v>0</v>
      </c>
      <c r="AH552">
        <v>0</v>
      </c>
      <c r="AI552">
        <v>0</v>
      </c>
      <c r="AJ552">
        <v>0</v>
      </c>
      <c r="AK552">
        <v>0</v>
      </c>
      <c r="AL552">
        <v>0</v>
      </c>
      <c r="AM552">
        <v>19</v>
      </c>
      <c r="AN552">
        <v>31</v>
      </c>
      <c r="AO552">
        <v>50</v>
      </c>
      <c r="AP552">
        <v>4</v>
      </c>
      <c r="AQ552">
        <v>12</v>
      </c>
      <c r="AR552">
        <v>16</v>
      </c>
      <c r="AS552">
        <v>16</v>
      </c>
      <c r="AT552">
        <v>0</v>
      </c>
      <c r="AU552">
        <v>0</v>
      </c>
      <c r="AV552">
        <v>0</v>
      </c>
      <c r="AW552">
        <v>0</v>
      </c>
      <c r="AX552">
        <v>0</v>
      </c>
      <c r="AY552">
        <v>0</v>
      </c>
      <c r="AZ552">
        <v>0</v>
      </c>
      <c r="BA552">
        <v>0</v>
      </c>
      <c r="BB552">
        <v>22</v>
      </c>
      <c r="BC552">
        <v>6</v>
      </c>
      <c r="BD552">
        <v>27</v>
      </c>
      <c r="BE552">
        <v>14</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c r="CK552">
        <v>14040</v>
      </c>
      <c r="CL552">
        <v>14040</v>
      </c>
      <c r="CM552">
        <v>0</v>
      </c>
      <c r="CN552">
        <v>14040</v>
      </c>
      <c r="CO552">
        <v>14040</v>
      </c>
      <c r="CP552">
        <v>14040</v>
      </c>
      <c r="CQ552">
        <v>0</v>
      </c>
      <c r="CR552">
        <v>0</v>
      </c>
      <c r="CS552">
        <v>0</v>
      </c>
      <c r="CT552">
        <v>0</v>
      </c>
      <c r="CU552">
        <v>0</v>
      </c>
      <c r="CV552">
        <v>0</v>
      </c>
      <c r="CW552">
        <v>0</v>
      </c>
      <c r="CX552">
        <v>0</v>
      </c>
      <c r="CY552">
        <v>0</v>
      </c>
      <c r="CZ552">
        <v>0</v>
      </c>
      <c r="DA552">
        <v>0</v>
      </c>
      <c r="DB552">
        <v>0</v>
      </c>
      <c r="DC552">
        <v>0</v>
      </c>
      <c r="DD552">
        <v>0</v>
      </c>
      <c r="DE552">
        <v>14040</v>
      </c>
      <c r="DF552">
        <v>0</v>
      </c>
      <c r="DG552">
        <v>0</v>
      </c>
      <c r="DH552">
        <v>0</v>
      </c>
      <c r="DI552">
        <v>14040</v>
      </c>
      <c r="DJ552" t="s">
        <v>1749</v>
      </c>
      <c r="DK552" t="s">
        <v>178</v>
      </c>
      <c r="FI552" t="s">
        <v>2477</v>
      </c>
    </row>
    <row r="553" spans="1:165" x14ac:dyDescent="0.3">
      <c r="A553">
        <v>20611080817</v>
      </c>
      <c r="B553" t="s">
        <v>1970</v>
      </c>
      <c r="C553" t="s">
        <v>1971</v>
      </c>
      <c r="D553" t="s">
        <v>1971</v>
      </c>
      <c r="E553" t="s">
        <v>219</v>
      </c>
      <c r="F553">
        <v>21201</v>
      </c>
      <c r="G553" t="s">
        <v>219</v>
      </c>
      <c r="H553" t="s">
        <v>244</v>
      </c>
      <c r="I553" t="s">
        <v>245</v>
      </c>
      <c r="Q553">
        <v>1</v>
      </c>
      <c r="R553" t="s">
        <v>167</v>
      </c>
      <c r="S553" t="s">
        <v>20</v>
      </c>
      <c r="T553">
        <v>1</v>
      </c>
      <c r="U553" t="s">
        <v>169</v>
      </c>
      <c r="V553" t="s">
        <v>169</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6</v>
      </c>
      <c r="AQ553">
        <v>9</v>
      </c>
      <c r="AR553">
        <v>15</v>
      </c>
      <c r="AS553">
        <v>15</v>
      </c>
      <c r="BD553">
        <v>30</v>
      </c>
      <c r="BE553">
        <v>3</v>
      </c>
      <c r="CK553">
        <v>450245</v>
      </c>
      <c r="CL553">
        <v>450245</v>
      </c>
      <c r="CM553">
        <v>0</v>
      </c>
      <c r="CN553">
        <v>450245</v>
      </c>
      <c r="CO553">
        <v>450245</v>
      </c>
      <c r="CP553">
        <v>450245</v>
      </c>
      <c r="DD553">
        <v>0</v>
      </c>
      <c r="DE553">
        <v>450245</v>
      </c>
      <c r="DF553">
        <v>0</v>
      </c>
      <c r="DG553">
        <v>0</v>
      </c>
      <c r="DH553">
        <v>0</v>
      </c>
      <c r="DI553">
        <v>450245</v>
      </c>
      <c r="DJ553" t="s">
        <v>1972</v>
      </c>
      <c r="DK553" t="s">
        <v>178</v>
      </c>
      <c r="FI553" t="s">
        <v>2477</v>
      </c>
    </row>
    <row r="554" spans="1:165" x14ac:dyDescent="0.3">
      <c r="A554">
        <v>20611141298</v>
      </c>
      <c r="B554" t="s">
        <v>2071</v>
      </c>
      <c r="C554" t="s">
        <v>317</v>
      </c>
      <c r="D554" t="s">
        <v>317</v>
      </c>
      <c r="E554" t="s">
        <v>1181</v>
      </c>
      <c r="F554">
        <v>210505</v>
      </c>
      <c r="G554" t="s">
        <v>1181</v>
      </c>
      <c r="H554" t="s">
        <v>1850</v>
      </c>
      <c r="I554" t="s">
        <v>2073</v>
      </c>
      <c r="Q554">
        <v>1</v>
      </c>
      <c r="R554" t="s">
        <v>167</v>
      </c>
      <c r="S554" t="s">
        <v>20</v>
      </c>
      <c r="T554">
        <v>1</v>
      </c>
      <c r="U554" t="s">
        <v>169</v>
      </c>
      <c r="V554" t="s">
        <v>169</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69</v>
      </c>
      <c r="AQ554">
        <v>34</v>
      </c>
      <c r="AR554">
        <v>103</v>
      </c>
      <c r="AS554">
        <v>103</v>
      </c>
      <c r="BD554">
        <v>15</v>
      </c>
      <c r="BE554">
        <v>2</v>
      </c>
      <c r="CK554">
        <v>1226278.82</v>
      </c>
      <c r="CL554">
        <v>1226278.82</v>
      </c>
      <c r="CM554">
        <v>0</v>
      </c>
      <c r="CN554">
        <v>1226278.82</v>
      </c>
      <c r="CO554">
        <v>1226278.82</v>
      </c>
      <c r="CP554">
        <v>1226278.82</v>
      </c>
      <c r="DD554">
        <v>0</v>
      </c>
      <c r="DE554">
        <v>1226278.82</v>
      </c>
      <c r="DF554">
        <v>0</v>
      </c>
      <c r="DG554">
        <v>0</v>
      </c>
      <c r="DH554">
        <v>0</v>
      </c>
      <c r="DI554">
        <v>1226278.82</v>
      </c>
      <c r="DJ554" t="s">
        <v>2074</v>
      </c>
      <c r="DK554" t="s">
        <v>171</v>
      </c>
      <c r="FI554" t="s">
        <v>2477</v>
      </c>
    </row>
    <row r="555" spans="1:165" x14ac:dyDescent="0.3">
      <c r="A555">
        <v>20611142162</v>
      </c>
      <c r="B555" t="s">
        <v>1742</v>
      </c>
      <c r="C555" t="s">
        <v>252</v>
      </c>
      <c r="D555" t="s">
        <v>252</v>
      </c>
      <c r="E555" t="s">
        <v>681</v>
      </c>
      <c r="F555">
        <v>90709</v>
      </c>
      <c r="G555" t="s">
        <v>681</v>
      </c>
      <c r="H555" t="s">
        <v>687</v>
      </c>
      <c r="I555" t="s">
        <v>1744</v>
      </c>
      <c r="P555">
        <v>1</v>
      </c>
      <c r="Q555">
        <v>1</v>
      </c>
      <c r="R555" t="s">
        <v>167</v>
      </c>
      <c r="S555" t="s">
        <v>597</v>
      </c>
      <c r="T555">
        <v>2</v>
      </c>
      <c r="U555" t="s">
        <v>169</v>
      </c>
      <c r="V555" t="s">
        <v>169</v>
      </c>
      <c r="W555">
        <v>0</v>
      </c>
      <c r="X555">
        <v>0</v>
      </c>
      <c r="Y555">
        <v>0</v>
      </c>
      <c r="Z555">
        <v>0</v>
      </c>
      <c r="AA555">
        <v>0</v>
      </c>
      <c r="AB555">
        <v>0</v>
      </c>
      <c r="AC555">
        <v>0</v>
      </c>
      <c r="AD555">
        <v>0</v>
      </c>
      <c r="AE555">
        <v>0</v>
      </c>
      <c r="AF555">
        <v>0</v>
      </c>
      <c r="AG555">
        <v>0</v>
      </c>
      <c r="AH555">
        <v>0</v>
      </c>
      <c r="AI555">
        <v>0</v>
      </c>
      <c r="AJ555">
        <v>0</v>
      </c>
      <c r="AK555">
        <v>0</v>
      </c>
      <c r="AL555">
        <v>0</v>
      </c>
      <c r="AM555">
        <v>15</v>
      </c>
      <c r="AN555">
        <v>15</v>
      </c>
      <c r="AO555">
        <v>30</v>
      </c>
      <c r="AP555">
        <v>15</v>
      </c>
      <c r="AQ555">
        <v>4</v>
      </c>
      <c r="AR555">
        <v>19</v>
      </c>
      <c r="AS555">
        <v>19</v>
      </c>
      <c r="AT555">
        <v>0</v>
      </c>
      <c r="AU555">
        <v>0</v>
      </c>
      <c r="AV555">
        <v>0</v>
      </c>
      <c r="AW555">
        <v>0</v>
      </c>
      <c r="AX555">
        <v>0</v>
      </c>
      <c r="AY555">
        <v>0</v>
      </c>
      <c r="AZ555">
        <v>0</v>
      </c>
      <c r="BA555">
        <v>0</v>
      </c>
      <c r="BB555">
        <v>22</v>
      </c>
      <c r="BC555">
        <v>6</v>
      </c>
      <c r="BD555">
        <v>27</v>
      </c>
      <c r="BE555">
        <v>14</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18090</v>
      </c>
      <c r="CL555">
        <v>18090</v>
      </c>
      <c r="CM555">
        <v>0</v>
      </c>
      <c r="CN555">
        <v>18090</v>
      </c>
      <c r="CO555">
        <v>18090</v>
      </c>
      <c r="CP555">
        <v>18090</v>
      </c>
      <c r="CQ555">
        <v>0</v>
      </c>
      <c r="CR555">
        <v>0</v>
      </c>
      <c r="CS555">
        <v>0</v>
      </c>
      <c r="CT555">
        <v>0</v>
      </c>
      <c r="CU555">
        <v>0</v>
      </c>
      <c r="CV555">
        <v>0</v>
      </c>
      <c r="CW555">
        <v>0</v>
      </c>
      <c r="CX555">
        <v>0</v>
      </c>
      <c r="CY555">
        <v>0</v>
      </c>
      <c r="CZ555">
        <v>0</v>
      </c>
      <c r="DA555">
        <v>0</v>
      </c>
      <c r="DB555">
        <v>0</v>
      </c>
      <c r="DC555">
        <v>0</v>
      </c>
      <c r="DD555">
        <v>0</v>
      </c>
      <c r="DE555">
        <v>18090</v>
      </c>
      <c r="DF555">
        <v>0</v>
      </c>
      <c r="DG555">
        <v>0</v>
      </c>
      <c r="DH555">
        <v>0</v>
      </c>
      <c r="DI555">
        <v>18090</v>
      </c>
      <c r="DJ555" t="s">
        <v>1745</v>
      </c>
      <c r="DK555" t="s">
        <v>178</v>
      </c>
      <c r="FI555" t="s">
        <v>2477</v>
      </c>
    </row>
    <row r="556" spans="1:165" x14ac:dyDescent="0.3">
      <c r="A556">
        <v>20611153571</v>
      </c>
      <c r="B556" t="s">
        <v>2104</v>
      </c>
      <c r="C556" t="s">
        <v>1426</v>
      </c>
      <c r="D556" t="s">
        <v>1426</v>
      </c>
      <c r="E556" t="s">
        <v>219</v>
      </c>
      <c r="F556">
        <v>21101</v>
      </c>
      <c r="G556" t="s">
        <v>219</v>
      </c>
      <c r="H556" t="s">
        <v>2106</v>
      </c>
      <c r="I556" t="s">
        <v>2106</v>
      </c>
      <c r="Q556">
        <v>1</v>
      </c>
      <c r="R556" t="s">
        <v>167</v>
      </c>
      <c r="S556" t="s">
        <v>20</v>
      </c>
      <c r="T556">
        <v>1</v>
      </c>
      <c r="U556" t="s">
        <v>169</v>
      </c>
      <c r="V556" t="s">
        <v>169</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19</v>
      </c>
      <c r="AQ556">
        <v>3</v>
      </c>
      <c r="AR556">
        <v>22</v>
      </c>
      <c r="AS556">
        <v>22</v>
      </c>
      <c r="BD556">
        <v>24</v>
      </c>
      <c r="BE556">
        <v>0</v>
      </c>
      <c r="CK556">
        <v>253650</v>
      </c>
      <c r="CL556">
        <v>253650</v>
      </c>
      <c r="CM556">
        <v>0</v>
      </c>
      <c r="CN556">
        <v>253650</v>
      </c>
      <c r="CO556">
        <v>253650</v>
      </c>
      <c r="CP556">
        <v>253650</v>
      </c>
      <c r="DD556">
        <v>0</v>
      </c>
      <c r="DE556">
        <v>253650</v>
      </c>
      <c r="DF556">
        <v>0</v>
      </c>
      <c r="DG556">
        <v>0</v>
      </c>
      <c r="DH556">
        <v>0</v>
      </c>
      <c r="DI556">
        <v>253650</v>
      </c>
      <c r="DJ556" t="s">
        <v>2107</v>
      </c>
      <c r="DK556" t="s">
        <v>178</v>
      </c>
      <c r="FI556" t="s">
        <v>2477</v>
      </c>
    </row>
    <row r="557" spans="1:165" x14ac:dyDescent="0.3">
      <c r="A557">
        <v>20611180625</v>
      </c>
      <c r="B557" t="s">
        <v>1479</v>
      </c>
      <c r="C557" t="s">
        <v>218</v>
      </c>
      <c r="D557" t="s">
        <v>218</v>
      </c>
      <c r="E557" t="s">
        <v>505</v>
      </c>
      <c r="F557">
        <v>61101</v>
      </c>
      <c r="G557" t="s">
        <v>505</v>
      </c>
      <c r="H557" t="s">
        <v>462</v>
      </c>
      <c r="I557" t="s">
        <v>462</v>
      </c>
      <c r="O557">
        <v>1</v>
      </c>
      <c r="P557">
        <v>1</v>
      </c>
      <c r="Q557">
        <v>1</v>
      </c>
      <c r="R557" t="s">
        <v>167</v>
      </c>
      <c r="S557" t="s">
        <v>1407</v>
      </c>
      <c r="T557">
        <v>3</v>
      </c>
      <c r="U557" t="s">
        <v>169</v>
      </c>
      <c r="V557" t="s">
        <v>169</v>
      </c>
      <c r="W557">
        <v>0</v>
      </c>
      <c r="X557">
        <v>0</v>
      </c>
      <c r="Y557">
        <v>0</v>
      </c>
      <c r="Z557">
        <v>0</v>
      </c>
      <c r="AA557">
        <v>0</v>
      </c>
      <c r="AB557">
        <v>0</v>
      </c>
      <c r="AC557">
        <v>0</v>
      </c>
      <c r="AD557">
        <v>0</v>
      </c>
      <c r="AE557">
        <v>0</v>
      </c>
      <c r="AF557">
        <v>0</v>
      </c>
      <c r="AG557">
        <v>0</v>
      </c>
      <c r="AH557">
        <v>0</v>
      </c>
      <c r="AI557">
        <v>0</v>
      </c>
      <c r="AJ557">
        <v>16</v>
      </c>
      <c r="AK557">
        <v>2</v>
      </c>
      <c r="AL557">
        <v>18</v>
      </c>
      <c r="AM557">
        <v>11</v>
      </c>
      <c r="AN557">
        <v>2</v>
      </c>
      <c r="AO557">
        <v>13</v>
      </c>
      <c r="AP557">
        <v>11</v>
      </c>
      <c r="AQ557">
        <v>2</v>
      </c>
      <c r="AR557">
        <v>13</v>
      </c>
      <c r="AS557">
        <v>13</v>
      </c>
      <c r="AT557">
        <v>0</v>
      </c>
      <c r="AU557">
        <v>0</v>
      </c>
      <c r="AV557">
        <v>0</v>
      </c>
      <c r="AW557">
        <v>0</v>
      </c>
      <c r="AX557">
        <v>0</v>
      </c>
      <c r="AY557">
        <v>0</v>
      </c>
      <c r="AZ557">
        <v>32</v>
      </c>
      <c r="BA557">
        <v>3</v>
      </c>
      <c r="BB557">
        <v>34</v>
      </c>
      <c r="BC557">
        <v>4</v>
      </c>
      <c r="BD557">
        <v>15</v>
      </c>
      <c r="BE557">
        <v>2</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50000</v>
      </c>
      <c r="CB557">
        <v>0</v>
      </c>
      <c r="CC557">
        <v>50000</v>
      </c>
      <c r="CD557">
        <v>50000</v>
      </c>
      <c r="CE557">
        <v>50000</v>
      </c>
      <c r="CF557">
        <v>108548</v>
      </c>
      <c r="CG557">
        <v>0</v>
      </c>
      <c r="CH557">
        <v>108548</v>
      </c>
      <c r="CI557">
        <v>58548</v>
      </c>
      <c r="CJ557">
        <v>58548</v>
      </c>
      <c r="CK557">
        <v>195637.7</v>
      </c>
      <c r="CL557">
        <v>37089.699999999997</v>
      </c>
      <c r="CM557">
        <v>0</v>
      </c>
      <c r="CN557">
        <v>37089.699999999997</v>
      </c>
      <c r="CO557">
        <v>-71458.3</v>
      </c>
      <c r="CP557">
        <v>-71458.3</v>
      </c>
      <c r="CQ557">
        <v>0</v>
      </c>
      <c r="CR557">
        <v>50000</v>
      </c>
      <c r="CS557">
        <v>0</v>
      </c>
      <c r="CT557">
        <v>0</v>
      </c>
      <c r="CU557">
        <v>0</v>
      </c>
      <c r="CV557">
        <v>0</v>
      </c>
      <c r="CW557">
        <v>50000</v>
      </c>
      <c r="CX557">
        <v>0</v>
      </c>
      <c r="CY557">
        <v>108548</v>
      </c>
      <c r="CZ557">
        <v>0</v>
      </c>
      <c r="DA557">
        <v>0</v>
      </c>
      <c r="DB557">
        <v>0</v>
      </c>
      <c r="DC557">
        <v>108548</v>
      </c>
      <c r="DD557">
        <v>0</v>
      </c>
      <c r="DE557">
        <v>37089.699999999997</v>
      </c>
      <c r="DF557">
        <v>0</v>
      </c>
      <c r="DG557">
        <v>0</v>
      </c>
      <c r="DH557">
        <v>0</v>
      </c>
      <c r="DI557">
        <v>37089.699999999997</v>
      </c>
      <c r="DJ557" t="s">
        <v>1481</v>
      </c>
      <c r="DK557" t="s">
        <v>178</v>
      </c>
      <c r="FI557" t="s">
        <v>2477</v>
      </c>
    </row>
    <row r="558" spans="1:165" x14ac:dyDescent="0.3">
      <c r="A558">
        <v>20611182661</v>
      </c>
      <c r="B558" t="s">
        <v>1634</v>
      </c>
      <c r="C558" t="s">
        <v>1410</v>
      </c>
      <c r="D558" t="s">
        <v>1410</v>
      </c>
      <c r="E558" t="s">
        <v>163</v>
      </c>
      <c r="F558">
        <v>10303</v>
      </c>
      <c r="G558" t="s">
        <v>163</v>
      </c>
      <c r="H558" t="s">
        <v>1412</v>
      </c>
      <c r="I558" t="s">
        <v>1413</v>
      </c>
      <c r="P558">
        <v>1</v>
      </c>
      <c r="Q558">
        <v>1</v>
      </c>
      <c r="R558" t="s">
        <v>167</v>
      </c>
      <c r="S558" t="s">
        <v>597</v>
      </c>
      <c r="T558">
        <v>2</v>
      </c>
      <c r="U558" t="s">
        <v>169</v>
      </c>
      <c r="V558" t="s">
        <v>169</v>
      </c>
      <c r="W558">
        <v>0</v>
      </c>
      <c r="X558">
        <v>0</v>
      </c>
      <c r="Y558">
        <v>0</v>
      </c>
      <c r="Z558">
        <v>0</v>
      </c>
      <c r="AA558">
        <v>0</v>
      </c>
      <c r="AB558">
        <v>0</v>
      </c>
      <c r="AC558">
        <v>0</v>
      </c>
      <c r="AD558">
        <v>0</v>
      </c>
      <c r="AE558">
        <v>0</v>
      </c>
      <c r="AF558">
        <v>0</v>
      </c>
      <c r="AG558">
        <v>0</v>
      </c>
      <c r="AH558">
        <v>0</v>
      </c>
      <c r="AI558">
        <v>0</v>
      </c>
      <c r="AJ558">
        <v>0</v>
      </c>
      <c r="AK558">
        <v>0</v>
      </c>
      <c r="AL558">
        <v>0</v>
      </c>
      <c r="AM558">
        <v>48</v>
      </c>
      <c r="AN558">
        <v>27</v>
      </c>
      <c r="AO558">
        <v>75</v>
      </c>
      <c r="AP558">
        <v>47</v>
      </c>
      <c r="AQ558">
        <v>28</v>
      </c>
      <c r="AR558">
        <v>75</v>
      </c>
      <c r="AS558">
        <v>75</v>
      </c>
      <c r="AT558">
        <v>0</v>
      </c>
      <c r="AU558">
        <v>0</v>
      </c>
      <c r="AV558">
        <v>0</v>
      </c>
      <c r="AW558">
        <v>0</v>
      </c>
      <c r="AX558">
        <v>0</v>
      </c>
      <c r="AY558">
        <v>0</v>
      </c>
      <c r="AZ558">
        <v>0</v>
      </c>
      <c r="BA558">
        <v>0</v>
      </c>
      <c r="BB558">
        <v>16</v>
      </c>
      <c r="BC558">
        <v>4</v>
      </c>
      <c r="BD558">
        <v>18</v>
      </c>
      <c r="BE558">
        <v>4</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6540</v>
      </c>
      <c r="CG558">
        <v>0</v>
      </c>
      <c r="CH558">
        <v>6540</v>
      </c>
      <c r="CI558">
        <v>6540</v>
      </c>
      <c r="CJ558">
        <v>6540</v>
      </c>
      <c r="CK558">
        <v>6540</v>
      </c>
      <c r="CL558">
        <v>0</v>
      </c>
      <c r="CM558">
        <v>0</v>
      </c>
      <c r="CN558">
        <v>0</v>
      </c>
      <c r="CO558">
        <v>-6540</v>
      </c>
      <c r="CP558">
        <v>-6540</v>
      </c>
      <c r="CQ558">
        <v>0</v>
      </c>
      <c r="CR558">
        <v>0</v>
      </c>
      <c r="CS558">
        <v>0</v>
      </c>
      <c r="CT558">
        <v>0</v>
      </c>
      <c r="CU558">
        <v>0</v>
      </c>
      <c r="CV558">
        <v>0</v>
      </c>
      <c r="CW558">
        <v>0</v>
      </c>
      <c r="CX558">
        <v>6540</v>
      </c>
      <c r="CY558">
        <v>0</v>
      </c>
      <c r="CZ558">
        <v>0</v>
      </c>
      <c r="DA558">
        <v>0</v>
      </c>
      <c r="DB558">
        <v>0</v>
      </c>
      <c r="DC558">
        <v>6540</v>
      </c>
      <c r="DD558">
        <v>0</v>
      </c>
      <c r="DE558">
        <v>0</v>
      </c>
      <c r="DF558">
        <v>0</v>
      </c>
      <c r="DG558">
        <v>0</v>
      </c>
      <c r="DH558">
        <v>0</v>
      </c>
      <c r="DI558">
        <v>0</v>
      </c>
      <c r="DJ558" t="s">
        <v>1635</v>
      </c>
      <c r="DK558" t="s">
        <v>171</v>
      </c>
      <c r="FI558" t="s">
        <v>2477</v>
      </c>
    </row>
    <row r="559" spans="1:165" x14ac:dyDescent="0.3">
      <c r="A559">
        <v>20611198923</v>
      </c>
      <c r="B559" t="s">
        <v>1774</v>
      </c>
      <c r="C559" t="s">
        <v>854</v>
      </c>
      <c r="D559" t="s">
        <v>881</v>
      </c>
      <c r="E559" t="s">
        <v>589</v>
      </c>
      <c r="F559">
        <v>120303</v>
      </c>
      <c r="G559" t="s">
        <v>589</v>
      </c>
      <c r="H559" t="s">
        <v>810</v>
      </c>
      <c r="I559" t="s">
        <v>811</v>
      </c>
      <c r="P559">
        <v>1</v>
      </c>
      <c r="Q559">
        <v>1</v>
      </c>
      <c r="R559" t="s">
        <v>167</v>
      </c>
      <c r="S559" t="s">
        <v>597</v>
      </c>
      <c r="T559">
        <v>2</v>
      </c>
      <c r="U559" t="s">
        <v>169</v>
      </c>
      <c r="V559" t="s">
        <v>169</v>
      </c>
      <c r="W559">
        <v>0</v>
      </c>
      <c r="X559">
        <v>0</v>
      </c>
      <c r="Y559">
        <v>0</v>
      </c>
      <c r="Z559">
        <v>0</v>
      </c>
      <c r="AA559">
        <v>0</v>
      </c>
      <c r="AB559">
        <v>0</v>
      </c>
      <c r="AC559">
        <v>0</v>
      </c>
      <c r="AD559">
        <v>0</v>
      </c>
      <c r="AE559">
        <v>0</v>
      </c>
      <c r="AF559">
        <v>0</v>
      </c>
      <c r="AG559">
        <v>0</v>
      </c>
      <c r="AH559">
        <v>0</v>
      </c>
      <c r="AI559">
        <v>0</v>
      </c>
      <c r="AJ559">
        <v>0</v>
      </c>
      <c r="AK559">
        <v>0</v>
      </c>
      <c r="AL559">
        <v>0</v>
      </c>
      <c r="AM559">
        <v>15</v>
      </c>
      <c r="AN559">
        <v>13</v>
      </c>
      <c r="AO559">
        <v>28</v>
      </c>
      <c r="AP559">
        <v>16</v>
      </c>
      <c r="AQ559">
        <v>12</v>
      </c>
      <c r="AR559">
        <v>28</v>
      </c>
      <c r="AS559">
        <v>28</v>
      </c>
      <c r="AT559">
        <v>0</v>
      </c>
      <c r="AU559">
        <v>0</v>
      </c>
      <c r="AV559">
        <v>0</v>
      </c>
      <c r="AW559">
        <v>0</v>
      </c>
      <c r="AX559">
        <v>0</v>
      </c>
      <c r="AY559">
        <v>0</v>
      </c>
      <c r="AZ559">
        <v>0</v>
      </c>
      <c r="BA559">
        <v>0</v>
      </c>
      <c r="BB559">
        <v>25</v>
      </c>
      <c r="BC559">
        <v>0</v>
      </c>
      <c r="BD559">
        <v>12</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406534.99637825001</v>
      </c>
      <c r="CG559">
        <v>803878.44</v>
      </c>
      <c r="CH559">
        <v>1210413.4363782499</v>
      </c>
      <c r="CI559">
        <v>1210413.4363782499</v>
      </c>
      <c r="CJ559">
        <v>1210413.4363782499</v>
      </c>
      <c r="CK559">
        <v>1517868.02901677</v>
      </c>
      <c r="CL559">
        <v>66702.592799999999</v>
      </c>
      <c r="CM559">
        <v>240751.99983851999</v>
      </c>
      <c r="CN559">
        <v>307454.59263852</v>
      </c>
      <c r="CO559">
        <v>-902958.84373972984</v>
      </c>
      <c r="CP559">
        <v>-902958.84373972984</v>
      </c>
      <c r="CQ559">
        <v>0</v>
      </c>
      <c r="CR559">
        <v>0</v>
      </c>
      <c r="CS559">
        <v>0</v>
      </c>
      <c r="CT559">
        <v>0</v>
      </c>
      <c r="CU559">
        <v>0</v>
      </c>
      <c r="CV559">
        <v>0</v>
      </c>
      <c r="CW559">
        <v>0</v>
      </c>
      <c r="CX559">
        <v>0</v>
      </c>
      <c r="CY559">
        <v>0</v>
      </c>
      <c r="CZ559">
        <v>1210413.4363782499</v>
      </c>
      <c r="DA559">
        <v>0</v>
      </c>
      <c r="DB559">
        <v>0</v>
      </c>
      <c r="DC559">
        <v>1210413.4363782499</v>
      </c>
      <c r="DD559">
        <v>0</v>
      </c>
      <c r="DE559">
        <v>0</v>
      </c>
      <c r="DF559">
        <v>307454.59263852</v>
      </c>
      <c r="DG559">
        <v>0</v>
      </c>
      <c r="DH559">
        <v>0</v>
      </c>
      <c r="DI559">
        <v>307454.59263852</v>
      </c>
      <c r="DJ559" t="s">
        <v>1775</v>
      </c>
      <c r="DK559" t="s">
        <v>171</v>
      </c>
      <c r="FI559" t="s">
        <v>2477</v>
      </c>
    </row>
    <row r="560" spans="1:165" x14ac:dyDescent="0.3">
      <c r="A560">
        <v>20611254068</v>
      </c>
      <c r="B560" t="s">
        <v>1636</v>
      </c>
      <c r="C560" t="s">
        <v>301</v>
      </c>
      <c r="D560" t="s">
        <v>301</v>
      </c>
      <c r="E560" t="s">
        <v>291</v>
      </c>
      <c r="F560">
        <v>30213</v>
      </c>
      <c r="G560" t="s">
        <v>291</v>
      </c>
      <c r="H560" t="s">
        <v>304</v>
      </c>
      <c r="I560" t="s">
        <v>305</v>
      </c>
      <c r="P560">
        <v>1</v>
      </c>
      <c r="Q560">
        <v>1</v>
      </c>
      <c r="R560" t="s">
        <v>167</v>
      </c>
      <c r="S560" t="s">
        <v>597</v>
      </c>
      <c r="T560">
        <v>2</v>
      </c>
      <c r="U560" t="s">
        <v>169</v>
      </c>
      <c r="V560" t="s">
        <v>169</v>
      </c>
      <c r="W560">
        <v>0</v>
      </c>
      <c r="X560">
        <v>0</v>
      </c>
      <c r="Y560">
        <v>0</v>
      </c>
      <c r="Z560">
        <v>0</v>
      </c>
      <c r="AA560">
        <v>0</v>
      </c>
      <c r="AB560">
        <v>0</v>
      </c>
      <c r="AC560">
        <v>0</v>
      </c>
      <c r="AD560">
        <v>0</v>
      </c>
      <c r="AE560">
        <v>0</v>
      </c>
      <c r="AF560">
        <v>0</v>
      </c>
      <c r="AG560">
        <v>0</v>
      </c>
      <c r="AH560">
        <v>0</v>
      </c>
      <c r="AI560">
        <v>0</v>
      </c>
      <c r="AJ560">
        <v>0</v>
      </c>
      <c r="AK560">
        <v>0</v>
      </c>
      <c r="AL560">
        <v>0</v>
      </c>
      <c r="AM560">
        <v>63</v>
      </c>
      <c r="AN560">
        <v>22</v>
      </c>
      <c r="AO560">
        <v>85</v>
      </c>
      <c r="AP560">
        <v>26</v>
      </c>
      <c r="AQ560">
        <v>59</v>
      </c>
      <c r="AR560">
        <v>85</v>
      </c>
      <c r="AS560">
        <v>85</v>
      </c>
      <c r="AT560">
        <v>0</v>
      </c>
      <c r="AU560">
        <v>0</v>
      </c>
      <c r="AV560">
        <v>0</v>
      </c>
      <c r="AW560">
        <v>0</v>
      </c>
      <c r="AX560">
        <v>0</v>
      </c>
      <c r="AY560">
        <v>0</v>
      </c>
      <c r="AZ560">
        <v>0</v>
      </c>
      <c r="BA560">
        <v>0</v>
      </c>
      <c r="BB560">
        <v>44</v>
      </c>
      <c r="BC560">
        <v>8</v>
      </c>
      <c r="BD560">
        <v>36</v>
      </c>
      <c r="BE560">
        <v>7</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4030912.2464500009</v>
      </c>
      <c r="CG560">
        <v>256564</v>
      </c>
      <c r="CH560">
        <v>4287476.2464500014</v>
      </c>
      <c r="CI560">
        <v>4287476.2464500014</v>
      </c>
      <c r="CJ560">
        <v>4287476.2464500014</v>
      </c>
      <c r="CK560">
        <v>7741495.1452500019</v>
      </c>
      <c r="CL560">
        <v>3211230.406</v>
      </c>
      <c r="CM560">
        <v>242788.49280000001</v>
      </c>
      <c r="CN560">
        <v>3454018.8988000001</v>
      </c>
      <c r="CO560">
        <v>-833457.34765000129</v>
      </c>
      <c r="CP560">
        <v>-833457.34765000129</v>
      </c>
      <c r="CQ560">
        <v>0</v>
      </c>
      <c r="CR560">
        <v>0</v>
      </c>
      <c r="CS560">
        <v>0</v>
      </c>
      <c r="CT560">
        <v>0</v>
      </c>
      <c r="CU560">
        <v>0</v>
      </c>
      <c r="CV560">
        <v>0</v>
      </c>
      <c r="CW560">
        <v>0</v>
      </c>
      <c r="CX560">
        <v>0</v>
      </c>
      <c r="CY560">
        <v>0</v>
      </c>
      <c r="CZ560">
        <v>4287476.2464500014</v>
      </c>
      <c r="DA560">
        <v>0</v>
      </c>
      <c r="DB560">
        <v>0</v>
      </c>
      <c r="DC560">
        <v>4287476.2464500014</v>
      </c>
      <c r="DD560">
        <v>0</v>
      </c>
      <c r="DE560">
        <v>0</v>
      </c>
      <c r="DF560">
        <v>3454018.8988000001</v>
      </c>
      <c r="DG560">
        <v>0</v>
      </c>
      <c r="DH560">
        <v>0</v>
      </c>
      <c r="DI560">
        <v>3454018.8988000001</v>
      </c>
      <c r="DJ560" t="s">
        <v>1637</v>
      </c>
      <c r="DK560" t="s">
        <v>171</v>
      </c>
      <c r="FI560" t="s">
        <v>2477</v>
      </c>
    </row>
    <row r="561" spans="1:165" x14ac:dyDescent="0.3">
      <c r="A561">
        <v>20611321482</v>
      </c>
      <c r="B561" t="s">
        <v>1791</v>
      </c>
      <c r="C561" t="s">
        <v>362</v>
      </c>
      <c r="D561" t="s">
        <v>1671</v>
      </c>
      <c r="E561" t="s">
        <v>939</v>
      </c>
      <c r="F561">
        <v>130905</v>
      </c>
      <c r="G561" t="s">
        <v>939</v>
      </c>
      <c r="H561" t="s">
        <v>941</v>
      </c>
      <c r="I561" t="s">
        <v>1793</v>
      </c>
      <c r="P561">
        <v>1</v>
      </c>
      <c r="Q561">
        <v>1</v>
      </c>
      <c r="R561" t="s">
        <v>167</v>
      </c>
      <c r="S561" t="s">
        <v>597</v>
      </c>
      <c r="T561">
        <v>2</v>
      </c>
      <c r="U561" t="s">
        <v>169</v>
      </c>
      <c r="V561" t="s">
        <v>169</v>
      </c>
      <c r="W561">
        <v>0</v>
      </c>
      <c r="X561">
        <v>0</v>
      </c>
      <c r="Y561">
        <v>0</v>
      </c>
      <c r="Z561">
        <v>0</v>
      </c>
      <c r="AA561">
        <v>0</v>
      </c>
      <c r="AB561">
        <v>0</v>
      </c>
      <c r="AC561">
        <v>0</v>
      </c>
      <c r="AD561">
        <v>0</v>
      </c>
      <c r="AE561">
        <v>0</v>
      </c>
      <c r="AF561">
        <v>0</v>
      </c>
      <c r="AG561">
        <v>0</v>
      </c>
      <c r="AH561">
        <v>0</v>
      </c>
      <c r="AI561">
        <v>0</v>
      </c>
      <c r="AJ561">
        <v>0</v>
      </c>
      <c r="AK561">
        <v>0</v>
      </c>
      <c r="AL561">
        <v>0</v>
      </c>
      <c r="AM561">
        <v>9</v>
      </c>
      <c r="AN561">
        <v>21</v>
      </c>
      <c r="AO561">
        <v>30</v>
      </c>
      <c r="AP561">
        <v>10</v>
      </c>
      <c r="AQ561">
        <v>22</v>
      </c>
      <c r="AR561">
        <v>32</v>
      </c>
      <c r="AS561">
        <v>32</v>
      </c>
      <c r="AT561">
        <v>0</v>
      </c>
      <c r="AU561">
        <v>0</v>
      </c>
      <c r="AV561">
        <v>0</v>
      </c>
      <c r="AW561">
        <v>0</v>
      </c>
      <c r="AX561">
        <v>0</v>
      </c>
      <c r="AY561">
        <v>0</v>
      </c>
      <c r="AZ561">
        <v>0</v>
      </c>
      <c r="BA561">
        <v>0</v>
      </c>
      <c r="BB561">
        <v>7</v>
      </c>
      <c r="BC561">
        <v>2</v>
      </c>
      <c r="BD561">
        <v>10</v>
      </c>
      <c r="BE561">
        <v>1</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344279</v>
      </c>
      <c r="CG561">
        <v>0</v>
      </c>
      <c r="CH561">
        <v>344279</v>
      </c>
      <c r="CI561">
        <v>344279</v>
      </c>
      <c r="CJ561">
        <v>344279</v>
      </c>
      <c r="CK561">
        <v>774085</v>
      </c>
      <c r="CL561">
        <v>429806</v>
      </c>
      <c r="CM561">
        <v>0</v>
      </c>
      <c r="CN561">
        <v>429806</v>
      </c>
      <c r="CO561">
        <v>85527</v>
      </c>
      <c r="CP561">
        <v>85527</v>
      </c>
      <c r="CQ561">
        <v>0</v>
      </c>
      <c r="CR561">
        <v>0</v>
      </c>
      <c r="CS561">
        <v>0</v>
      </c>
      <c r="CT561">
        <v>0</v>
      </c>
      <c r="CU561">
        <v>0</v>
      </c>
      <c r="CV561">
        <v>0</v>
      </c>
      <c r="CW561">
        <v>0</v>
      </c>
      <c r="CX561">
        <v>0</v>
      </c>
      <c r="CY561">
        <v>344279</v>
      </c>
      <c r="CZ561">
        <v>0</v>
      </c>
      <c r="DA561">
        <v>0</v>
      </c>
      <c r="DB561">
        <v>0</v>
      </c>
      <c r="DC561">
        <v>344279</v>
      </c>
      <c r="DD561">
        <v>0</v>
      </c>
      <c r="DE561">
        <v>429806</v>
      </c>
      <c r="DF561">
        <v>0</v>
      </c>
      <c r="DG561">
        <v>0</v>
      </c>
      <c r="DH561">
        <v>0</v>
      </c>
      <c r="DI561">
        <v>429806</v>
      </c>
      <c r="DJ561" t="s">
        <v>1794</v>
      </c>
      <c r="DK561" t="s">
        <v>171</v>
      </c>
      <c r="FI561" t="s">
        <v>2477</v>
      </c>
    </row>
    <row r="562" spans="1:165" x14ac:dyDescent="0.3">
      <c r="A562">
        <v>20611340002</v>
      </c>
      <c r="B562" t="s">
        <v>1939</v>
      </c>
      <c r="C562" t="s">
        <v>1940</v>
      </c>
      <c r="D562" t="s">
        <v>1940</v>
      </c>
      <c r="E562" t="s">
        <v>589</v>
      </c>
      <c r="F562">
        <v>120601</v>
      </c>
      <c r="G562" t="s">
        <v>589</v>
      </c>
      <c r="H562" t="s">
        <v>591</v>
      </c>
      <c r="I562" t="s">
        <v>591</v>
      </c>
      <c r="Q562">
        <v>1</v>
      </c>
      <c r="R562" t="s">
        <v>167</v>
      </c>
      <c r="S562" t="s">
        <v>20</v>
      </c>
      <c r="T562">
        <v>1</v>
      </c>
      <c r="U562" t="s">
        <v>169</v>
      </c>
      <c r="V562" t="s">
        <v>169</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28</v>
      </c>
      <c r="AQ562">
        <v>32</v>
      </c>
      <c r="AR562">
        <v>60</v>
      </c>
      <c r="AS562">
        <v>60</v>
      </c>
      <c r="BD562">
        <v>10</v>
      </c>
      <c r="BE562">
        <v>1</v>
      </c>
      <c r="CK562">
        <v>462</v>
      </c>
      <c r="CL562">
        <v>462</v>
      </c>
      <c r="CM562">
        <v>0</v>
      </c>
      <c r="CN562">
        <v>462</v>
      </c>
      <c r="CO562">
        <v>462</v>
      </c>
      <c r="CP562">
        <v>462</v>
      </c>
      <c r="DD562">
        <v>0</v>
      </c>
      <c r="DE562">
        <v>462</v>
      </c>
      <c r="DF562">
        <v>0</v>
      </c>
      <c r="DG562">
        <v>0</v>
      </c>
      <c r="DH562">
        <v>0</v>
      </c>
      <c r="DI562">
        <v>462</v>
      </c>
      <c r="DJ562" t="s">
        <v>1941</v>
      </c>
      <c r="DK562" t="s">
        <v>171</v>
      </c>
      <c r="FI562" t="s">
        <v>2477</v>
      </c>
    </row>
    <row r="563" spans="1:165" x14ac:dyDescent="0.3">
      <c r="A563">
        <v>20611444053</v>
      </c>
      <c r="B563" t="s">
        <v>2066</v>
      </c>
      <c r="C563" t="s">
        <v>362</v>
      </c>
      <c r="D563" t="s">
        <v>2067</v>
      </c>
      <c r="E563" t="s">
        <v>1181</v>
      </c>
      <c r="F563">
        <v>210109</v>
      </c>
      <c r="G563" t="s">
        <v>1181</v>
      </c>
      <c r="H563" t="s">
        <v>1181</v>
      </c>
      <c r="I563" t="s">
        <v>2069</v>
      </c>
      <c r="Q563">
        <v>1</v>
      </c>
      <c r="R563" t="s">
        <v>167</v>
      </c>
      <c r="S563" t="s">
        <v>20</v>
      </c>
      <c r="T563">
        <v>1</v>
      </c>
      <c r="U563" t="s">
        <v>169</v>
      </c>
      <c r="V563" t="s">
        <v>169</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10</v>
      </c>
      <c r="AQ563">
        <v>5</v>
      </c>
      <c r="AR563">
        <v>15</v>
      </c>
      <c r="AS563">
        <v>15</v>
      </c>
      <c r="BD563">
        <v>17</v>
      </c>
      <c r="BE563">
        <v>3</v>
      </c>
      <c r="CK563">
        <v>90165</v>
      </c>
      <c r="CL563">
        <v>90165</v>
      </c>
      <c r="CM563">
        <v>0</v>
      </c>
      <c r="CN563">
        <v>90165</v>
      </c>
      <c r="CO563">
        <v>90165</v>
      </c>
      <c r="CP563">
        <v>90165</v>
      </c>
      <c r="DD563">
        <v>0</v>
      </c>
      <c r="DE563">
        <v>90165</v>
      </c>
      <c r="DF563">
        <v>0</v>
      </c>
      <c r="DG563">
        <v>0</v>
      </c>
      <c r="DH563">
        <v>0</v>
      </c>
      <c r="DI563">
        <v>90165</v>
      </c>
      <c r="DJ563" t="s">
        <v>2070</v>
      </c>
      <c r="DK563" t="s">
        <v>178</v>
      </c>
      <c r="FI563" t="s">
        <v>2477</v>
      </c>
    </row>
    <row r="564" spans="1:165" x14ac:dyDescent="0.3">
      <c r="A564">
        <v>20611451602</v>
      </c>
      <c r="B564" t="s">
        <v>2182</v>
      </c>
      <c r="C564" t="s">
        <v>317</v>
      </c>
      <c r="D564" t="s">
        <v>317</v>
      </c>
      <c r="E564" t="s">
        <v>1056</v>
      </c>
      <c r="F564">
        <v>180210</v>
      </c>
      <c r="G564" t="s">
        <v>1056</v>
      </c>
      <c r="H564" t="s">
        <v>1068</v>
      </c>
      <c r="I564" t="s">
        <v>2052</v>
      </c>
      <c r="Q564">
        <v>1</v>
      </c>
      <c r="R564" t="s">
        <v>167</v>
      </c>
      <c r="S564" t="s">
        <v>20</v>
      </c>
      <c r="T564">
        <v>1</v>
      </c>
      <c r="U564" t="s">
        <v>169</v>
      </c>
      <c r="V564" t="s">
        <v>169</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6</v>
      </c>
      <c r="AQ564">
        <v>21</v>
      </c>
      <c r="AR564">
        <v>27</v>
      </c>
      <c r="AS564">
        <v>27</v>
      </c>
      <c r="BD564">
        <v>5</v>
      </c>
      <c r="BE564">
        <v>1</v>
      </c>
      <c r="CK564">
        <v>27432.959999999999</v>
      </c>
      <c r="CL564">
        <v>27432.959999999999</v>
      </c>
      <c r="CM564">
        <v>0</v>
      </c>
      <c r="CN564">
        <v>27432.959999999999</v>
      </c>
      <c r="CO564">
        <v>27432.959999999999</v>
      </c>
      <c r="CP564">
        <v>27432.959999999999</v>
      </c>
      <c r="DD564">
        <v>0</v>
      </c>
      <c r="DE564">
        <v>27432.959999999999</v>
      </c>
      <c r="DF564">
        <v>0</v>
      </c>
      <c r="DG564">
        <v>0</v>
      </c>
      <c r="DH564">
        <v>0</v>
      </c>
      <c r="DI564">
        <v>27432.959999999999</v>
      </c>
      <c r="DJ564" t="s">
        <v>2183</v>
      </c>
      <c r="DK564" t="s">
        <v>178</v>
      </c>
      <c r="FI564" t="s">
        <v>2477</v>
      </c>
    </row>
    <row r="565" spans="1:165" x14ac:dyDescent="0.3">
      <c r="A565">
        <v>20611472529</v>
      </c>
      <c r="B565" t="s">
        <v>2064</v>
      </c>
      <c r="C565" t="s">
        <v>362</v>
      </c>
      <c r="D565" t="s">
        <v>2029</v>
      </c>
      <c r="E565" t="s">
        <v>1181</v>
      </c>
      <c r="F565">
        <v>210102</v>
      </c>
      <c r="G565" t="s">
        <v>1181</v>
      </c>
      <c r="H565" t="s">
        <v>1181</v>
      </c>
      <c r="I565" t="s">
        <v>1859</v>
      </c>
      <c r="Q565">
        <v>1</v>
      </c>
      <c r="R565" t="s">
        <v>167</v>
      </c>
      <c r="S565" t="s">
        <v>20</v>
      </c>
      <c r="T565">
        <v>1</v>
      </c>
      <c r="U565" t="s">
        <v>169</v>
      </c>
      <c r="V565" t="s">
        <v>169</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16</v>
      </c>
      <c r="AQ565">
        <v>37</v>
      </c>
      <c r="AR565">
        <v>53</v>
      </c>
      <c r="AS565">
        <v>53</v>
      </c>
      <c r="BD565">
        <v>20</v>
      </c>
      <c r="BE565">
        <v>3</v>
      </c>
      <c r="CK565">
        <v>264380</v>
      </c>
      <c r="CL565">
        <v>264380</v>
      </c>
      <c r="CM565">
        <v>0</v>
      </c>
      <c r="CN565">
        <v>264380</v>
      </c>
      <c r="CO565">
        <v>264380</v>
      </c>
      <c r="CP565">
        <v>264380</v>
      </c>
      <c r="DD565">
        <v>0</v>
      </c>
      <c r="DE565">
        <v>264380</v>
      </c>
      <c r="DF565">
        <v>0</v>
      </c>
      <c r="DG565">
        <v>0</v>
      </c>
      <c r="DH565">
        <v>0</v>
      </c>
      <c r="DI565">
        <v>264380</v>
      </c>
      <c r="DJ565" t="s">
        <v>2065</v>
      </c>
      <c r="DK565" t="s">
        <v>171</v>
      </c>
      <c r="FI565" t="s">
        <v>2477</v>
      </c>
    </row>
    <row r="566" spans="1:165" x14ac:dyDescent="0.3">
      <c r="A566">
        <v>20611480262</v>
      </c>
      <c r="B566" t="s">
        <v>1871</v>
      </c>
      <c r="C566" t="s">
        <v>301</v>
      </c>
      <c r="D566" t="s">
        <v>301</v>
      </c>
      <c r="E566" t="s">
        <v>1181</v>
      </c>
      <c r="F566">
        <v>211103</v>
      </c>
      <c r="G566" t="s">
        <v>1181</v>
      </c>
      <c r="H566" t="s">
        <v>1187</v>
      </c>
      <c r="I566" t="s">
        <v>1873</v>
      </c>
      <c r="P566">
        <v>1</v>
      </c>
      <c r="Q566">
        <v>1</v>
      </c>
      <c r="R566" t="s">
        <v>167</v>
      </c>
      <c r="S566" t="s">
        <v>597</v>
      </c>
      <c r="T566">
        <v>2</v>
      </c>
      <c r="U566" t="s">
        <v>169</v>
      </c>
      <c r="V566" t="s">
        <v>169</v>
      </c>
      <c r="W566">
        <v>0</v>
      </c>
      <c r="X566">
        <v>0</v>
      </c>
      <c r="Y566">
        <v>0</v>
      </c>
      <c r="Z566">
        <v>0</v>
      </c>
      <c r="AA566">
        <v>0</v>
      </c>
      <c r="AB566">
        <v>0</v>
      </c>
      <c r="AC566">
        <v>0</v>
      </c>
      <c r="AD566">
        <v>0</v>
      </c>
      <c r="AE566">
        <v>0</v>
      </c>
      <c r="AF566">
        <v>0</v>
      </c>
      <c r="AG566">
        <v>0</v>
      </c>
      <c r="AH566">
        <v>0</v>
      </c>
      <c r="AI566">
        <v>0</v>
      </c>
      <c r="AJ566">
        <v>0</v>
      </c>
      <c r="AK566">
        <v>0</v>
      </c>
      <c r="AL566">
        <v>0</v>
      </c>
      <c r="AM566">
        <v>39</v>
      </c>
      <c r="AN566">
        <v>27</v>
      </c>
      <c r="AO566">
        <v>66</v>
      </c>
      <c r="AP566">
        <v>24</v>
      </c>
      <c r="AQ566">
        <v>42</v>
      </c>
      <c r="AR566">
        <v>66</v>
      </c>
      <c r="AS566">
        <v>66</v>
      </c>
      <c r="AT566">
        <v>0</v>
      </c>
      <c r="AU566">
        <v>0</v>
      </c>
      <c r="AV566">
        <v>0</v>
      </c>
      <c r="AW566">
        <v>0</v>
      </c>
      <c r="AX566">
        <v>0</v>
      </c>
      <c r="AY566">
        <v>0</v>
      </c>
      <c r="AZ566">
        <v>0</v>
      </c>
      <c r="BA566">
        <v>0</v>
      </c>
      <c r="BB566">
        <v>111</v>
      </c>
      <c r="BC566">
        <v>3</v>
      </c>
      <c r="BD566">
        <v>73</v>
      </c>
      <c r="BE566">
        <v>2</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66470.399999999994</v>
      </c>
      <c r="CG566">
        <v>0</v>
      </c>
      <c r="CH566">
        <v>66470.399999999994</v>
      </c>
      <c r="CI566">
        <v>66470.399999999994</v>
      </c>
      <c r="CJ566">
        <v>66470.399999999994</v>
      </c>
      <c r="CK566">
        <v>136473.79999999999</v>
      </c>
      <c r="CL566">
        <v>70003.399999999994</v>
      </c>
      <c r="CM566">
        <v>0</v>
      </c>
      <c r="CN566">
        <v>70003.399999999994</v>
      </c>
      <c r="CO566">
        <v>3533</v>
      </c>
      <c r="CP566">
        <v>3533</v>
      </c>
      <c r="CQ566">
        <v>0</v>
      </c>
      <c r="CR566">
        <v>0</v>
      </c>
      <c r="CS566">
        <v>0</v>
      </c>
      <c r="CT566">
        <v>0</v>
      </c>
      <c r="CU566">
        <v>0</v>
      </c>
      <c r="CV566">
        <v>0</v>
      </c>
      <c r="CW566">
        <v>0</v>
      </c>
      <c r="CX566">
        <v>0</v>
      </c>
      <c r="CY566">
        <v>66470.399999999994</v>
      </c>
      <c r="CZ566">
        <v>0</v>
      </c>
      <c r="DA566">
        <v>0</v>
      </c>
      <c r="DB566">
        <v>0</v>
      </c>
      <c r="DC566">
        <v>66470.399999999994</v>
      </c>
      <c r="DD566">
        <v>0</v>
      </c>
      <c r="DE566">
        <v>70003.399999999994</v>
      </c>
      <c r="DF566">
        <v>0</v>
      </c>
      <c r="DG566">
        <v>0</v>
      </c>
      <c r="DH566">
        <v>0</v>
      </c>
      <c r="DI566">
        <v>70003.399999999994</v>
      </c>
      <c r="DJ566" t="s">
        <v>1874</v>
      </c>
      <c r="DK566" t="s">
        <v>171</v>
      </c>
      <c r="FI566" t="s">
        <v>2477</v>
      </c>
    </row>
    <row r="567" spans="1:165" x14ac:dyDescent="0.3">
      <c r="A567">
        <v>20611510731</v>
      </c>
      <c r="B567" t="s">
        <v>2230</v>
      </c>
      <c r="C567" t="s">
        <v>236</v>
      </c>
      <c r="D567" t="s">
        <v>2231</v>
      </c>
      <c r="E567" t="s">
        <v>1313</v>
      </c>
      <c r="F567">
        <v>230111</v>
      </c>
      <c r="G567" t="s">
        <v>1313</v>
      </c>
      <c r="H567" t="s">
        <v>1313</v>
      </c>
      <c r="I567" t="s">
        <v>2232</v>
      </c>
      <c r="Q567">
        <v>1</v>
      </c>
      <c r="R567" t="s">
        <v>167</v>
      </c>
      <c r="S567" t="s">
        <v>20</v>
      </c>
      <c r="T567">
        <v>1</v>
      </c>
      <c r="U567" t="s">
        <v>169</v>
      </c>
      <c r="V567" t="s">
        <v>169</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10</v>
      </c>
      <c r="AQ567">
        <v>8</v>
      </c>
      <c r="AR567">
        <v>18</v>
      </c>
      <c r="AS567">
        <v>18</v>
      </c>
      <c r="BD567">
        <v>16</v>
      </c>
      <c r="BE567">
        <v>3</v>
      </c>
      <c r="CK567">
        <v>36400</v>
      </c>
      <c r="CL567">
        <v>36400</v>
      </c>
      <c r="CM567">
        <v>0</v>
      </c>
      <c r="CN567">
        <v>36400</v>
      </c>
      <c r="CO567">
        <v>36400</v>
      </c>
      <c r="CP567">
        <v>36400</v>
      </c>
      <c r="DD567">
        <v>0</v>
      </c>
      <c r="DE567">
        <v>36400</v>
      </c>
      <c r="DF567">
        <v>0</v>
      </c>
      <c r="DG567">
        <v>0</v>
      </c>
      <c r="DH567">
        <v>0</v>
      </c>
      <c r="DI567">
        <v>36400</v>
      </c>
      <c r="DJ567" t="s">
        <v>2233</v>
      </c>
      <c r="DK567" t="s">
        <v>178</v>
      </c>
      <c r="FI567" t="s">
        <v>2477</v>
      </c>
    </row>
    <row r="568" spans="1:165" x14ac:dyDescent="0.3">
      <c r="A568" t="s">
        <v>2421</v>
      </c>
      <c r="B568" t="s">
        <v>2362</v>
      </c>
      <c r="C568" t="s">
        <v>218</v>
      </c>
      <c r="D568" t="s">
        <v>218</v>
      </c>
      <c r="E568" t="s">
        <v>219</v>
      </c>
      <c r="F568">
        <v>21801</v>
      </c>
      <c r="G568" t="s">
        <v>219</v>
      </c>
      <c r="H568" t="s">
        <v>221</v>
      </c>
      <c r="I568" t="s">
        <v>2336</v>
      </c>
      <c r="Q568">
        <v>1</v>
      </c>
      <c r="R568" t="s">
        <v>167</v>
      </c>
      <c r="S568">
        <v>2025</v>
      </c>
      <c r="AP568">
        <v>4</v>
      </c>
      <c r="AQ568">
        <v>7</v>
      </c>
      <c r="AR568">
        <v>11</v>
      </c>
      <c r="CK568">
        <v>120000</v>
      </c>
      <c r="CL568">
        <v>120000</v>
      </c>
      <c r="CM568">
        <v>0</v>
      </c>
      <c r="CN568">
        <v>120000</v>
      </c>
      <c r="CO568">
        <v>120000</v>
      </c>
      <c r="CP568">
        <v>120000</v>
      </c>
      <c r="DD568">
        <v>0</v>
      </c>
      <c r="DE568">
        <v>120000</v>
      </c>
      <c r="DF568">
        <v>0</v>
      </c>
      <c r="DG568">
        <v>0</v>
      </c>
      <c r="DH568">
        <v>0</v>
      </c>
      <c r="DI568">
        <v>120000</v>
      </c>
      <c r="DK568" t="s">
        <v>2422</v>
      </c>
      <c r="DL568" t="s">
        <v>2420</v>
      </c>
      <c r="FI568" t="s">
        <v>2817</v>
      </c>
    </row>
    <row r="569" spans="1:165" x14ac:dyDescent="0.3">
      <c r="A569">
        <v>20611567449</v>
      </c>
      <c r="B569" t="s">
        <v>1770</v>
      </c>
      <c r="C569" t="s">
        <v>562</v>
      </c>
      <c r="D569" t="s">
        <v>562</v>
      </c>
      <c r="E569" t="s">
        <v>589</v>
      </c>
      <c r="F569">
        <v>120404</v>
      </c>
      <c r="G569" t="s">
        <v>589</v>
      </c>
      <c r="H569" t="s">
        <v>815</v>
      </c>
      <c r="I569" t="s">
        <v>899</v>
      </c>
      <c r="P569">
        <v>1</v>
      </c>
      <c r="Q569">
        <v>1</v>
      </c>
      <c r="R569" t="s">
        <v>167</v>
      </c>
      <c r="S569" t="s">
        <v>597</v>
      </c>
      <c r="T569">
        <v>2</v>
      </c>
      <c r="U569" t="s">
        <v>169</v>
      </c>
      <c r="V569" t="s">
        <v>169</v>
      </c>
      <c r="W569">
        <v>0</v>
      </c>
      <c r="X569">
        <v>0</v>
      </c>
      <c r="Y569">
        <v>0</v>
      </c>
      <c r="Z569">
        <v>0</v>
      </c>
      <c r="AA569">
        <v>0</v>
      </c>
      <c r="AB569">
        <v>0</v>
      </c>
      <c r="AC569">
        <v>0</v>
      </c>
      <c r="AD569">
        <v>0</v>
      </c>
      <c r="AE569">
        <v>0</v>
      </c>
      <c r="AF569">
        <v>0</v>
      </c>
      <c r="AG569">
        <v>0</v>
      </c>
      <c r="AH569">
        <v>0</v>
      </c>
      <c r="AI569">
        <v>0</v>
      </c>
      <c r="AJ569">
        <v>0</v>
      </c>
      <c r="AK569">
        <v>0</v>
      </c>
      <c r="AL569">
        <v>0</v>
      </c>
      <c r="AM569">
        <v>47</v>
      </c>
      <c r="AN569">
        <v>30</v>
      </c>
      <c r="AO569">
        <v>77</v>
      </c>
      <c r="AP569">
        <v>22</v>
      </c>
      <c r="AQ569">
        <v>55</v>
      </c>
      <c r="AR569">
        <v>77</v>
      </c>
      <c r="AS569">
        <v>77</v>
      </c>
      <c r="AT569">
        <v>0</v>
      </c>
      <c r="AU569">
        <v>0</v>
      </c>
      <c r="AV569">
        <v>0</v>
      </c>
      <c r="AW569">
        <v>0</v>
      </c>
      <c r="AX569">
        <v>0</v>
      </c>
      <c r="AY569">
        <v>0</v>
      </c>
      <c r="AZ569">
        <v>0</v>
      </c>
      <c r="BA569">
        <v>0</v>
      </c>
      <c r="BB569">
        <v>23</v>
      </c>
      <c r="BC569">
        <v>0</v>
      </c>
      <c r="BD569">
        <v>9</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462837.6</v>
      </c>
      <c r="CG569">
        <v>0</v>
      </c>
      <c r="CH569">
        <v>462837.6</v>
      </c>
      <c r="CI569">
        <v>462837.6</v>
      </c>
      <c r="CJ569">
        <v>462837.6</v>
      </c>
      <c r="CK569">
        <v>548603.1</v>
      </c>
      <c r="CL569">
        <v>85765.5</v>
      </c>
      <c r="CM569">
        <v>0</v>
      </c>
      <c r="CN569">
        <v>85765.5</v>
      </c>
      <c r="CO569">
        <v>-377072.1</v>
      </c>
      <c r="CP569">
        <v>-377072.1</v>
      </c>
      <c r="CQ569">
        <v>0</v>
      </c>
      <c r="CR569">
        <v>0</v>
      </c>
      <c r="CS569">
        <v>0</v>
      </c>
      <c r="CT569">
        <v>0</v>
      </c>
      <c r="CU569">
        <v>0</v>
      </c>
      <c r="CV569">
        <v>0</v>
      </c>
      <c r="CW569">
        <v>0</v>
      </c>
      <c r="CX569">
        <v>0</v>
      </c>
      <c r="CY569">
        <v>462837.6</v>
      </c>
      <c r="CZ569">
        <v>0</v>
      </c>
      <c r="DA569">
        <v>0</v>
      </c>
      <c r="DB569">
        <v>0</v>
      </c>
      <c r="DC569">
        <v>462837.6</v>
      </c>
      <c r="DD569">
        <v>0</v>
      </c>
      <c r="DE569">
        <v>84190.5</v>
      </c>
      <c r="DF569">
        <v>1575</v>
      </c>
      <c r="DG569">
        <v>0</v>
      </c>
      <c r="DH569">
        <v>0</v>
      </c>
      <c r="DI569">
        <v>85765.5</v>
      </c>
      <c r="DJ569" t="s">
        <v>1771</v>
      </c>
      <c r="DK569" t="s">
        <v>171</v>
      </c>
      <c r="FI569" t="s">
        <v>2477</v>
      </c>
    </row>
    <row r="570" spans="1:165" x14ac:dyDescent="0.3">
      <c r="A570">
        <v>20611631686</v>
      </c>
      <c r="B570" t="s">
        <v>1925</v>
      </c>
      <c r="C570" t="s">
        <v>562</v>
      </c>
      <c r="D570" t="s">
        <v>1926</v>
      </c>
      <c r="E570" t="s">
        <v>505</v>
      </c>
      <c r="F570">
        <v>60203</v>
      </c>
      <c r="G570" t="s">
        <v>505</v>
      </c>
      <c r="H570" t="s">
        <v>564</v>
      </c>
      <c r="I570" t="s">
        <v>565</v>
      </c>
      <c r="Q570">
        <v>1</v>
      </c>
      <c r="R570" t="s">
        <v>167</v>
      </c>
      <c r="S570" t="s">
        <v>20</v>
      </c>
      <c r="T570">
        <v>1</v>
      </c>
      <c r="U570" t="s">
        <v>169</v>
      </c>
      <c r="V570" t="s">
        <v>169</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7</v>
      </c>
      <c r="AQ570">
        <v>18</v>
      </c>
      <c r="AR570">
        <v>25</v>
      </c>
      <c r="AS570">
        <v>25</v>
      </c>
      <c r="BD570">
        <v>30</v>
      </c>
      <c r="BE570">
        <v>5</v>
      </c>
      <c r="CK570">
        <v>300834</v>
      </c>
      <c r="CL570">
        <v>300834</v>
      </c>
      <c r="CM570">
        <v>0</v>
      </c>
      <c r="CN570">
        <v>300834</v>
      </c>
      <c r="CO570">
        <v>300834</v>
      </c>
      <c r="CP570">
        <v>300834</v>
      </c>
      <c r="DD570">
        <v>0</v>
      </c>
      <c r="DE570">
        <v>300834</v>
      </c>
      <c r="DF570">
        <v>0</v>
      </c>
      <c r="DG570">
        <v>0</v>
      </c>
      <c r="DH570">
        <v>0</v>
      </c>
      <c r="DI570">
        <v>300834</v>
      </c>
      <c r="DJ570" t="s">
        <v>1927</v>
      </c>
      <c r="DK570" t="s">
        <v>171</v>
      </c>
      <c r="FI570" t="s">
        <v>2477</v>
      </c>
    </row>
    <row r="571" spans="1:165" x14ac:dyDescent="0.3">
      <c r="A571">
        <v>20611650524</v>
      </c>
      <c r="B571" t="s">
        <v>2125</v>
      </c>
      <c r="C571" t="s">
        <v>218</v>
      </c>
      <c r="D571" t="s">
        <v>218</v>
      </c>
      <c r="E571" t="s">
        <v>505</v>
      </c>
      <c r="F571">
        <v>60203</v>
      </c>
      <c r="G571" t="s">
        <v>505</v>
      </c>
      <c r="H571" t="s">
        <v>564</v>
      </c>
      <c r="I571" t="s">
        <v>565</v>
      </c>
      <c r="Q571">
        <v>1</v>
      </c>
      <c r="R571" t="s">
        <v>167</v>
      </c>
      <c r="S571" t="s">
        <v>20</v>
      </c>
      <c r="T571">
        <v>1</v>
      </c>
      <c r="U571" t="s">
        <v>169</v>
      </c>
      <c r="V571" t="s">
        <v>169</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37</v>
      </c>
      <c r="AQ571">
        <v>15</v>
      </c>
      <c r="AR571">
        <v>52</v>
      </c>
      <c r="AS571">
        <v>52</v>
      </c>
      <c r="BD571">
        <v>15</v>
      </c>
      <c r="BE571">
        <v>2</v>
      </c>
      <c r="CK571">
        <v>30132</v>
      </c>
      <c r="CL571">
        <v>30132</v>
      </c>
      <c r="CM571">
        <v>0</v>
      </c>
      <c r="CN571">
        <v>30132</v>
      </c>
      <c r="CO571">
        <v>30132</v>
      </c>
      <c r="CP571">
        <v>30132</v>
      </c>
      <c r="DD571">
        <v>0</v>
      </c>
      <c r="DE571">
        <v>30132</v>
      </c>
      <c r="DF571">
        <v>0</v>
      </c>
      <c r="DG571">
        <v>0</v>
      </c>
      <c r="DH571">
        <v>0</v>
      </c>
      <c r="DI571">
        <v>30132</v>
      </c>
      <c r="DJ571" t="s">
        <v>2126</v>
      </c>
      <c r="DK571" t="s">
        <v>178</v>
      </c>
      <c r="FI571" t="s">
        <v>2477</v>
      </c>
    </row>
    <row r="572" spans="1:165" x14ac:dyDescent="0.3">
      <c r="A572">
        <v>20611831570</v>
      </c>
      <c r="B572" t="s">
        <v>2178</v>
      </c>
      <c r="C572" t="s">
        <v>1410</v>
      </c>
      <c r="D572" t="s">
        <v>1410</v>
      </c>
      <c r="E572" t="s">
        <v>1056</v>
      </c>
      <c r="F572">
        <v>180107</v>
      </c>
      <c r="G572" t="s">
        <v>1056</v>
      </c>
      <c r="H572" t="s">
        <v>1057</v>
      </c>
      <c r="I572" t="s">
        <v>2180</v>
      </c>
      <c r="Q572">
        <v>1</v>
      </c>
      <c r="R572" t="s">
        <v>167</v>
      </c>
      <c r="S572" t="s">
        <v>20</v>
      </c>
      <c r="T572">
        <v>1</v>
      </c>
      <c r="U572" t="s">
        <v>169</v>
      </c>
      <c r="V572" t="s">
        <v>169</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42</v>
      </c>
      <c r="AQ572">
        <v>40</v>
      </c>
      <c r="AR572">
        <v>82</v>
      </c>
      <c r="AS572">
        <v>82</v>
      </c>
      <c r="BD572">
        <v>20</v>
      </c>
      <c r="BE572">
        <v>4</v>
      </c>
      <c r="CK572">
        <v>146550</v>
      </c>
      <c r="CL572">
        <v>146550</v>
      </c>
      <c r="CM572">
        <v>0</v>
      </c>
      <c r="CN572">
        <v>146550</v>
      </c>
      <c r="CO572">
        <v>146550</v>
      </c>
      <c r="CP572">
        <v>146550</v>
      </c>
      <c r="DD572">
        <v>0</v>
      </c>
      <c r="DE572">
        <v>146550</v>
      </c>
      <c r="DF572">
        <v>0</v>
      </c>
      <c r="DG572">
        <v>0</v>
      </c>
      <c r="DH572">
        <v>0</v>
      </c>
      <c r="DI572">
        <v>146550</v>
      </c>
      <c r="DJ572" t="s">
        <v>2181</v>
      </c>
      <c r="DK572" t="s">
        <v>178</v>
      </c>
      <c r="FI572" t="s">
        <v>2477</v>
      </c>
    </row>
    <row r="573" spans="1:165" x14ac:dyDescent="0.3">
      <c r="A573">
        <v>20611854553</v>
      </c>
      <c r="B573" t="s">
        <v>2243</v>
      </c>
      <c r="C573" t="s">
        <v>1940</v>
      </c>
      <c r="D573" t="s">
        <v>1940</v>
      </c>
      <c r="E573" t="s">
        <v>939</v>
      </c>
      <c r="F573">
        <v>131201</v>
      </c>
      <c r="G573" t="s">
        <v>939</v>
      </c>
      <c r="H573" t="s">
        <v>2244</v>
      </c>
      <c r="I573" t="s">
        <v>2244</v>
      </c>
      <c r="Q573">
        <v>1</v>
      </c>
      <c r="R573" t="s">
        <v>167</v>
      </c>
      <c r="S573" t="s">
        <v>20</v>
      </c>
      <c r="T573">
        <v>1</v>
      </c>
      <c r="U573" t="s">
        <v>169</v>
      </c>
      <c r="V573" t="s">
        <v>169</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15</v>
      </c>
      <c r="AQ573">
        <v>10</v>
      </c>
      <c r="AR573">
        <v>25</v>
      </c>
      <c r="AS573">
        <v>25</v>
      </c>
      <c r="BD573">
        <v>8</v>
      </c>
      <c r="BE573">
        <v>1</v>
      </c>
      <c r="CK573">
        <v>62500</v>
      </c>
      <c r="CL573">
        <v>62500</v>
      </c>
      <c r="CM573">
        <v>0</v>
      </c>
      <c r="CN573">
        <v>62500</v>
      </c>
      <c r="CO573">
        <v>62500</v>
      </c>
      <c r="CP573">
        <v>62500</v>
      </c>
      <c r="DD573">
        <v>0</v>
      </c>
      <c r="DE573">
        <v>62500</v>
      </c>
      <c r="DF573">
        <v>0</v>
      </c>
      <c r="DG573">
        <v>0</v>
      </c>
      <c r="DH573">
        <v>0</v>
      </c>
      <c r="DI573">
        <v>62500</v>
      </c>
      <c r="DJ573" t="s">
        <v>2245</v>
      </c>
      <c r="DK573" t="s">
        <v>171</v>
      </c>
      <c r="FI573" t="s">
        <v>2477</v>
      </c>
    </row>
    <row r="574" spans="1:165" x14ac:dyDescent="0.3">
      <c r="A574">
        <v>20529822350</v>
      </c>
      <c r="B574" t="s">
        <v>1162</v>
      </c>
      <c r="C574" t="s">
        <v>162</v>
      </c>
      <c r="D574" t="s">
        <v>162</v>
      </c>
      <c r="E574" t="s">
        <v>1142</v>
      </c>
      <c r="F574">
        <v>200305</v>
      </c>
      <c r="G574" t="s">
        <v>1142</v>
      </c>
      <c r="H574" t="s">
        <v>1155</v>
      </c>
      <c r="I574" t="s">
        <v>1164</v>
      </c>
      <c r="J574">
        <v>1</v>
      </c>
      <c r="K574">
        <v>1</v>
      </c>
      <c r="L574">
        <v>1</v>
      </c>
      <c r="R574" t="s">
        <v>167</v>
      </c>
      <c r="S574" t="s">
        <v>168</v>
      </c>
      <c r="T574">
        <v>3</v>
      </c>
      <c r="U574" t="s">
        <v>169</v>
      </c>
      <c r="V574" t="s">
        <v>169</v>
      </c>
      <c r="W574">
        <v>47</v>
      </c>
      <c r="X574">
        <v>32</v>
      </c>
      <c r="Y574">
        <v>9</v>
      </c>
      <c r="Z574">
        <v>41</v>
      </c>
      <c r="AA574">
        <v>35</v>
      </c>
      <c r="AB574">
        <v>12</v>
      </c>
      <c r="AC574">
        <v>47</v>
      </c>
      <c r="AD574">
        <v>0</v>
      </c>
      <c r="AE574">
        <v>0</v>
      </c>
      <c r="AF574">
        <v>0</v>
      </c>
      <c r="AG574">
        <v>0</v>
      </c>
      <c r="AH574">
        <v>0</v>
      </c>
      <c r="AI574">
        <v>0</v>
      </c>
      <c r="AJ574">
        <v>0</v>
      </c>
      <c r="AK574">
        <v>0</v>
      </c>
      <c r="AL574">
        <v>0</v>
      </c>
      <c r="AM574">
        <v>0</v>
      </c>
      <c r="AN574">
        <v>0</v>
      </c>
      <c r="AO574">
        <v>0</v>
      </c>
      <c r="AP574">
        <v>0</v>
      </c>
      <c r="AQ574">
        <v>0</v>
      </c>
      <c r="AR574">
        <v>0</v>
      </c>
      <c r="AS574">
        <v>47</v>
      </c>
      <c r="AT574">
        <v>0</v>
      </c>
      <c r="AU574">
        <v>9</v>
      </c>
      <c r="AV574">
        <v>0</v>
      </c>
      <c r="AW574">
        <v>0</v>
      </c>
      <c r="AX574">
        <v>0</v>
      </c>
      <c r="AY574">
        <v>0</v>
      </c>
      <c r="AZ574">
        <v>0</v>
      </c>
      <c r="BA574">
        <v>0</v>
      </c>
      <c r="BB574">
        <v>0</v>
      </c>
      <c r="BC574">
        <v>0</v>
      </c>
      <c r="BD574">
        <v>0</v>
      </c>
      <c r="BE574">
        <v>0</v>
      </c>
      <c r="BF574">
        <v>0</v>
      </c>
      <c r="BG574">
        <v>0</v>
      </c>
      <c r="BH574">
        <v>0</v>
      </c>
      <c r="BI574">
        <v>0</v>
      </c>
      <c r="BJ574">
        <v>0</v>
      </c>
      <c r="BK574">
        <v>0</v>
      </c>
      <c r="BL574">
        <v>762521.58</v>
      </c>
      <c r="BM574">
        <v>0</v>
      </c>
      <c r="BN574">
        <v>762521.58</v>
      </c>
      <c r="BO574">
        <v>762521.58</v>
      </c>
      <c r="BP574">
        <v>762521.58</v>
      </c>
      <c r="BQ574">
        <v>0</v>
      </c>
      <c r="BR574">
        <v>0</v>
      </c>
      <c r="BS574">
        <v>0</v>
      </c>
      <c r="BT574">
        <v>-762521.58</v>
      </c>
      <c r="BU574">
        <v>-762521.58</v>
      </c>
      <c r="BV574">
        <v>0</v>
      </c>
      <c r="BW574">
        <v>0</v>
      </c>
      <c r="BX574">
        <v>0</v>
      </c>
      <c r="BY574">
        <v>0</v>
      </c>
      <c r="BZ574">
        <v>0</v>
      </c>
      <c r="CA574">
        <v>0</v>
      </c>
      <c r="CB574">
        <v>0</v>
      </c>
      <c r="CC574">
        <v>0</v>
      </c>
      <c r="CD574">
        <v>0</v>
      </c>
      <c r="CE574">
        <v>0</v>
      </c>
      <c r="CF574">
        <v>0</v>
      </c>
      <c r="CG574">
        <v>0</v>
      </c>
      <c r="CH574">
        <v>0</v>
      </c>
      <c r="CI574">
        <v>0</v>
      </c>
      <c r="CJ574">
        <v>0</v>
      </c>
      <c r="CK574">
        <v>762521.58</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t="s">
        <v>1165</v>
      </c>
      <c r="DK574" t="s">
        <v>178</v>
      </c>
      <c r="FI574" t="s">
        <v>2477</v>
      </c>
    </row>
    <row r="575" spans="1:165" x14ac:dyDescent="0.3">
      <c r="A575">
        <v>20611967056</v>
      </c>
      <c r="B575" t="s">
        <v>1785</v>
      </c>
      <c r="C575" t="s">
        <v>323</v>
      </c>
      <c r="D575" t="s">
        <v>343</v>
      </c>
      <c r="E575" t="s">
        <v>589</v>
      </c>
      <c r="F575">
        <v>120126</v>
      </c>
      <c r="G575" t="s">
        <v>589</v>
      </c>
      <c r="H575" t="s">
        <v>837</v>
      </c>
      <c r="I575" t="s">
        <v>1219</v>
      </c>
      <c r="P575">
        <v>1</v>
      </c>
      <c r="Q575">
        <v>1</v>
      </c>
      <c r="R575" t="s">
        <v>167</v>
      </c>
      <c r="S575" t="s">
        <v>597</v>
      </c>
      <c r="T575">
        <v>2</v>
      </c>
      <c r="U575" t="s">
        <v>169</v>
      </c>
      <c r="V575" t="s">
        <v>169</v>
      </c>
      <c r="W575">
        <v>0</v>
      </c>
      <c r="X575">
        <v>0</v>
      </c>
      <c r="Y575">
        <v>0</v>
      </c>
      <c r="Z575">
        <v>0</v>
      </c>
      <c r="AA575">
        <v>0</v>
      </c>
      <c r="AB575">
        <v>0</v>
      </c>
      <c r="AC575">
        <v>0</v>
      </c>
      <c r="AD575">
        <v>0</v>
      </c>
      <c r="AE575">
        <v>0</v>
      </c>
      <c r="AF575">
        <v>0</v>
      </c>
      <c r="AG575">
        <v>0</v>
      </c>
      <c r="AH575">
        <v>0</v>
      </c>
      <c r="AI575">
        <v>0</v>
      </c>
      <c r="AJ575">
        <v>0</v>
      </c>
      <c r="AK575">
        <v>0</v>
      </c>
      <c r="AL575">
        <v>0</v>
      </c>
      <c r="AM575">
        <v>15</v>
      </c>
      <c r="AN575">
        <v>10</v>
      </c>
      <c r="AO575">
        <v>25</v>
      </c>
      <c r="AP575">
        <v>8</v>
      </c>
      <c r="AQ575">
        <v>17</v>
      </c>
      <c r="AR575">
        <v>25</v>
      </c>
      <c r="AS575">
        <v>25</v>
      </c>
      <c r="AT575">
        <v>0</v>
      </c>
      <c r="AU575">
        <v>0</v>
      </c>
      <c r="AV575">
        <v>0</v>
      </c>
      <c r="AW575">
        <v>0</v>
      </c>
      <c r="AX575">
        <v>0</v>
      </c>
      <c r="AY575">
        <v>0</v>
      </c>
      <c r="AZ575">
        <v>0</v>
      </c>
      <c r="BA575">
        <v>0</v>
      </c>
      <c r="BB575">
        <v>20</v>
      </c>
      <c r="BC575">
        <v>3</v>
      </c>
      <c r="BD575">
        <v>15</v>
      </c>
      <c r="BE575">
        <v>1</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417082.5</v>
      </c>
      <c r="CG575">
        <v>0</v>
      </c>
      <c r="CH575">
        <v>417082.5</v>
      </c>
      <c r="CI575">
        <v>417082.5</v>
      </c>
      <c r="CJ575">
        <v>417082.5</v>
      </c>
      <c r="CK575">
        <v>898748.9</v>
      </c>
      <c r="CL575">
        <v>481666.4</v>
      </c>
      <c r="CM575">
        <v>0</v>
      </c>
      <c r="CN575">
        <v>481666.4</v>
      </c>
      <c r="CO575">
        <v>64583.900000000023</v>
      </c>
      <c r="CP575">
        <v>64583.900000000023</v>
      </c>
      <c r="CQ575">
        <v>0</v>
      </c>
      <c r="CR575">
        <v>0</v>
      </c>
      <c r="CS575">
        <v>0</v>
      </c>
      <c r="CT575">
        <v>0</v>
      </c>
      <c r="CU575">
        <v>0</v>
      </c>
      <c r="CV575">
        <v>0</v>
      </c>
      <c r="CW575">
        <v>0</v>
      </c>
      <c r="CX575">
        <v>0</v>
      </c>
      <c r="CY575">
        <v>279702.5</v>
      </c>
      <c r="CZ575">
        <v>0</v>
      </c>
      <c r="DA575">
        <v>137380</v>
      </c>
      <c r="DB575">
        <v>0</v>
      </c>
      <c r="DC575">
        <v>417082.5</v>
      </c>
      <c r="DD575">
        <v>0</v>
      </c>
      <c r="DE575">
        <v>481666.4</v>
      </c>
      <c r="DF575">
        <v>0</v>
      </c>
      <c r="DG575">
        <v>0</v>
      </c>
      <c r="DH575">
        <v>0</v>
      </c>
      <c r="DI575">
        <v>481666.4</v>
      </c>
      <c r="DJ575" t="s">
        <v>1787</v>
      </c>
      <c r="DK575" t="s">
        <v>171</v>
      </c>
      <c r="FI575" t="s">
        <v>2477</v>
      </c>
    </row>
    <row r="576" spans="1:165" x14ac:dyDescent="0.3">
      <c r="A576">
        <v>20612023655</v>
      </c>
      <c r="B576" t="s">
        <v>2160</v>
      </c>
      <c r="C576" t="s">
        <v>2154</v>
      </c>
      <c r="D576" t="s">
        <v>2155</v>
      </c>
      <c r="E576" t="s">
        <v>939</v>
      </c>
      <c r="F576">
        <v>130905</v>
      </c>
      <c r="G576" t="s">
        <v>939</v>
      </c>
      <c r="H576" t="s">
        <v>941</v>
      </c>
      <c r="I576" t="s">
        <v>1793</v>
      </c>
      <c r="Q576">
        <v>1</v>
      </c>
      <c r="R576" t="s">
        <v>167</v>
      </c>
      <c r="S576" t="s">
        <v>20</v>
      </c>
      <c r="T576">
        <v>1</v>
      </c>
      <c r="U576" t="s">
        <v>169</v>
      </c>
      <c r="V576" t="s">
        <v>169</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10</v>
      </c>
      <c r="AQ576">
        <v>11</v>
      </c>
      <c r="AR576">
        <v>21</v>
      </c>
      <c r="AS576">
        <v>21</v>
      </c>
      <c r="BD576">
        <v>24</v>
      </c>
      <c r="BE576">
        <v>4</v>
      </c>
      <c r="CK576">
        <v>0</v>
      </c>
      <c r="CL576">
        <v>0</v>
      </c>
      <c r="CM576">
        <v>0</v>
      </c>
      <c r="CN576">
        <v>0</v>
      </c>
      <c r="CO576">
        <v>0</v>
      </c>
      <c r="CP576">
        <v>0</v>
      </c>
      <c r="DD576">
        <v>0</v>
      </c>
      <c r="DE576">
        <v>0</v>
      </c>
      <c r="DF576">
        <v>0</v>
      </c>
      <c r="DG576">
        <v>0</v>
      </c>
      <c r="DH576">
        <v>0</v>
      </c>
      <c r="DI576">
        <v>0</v>
      </c>
      <c r="DJ576" t="s">
        <v>2161</v>
      </c>
      <c r="DK576" t="s">
        <v>178</v>
      </c>
      <c r="FI576" t="s">
        <v>2477</v>
      </c>
    </row>
    <row r="577" spans="1:165" x14ac:dyDescent="0.3">
      <c r="A577">
        <v>20612079111</v>
      </c>
      <c r="B577" t="s">
        <v>2018</v>
      </c>
      <c r="C577" t="s">
        <v>323</v>
      </c>
      <c r="D577" t="s">
        <v>323</v>
      </c>
      <c r="E577" t="s">
        <v>719</v>
      </c>
      <c r="F577">
        <v>100804</v>
      </c>
      <c r="G577" t="s">
        <v>719</v>
      </c>
      <c r="H577" t="s">
        <v>785</v>
      </c>
      <c r="I577" t="s">
        <v>1523</v>
      </c>
      <c r="Q577">
        <v>1</v>
      </c>
      <c r="R577" t="s">
        <v>167</v>
      </c>
      <c r="S577" t="s">
        <v>20</v>
      </c>
      <c r="T577">
        <v>1</v>
      </c>
      <c r="U577" t="s">
        <v>169</v>
      </c>
      <c r="V577" t="s">
        <v>169</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17</v>
      </c>
      <c r="AQ577">
        <v>7</v>
      </c>
      <c r="AR577">
        <v>24</v>
      </c>
      <c r="AS577">
        <v>24</v>
      </c>
      <c r="BD577">
        <v>21</v>
      </c>
      <c r="BE577">
        <v>0</v>
      </c>
      <c r="CK577">
        <v>132495.56299999999</v>
      </c>
      <c r="CL577">
        <v>132495.56299999999</v>
      </c>
      <c r="CM577">
        <v>0</v>
      </c>
      <c r="CN577">
        <v>132495.56299999999</v>
      </c>
      <c r="CO577">
        <v>132495.56299999999</v>
      </c>
      <c r="CP577">
        <v>132495.56299999999</v>
      </c>
      <c r="DD577">
        <v>0</v>
      </c>
      <c r="DE577">
        <v>0</v>
      </c>
      <c r="DF577">
        <v>132495.56299999999</v>
      </c>
      <c r="DG577">
        <v>0</v>
      </c>
      <c r="DH577">
        <v>0</v>
      </c>
      <c r="DI577">
        <v>132495.56299999999</v>
      </c>
      <c r="DJ577" t="s">
        <v>2019</v>
      </c>
      <c r="DK577" t="s">
        <v>178</v>
      </c>
      <c r="FI577" t="s">
        <v>2477</v>
      </c>
    </row>
    <row r="578" spans="1:165" x14ac:dyDescent="0.3">
      <c r="A578">
        <v>20612142361</v>
      </c>
      <c r="B578" t="s">
        <v>2016</v>
      </c>
      <c r="C578" t="s">
        <v>541</v>
      </c>
      <c r="D578" t="s">
        <v>541</v>
      </c>
      <c r="E578" t="s">
        <v>719</v>
      </c>
      <c r="F578">
        <v>100103</v>
      </c>
      <c r="G578" t="s">
        <v>719</v>
      </c>
      <c r="H578" t="s">
        <v>719</v>
      </c>
      <c r="I578" t="s">
        <v>780</v>
      </c>
      <c r="Q578">
        <v>1</v>
      </c>
      <c r="R578" t="s">
        <v>167</v>
      </c>
      <c r="S578" t="s">
        <v>20</v>
      </c>
      <c r="T578">
        <v>1</v>
      </c>
      <c r="U578" t="s">
        <v>169</v>
      </c>
      <c r="V578" t="s">
        <v>169</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22</v>
      </c>
      <c r="AQ578">
        <v>11</v>
      </c>
      <c r="AR578">
        <v>33</v>
      </c>
      <c r="AS578">
        <v>33</v>
      </c>
      <c r="BD578">
        <v>21</v>
      </c>
      <c r="BE578">
        <v>0</v>
      </c>
      <c r="CK578">
        <v>129863.50298</v>
      </c>
      <c r="CL578">
        <v>129863.50298</v>
      </c>
      <c r="CM578">
        <v>0</v>
      </c>
      <c r="CN578">
        <v>129863.50298</v>
      </c>
      <c r="CO578">
        <v>129863.50298</v>
      </c>
      <c r="CP578">
        <v>129863.50298</v>
      </c>
      <c r="DD578">
        <v>0</v>
      </c>
      <c r="DE578">
        <v>128163.50298</v>
      </c>
      <c r="DF578">
        <v>1700</v>
      </c>
      <c r="DG578">
        <v>0</v>
      </c>
      <c r="DH578">
        <v>0</v>
      </c>
      <c r="DI578">
        <v>129863.50298</v>
      </c>
      <c r="DJ578" t="s">
        <v>2017</v>
      </c>
      <c r="DK578" t="s">
        <v>178</v>
      </c>
      <c r="FI578" t="s">
        <v>2477</v>
      </c>
    </row>
    <row r="579" spans="1:165" x14ac:dyDescent="0.3">
      <c r="A579">
        <v>20612229105</v>
      </c>
      <c r="B579" t="s">
        <v>1704</v>
      </c>
      <c r="D579" t="s">
        <v>191</v>
      </c>
      <c r="E579" t="s">
        <v>535</v>
      </c>
      <c r="F579">
        <v>80902</v>
      </c>
      <c r="G579" t="s">
        <v>535</v>
      </c>
      <c r="H579" t="s">
        <v>536</v>
      </c>
      <c r="I579" t="s">
        <v>596</v>
      </c>
      <c r="P579">
        <v>1</v>
      </c>
      <c r="Q579">
        <v>1</v>
      </c>
      <c r="R579" t="s">
        <v>167</v>
      </c>
      <c r="S579" t="s">
        <v>597</v>
      </c>
      <c r="T579">
        <v>2</v>
      </c>
      <c r="U579" t="s">
        <v>169</v>
      </c>
      <c r="V579" t="s">
        <v>169</v>
      </c>
      <c r="W579">
        <v>0</v>
      </c>
      <c r="X579">
        <v>0</v>
      </c>
      <c r="Y579">
        <v>0</v>
      </c>
      <c r="Z579">
        <v>0</v>
      </c>
      <c r="AA579">
        <v>0</v>
      </c>
      <c r="AB579">
        <v>0</v>
      </c>
      <c r="AC579">
        <v>0</v>
      </c>
      <c r="AD579">
        <v>0</v>
      </c>
      <c r="AE579">
        <v>0</v>
      </c>
      <c r="AF579">
        <v>0</v>
      </c>
      <c r="AG579">
        <v>0</v>
      </c>
      <c r="AH579">
        <v>0</v>
      </c>
      <c r="AI579">
        <v>0</v>
      </c>
      <c r="AJ579">
        <v>0</v>
      </c>
      <c r="AK579">
        <v>0</v>
      </c>
      <c r="AL579">
        <v>0</v>
      </c>
      <c r="AM579">
        <v>8</v>
      </c>
      <c r="AN579">
        <v>5</v>
      </c>
      <c r="AO579">
        <v>13</v>
      </c>
      <c r="AP579">
        <v>9</v>
      </c>
      <c r="AQ579">
        <v>5</v>
      </c>
      <c r="AR579">
        <v>14</v>
      </c>
      <c r="AS579">
        <v>14</v>
      </c>
      <c r="AT579">
        <v>0</v>
      </c>
      <c r="AU579">
        <v>0</v>
      </c>
      <c r="AV579">
        <v>0</v>
      </c>
      <c r="AW579">
        <v>0</v>
      </c>
      <c r="AX579">
        <v>0</v>
      </c>
      <c r="AY579">
        <v>0</v>
      </c>
      <c r="AZ579">
        <v>0</v>
      </c>
      <c r="BA579">
        <v>0</v>
      </c>
      <c r="BB579">
        <v>34</v>
      </c>
      <c r="BC579">
        <v>7</v>
      </c>
      <c r="BD579">
        <v>20</v>
      </c>
      <c r="BE579">
        <v>4</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c r="CK579">
        <v>72291.25</v>
      </c>
      <c r="CL579">
        <v>72291.25</v>
      </c>
      <c r="CM579">
        <v>0</v>
      </c>
      <c r="CN579">
        <v>72291.25</v>
      </c>
      <c r="CO579">
        <v>72291.25</v>
      </c>
      <c r="CP579">
        <v>72291.25</v>
      </c>
      <c r="CQ579">
        <v>0</v>
      </c>
      <c r="CR579">
        <v>0</v>
      </c>
      <c r="CS579">
        <v>0</v>
      </c>
      <c r="CT579">
        <v>0</v>
      </c>
      <c r="CU579">
        <v>0</v>
      </c>
      <c r="CV579">
        <v>0</v>
      </c>
      <c r="CW579">
        <v>0</v>
      </c>
      <c r="CX579">
        <v>0</v>
      </c>
      <c r="CY579">
        <v>0</v>
      </c>
      <c r="CZ579">
        <v>0</v>
      </c>
      <c r="DA579">
        <v>0</v>
      </c>
      <c r="DB579">
        <v>0</v>
      </c>
      <c r="DC579">
        <v>0</v>
      </c>
      <c r="DD579">
        <v>0</v>
      </c>
      <c r="DE579">
        <v>0</v>
      </c>
      <c r="DF579">
        <v>72291.25</v>
      </c>
      <c r="DG579">
        <v>0</v>
      </c>
      <c r="DH579">
        <v>0</v>
      </c>
      <c r="DI579">
        <v>72291.25</v>
      </c>
      <c r="DJ579" t="s">
        <v>1705</v>
      </c>
      <c r="DK579" t="s">
        <v>178</v>
      </c>
      <c r="FI579" t="s">
        <v>2477</v>
      </c>
    </row>
    <row r="580" spans="1:165" x14ac:dyDescent="0.3">
      <c r="A580">
        <v>20604401187</v>
      </c>
      <c r="B580" t="s">
        <v>1168</v>
      </c>
      <c r="C580" t="s">
        <v>162</v>
      </c>
      <c r="D580" t="s">
        <v>162</v>
      </c>
      <c r="E580" t="s">
        <v>1142</v>
      </c>
      <c r="F580">
        <v>200302</v>
      </c>
      <c r="G580" t="s">
        <v>1142</v>
      </c>
      <c r="H580" t="s">
        <v>1155</v>
      </c>
      <c r="I580" t="s">
        <v>1160</v>
      </c>
      <c r="K580">
        <v>1</v>
      </c>
      <c r="L580">
        <v>1</v>
      </c>
      <c r="R580" t="s">
        <v>167</v>
      </c>
      <c r="S580" t="s">
        <v>294</v>
      </c>
      <c r="T580">
        <v>2</v>
      </c>
      <c r="U580" t="s">
        <v>169</v>
      </c>
      <c r="V580" t="s">
        <v>169</v>
      </c>
      <c r="W580">
        <v>0</v>
      </c>
      <c r="X580">
        <v>99</v>
      </c>
      <c r="Y580">
        <v>16</v>
      </c>
      <c r="Z580">
        <v>115</v>
      </c>
      <c r="AA580">
        <v>210</v>
      </c>
      <c r="AB580">
        <v>52</v>
      </c>
      <c r="AC580">
        <v>262</v>
      </c>
      <c r="AD580">
        <v>0</v>
      </c>
      <c r="AE580">
        <v>0</v>
      </c>
      <c r="AF580">
        <v>0</v>
      </c>
      <c r="AG580">
        <v>0</v>
      </c>
      <c r="AH580">
        <v>0</v>
      </c>
      <c r="AI580">
        <v>0</v>
      </c>
      <c r="AJ580">
        <v>0</v>
      </c>
      <c r="AK580">
        <v>0</v>
      </c>
      <c r="AL580">
        <v>0</v>
      </c>
      <c r="AM580">
        <v>0</v>
      </c>
      <c r="AN580">
        <v>0</v>
      </c>
      <c r="AO580">
        <v>0</v>
      </c>
      <c r="AP580">
        <v>0</v>
      </c>
      <c r="AQ580">
        <v>0</v>
      </c>
      <c r="AR580">
        <v>0</v>
      </c>
      <c r="AS580">
        <v>262</v>
      </c>
      <c r="AT580">
        <v>0</v>
      </c>
      <c r="AU580">
        <v>4</v>
      </c>
      <c r="AV580">
        <v>0</v>
      </c>
      <c r="AW580">
        <v>0</v>
      </c>
      <c r="AX580">
        <v>0</v>
      </c>
      <c r="AY580">
        <v>0</v>
      </c>
      <c r="AZ580">
        <v>0</v>
      </c>
      <c r="BA580">
        <v>0</v>
      </c>
      <c r="BB580">
        <v>0</v>
      </c>
      <c r="BC580">
        <v>0</v>
      </c>
      <c r="BD580">
        <v>0</v>
      </c>
      <c r="BE580">
        <v>0</v>
      </c>
      <c r="BF580">
        <v>0</v>
      </c>
      <c r="BG580">
        <v>0</v>
      </c>
      <c r="BH580">
        <v>0</v>
      </c>
      <c r="BI580">
        <v>0</v>
      </c>
      <c r="BJ580">
        <v>0</v>
      </c>
      <c r="BK580">
        <v>0</v>
      </c>
      <c r="BL580">
        <v>1195712</v>
      </c>
      <c r="BM580">
        <v>0</v>
      </c>
      <c r="BN580">
        <v>1195712</v>
      </c>
      <c r="BO580">
        <v>1195712</v>
      </c>
      <c r="BP580">
        <v>1195712</v>
      </c>
      <c r="BQ580">
        <v>0</v>
      </c>
      <c r="BR580">
        <v>0</v>
      </c>
      <c r="BS580">
        <v>0</v>
      </c>
      <c r="BT580">
        <v>-1195712</v>
      </c>
      <c r="BU580">
        <v>-1195712</v>
      </c>
      <c r="BV580">
        <v>0</v>
      </c>
      <c r="BW580">
        <v>0</v>
      </c>
      <c r="BX580">
        <v>0</v>
      </c>
      <c r="BY580">
        <v>0</v>
      </c>
      <c r="BZ580">
        <v>0</v>
      </c>
      <c r="CA580">
        <v>0</v>
      </c>
      <c r="CB580">
        <v>0</v>
      </c>
      <c r="CC580">
        <v>0</v>
      </c>
      <c r="CD580">
        <v>0</v>
      </c>
      <c r="CE580">
        <v>0</v>
      </c>
      <c r="CF580">
        <v>0</v>
      </c>
      <c r="CG580">
        <v>0</v>
      </c>
      <c r="CH580">
        <v>0</v>
      </c>
      <c r="CI580">
        <v>0</v>
      </c>
      <c r="CJ580">
        <v>0</v>
      </c>
      <c r="CK580">
        <v>1195712</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t="s">
        <v>1169</v>
      </c>
      <c r="DK580" t="s">
        <v>178</v>
      </c>
      <c r="FI580" t="s">
        <v>2477</v>
      </c>
    </row>
    <row r="581" spans="1:165" x14ac:dyDescent="0.3">
      <c r="A581">
        <v>20612380571</v>
      </c>
      <c r="B581" t="s">
        <v>2151</v>
      </c>
      <c r="C581" t="s">
        <v>362</v>
      </c>
      <c r="D581" t="s">
        <v>1923</v>
      </c>
      <c r="E581" t="s">
        <v>939</v>
      </c>
      <c r="F581">
        <v>130905</v>
      </c>
      <c r="G581" t="s">
        <v>939</v>
      </c>
      <c r="H581" t="s">
        <v>941</v>
      </c>
      <c r="I581" t="s">
        <v>1793</v>
      </c>
      <c r="Q581">
        <v>1</v>
      </c>
      <c r="R581" t="s">
        <v>167</v>
      </c>
      <c r="S581" t="s">
        <v>20</v>
      </c>
      <c r="T581">
        <v>1</v>
      </c>
      <c r="U581" t="s">
        <v>169</v>
      </c>
      <c r="V581" t="s">
        <v>169</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2</v>
      </c>
      <c r="AQ581">
        <v>11</v>
      </c>
      <c r="AR581">
        <v>13</v>
      </c>
      <c r="AS581">
        <v>13</v>
      </c>
      <c r="BD581">
        <v>15</v>
      </c>
      <c r="BE581">
        <v>2</v>
      </c>
      <c r="CK581">
        <v>45740</v>
      </c>
      <c r="CL581">
        <v>45740</v>
      </c>
      <c r="CM581">
        <v>0</v>
      </c>
      <c r="CN581">
        <v>45740</v>
      </c>
      <c r="CO581">
        <v>45740</v>
      </c>
      <c r="CP581">
        <v>45740</v>
      </c>
      <c r="DD581">
        <v>0</v>
      </c>
      <c r="DE581">
        <v>45740</v>
      </c>
      <c r="DF581">
        <v>0</v>
      </c>
      <c r="DG581">
        <v>0</v>
      </c>
      <c r="DH581">
        <v>0</v>
      </c>
      <c r="DI581">
        <v>45740</v>
      </c>
      <c r="DJ581" t="s">
        <v>2152</v>
      </c>
      <c r="DK581" t="s">
        <v>178</v>
      </c>
      <c r="FI581" t="s">
        <v>2477</v>
      </c>
    </row>
    <row r="582" spans="1:165" x14ac:dyDescent="0.3">
      <c r="A582">
        <v>20612473626</v>
      </c>
      <c r="B582" t="s">
        <v>2039</v>
      </c>
      <c r="C582" t="s">
        <v>2040</v>
      </c>
      <c r="D582" t="s">
        <v>2040</v>
      </c>
      <c r="E582" t="s">
        <v>737</v>
      </c>
      <c r="F582">
        <v>160303</v>
      </c>
      <c r="G582" t="s">
        <v>737</v>
      </c>
      <c r="H582" t="s">
        <v>737</v>
      </c>
      <c r="I582" t="s">
        <v>2042</v>
      </c>
      <c r="Q582">
        <v>1</v>
      </c>
      <c r="R582" t="s">
        <v>167</v>
      </c>
      <c r="S582" t="s">
        <v>20</v>
      </c>
      <c r="T582">
        <v>1</v>
      </c>
      <c r="U582" t="s">
        <v>169</v>
      </c>
      <c r="V582" t="s">
        <v>169</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3</v>
      </c>
      <c r="AQ582">
        <v>4</v>
      </c>
      <c r="AR582">
        <v>7</v>
      </c>
      <c r="AS582">
        <v>7</v>
      </c>
      <c r="BD582">
        <v>8</v>
      </c>
      <c r="BE582">
        <v>1</v>
      </c>
      <c r="CK582">
        <v>0</v>
      </c>
      <c r="CL582">
        <v>0</v>
      </c>
      <c r="CM582">
        <v>0</v>
      </c>
      <c r="CN582">
        <v>0</v>
      </c>
      <c r="CO582">
        <v>0</v>
      </c>
      <c r="CP582">
        <v>0</v>
      </c>
      <c r="DD582">
        <v>0</v>
      </c>
      <c r="DE582">
        <v>0</v>
      </c>
      <c r="DF582">
        <v>0</v>
      </c>
      <c r="DG582">
        <v>0</v>
      </c>
      <c r="DH582">
        <v>0</v>
      </c>
      <c r="DI582">
        <v>0</v>
      </c>
      <c r="DJ582" t="s">
        <v>2043</v>
      </c>
      <c r="DK582" t="s">
        <v>178</v>
      </c>
      <c r="FI582" t="s">
        <v>2477</v>
      </c>
    </row>
    <row r="583" spans="1:165" x14ac:dyDescent="0.3">
      <c r="A583">
        <v>20612512320</v>
      </c>
      <c r="B583" t="s">
        <v>2184</v>
      </c>
      <c r="C583" t="s">
        <v>562</v>
      </c>
      <c r="D583" t="s">
        <v>1926</v>
      </c>
      <c r="E583" t="s">
        <v>1056</v>
      </c>
      <c r="F583">
        <v>180107</v>
      </c>
      <c r="G583" t="s">
        <v>1056</v>
      </c>
      <c r="H583" t="s">
        <v>1057</v>
      </c>
      <c r="I583" t="s">
        <v>2180</v>
      </c>
      <c r="Q583">
        <v>1</v>
      </c>
      <c r="R583" t="s">
        <v>167</v>
      </c>
      <c r="S583" t="s">
        <v>20</v>
      </c>
      <c r="T583">
        <v>1</v>
      </c>
      <c r="U583" t="s">
        <v>169</v>
      </c>
      <c r="V583" t="s">
        <v>169</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12</v>
      </c>
      <c r="AQ583">
        <v>11</v>
      </c>
      <c r="AR583">
        <v>23</v>
      </c>
      <c r="AS583">
        <v>23</v>
      </c>
      <c r="BD583">
        <v>20</v>
      </c>
      <c r="BE583">
        <v>4</v>
      </c>
      <c r="CK583">
        <v>86680</v>
      </c>
      <c r="CL583">
        <v>86680</v>
      </c>
      <c r="CM583">
        <v>0</v>
      </c>
      <c r="CN583">
        <v>86680</v>
      </c>
      <c r="CO583">
        <v>86680</v>
      </c>
      <c r="CP583">
        <v>86680</v>
      </c>
      <c r="DD583">
        <v>0</v>
      </c>
      <c r="DE583">
        <v>86680</v>
      </c>
      <c r="DF583">
        <v>0</v>
      </c>
      <c r="DG583">
        <v>0</v>
      </c>
      <c r="DH583">
        <v>0</v>
      </c>
      <c r="DI583">
        <v>86680</v>
      </c>
      <c r="DJ583" t="s">
        <v>2185</v>
      </c>
      <c r="DK583" t="s">
        <v>178</v>
      </c>
      <c r="FI583" t="s">
        <v>2477</v>
      </c>
    </row>
    <row r="584" spans="1:165" x14ac:dyDescent="0.3">
      <c r="A584">
        <v>20612596833</v>
      </c>
      <c r="B584" t="s">
        <v>1726</v>
      </c>
      <c r="C584" t="s">
        <v>252</v>
      </c>
      <c r="D584" t="s">
        <v>1727</v>
      </c>
      <c r="E584" t="s">
        <v>535</v>
      </c>
      <c r="F584">
        <v>81208</v>
      </c>
      <c r="G584" t="s">
        <v>535</v>
      </c>
      <c r="H584" t="s">
        <v>577</v>
      </c>
      <c r="I584" t="s">
        <v>1729</v>
      </c>
      <c r="P584">
        <v>1</v>
      </c>
      <c r="Q584">
        <v>1</v>
      </c>
      <c r="R584" t="s">
        <v>167</v>
      </c>
      <c r="S584" t="s">
        <v>597</v>
      </c>
      <c r="T584">
        <v>2</v>
      </c>
      <c r="U584" t="s">
        <v>169</v>
      </c>
      <c r="V584" t="s">
        <v>169</v>
      </c>
      <c r="W584">
        <v>0</v>
      </c>
      <c r="X584">
        <v>0</v>
      </c>
      <c r="Y584">
        <v>0</v>
      </c>
      <c r="Z584">
        <v>0</v>
      </c>
      <c r="AA584">
        <v>0</v>
      </c>
      <c r="AB584">
        <v>0</v>
      </c>
      <c r="AC584">
        <v>0</v>
      </c>
      <c r="AD584">
        <v>0</v>
      </c>
      <c r="AE584">
        <v>0</v>
      </c>
      <c r="AF584">
        <v>0</v>
      </c>
      <c r="AG584">
        <v>0</v>
      </c>
      <c r="AH584">
        <v>0</v>
      </c>
      <c r="AI584">
        <v>0</v>
      </c>
      <c r="AJ584">
        <v>0</v>
      </c>
      <c r="AK584">
        <v>0</v>
      </c>
      <c r="AL584">
        <v>0</v>
      </c>
      <c r="AM584">
        <v>16</v>
      </c>
      <c r="AN584">
        <v>14</v>
      </c>
      <c r="AO584">
        <v>30</v>
      </c>
      <c r="AP584">
        <v>11</v>
      </c>
      <c r="AQ584">
        <v>19</v>
      </c>
      <c r="AR584">
        <v>30</v>
      </c>
      <c r="AS584">
        <v>30</v>
      </c>
      <c r="AT584">
        <v>0</v>
      </c>
      <c r="AU584">
        <v>0</v>
      </c>
      <c r="AV584">
        <v>0</v>
      </c>
      <c r="AW584">
        <v>0</v>
      </c>
      <c r="AX584">
        <v>0</v>
      </c>
      <c r="AY584">
        <v>0</v>
      </c>
      <c r="AZ584">
        <v>0</v>
      </c>
      <c r="BA584">
        <v>0</v>
      </c>
      <c r="BB584">
        <v>20</v>
      </c>
      <c r="BC584">
        <v>4</v>
      </c>
      <c r="BD584">
        <v>11</v>
      </c>
      <c r="BE584">
        <v>3</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10371.99999704</v>
      </c>
      <c r="CL584">
        <v>10371.99999704</v>
      </c>
      <c r="CM584">
        <v>0</v>
      </c>
      <c r="CN584">
        <v>10371.99999704</v>
      </c>
      <c r="CO584">
        <v>10371.99999704</v>
      </c>
      <c r="CP584">
        <v>10371.99999704</v>
      </c>
      <c r="CQ584">
        <v>0</v>
      </c>
      <c r="CR584">
        <v>0</v>
      </c>
      <c r="CS584">
        <v>0</v>
      </c>
      <c r="CT584">
        <v>0</v>
      </c>
      <c r="CU584">
        <v>0</v>
      </c>
      <c r="CV584">
        <v>0</v>
      </c>
      <c r="CW584">
        <v>0</v>
      </c>
      <c r="CX584">
        <v>0</v>
      </c>
      <c r="CY584">
        <v>0</v>
      </c>
      <c r="CZ584">
        <v>0</v>
      </c>
      <c r="DA584">
        <v>0</v>
      </c>
      <c r="DB584">
        <v>0</v>
      </c>
      <c r="DC584">
        <v>0</v>
      </c>
      <c r="DD584">
        <v>0</v>
      </c>
      <c r="DE584">
        <v>10371.99999704</v>
      </c>
      <c r="DF584">
        <v>0</v>
      </c>
      <c r="DG584">
        <v>0</v>
      </c>
      <c r="DH584">
        <v>0</v>
      </c>
      <c r="DI584">
        <v>10371.99999704</v>
      </c>
      <c r="DJ584" t="s">
        <v>1730</v>
      </c>
      <c r="DK584" t="s">
        <v>178</v>
      </c>
      <c r="FI584" t="s">
        <v>2477</v>
      </c>
    </row>
    <row r="585" spans="1:165" x14ac:dyDescent="0.3">
      <c r="A585">
        <v>20612601462</v>
      </c>
      <c r="B585" t="s">
        <v>2100</v>
      </c>
      <c r="C585" t="s">
        <v>1426</v>
      </c>
      <c r="D585" t="s">
        <v>1426</v>
      </c>
      <c r="E585" t="s">
        <v>219</v>
      </c>
      <c r="F585">
        <v>20801</v>
      </c>
      <c r="G585" t="s">
        <v>219</v>
      </c>
      <c r="H585" t="s">
        <v>2102</v>
      </c>
      <c r="I585" t="s">
        <v>2102</v>
      </c>
      <c r="Q585">
        <v>1</v>
      </c>
      <c r="R585" t="s">
        <v>167</v>
      </c>
      <c r="S585" t="s">
        <v>20</v>
      </c>
      <c r="T585">
        <v>1</v>
      </c>
      <c r="U585" t="s">
        <v>169</v>
      </c>
      <c r="V585" t="s">
        <v>169</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24</v>
      </c>
      <c r="AQ585">
        <v>8</v>
      </c>
      <c r="AR585">
        <v>32</v>
      </c>
      <c r="AS585">
        <v>32</v>
      </c>
      <c r="BD585">
        <v>24</v>
      </c>
      <c r="BE585">
        <v>0</v>
      </c>
      <c r="CK585">
        <v>133000</v>
      </c>
      <c r="CL585">
        <v>133000</v>
      </c>
      <c r="CM585">
        <v>0</v>
      </c>
      <c r="CN585">
        <v>133000</v>
      </c>
      <c r="CO585">
        <v>133000</v>
      </c>
      <c r="CP585">
        <v>133000</v>
      </c>
      <c r="DD585">
        <v>0</v>
      </c>
      <c r="DE585">
        <v>133000</v>
      </c>
      <c r="DF585">
        <v>0</v>
      </c>
      <c r="DG585">
        <v>0</v>
      </c>
      <c r="DH585">
        <v>0</v>
      </c>
      <c r="DI585">
        <v>133000</v>
      </c>
      <c r="DJ585" t="s">
        <v>2103</v>
      </c>
      <c r="DK585" t="s">
        <v>171</v>
      </c>
      <c r="FI585" t="s">
        <v>2477</v>
      </c>
    </row>
    <row r="586" spans="1:165" x14ac:dyDescent="0.3">
      <c r="A586">
        <v>20612652075</v>
      </c>
      <c r="B586" t="s">
        <v>2083</v>
      </c>
      <c r="C586" t="s">
        <v>2084</v>
      </c>
      <c r="D586" t="s">
        <v>2085</v>
      </c>
      <c r="E586" t="s">
        <v>163</v>
      </c>
      <c r="F586">
        <v>10202</v>
      </c>
      <c r="G586" t="s">
        <v>163</v>
      </c>
      <c r="H586" t="s">
        <v>193</v>
      </c>
      <c r="I586" t="s">
        <v>2087</v>
      </c>
      <c r="Q586">
        <v>1</v>
      </c>
      <c r="R586" t="s">
        <v>167</v>
      </c>
      <c r="S586" t="s">
        <v>20</v>
      </c>
      <c r="T586">
        <v>1</v>
      </c>
      <c r="U586" t="s">
        <v>169</v>
      </c>
      <c r="V586" t="s">
        <v>169</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61</v>
      </c>
      <c r="AQ586">
        <v>26</v>
      </c>
      <c r="AR586">
        <v>87</v>
      </c>
      <c r="AS586">
        <v>87</v>
      </c>
      <c r="BD586">
        <v>9</v>
      </c>
      <c r="BE586">
        <v>3</v>
      </c>
      <c r="CK586">
        <v>13557</v>
      </c>
      <c r="CL586">
        <v>13557</v>
      </c>
      <c r="CM586">
        <v>0</v>
      </c>
      <c r="CN586">
        <v>13557</v>
      </c>
      <c r="CO586">
        <v>13557</v>
      </c>
      <c r="CP586">
        <v>13557</v>
      </c>
      <c r="DD586">
        <v>0</v>
      </c>
      <c r="DE586">
        <v>0</v>
      </c>
      <c r="DF586">
        <v>13557</v>
      </c>
      <c r="DG586">
        <v>0</v>
      </c>
      <c r="DH586">
        <v>0</v>
      </c>
      <c r="DI586">
        <v>13557</v>
      </c>
      <c r="DJ586" t="s">
        <v>2088</v>
      </c>
      <c r="DK586" t="s">
        <v>171</v>
      </c>
      <c r="FI586" t="s">
        <v>2477</v>
      </c>
    </row>
    <row r="587" spans="1:165" x14ac:dyDescent="0.3">
      <c r="A587">
        <v>20612751111</v>
      </c>
      <c r="B587" t="s">
        <v>2149</v>
      </c>
      <c r="C587" t="s">
        <v>644</v>
      </c>
      <c r="D587" t="s">
        <v>644</v>
      </c>
      <c r="E587" t="s">
        <v>589</v>
      </c>
      <c r="F587">
        <v>120303</v>
      </c>
      <c r="G587" t="s">
        <v>589</v>
      </c>
      <c r="H587" t="s">
        <v>810</v>
      </c>
      <c r="I587" t="s">
        <v>811</v>
      </c>
      <c r="Q587">
        <v>1</v>
      </c>
      <c r="R587" t="s">
        <v>167</v>
      </c>
      <c r="S587" t="s">
        <v>20</v>
      </c>
      <c r="T587">
        <v>1</v>
      </c>
      <c r="U587" t="s">
        <v>169</v>
      </c>
      <c r="V587" t="s">
        <v>169</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18</v>
      </c>
      <c r="AQ587">
        <v>7</v>
      </c>
      <c r="AR587">
        <v>25</v>
      </c>
      <c r="AS587">
        <v>25</v>
      </c>
      <c r="BD587">
        <v>12</v>
      </c>
      <c r="BE587">
        <v>0</v>
      </c>
      <c r="CK587">
        <v>3030</v>
      </c>
      <c r="CL587">
        <v>3030</v>
      </c>
      <c r="CM587">
        <v>0</v>
      </c>
      <c r="CN587">
        <v>3030</v>
      </c>
      <c r="CO587">
        <v>3030</v>
      </c>
      <c r="CP587">
        <v>3030</v>
      </c>
      <c r="DD587">
        <v>0</v>
      </c>
      <c r="DE587">
        <v>3030</v>
      </c>
      <c r="DF587">
        <v>0</v>
      </c>
      <c r="DG587">
        <v>0</v>
      </c>
      <c r="DH587">
        <v>0</v>
      </c>
      <c r="DI587">
        <v>3030</v>
      </c>
      <c r="DJ587" t="s">
        <v>2150</v>
      </c>
      <c r="DK587" t="s">
        <v>171</v>
      </c>
      <c r="FI587" t="s">
        <v>2477</v>
      </c>
    </row>
    <row r="588" spans="1:165" x14ac:dyDescent="0.3">
      <c r="A588">
        <v>20612779598</v>
      </c>
      <c r="B588" t="s">
        <v>1934</v>
      </c>
      <c r="C588" t="s">
        <v>323</v>
      </c>
      <c r="D588" t="s">
        <v>1935</v>
      </c>
      <c r="E588" t="s">
        <v>589</v>
      </c>
      <c r="F588">
        <v>120704</v>
      </c>
      <c r="G588" t="s">
        <v>589</v>
      </c>
      <c r="H588" t="s">
        <v>822</v>
      </c>
      <c r="I588" t="s">
        <v>912</v>
      </c>
      <c r="Q588">
        <v>1</v>
      </c>
      <c r="R588" t="s">
        <v>167</v>
      </c>
      <c r="S588" t="s">
        <v>20</v>
      </c>
      <c r="T588">
        <v>1</v>
      </c>
      <c r="U588" t="s">
        <v>169</v>
      </c>
      <c r="V588" t="s">
        <v>169</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15</v>
      </c>
      <c r="AQ588">
        <v>11</v>
      </c>
      <c r="AR588">
        <v>26</v>
      </c>
      <c r="AS588">
        <v>26</v>
      </c>
      <c r="BD588">
        <v>15</v>
      </c>
      <c r="BE588">
        <v>1</v>
      </c>
      <c r="CK588">
        <v>499800</v>
      </c>
      <c r="CL588">
        <v>499800</v>
      </c>
      <c r="CM588">
        <v>0</v>
      </c>
      <c r="CN588">
        <v>499800</v>
      </c>
      <c r="CO588">
        <v>499800</v>
      </c>
      <c r="CP588">
        <v>499800</v>
      </c>
      <c r="DD588">
        <v>0</v>
      </c>
      <c r="DE588">
        <v>499800</v>
      </c>
      <c r="DF588">
        <v>0</v>
      </c>
      <c r="DG588">
        <v>0</v>
      </c>
      <c r="DH588">
        <v>0</v>
      </c>
      <c r="DI588">
        <v>499800</v>
      </c>
      <c r="DJ588" t="s">
        <v>1936</v>
      </c>
      <c r="DK588" t="s">
        <v>171</v>
      </c>
      <c r="FI588" t="s">
        <v>2477</v>
      </c>
    </row>
    <row r="589" spans="1:165" x14ac:dyDescent="0.3">
      <c r="A589">
        <v>20612976857</v>
      </c>
      <c r="B589" t="s">
        <v>2250</v>
      </c>
      <c r="C589" t="s">
        <v>644</v>
      </c>
      <c r="D589" t="s">
        <v>644</v>
      </c>
      <c r="E589" t="s">
        <v>1313</v>
      </c>
      <c r="F589">
        <v>230111</v>
      </c>
      <c r="G589" t="s">
        <v>1313</v>
      </c>
      <c r="H589" t="s">
        <v>1313</v>
      </c>
      <c r="I589" t="s">
        <v>2232</v>
      </c>
      <c r="Q589">
        <v>1</v>
      </c>
      <c r="R589" t="s">
        <v>167</v>
      </c>
      <c r="S589" t="s">
        <v>20</v>
      </c>
      <c r="T589">
        <v>1</v>
      </c>
      <c r="U589" t="s">
        <v>169</v>
      </c>
      <c r="V589" t="s">
        <v>169</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12</v>
      </c>
      <c r="AQ589">
        <v>17</v>
      </c>
      <c r="AR589">
        <v>29</v>
      </c>
      <c r="AS589">
        <v>29</v>
      </c>
      <c r="BD589">
        <v>16</v>
      </c>
      <c r="BE589">
        <v>3</v>
      </c>
      <c r="CK589">
        <v>322748.89808299998</v>
      </c>
      <c r="CL589">
        <v>322748.89808299998</v>
      </c>
      <c r="CM589">
        <v>0</v>
      </c>
      <c r="CN589">
        <v>322748.89808299998</v>
      </c>
      <c r="CO589">
        <v>322748.89808299998</v>
      </c>
      <c r="CP589">
        <v>322748.89808299998</v>
      </c>
      <c r="DD589">
        <v>0</v>
      </c>
      <c r="DE589">
        <v>322748.89808299998</v>
      </c>
      <c r="DF589">
        <v>0</v>
      </c>
      <c r="DG589">
        <v>0</v>
      </c>
      <c r="DH589">
        <v>0</v>
      </c>
      <c r="DI589">
        <v>322748.89808299998</v>
      </c>
      <c r="DJ589" t="s">
        <v>2251</v>
      </c>
      <c r="DK589" t="s">
        <v>171</v>
      </c>
      <c r="FI589" t="s">
        <v>2477</v>
      </c>
    </row>
    <row r="590" spans="1:165" x14ac:dyDescent="0.3">
      <c r="A590">
        <v>20612982407</v>
      </c>
      <c r="B590" t="s">
        <v>2169</v>
      </c>
      <c r="C590" t="s">
        <v>975</v>
      </c>
      <c r="D590" t="s">
        <v>975</v>
      </c>
      <c r="E590" t="s">
        <v>737</v>
      </c>
      <c r="F590">
        <v>160206</v>
      </c>
      <c r="G590" t="s">
        <v>737</v>
      </c>
      <c r="H590" t="s">
        <v>739</v>
      </c>
      <c r="I590" t="s">
        <v>2171</v>
      </c>
      <c r="Q590">
        <v>1</v>
      </c>
      <c r="R590" t="s">
        <v>167</v>
      </c>
      <c r="S590" t="s">
        <v>20</v>
      </c>
      <c r="T590">
        <v>1</v>
      </c>
      <c r="U590" t="s">
        <v>169</v>
      </c>
      <c r="V590" t="s">
        <v>169</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22</v>
      </c>
      <c r="AQ590">
        <v>14</v>
      </c>
      <c r="AR590">
        <v>36</v>
      </c>
      <c r="AS590">
        <v>36</v>
      </c>
      <c r="BD590">
        <v>8</v>
      </c>
      <c r="BE590">
        <v>1</v>
      </c>
      <c r="CK590">
        <v>18371.400000000001</v>
      </c>
      <c r="CL590">
        <v>18371.400000000001</v>
      </c>
      <c r="CM590">
        <v>0</v>
      </c>
      <c r="CN590">
        <v>18371.400000000001</v>
      </c>
      <c r="CO590">
        <v>18371.400000000001</v>
      </c>
      <c r="CP590">
        <v>18371.400000000001</v>
      </c>
      <c r="DD590">
        <v>0</v>
      </c>
      <c r="DE590">
        <v>4800</v>
      </c>
      <c r="DF590">
        <v>13571.4</v>
      </c>
      <c r="DG590">
        <v>0</v>
      </c>
      <c r="DH590">
        <v>0</v>
      </c>
      <c r="DI590">
        <v>18371.400000000001</v>
      </c>
      <c r="DJ590" t="s">
        <v>2172</v>
      </c>
      <c r="DK590" t="s">
        <v>178</v>
      </c>
      <c r="FI590" t="s">
        <v>2477</v>
      </c>
    </row>
    <row r="591" spans="1:165" x14ac:dyDescent="0.3">
      <c r="A591">
        <v>20613016253</v>
      </c>
      <c r="B591" t="s">
        <v>2240</v>
      </c>
      <c r="C591" t="s">
        <v>644</v>
      </c>
      <c r="D591" t="s">
        <v>2235</v>
      </c>
      <c r="E591" t="s">
        <v>1313</v>
      </c>
      <c r="F591">
        <v>230105</v>
      </c>
      <c r="G591" t="s">
        <v>1313</v>
      </c>
      <c r="H591" t="s">
        <v>1313</v>
      </c>
      <c r="I591" t="s">
        <v>2241</v>
      </c>
      <c r="Q591">
        <v>1</v>
      </c>
      <c r="R591" t="s">
        <v>167</v>
      </c>
      <c r="S591" t="s">
        <v>20</v>
      </c>
      <c r="T591">
        <v>1</v>
      </c>
      <c r="U591" t="s">
        <v>169</v>
      </c>
      <c r="V591" t="s">
        <v>169</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17</v>
      </c>
      <c r="AQ591">
        <v>5</v>
      </c>
      <c r="AR591">
        <v>22</v>
      </c>
      <c r="AS591">
        <v>22</v>
      </c>
      <c r="BD591">
        <v>16</v>
      </c>
      <c r="BE591">
        <v>3</v>
      </c>
      <c r="CK591">
        <v>189500</v>
      </c>
      <c r="CL591">
        <v>189500</v>
      </c>
      <c r="CM591">
        <v>0</v>
      </c>
      <c r="CN591">
        <v>189500</v>
      </c>
      <c r="CO591">
        <v>189500</v>
      </c>
      <c r="CP591">
        <v>189500</v>
      </c>
      <c r="DD591">
        <v>0</v>
      </c>
      <c r="DE591">
        <v>189500</v>
      </c>
      <c r="DF591">
        <v>0</v>
      </c>
      <c r="DG591">
        <v>0</v>
      </c>
      <c r="DH591">
        <v>0</v>
      </c>
      <c r="DI591">
        <v>189500</v>
      </c>
      <c r="DJ591" t="s">
        <v>2242</v>
      </c>
      <c r="DK591" t="s">
        <v>178</v>
      </c>
      <c r="FI591" t="s">
        <v>2477</v>
      </c>
    </row>
    <row r="592" spans="1:165" x14ac:dyDescent="0.3">
      <c r="A592">
        <v>20613037595</v>
      </c>
      <c r="B592" t="s">
        <v>1591</v>
      </c>
      <c r="C592" t="s">
        <v>218</v>
      </c>
      <c r="D592" t="s">
        <v>218</v>
      </c>
      <c r="E592" t="s">
        <v>535</v>
      </c>
      <c r="F592">
        <v>80307</v>
      </c>
      <c r="G592" t="s">
        <v>535</v>
      </c>
      <c r="H592" t="s">
        <v>604</v>
      </c>
      <c r="I592" t="s">
        <v>1593</v>
      </c>
      <c r="P592">
        <v>1</v>
      </c>
      <c r="Q592">
        <v>1</v>
      </c>
      <c r="R592" t="s">
        <v>167</v>
      </c>
      <c r="S592" t="s">
        <v>597</v>
      </c>
      <c r="T592">
        <v>2</v>
      </c>
      <c r="U592" t="s">
        <v>169</v>
      </c>
      <c r="V592" t="s">
        <v>169</v>
      </c>
      <c r="W592">
        <v>0</v>
      </c>
      <c r="X592">
        <v>0</v>
      </c>
      <c r="Y592">
        <v>0</v>
      </c>
      <c r="Z592">
        <v>0</v>
      </c>
      <c r="AA592">
        <v>0</v>
      </c>
      <c r="AB592">
        <v>0</v>
      </c>
      <c r="AC592">
        <v>0</v>
      </c>
      <c r="AD592">
        <v>0</v>
      </c>
      <c r="AE592">
        <v>0</v>
      </c>
      <c r="AF592">
        <v>0</v>
      </c>
      <c r="AG592">
        <v>0</v>
      </c>
      <c r="AH592">
        <v>0</v>
      </c>
      <c r="AI592">
        <v>0</v>
      </c>
      <c r="AJ592">
        <v>0</v>
      </c>
      <c r="AK592">
        <v>0</v>
      </c>
      <c r="AL592">
        <v>0</v>
      </c>
      <c r="AM592">
        <v>26</v>
      </c>
      <c r="AN592">
        <v>22</v>
      </c>
      <c r="AO592">
        <v>48</v>
      </c>
      <c r="AP592">
        <v>28</v>
      </c>
      <c r="AQ592">
        <v>21</v>
      </c>
      <c r="AR592">
        <v>49</v>
      </c>
      <c r="AS592">
        <v>49</v>
      </c>
      <c r="AT592">
        <v>0</v>
      </c>
      <c r="AU592">
        <v>0</v>
      </c>
      <c r="AV592">
        <v>0</v>
      </c>
      <c r="AW592">
        <v>0</v>
      </c>
      <c r="AX592">
        <v>0</v>
      </c>
      <c r="AY592">
        <v>0</v>
      </c>
      <c r="AZ592">
        <v>0</v>
      </c>
      <c r="BA592">
        <v>0</v>
      </c>
      <c r="BB592">
        <v>19</v>
      </c>
      <c r="BC592">
        <v>4</v>
      </c>
      <c r="BD592">
        <v>21</v>
      </c>
      <c r="BE592">
        <v>4</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2514000</v>
      </c>
      <c r="CL592">
        <v>2514000</v>
      </c>
      <c r="CM592">
        <v>0</v>
      </c>
      <c r="CN592">
        <v>2514000</v>
      </c>
      <c r="CO592">
        <v>2514000</v>
      </c>
      <c r="CP592">
        <v>2514000</v>
      </c>
      <c r="CQ592">
        <v>0</v>
      </c>
      <c r="CR592">
        <v>0</v>
      </c>
      <c r="CS592">
        <v>0</v>
      </c>
      <c r="CT592">
        <v>0</v>
      </c>
      <c r="CU592">
        <v>0</v>
      </c>
      <c r="CV592">
        <v>0</v>
      </c>
      <c r="CW592">
        <v>0</v>
      </c>
      <c r="CX592">
        <v>0</v>
      </c>
      <c r="CY592">
        <v>0</v>
      </c>
      <c r="CZ592">
        <v>0</v>
      </c>
      <c r="DA592">
        <v>0</v>
      </c>
      <c r="DB592">
        <v>0</v>
      </c>
      <c r="DC592">
        <v>0</v>
      </c>
      <c r="DD592">
        <v>0</v>
      </c>
      <c r="DE592">
        <v>2514000</v>
      </c>
      <c r="DF592">
        <v>0</v>
      </c>
      <c r="DG592">
        <v>0</v>
      </c>
      <c r="DH592">
        <v>0</v>
      </c>
      <c r="DI592">
        <v>2514000</v>
      </c>
      <c r="DJ592" t="s">
        <v>1594</v>
      </c>
      <c r="DK592" t="s">
        <v>178</v>
      </c>
      <c r="FI592" t="s">
        <v>2477</v>
      </c>
    </row>
    <row r="593" spans="1:165" x14ac:dyDescent="0.3">
      <c r="A593">
        <v>20613068075</v>
      </c>
      <c r="B593" t="s">
        <v>2224</v>
      </c>
      <c r="C593" t="s">
        <v>600</v>
      </c>
      <c r="D593" t="s">
        <v>600</v>
      </c>
      <c r="E593" t="s">
        <v>1248</v>
      </c>
      <c r="F593">
        <v>220102</v>
      </c>
      <c r="G593" t="s">
        <v>1248</v>
      </c>
      <c r="H593" t="s">
        <v>1273</v>
      </c>
      <c r="I593" t="s">
        <v>2225</v>
      </c>
      <c r="Q593">
        <v>1</v>
      </c>
      <c r="R593" t="s">
        <v>167</v>
      </c>
      <c r="S593" t="s">
        <v>20</v>
      </c>
      <c r="T593">
        <v>1</v>
      </c>
      <c r="U593" t="s">
        <v>169</v>
      </c>
      <c r="V593" t="s">
        <v>169</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18</v>
      </c>
      <c r="AQ593">
        <v>10</v>
      </c>
      <c r="AR593">
        <v>28</v>
      </c>
      <c r="AS593">
        <v>28</v>
      </c>
      <c r="BD593">
        <v>6</v>
      </c>
      <c r="BE593">
        <v>1</v>
      </c>
      <c r="CK593">
        <v>2313.5</v>
      </c>
      <c r="CL593">
        <v>2313.5</v>
      </c>
      <c r="CM593">
        <v>0</v>
      </c>
      <c r="CN593">
        <v>2313.5</v>
      </c>
      <c r="CO593">
        <v>2313.5</v>
      </c>
      <c r="CP593">
        <v>2313.5</v>
      </c>
      <c r="DD593">
        <v>0</v>
      </c>
      <c r="DE593">
        <v>0</v>
      </c>
      <c r="DF593">
        <v>2313.5</v>
      </c>
      <c r="DG593">
        <v>0</v>
      </c>
      <c r="DH593">
        <v>0</v>
      </c>
      <c r="DI593">
        <v>2313.5</v>
      </c>
      <c r="DJ593" t="s">
        <v>2226</v>
      </c>
      <c r="DK593" t="s">
        <v>178</v>
      </c>
      <c r="FI593" t="s">
        <v>2477</v>
      </c>
    </row>
    <row r="594" spans="1:165" x14ac:dyDescent="0.3">
      <c r="A594">
        <v>20613233106</v>
      </c>
      <c r="B594" t="s">
        <v>2060</v>
      </c>
      <c r="C594" t="s">
        <v>541</v>
      </c>
      <c r="D594" t="s">
        <v>541</v>
      </c>
      <c r="E594" t="s">
        <v>1181</v>
      </c>
      <c r="F594">
        <v>211206</v>
      </c>
      <c r="G594" t="s">
        <v>1181</v>
      </c>
      <c r="H594" t="s">
        <v>1215</v>
      </c>
      <c r="I594" t="s">
        <v>2062</v>
      </c>
      <c r="Q594">
        <v>1</v>
      </c>
      <c r="R594" t="s">
        <v>167</v>
      </c>
      <c r="S594" t="s">
        <v>20</v>
      </c>
      <c r="T594">
        <v>1</v>
      </c>
      <c r="U594" t="s">
        <v>169</v>
      </c>
      <c r="V594" t="s">
        <v>169</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40</v>
      </c>
      <c r="AQ594">
        <v>20</v>
      </c>
      <c r="AR594">
        <v>60</v>
      </c>
      <c r="AS594">
        <v>60</v>
      </c>
      <c r="BD594">
        <v>37</v>
      </c>
      <c r="BE594">
        <v>1</v>
      </c>
      <c r="CK594">
        <v>6798</v>
      </c>
      <c r="CL594">
        <v>6798</v>
      </c>
      <c r="CM594">
        <v>0</v>
      </c>
      <c r="CN594">
        <v>6798</v>
      </c>
      <c r="CO594">
        <v>6798</v>
      </c>
      <c r="CP594">
        <v>6798</v>
      </c>
      <c r="DD594">
        <v>0</v>
      </c>
      <c r="DE594">
        <v>3399</v>
      </c>
      <c r="DF594">
        <v>3399</v>
      </c>
      <c r="DG594">
        <v>0</v>
      </c>
      <c r="DH594">
        <v>0</v>
      </c>
      <c r="DI594">
        <v>6798</v>
      </c>
      <c r="DJ594" t="s">
        <v>2063</v>
      </c>
      <c r="DK594" t="s">
        <v>178</v>
      </c>
      <c r="FI594" t="s">
        <v>2477</v>
      </c>
    </row>
    <row r="595" spans="1:165" x14ac:dyDescent="0.3">
      <c r="A595">
        <v>20613667203</v>
      </c>
      <c r="B595" t="s">
        <v>1993</v>
      </c>
      <c r="C595" t="s">
        <v>252</v>
      </c>
      <c r="D595" t="s">
        <v>1451</v>
      </c>
      <c r="E595" t="s">
        <v>364</v>
      </c>
      <c r="F595">
        <v>40127</v>
      </c>
      <c r="G595" t="s">
        <v>364</v>
      </c>
      <c r="H595" t="s">
        <v>364</v>
      </c>
      <c r="I595" t="s">
        <v>1437</v>
      </c>
      <c r="Q595">
        <v>1</v>
      </c>
      <c r="R595" t="s">
        <v>167</v>
      </c>
      <c r="S595" t="s">
        <v>20</v>
      </c>
      <c r="T595">
        <v>1</v>
      </c>
      <c r="U595" t="s">
        <v>169</v>
      </c>
      <c r="V595" t="s">
        <v>169</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9</v>
      </c>
      <c r="AQ595">
        <v>1</v>
      </c>
      <c r="AR595">
        <v>10</v>
      </c>
      <c r="AS595">
        <v>10</v>
      </c>
      <c r="BD595">
        <v>41</v>
      </c>
      <c r="BE595">
        <v>1</v>
      </c>
      <c r="CK595">
        <v>0</v>
      </c>
      <c r="CL595">
        <v>0</v>
      </c>
      <c r="CM595">
        <v>0</v>
      </c>
      <c r="CN595">
        <v>0</v>
      </c>
      <c r="CO595">
        <v>0</v>
      </c>
      <c r="CP595">
        <v>0</v>
      </c>
      <c r="DD595">
        <v>0</v>
      </c>
      <c r="DE595">
        <v>0</v>
      </c>
      <c r="DF595">
        <v>0</v>
      </c>
      <c r="DG595">
        <v>0</v>
      </c>
      <c r="DH595">
        <v>0</v>
      </c>
      <c r="DI595">
        <v>0</v>
      </c>
      <c r="DJ595" t="s">
        <v>1994</v>
      </c>
      <c r="DK595" t="s">
        <v>178</v>
      </c>
      <c r="FI595" t="s">
        <v>2477</v>
      </c>
    </row>
    <row r="596" spans="1:165" x14ac:dyDescent="0.3">
      <c r="A596">
        <v>20613899287</v>
      </c>
      <c r="B596" t="s">
        <v>2346</v>
      </c>
      <c r="C596" t="s">
        <v>1426</v>
      </c>
      <c r="D596" t="s">
        <v>1426</v>
      </c>
      <c r="E596" t="s">
        <v>919</v>
      </c>
      <c r="F596">
        <v>140307</v>
      </c>
      <c r="G596" t="s">
        <v>919</v>
      </c>
      <c r="H596" t="s">
        <v>919</v>
      </c>
      <c r="I596" t="s">
        <v>2348</v>
      </c>
      <c r="Q596">
        <v>1</v>
      </c>
      <c r="R596" t="s">
        <v>167</v>
      </c>
      <c r="S596">
        <v>2025</v>
      </c>
      <c r="T596">
        <v>1</v>
      </c>
      <c r="AP596">
        <v>62</v>
      </c>
      <c r="AQ596">
        <v>10</v>
      </c>
      <c r="AR596">
        <v>72</v>
      </c>
      <c r="CK596">
        <v>22435.002499999999</v>
      </c>
      <c r="CL596">
        <v>22435.002499999999</v>
      </c>
      <c r="CM596">
        <v>0</v>
      </c>
      <c r="CN596">
        <v>22435.002499999999</v>
      </c>
      <c r="CO596">
        <v>22435.002499999999</v>
      </c>
      <c r="CP596">
        <v>22435.002499999999</v>
      </c>
      <c r="DD596">
        <v>0</v>
      </c>
      <c r="DE596">
        <v>0</v>
      </c>
      <c r="DF596">
        <v>22435.002499999999</v>
      </c>
      <c r="DG596">
        <v>0</v>
      </c>
      <c r="DH596">
        <v>0</v>
      </c>
      <c r="DI596">
        <v>22435.002499999999</v>
      </c>
      <c r="DK596" t="s">
        <v>2416</v>
      </c>
      <c r="DL596" t="s">
        <v>2417</v>
      </c>
      <c r="FI596" t="s">
        <v>2817</v>
      </c>
    </row>
    <row r="597" spans="1:165" x14ac:dyDescent="0.3">
      <c r="A597">
        <v>20613911279</v>
      </c>
      <c r="B597" t="s">
        <v>2246</v>
      </c>
      <c r="C597" t="s">
        <v>317</v>
      </c>
      <c r="D597" t="s">
        <v>317</v>
      </c>
      <c r="E597" t="s">
        <v>681</v>
      </c>
      <c r="F597">
        <v>90409</v>
      </c>
      <c r="G597" t="s">
        <v>681</v>
      </c>
      <c r="H597" t="s">
        <v>1506</v>
      </c>
      <c r="I597" t="s">
        <v>2002</v>
      </c>
      <c r="Q597">
        <v>1</v>
      </c>
      <c r="R597" t="s">
        <v>167</v>
      </c>
      <c r="S597" t="s">
        <v>20</v>
      </c>
      <c r="T597">
        <v>1</v>
      </c>
      <c r="U597" t="s">
        <v>169</v>
      </c>
      <c r="V597" t="s">
        <v>169</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15</v>
      </c>
      <c r="AQ597">
        <v>9</v>
      </c>
      <c r="AR597">
        <v>24</v>
      </c>
      <c r="AS597">
        <v>24</v>
      </c>
      <c r="BD597">
        <v>8</v>
      </c>
      <c r="BE597">
        <v>1</v>
      </c>
      <c r="CK597">
        <v>0</v>
      </c>
      <c r="CL597">
        <v>0</v>
      </c>
      <c r="CM597">
        <v>0</v>
      </c>
      <c r="CN597">
        <v>0</v>
      </c>
      <c r="CO597">
        <v>0</v>
      </c>
      <c r="CP597">
        <v>0</v>
      </c>
      <c r="DD597">
        <v>0</v>
      </c>
      <c r="DE597">
        <v>0</v>
      </c>
      <c r="DF597">
        <v>0</v>
      </c>
      <c r="DG597">
        <v>0</v>
      </c>
      <c r="DH597">
        <v>0</v>
      </c>
      <c r="DI597">
        <v>0</v>
      </c>
      <c r="DJ597" t="s">
        <v>2247</v>
      </c>
      <c r="DK597" t="s">
        <v>171</v>
      </c>
      <c r="FI597" t="s">
        <v>2477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U26"/>
  <sheetViews>
    <sheetView topLeftCell="BC1" workbookViewId="0">
      <selection activeCell="BC12" sqref="BC12"/>
    </sheetView>
  </sheetViews>
  <sheetFormatPr baseColWidth="10" defaultColWidth="8.88671875" defaultRowHeight="14.4" x14ac:dyDescent="0.3"/>
  <sheetData>
    <row r="1" spans="1:151" x14ac:dyDescent="0.3">
      <c r="A1" s="1" t="s">
        <v>0</v>
      </c>
      <c r="B1" s="1" t="s">
        <v>1</v>
      </c>
      <c r="C1" s="1" t="s">
        <v>2894</v>
      </c>
      <c r="D1" s="1" t="s">
        <v>2895</v>
      </c>
      <c r="E1" s="1" t="s">
        <v>2438</v>
      </c>
      <c r="F1" s="1" t="s">
        <v>2896</v>
      </c>
      <c r="G1" s="1" t="s">
        <v>2897</v>
      </c>
      <c r="H1" s="1" t="s">
        <v>2898</v>
      </c>
      <c r="I1" s="1" t="s">
        <v>3</v>
      </c>
      <c r="J1" s="1" t="s">
        <v>2899</v>
      </c>
      <c r="K1" s="1" t="s">
        <v>2900</v>
      </c>
      <c r="L1" s="1" t="s">
        <v>2429</v>
      </c>
      <c r="M1" s="1" t="s">
        <v>2430</v>
      </c>
      <c r="N1" s="1" t="s">
        <v>2431</v>
      </c>
      <c r="O1" s="1" t="s">
        <v>60</v>
      </c>
      <c r="P1" s="1" t="s">
        <v>2901</v>
      </c>
      <c r="Q1" s="1" t="s">
        <v>2452</v>
      </c>
      <c r="R1" s="1" t="s">
        <v>2460</v>
      </c>
      <c r="S1" s="1" t="s">
        <v>2461</v>
      </c>
      <c r="T1" s="1" t="s">
        <v>2457</v>
      </c>
      <c r="U1" s="1" t="s">
        <v>2453</v>
      </c>
      <c r="V1" s="1" t="s">
        <v>2454</v>
      </c>
      <c r="W1" s="1" t="s">
        <v>2455</v>
      </c>
      <c r="X1" s="1" t="s">
        <v>2456</v>
      </c>
      <c r="Y1" s="1" t="s">
        <v>2902</v>
      </c>
      <c r="Z1" s="1" t="s">
        <v>2903</v>
      </c>
      <c r="AA1" s="1" t="s">
        <v>2904</v>
      </c>
      <c r="AB1" s="1" t="s">
        <v>2905</v>
      </c>
      <c r="AC1" s="1" t="s">
        <v>2906</v>
      </c>
      <c r="AD1" s="1" t="s">
        <v>2443</v>
      </c>
      <c r="AE1" s="1" t="s">
        <v>2907</v>
      </c>
      <c r="AF1" s="1" t="s">
        <v>2908</v>
      </c>
      <c r="AG1" s="1" t="s">
        <v>2909</v>
      </c>
      <c r="AH1" s="1" t="s">
        <v>2910</v>
      </c>
      <c r="AI1" s="1" t="s">
        <v>2911</v>
      </c>
      <c r="AJ1" s="1" t="s">
        <v>2912</v>
      </c>
      <c r="AK1" s="1" t="s">
        <v>2913</v>
      </c>
      <c r="AL1" s="1" t="s">
        <v>2463</v>
      </c>
      <c r="AM1" s="1" t="s">
        <v>2914</v>
      </c>
      <c r="AN1" s="1" t="s">
        <v>2915</v>
      </c>
      <c r="AO1" s="1" t="s">
        <v>2916</v>
      </c>
      <c r="AP1" s="1" t="s">
        <v>2917</v>
      </c>
      <c r="AQ1" s="1" t="s">
        <v>2918</v>
      </c>
      <c r="AR1" s="1" t="s">
        <v>2919</v>
      </c>
      <c r="AS1" s="1" t="s">
        <v>2920</v>
      </c>
      <c r="AT1" s="1" t="s">
        <v>2472</v>
      </c>
      <c r="AU1" s="1" t="s">
        <v>2473</v>
      </c>
      <c r="AV1" s="1" t="s">
        <v>2474</v>
      </c>
      <c r="AW1" s="1" t="s">
        <v>2475</v>
      </c>
      <c r="AX1" s="1" t="s">
        <v>64</v>
      </c>
      <c r="AY1" s="1" t="s">
        <v>2921</v>
      </c>
      <c r="AZ1" s="1" t="s">
        <v>2922</v>
      </c>
      <c r="BA1" s="1" t="s">
        <v>2923</v>
      </c>
      <c r="BB1" s="1" t="s">
        <v>2924</v>
      </c>
      <c r="BC1" s="1" t="s">
        <v>2437</v>
      </c>
      <c r="BD1" s="1" t="s">
        <v>2451</v>
      </c>
      <c r="BE1" s="1" t="s">
        <v>2476</v>
      </c>
      <c r="BF1" s="1" t="s">
        <v>2925</v>
      </c>
      <c r="BG1" s="1" t="s">
        <v>2926</v>
      </c>
      <c r="BH1" s="1" t="s">
        <v>2927</v>
      </c>
      <c r="BI1" s="1" t="s">
        <v>2928</v>
      </c>
      <c r="BJ1" s="1" t="s">
        <v>2929</v>
      </c>
      <c r="BK1" s="1" t="s">
        <v>2930</v>
      </c>
      <c r="BL1" s="1" t="s">
        <v>2931</v>
      </c>
      <c r="BM1" s="1" t="s">
        <v>2932</v>
      </c>
      <c r="BN1" s="1" t="s">
        <v>2933</v>
      </c>
      <c r="BO1" s="1" t="s">
        <v>2934</v>
      </c>
      <c r="BP1" s="1" t="s">
        <v>2935</v>
      </c>
      <c r="BQ1" s="1" t="s">
        <v>2936</v>
      </c>
      <c r="BR1" s="1" t="s">
        <v>2937</v>
      </c>
      <c r="BS1" s="1" t="s">
        <v>2938</v>
      </c>
      <c r="BT1" s="1" t="s">
        <v>2939</v>
      </c>
      <c r="BU1" s="1" t="s">
        <v>2940</v>
      </c>
      <c r="BV1" s="1" t="s">
        <v>2941</v>
      </c>
      <c r="BW1" s="1" t="s">
        <v>2942</v>
      </c>
      <c r="BX1" s="1" t="s">
        <v>2943</v>
      </c>
      <c r="BY1" s="1" t="s">
        <v>2944</v>
      </c>
      <c r="BZ1" s="1" t="s">
        <v>2945</v>
      </c>
      <c r="CA1" s="1" t="s">
        <v>2946</v>
      </c>
      <c r="CB1" s="1" t="s">
        <v>2947</v>
      </c>
      <c r="CC1" s="1" t="s">
        <v>2948</v>
      </c>
      <c r="CD1" s="1" t="s">
        <v>2949</v>
      </c>
      <c r="CE1" s="1" t="s">
        <v>2950</v>
      </c>
      <c r="CF1" s="1" t="s">
        <v>2951</v>
      </c>
      <c r="CG1" s="1" t="s">
        <v>2952</v>
      </c>
      <c r="CH1" s="1" t="s">
        <v>2953</v>
      </c>
      <c r="CI1" s="1" t="s">
        <v>2954</v>
      </c>
      <c r="CJ1" s="1" t="s">
        <v>2955</v>
      </c>
      <c r="CK1" s="1" t="s">
        <v>2956</v>
      </c>
      <c r="CL1" s="1" t="s">
        <v>2957</v>
      </c>
      <c r="CM1" s="1" t="s">
        <v>2958</v>
      </c>
      <c r="CN1" s="1" t="s">
        <v>2959</v>
      </c>
      <c r="CO1" s="1" t="s">
        <v>2960</v>
      </c>
      <c r="CP1" s="1" t="s">
        <v>2961</v>
      </c>
      <c r="CQ1" s="1" t="s">
        <v>2962</v>
      </c>
      <c r="CR1" s="1" t="s">
        <v>2963</v>
      </c>
      <c r="CS1" s="1" t="s">
        <v>2964</v>
      </c>
      <c r="CT1" s="1" t="s">
        <v>2965</v>
      </c>
      <c r="CU1" s="1" t="s">
        <v>2966</v>
      </c>
      <c r="CV1" s="1" t="s">
        <v>2967</v>
      </c>
      <c r="CW1" s="1" t="s">
        <v>2968</v>
      </c>
      <c r="CX1" s="1" t="s">
        <v>2969</v>
      </c>
      <c r="CY1" s="1" t="s">
        <v>2970</v>
      </c>
      <c r="CZ1" s="1" t="s">
        <v>2971</v>
      </c>
      <c r="DA1" s="1" t="s">
        <v>2972</v>
      </c>
      <c r="DB1" s="1" t="s">
        <v>2973</v>
      </c>
      <c r="DC1" s="1" t="s">
        <v>2974</v>
      </c>
      <c r="DD1" s="1" t="s">
        <v>2975</v>
      </c>
      <c r="DE1" s="1" t="s">
        <v>2976</v>
      </c>
      <c r="DF1" s="1" t="s">
        <v>2977</v>
      </c>
      <c r="DG1" s="1" t="s">
        <v>2978</v>
      </c>
      <c r="DH1" s="1" t="s">
        <v>2979</v>
      </c>
      <c r="DI1" s="1" t="s">
        <v>2980</v>
      </c>
      <c r="DJ1" s="1" t="s">
        <v>141</v>
      </c>
      <c r="DK1" s="1" t="s">
        <v>2981</v>
      </c>
      <c r="DL1" s="1" t="s">
        <v>143</v>
      </c>
      <c r="DM1" s="1" t="s">
        <v>144</v>
      </c>
      <c r="DN1" s="1" t="s">
        <v>2982</v>
      </c>
      <c r="DO1" s="1" t="s">
        <v>2983</v>
      </c>
      <c r="DP1" s="1" t="s">
        <v>2984</v>
      </c>
      <c r="DQ1" s="1" t="s">
        <v>148</v>
      </c>
      <c r="DR1" s="1" t="s">
        <v>149</v>
      </c>
      <c r="DS1" s="1" t="s">
        <v>150</v>
      </c>
      <c r="DT1" s="1" t="s">
        <v>151</v>
      </c>
      <c r="DU1" s="1" t="s">
        <v>152</v>
      </c>
      <c r="DV1" s="1" t="s">
        <v>153</v>
      </c>
      <c r="DW1" s="1" t="s">
        <v>154</v>
      </c>
      <c r="DX1" s="1" t="s">
        <v>155</v>
      </c>
      <c r="DY1" s="1" t="s">
        <v>156</v>
      </c>
      <c r="DZ1" s="1" t="s">
        <v>157</v>
      </c>
      <c r="EA1" s="1" t="s">
        <v>158</v>
      </c>
      <c r="EB1" s="1" t="s">
        <v>159</v>
      </c>
      <c r="EC1" s="1" t="s">
        <v>2985</v>
      </c>
      <c r="ED1" s="1" t="s">
        <v>2986</v>
      </c>
      <c r="EE1" s="1" t="s">
        <v>2987</v>
      </c>
      <c r="EF1" s="1" t="s">
        <v>2988</v>
      </c>
      <c r="EG1" s="1" t="s">
        <v>2989</v>
      </c>
      <c r="EH1" s="1" t="s">
        <v>2990</v>
      </c>
      <c r="EI1" s="1" t="s">
        <v>2991</v>
      </c>
      <c r="EJ1" s="1" t="s">
        <v>2992</v>
      </c>
      <c r="EK1" s="1" t="s">
        <v>2993</v>
      </c>
      <c r="EL1" s="1" t="s">
        <v>2994</v>
      </c>
      <c r="EM1" s="1" t="s">
        <v>2995</v>
      </c>
      <c r="EN1" s="1" t="s">
        <v>2996</v>
      </c>
      <c r="EO1" s="1" t="s">
        <v>2997</v>
      </c>
      <c r="EP1" s="1" t="s">
        <v>2998</v>
      </c>
      <c r="EQ1" s="1" t="s">
        <v>2999</v>
      </c>
      <c r="ER1" s="1" t="s">
        <v>3000</v>
      </c>
      <c r="ES1" s="1" t="s">
        <v>3001</v>
      </c>
      <c r="ET1" s="1" t="s">
        <v>3002</v>
      </c>
      <c r="EU1" s="1" t="s">
        <v>3003</v>
      </c>
    </row>
    <row r="2" spans="1:151" x14ac:dyDescent="0.3">
      <c r="A2">
        <v>1</v>
      </c>
      <c r="B2">
        <v>20132489824</v>
      </c>
      <c r="C2" t="s">
        <v>3004</v>
      </c>
      <c r="E2" t="s">
        <v>2502</v>
      </c>
      <c r="F2" t="s">
        <v>2500</v>
      </c>
      <c r="G2" t="s">
        <v>3005</v>
      </c>
      <c r="H2" t="s">
        <v>3006</v>
      </c>
      <c r="I2" t="s">
        <v>2498</v>
      </c>
      <c r="J2" t="s">
        <v>169</v>
      </c>
      <c r="K2" s="2">
        <v>27075</v>
      </c>
      <c r="L2" t="s">
        <v>535</v>
      </c>
      <c r="M2" t="s">
        <v>583</v>
      </c>
      <c r="N2" t="s">
        <v>646</v>
      </c>
      <c r="O2">
        <v>80408</v>
      </c>
      <c r="P2" t="s">
        <v>535</v>
      </c>
      <c r="Q2" t="s">
        <v>2511</v>
      </c>
      <c r="R2" t="s">
        <v>2513</v>
      </c>
      <c r="S2">
        <v>976065194</v>
      </c>
      <c r="T2" t="s">
        <v>2513</v>
      </c>
      <c r="U2" t="s">
        <v>2512</v>
      </c>
      <c r="V2">
        <v>976065194</v>
      </c>
      <c r="Y2">
        <v>30</v>
      </c>
      <c r="Z2">
        <v>14</v>
      </c>
      <c r="AA2" t="s">
        <v>162</v>
      </c>
      <c r="AB2">
        <v>44</v>
      </c>
      <c r="AC2" t="s">
        <v>2503</v>
      </c>
      <c r="AD2" t="s">
        <v>2504</v>
      </c>
      <c r="AE2" t="s">
        <v>2505</v>
      </c>
      <c r="AH2" t="s">
        <v>2508</v>
      </c>
      <c r="AI2" t="s">
        <v>2509</v>
      </c>
      <c r="AK2" t="s">
        <v>2510</v>
      </c>
      <c r="AL2" t="s">
        <v>2514</v>
      </c>
      <c r="AR2" t="s">
        <v>181</v>
      </c>
      <c r="AZ2">
        <v>2025</v>
      </c>
      <c r="BA2" t="s">
        <v>169</v>
      </c>
      <c r="BC2" t="s">
        <v>2501</v>
      </c>
      <c r="BE2" t="s">
        <v>2515</v>
      </c>
      <c r="BF2">
        <v>0</v>
      </c>
      <c r="BG2">
        <v>0</v>
      </c>
      <c r="BH2">
        <v>0</v>
      </c>
      <c r="BI2">
        <v>0</v>
      </c>
      <c r="BJ2">
        <v>0</v>
      </c>
      <c r="BK2">
        <v>0</v>
      </c>
      <c r="BL2">
        <v>0</v>
      </c>
      <c r="BM2">
        <v>0</v>
      </c>
      <c r="BN2">
        <v>0</v>
      </c>
      <c r="BO2">
        <v>0</v>
      </c>
      <c r="BP2">
        <v>0</v>
      </c>
      <c r="BQ2">
        <v>0</v>
      </c>
      <c r="BR2">
        <v>0</v>
      </c>
      <c r="BS2">
        <v>0</v>
      </c>
      <c r="BT2">
        <v>0</v>
      </c>
      <c r="BU2">
        <v>0</v>
      </c>
      <c r="BX2">
        <v>0</v>
      </c>
      <c r="CA2">
        <v>0</v>
      </c>
      <c r="CB2">
        <v>0</v>
      </c>
      <c r="CC2">
        <v>0</v>
      </c>
      <c r="CD2">
        <v>0</v>
      </c>
      <c r="CE2">
        <v>0</v>
      </c>
      <c r="CF2">
        <v>0</v>
      </c>
      <c r="CG2">
        <v>0</v>
      </c>
      <c r="CH2">
        <v>0</v>
      </c>
      <c r="CI2">
        <v>0</v>
      </c>
      <c r="CN2">
        <v>0</v>
      </c>
      <c r="CO2">
        <v>0</v>
      </c>
      <c r="CP2">
        <v>0</v>
      </c>
      <c r="CQ2">
        <v>0</v>
      </c>
      <c r="CR2">
        <v>0</v>
      </c>
      <c r="CS2">
        <v>0</v>
      </c>
      <c r="CT2">
        <v>0</v>
      </c>
      <c r="CU2">
        <v>0</v>
      </c>
      <c r="CV2">
        <v>0</v>
      </c>
      <c r="CW2">
        <v>0</v>
      </c>
      <c r="CX2">
        <v>0</v>
      </c>
      <c r="CY2">
        <v>0</v>
      </c>
      <c r="CZ2">
        <v>0</v>
      </c>
      <c r="DA2">
        <v>0</v>
      </c>
      <c r="DB2">
        <v>0</v>
      </c>
      <c r="DC2">
        <v>0</v>
      </c>
      <c r="DF2">
        <v>0</v>
      </c>
      <c r="DI2">
        <v>0</v>
      </c>
      <c r="DJ2">
        <v>0</v>
      </c>
      <c r="DK2">
        <v>0</v>
      </c>
      <c r="DL2">
        <v>0</v>
      </c>
      <c r="DM2">
        <v>0</v>
      </c>
      <c r="DN2">
        <v>0</v>
      </c>
      <c r="DO2">
        <v>0</v>
      </c>
      <c r="DP2">
        <v>0</v>
      </c>
      <c r="DQ2">
        <v>0</v>
      </c>
      <c r="DR2">
        <v>0</v>
      </c>
      <c r="DS2">
        <v>0</v>
      </c>
      <c r="DT2">
        <v>0</v>
      </c>
      <c r="DU2">
        <v>0</v>
      </c>
      <c r="DV2">
        <v>0</v>
      </c>
      <c r="DW2">
        <v>0</v>
      </c>
      <c r="DX2">
        <v>0</v>
      </c>
      <c r="DY2">
        <v>0</v>
      </c>
      <c r="DZ2">
        <v>0</v>
      </c>
      <c r="EA2">
        <v>0</v>
      </c>
      <c r="EB2">
        <v>0</v>
      </c>
      <c r="EC2" t="s">
        <v>162</v>
      </c>
      <c r="EJ2">
        <v>0</v>
      </c>
      <c r="ET2">
        <v>10</v>
      </c>
    </row>
    <row r="3" spans="1:151" x14ac:dyDescent="0.3">
      <c r="A3">
        <v>2</v>
      </c>
      <c r="B3">
        <v>20132505455</v>
      </c>
      <c r="C3" t="s">
        <v>3007</v>
      </c>
      <c r="D3" t="s">
        <v>3008</v>
      </c>
      <c r="E3" t="s">
        <v>2645</v>
      </c>
      <c r="F3" t="s">
        <v>2644</v>
      </c>
      <c r="G3" t="s">
        <v>3009</v>
      </c>
      <c r="H3" t="s">
        <v>3010</v>
      </c>
      <c r="I3" t="s">
        <v>1697</v>
      </c>
      <c r="J3" t="s">
        <v>169</v>
      </c>
      <c r="K3" s="2">
        <v>29317</v>
      </c>
      <c r="L3" t="s">
        <v>535</v>
      </c>
      <c r="M3" t="s">
        <v>2550</v>
      </c>
      <c r="N3" t="s">
        <v>625</v>
      </c>
      <c r="O3">
        <v>80901</v>
      </c>
      <c r="P3" t="s">
        <v>535</v>
      </c>
      <c r="Q3" t="s">
        <v>2649</v>
      </c>
      <c r="R3" t="s">
        <v>2652</v>
      </c>
      <c r="S3">
        <v>988777161</v>
      </c>
      <c r="T3" t="s">
        <v>2652</v>
      </c>
      <c r="U3" t="s">
        <v>2650</v>
      </c>
      <c r="V3">
        <v>938125531</v>
      </c>
      <c r="X3" t="s">
        <v>2651</v>
      </c>
      <c r="Y3">
        <v>73</v>
      </c>
      <c r="Z3">
        <v>27</v>
      </c>
      <c r="AA3" t="s">
        <v>162</v>
      </c>
      <c r="AB3">
        <v>218</v>
      </c>
      <c r="AC3" t="s">
        <v>2646</v>
      </c>
      <c r="AD3" t="s">
        <v>2504</v>
      </c>
      <c r="AE3" t="s">
        <v>2505</v>
      </c>
      <c r="AH3" t="s">
        <v>2648</v>
      </c>
      <c r="AK3" t="s">
        <v>2510</v>
      </c>
      <c r="AL3" t="s">
        <v>2653</v>
      </c>
      <c r="AM3" t="s">
        <v>2654</v>
      </c>
      <c r="AN3" t="s">
        <v>2655</v>
      </c>
      <c r="AO3" t="s">
        <v>2641</v>
      </c>
      <c r="AP3" t="s">
        <v>2655</v>
      </c>
      <c r="AQ3" t="s">
        <v>2642</v>
      </c>
      <c r="AR3" t="s">
        <v>181</v>
      </c>
      <c r="AX3" t="s">
        <v>167</v>
      </c>
      <c r="AY3" t="s">
        <v>597</v>
      </c>
      <c r="AZ3">
        <v>2024</v>
      </c>
      <c r="BA3" t="s">
        <v>169</v>
      </c>
      <c r="BC3" t="s">
        <v>2501</v>
      </c>
      <c r="BD3">
        <v>0.75</v>
      </c>
      <c r="BE3" t="s">
        <v>2497</v>
      </c>
      <c r="BF3">
        <v>0</v>
      </c>
      <c r="BG3">
        <v>0</v>
      </c>
      <c r="BH3">
        <v>0</v>
      </c>
      <c r="BI3">
        <v>0</v>
      </c>
      <c r="BJ3">
        <v>0</v>
      </c>
      <c r="BK3">
        <v>0</v>
      </c>
      <c r="BL3">
        <v>0</v>
      </c>
      <c r="BM3">
        <v>0</v>
      </c>
      <c r="BN3">
        <v>0</v>
      </c>
      <c r="BO3">
        <v>0</v>
      </c>
      <c r="BP3">
        <v>0</v>
      </c>
      <c r="BQ3">
        <v>0</v>
      </c>
      <c r="BR3">
        <v>0</v>
      </c>
      <c r="BS3">
        <v>0</v>
      </c>
      <c r="BT3">
        <v>0</v>
      </c>
      <c r="BU3">
        <v>0</v>
      </c>
      <c r="BV3">
        <v>84</v>
      </c>
      <c r="BW3">
        <v>28</v>
      </c>
      <c r="BX3">
        <v>112</v>
      </c>
      <c r="BY3">
        <v>83</v>
      </c>
      <c r="BZ3">
        <v>28</v>
      </c>
      <c r="CA3">
        <v>111</v>
      </c>
      <c r="CB3">
        <v>0</v>
      </c>
      <c r="CC3">
        <v>0</v>
      </c>
      <c r="CD3">
        <v>0</v>
      </c>
      <c r="CE3">
        <v>0</v>
      </c>
      <c r="CF3">
        <v>0</v>
      </c>
      <c r="CG3">
        <v>0</v>
      </c>
      <c r="CH3">
        <v>0</v>
      </c>
      <c r="CI3">
        <v>0</v>
      </c>
      <c r="CJ3">
        <v>31</v>
      </c>
      <c r="CK3">
        <v>7</v>
      </c>
      <c r="CL3">
        <v>23</v>
      </c>
      <c r="CM3">
        <v>5</v>
      </c>
      <c r="CN3">
        <v>0</v>
      </c>
      <c r="CO3">
        <v>0</v>
      </c>
      <c r="CP3">
        <v>0</v>
      </c>
      <c r="CQ3">
        <v>0</v>
      </c>
      <c r="CR3">
        <v>0</v>
      </c>
      <c r="CS3">
        <v>0</v>
      </c>
      <c r="CT3">
        <v>0</v>
      </c>
      <c r="CU3">
        <v>0</v>
      </c>
      <c r="CV3">
        <v>0</v>
      </c>
      <c r="CW3">
        <v>0</v>
      </c>
      <c r="CX3">
        <v>0</v>
      </c>
      <c r="CY3">
        <v>0</v>
      </c>
      <c r="CZ3">
        <v>0</v>
      </c>
      <c r="DA3">
        <v>0</v>
      </c>
      <c r="DB3">
        <v>0</v>
      </c>
      <c r="DC3">
        <v>0</v>
      </c>
      <c r="DD3">
        <v>168351.56200000001</v>
      </c>
      <c r="DE3">
        <v>0</v>
      </c>
      <c r="DF3">
        <v>168351.56200000001</v>
      </c>
      <c r="DG3">
        <v>615259.82950000023</v>
      </c>
      <c r="DH3">
        <v>0</v>
      </c>
      <c r="DI3">
        <v>615259.82950000023</v>
      </c>
      <c r="DJ3">
        <v>0</v>
      </c>
      <c r="DK3">
        <v>0</v>
      </c>
      <c r="DL3">
        <v>0</v>
      </c>
      <c r="DM3">
        <v>0</v>
      </c>
      <c r="DN3">
        <v>0</v>
      </c>
      <c r="DO3">
        <v>0</v>
      </c>
      <c r="DP3">
        <v>0</v>
      </c>
      <c r="DQ3">
        <v>0</v>
      </c>
      <c r="DR3">
        <v>0</v>
      </c>
      <c r="DS3">
        <v>168351.56200000001</v>
      </c>
      <c r="DT3">
        <v>0</v>
      </c>
      <c r="DU3">
        <v>0</v>
      </c>
      <c r="DV3">
        <v>168351.56200000001</v>
      </c>
      <c r="DW3">
        <v>113261.5</v>
      </c>
      <c r="DX3">
        <v>23369.86</v>
      </c>
      <c r="DY3">
        <v>478628.46950000001</v>
      </c>
      <c r="DZ3">
        <v>0</v>
      </c>
      <c r="EA3">
        <v>0</v>
      </c>
      <c r="EB3">
        <v>615259.82949999999</v>
      </c>
      <c r="EC3" t="s">
        <v>162</v>
      </c>
      <c r="EF3">
        <v>2</v>
      </c>
      <c r="EG3" t="s">
        <v>169</v>
      </c>
      <c r="EH3" t="s">
        <v>169</v>
      </c>
      <c r="EI3">
        <v>111</v>
      </c>
      <c r="EJ3">
        <v>783611.39150000026</v>
      </c>
      <c r="ET3">
        <v>205</v>
      </c>
      <c r="EU3">
        <v>429</v>
      </c>
    </row>
    <row r="4" spans="1:151" x14ac:dyDescent="0.3">
      <c r="A4">
        <v>3</v>
      </c>
      <c r="B4">
        <v>20132517119</v>
      </c>
      <c r="C4" t="s">
        <v>3011</v>
      </c>
      <c r="D4" t="s">
        <v>3012</v>
      </c>
      <c r="E4" t="s">
        <v>2680</v>
      </c>
      <c r="F4" t="s">
        <v>2679</v>
      </c>
      <c r="G4" t="s">
        <v>3013</v>
      </c>
      <c r="H4" t="s">
        <v>3014</v>
      </c>
      <c r="I4" t="s">
        <v>1693</v>
      </c>
      <c r="J4" t="s">
        <v>169</v>
      </c>
      <c r="K4" s="2">
        <v>24066</v>
      </c>
      <c r="L4" t="s">
        <v>535</v>
      </c>
      <c r="M4" t="s">
        <v>2550</v>
      </c>
      <c r="N4" t="s">
        <v>625</v>
      </c>
      <c r="O4">
        <v>80901</v>
      </c>
      <c r="P4" t="s">
        <v>535</v>
      </c>
      <c r="Q4" t="s">
        <v>2684</v>
      </c>
      <c r="R4" t="s">
        <v>2688</v>
      </c>
      <c r="S4">
        <v>978563744</v>
      </c>
      <c r="T4" t="s">
        <v>2688</v>
      </c>
      <c r="U4" t="s">
        <v>2685</v>
      </c>
      <c r="V4">
        <v>978563744</v>
      </c>
      <c r="W4" t="s">
        <v>2686</v>
      </c>
      <c r="X4" t="s">
        <v>2687</v>
      </c>
      <c r="Y4">
        <v>133</v>
      </c>
      <c r="Z4">
        <v>44</v>
      </c>
      <c r="AA4" t="s">
        <v>162</v>
      </c>
      <c r="AB4">
        <v>469</v>
      </c>
      <c r="AC4" t="s">
        <v>2681</v>
      </c>
      <c r="AD4" t="s">
        <v>2504</v>
      </c>
      <c r="AE4" t="s">
        <v>2629</v>
      </c>
      <c r="AH4" t="s">
        <v>2682</v>
      </c>
      <c r="AI4" t="s">
        <v>2683</v>
      </c>
      <c r="AK4" t="s">
        <v>2510</v>
      </c>
      <c r="AL4" t="s">
        <v>2514</v>
      </c>
      <c r="AR4" t="s">
        <v>181</v>
      </c>
      <c r="AX4" t="s">
        <v>167</v>
      </c>
      <c r="AY4" t="s">
        <v>597</v>
      </c>
      <c r="AZ4">
        <v>2024</v>
      </c>
      <c r="BA4" t="s">
        <v>169</v>
      </c>
      <c r="BC4" t="s">
        <v>2501</v>
      </c>
      <c r="BD4">
        <v>0.75</v>
      </c>
      <c r="BE4" t="s">
        <v>2497</v>
      </c>
      <c r="BF4">
        <v>0</v>
      </c>
      <c r="BG4">
        <v>0</v>
      </c>
      <c r="BH4">
        <v>0</v>
      </c>
      <c r="BI4">
        <v>0</v>
      </c>
      <c r="BJ4">
        <v>0</v>
      </c>
      <c r="BK4">
        <v>0</v>
      </c>
      <c r="BL4">
        <v>0</v>
      </c>
      <c r="BM4">
        <v>0</v>
      </c>
      <c r="BN4">
        <v>0</v>
      </c>
      <c r="BO4">
        <v>0</v>
      </c>
      <c r="BP4">
        <v>0</v>
      </c>
      <c r="BQ4">
        <v>0</v>
      </c>
      <c r="BR4">
        <v>0</v>
      </c>
      <c r="BS4">
        <v>0</v>
      </c>
      <c r="BT4">
        <v>0</v>
      </c>
      <c r="BU4">
        <v>0</v>
      </c>
      <c r="BV4">
        <v>101</v>
      </c>
      <c r="BW4">
        <v>28</v>
      </c>
      <c r="BX4">
        <v>129</v>
      </c>
      <c r="BY4">
        <v>101</v>
      </c>
      <c r="BZ4">
        <v>28</v>
      </c>
      <c r="CA4">
        <v>129</v>
      </c>
      <c r="CB4">
        <v>0</v>
      </c>
      <c r="CC4">
        <v>0</v>
      </c>
      <c r="CD4">
        <v>0</v>
      </c>
      <c r="CE4">
        <v>0</v>
      </c>
      <c r="CF4">
        <v>0</v>
      </c>
      <c r="CG4">
        <v>0</v>
      </c>
      <c r="CH4">
        <v>0</v>
      </c>
      <c r="CI4">
        <v>0</v>
      </c>
      <c r="CJ4">
        <v>32</v>
      </c>
      <c r="CK4">
        <v>7</v>
      </c>
      <c r="CL4">
        <v>24</v>
      </c>
      <c r="CM4">
        <v>5</v>
      </c>
      <c r="CN4">
        <v>0</v>
      </c>
      <c r="CO4">
        <v>0</v>
      </c>
      <c r="CP4">
        <v>0</v>
      </c>
      <c r="CQ4">
        <v>0</v>
      </c>
      <c r="CR4">
        <v>0</v>
      </c>
      <c r="CS4">
        <v>0</v>
      </c>
      <c r="CT4">
        <v>0</v>
      </c>
      <c r="CU4">
        <v>0</v>
      </c>
      <c r="CV4">
        <v>0</v>
      </c>
      <c r="CW4">
        <v>0</v>
      </c>
      <c r="CX4">
        <v>0</v>
      </c>
      <c r="CY4">
        <v>0</v>
      </c>
      <c r="CZ4">
        <v>0</v>
      </c>
      <c r="DA4">
        <v>0</v>
      </c>
      <c r="DB4">
        <v>0</v>
      </c>
      <c r="DC4">
        <v>0</v>
      </c>
      <c r="DD4">
        <v>80172.95199999999</v>
      </c>
      <c r="DE4">
        <v>0</v>
      </c>
      <c r="DF4">
        <v>80172.95199999999</v>
      </c>
      <c r="DG4">
        <v>274646.15000000002</v>
      </c>
      <c r="DH4">
        <v>0</v>
      </c>
      <c r="DI4">
        <v>274646.15000000002</v>
      </c>
      <c r="DJ4">
        <v>0</v>
      </c>
      <c r="DK4">
        <v>0</v>
      </c>
      <c r="DL4">
        <v>0</v>
      </c>
      <c r="DM4">
        <v>0</v>
      </c>
      <c r="DN4">
        <v>0</v>
      </c>
      <c r="DO4">
        <v>0</v>
      </c>
      <c r="DP4">
        <v>0</v>
      </c>
      <c r="DQ4">
        <v>0</v>
      </c>
      <c r="DR4">
        <v>0</v>
      </c>
      <c r="DS4">
        <v>80172.95199999999</v>
      </c>
      <c r="DT4">
        <v>0</v>
      </c>
      <c r="DU4">
        <v>0</v>
      </c>
      <c r="DV4">
        <v>80172.95199999999</v>
      </c>
      <c r="DW4">
        <v>0</v>
      </c>
      <c r="DX4">
        <v>169145.5</v>
      </c>
      <c r="DY4">
        <v>105500.65</v>
      </c>
      <c r="DZ4">
        <v>0</v>
      </c>
      <c r="EA4">
        <v>0</v>
      </c>
      <c r="EB4">
        <v>274646.15000000002</v>
      </c>
      <c r="EC4" t="s">
        <v>162</v>
      </c>
      <c r="EF4">
        <v>2</v>
      </c>
      <c r="EG4" t="s">
        <v>169</v>
      </c>
      <c r="EH4" t="s">
        <v>169</v>
      </c>
      <c r="EI4">
        <v>129</v>
      </c>
      <c r="EJ4">
        <v>354819.10200000001</v>
      </c>
      <c r="ET4">
        <v>241</v>
      </c>
      <c r="EU4">
        <v>427</v>
      </c>
    </row>
    <row r="5" spans="1:151" x14ac:dyDescent="0.3">
      <c r="A5">
        <v>4</v>
      </c>
      <c r="B5">
        <v>20136201213</v>
      </c>
      <c r="C5" t="s">
        <v>3015</v>
      </c>
      <c r="D5" t="s">
        <v>3016</v>
      </c>
      <c r="E5" t="s">
        <v>2627</v>
      </c>
      <c r="F5" t="s">
        <v>2626</v>
      </c>
      <c r="G5" t="s">
        <v>3017</v>
      </c>
      <c r="H5" t="s">
        <v>3018</v>
      </c>
      <c r="I5" t="s">
        <v>1695</v>
      </c>
      <c r="J5" t="s">
        <v>169</v>
      </c>
      <c r="K5" s="2">
        <v>24314</v>
      </c>
      <c r="L5" t="s">
        <v>535</v>
      </c>
      <c r="M5" t="s">
        <v>2550</v>
      </c>
      <c r="N5" t="s">
        <v>625</v>
      </c>
      <c r="O5">
        <v>80901</v>
      </c>
      <c r="P5" t="s">
        <v>535</v>
      </c>
      <c r="Q5" t="s">
        <v>2634</v>
      </c>
      <c r="R5" t="s">
        <v>2638</v>
      </c>
      <c r="S5">
        <v>984936414</v>
      </c>
      <c r="T5" t="s">
        <v>2638</v>
      </c>
      <c r="U5" t="s">
        <v>2635</v>
      </c>
      <c r="V5">
        <v>984936414</v>
      </c>
      <c r="W5" t="s">
        <v>2636</v>
      </c>
      <c r="X5" t="s">
        <v>2637</v>
      </c>
      <c r="Y5">
        <v>472</v>
      </c>
      <c r="Z5">
        <v>188</v>
      </c>
      <c r="AA5" t="s">
        <v>162</v>
      </c>
      <c r="AB5">
        <v>1670</v>
      </c>
      <c r="AC5" t="s">
        <v>2628</v>
      </c>
      <c r="AD5" t="s">
        <v>2504</v>
      </c>
      <c r="AE5" t="s">
        <v>2629</v>
      </c>
      <c r="AH5" t="s">
        <v>2632</v>
      </c>
      <c r="AI5" t="s">
        <v>2633</v>
      </c>
      <c r="AK5" t="s">
        <v>2510</v>
      </c>
      <c r="AL5" t="s">
        <v>2639</v>
      </c>
      <c r="AM5" s="2">
        <v>47304</v>
      </c>
      <c r="AN5" t="s">
        <v>2640</v>
      </c>
      <c r="AO5" t="s">
        <v>2641</v>
      </c>
      <c r="AP5" t="s">
        <v>2640</v>
      </c>
      <c r="AQ5" t="s">
        <v>2642</v>
      </c>
      <c r="AR5" t="s">
        <v>169</v>
      </c>
      <c r="AS5">
        <v>2803351.4</v>
      </c>
      <c r="AT5">
        <v>362692</v>
      </c>
      <c r="AU5">
        <v>5256.405797101449</v>
      </c>
      <c r="AV5">
        <v>19.114202898550719</v>
      </c>
      <c r="AW5" t="s">
        <v>2643</v>
      </c>
      <c r="AX5" t="s">
        <v>167</v>
      </c>
      <c r="AY5" t="s">
        <v>597</v>
      </c>
      <c r="AZ5">
        <v>2024</v>
      </c>
      <c r="BA5" t="s">
        <v>169</v>
      </c>
      <c r="BC5" t="s">
        <v>2501</v>
      </c>
      <c r="BD5">
        <v>0.75</v>
      </c>
      <c r="BE5" t="s">
        <v>2497</v>
      </c>
      <c r="BF5">
        <v>0</v>
      </c>
      <c r="BG5">
        <v>0</v>
      </c>
      <c r="BH5">
        <v>0</v>
      </c>
      <c r="BI5">
        <v>0</v>
      </c>
      <c r="BJ5">
        <v>0</v>
      </c>
      <c r="BK5">
        <v>0</v>
      </c>
      <c r="BL5">
        <v>0</v>
      </c>
      <c r="BM5">
        <v>0</v>
      </c>
      <c r="BN5">
        <v>0</v>
      </c>
      <c r="BO5">
        <v>0</v>
      </c>
      <c r="BP5">
        <v>0</v>
      </c>
      <c r="BQ5">
        <v>0</v>
      </c>
      <c r="BR5">
        <v>0</v>
      </c>
      <c r="BS5">
        <v>0</v>
      </c>
      <c r="BT5">
        <v>0</v>
      </c>
      <c r="BU5">
        <v>0</v>
      </c>
      <c r="BV5">
        <v>880</v>
      </c>
      <c r="BW5">
        <v>220</v>
      </c>
      <c r="BX5">
        <v>1100</v>
      </c>
      <c r="BY5">
        <v>404</v>
      </c>
      <c r="BZ5">
        <v>161</v>
      </c>
      <c r="CA5">
        <v>565</v>
      </c>
      <c r="CB5">
        <v>0</v>
      </c>
      <c r="CC5">
        <v>0</v>
      </c>
      <c r="CD5">
        <v>0</v>
      </c>
      <c r="CE5">
        <v>0</v>
      </c>
      <c r="CF5">
        <v>0</v>
      </c>
      <c r="CG5">
        <v>0</v>
      </c>
      <c r="CH5">
        <v>0</v>
      </c>
      <c r="CI5">
        <v>0</v>
      </c>
      <c r="CJ5">
        <v>35</v>
      </c>
      <c r="CK5">
        <v>7</v>
      </c>
      <c r="CL5">
        <v>10</v>
      </c>
      <c r="CM5">
        <v>2</v>
      </c>
      <c r="CN5">
        <v>0</v>
      </c>
      <c r="CO5">
        <v>0</v>
      </c>
      <c r="CP5">
        <v>0</v>
      </c>
      <c r="CQ5">
        <v>0</v>
      </c>
      <c r="CR5">
        <v>0</v>
      </c>
      <c r="CS5">
        <v>0</v>
      </c>
      <c r="CT5">
        <v>0</v>
      </c>
      <c r="CU5">
        <v>0</v>
      </c>
      <c r="CV5">
        <v>0</v>
      </c>
      <c r="CW5">
        <v>0</v>
      </c>
      <c r="CX5">
        <v>0</v>
      </c>
      <c r="CY5">
        <v>0</v>
      </c>
      <c r="CZ5">
        <v>0</v>
      </c>
      <c r="DA5">
        <v>0</v>
      </c>
      <c r="DB5">
        <v>0</v>
      </c>
      <c r="DC5">
        <v>0</v>
      </c>
      <c r="DD5">
        <v>0</v>
      </c>
      <c r="DE5">
        <v>6987135.670337229</v>
      </c>
      <c r="DF5">
        <v>6987135.670337229</v>
      </c>
      <c r="DG5">
        <v>1525696.9459472301</v>
      </c>
      <c r="DH5">
        <v>8390056.4926622696</v>
      </c>
      <c r="DI5">
        <v>9915753.4386094995</v>
      </c>
      <c r="DJ5">
        <v>0</v>
      </c>
      <c r="DK5">
        <v>0</v>
      </c>
      <c r="DL5">
        <v>0</v>
      </c>
      <c r="DM5">
        <v>0</v>
      </c>
      <c r="DN5">
        <v>0</v>
      </c>
      <c r="DO5">
        <v>0</v>
      </c>
      <c r="DP5">
        <v>0</v>
      </c>
      <c r="DQ5">
        <v>0</v>
      </c>
      <c r="DR5">
        <v>0</v>
      </c>
      <c r="DS5">
        <v>6987135.670337229</v>
      </c>
      <c r="DT5">
        <v>0</v>
      </c>
      <c r="DU5">
        <v>0</v>
      </c>
      <c r="DV5">
        <v>6987135.670337229</v>
      </c>
      <c r="DW5">
        <v>0</v>
      </c>
      <c r="DX5">
        <v>889079.29922723025</v>
      </c>
      <c r="DY5">
        <v>9026674.1393822692</v>
      </c>
      <c r="DZ5">
        <v>0</v>
      </c>
      <c r="EA5">
        <v>0</v>
      </c>
      <c r="EB5">
        <v>9915753.4386094995</v>
      </c>
      <c r="EC5" t="s">
        <v>162</v>
      </c>
      <c r="EF5">
        <v>2</v>
      </c>
      <c r="EG5" t="s">
        <v>169</v>
      </c>
      <c r="EH5" t="s">
        <v>169</v>
      </c>
      <c r="EI5">
        <v>565</v>
      </c>
      <c r="EJ5">
        <v>16902889.108946729</v>
      </c>
      <c r="ET5">
        <v>161</v>
      </c>
      <c r="EU5">
        <v>428</v>
      </c>
    </row>
    <row r="6" spans="1:151" x14ac:dyDescent="0.3">
      <c r="A6">
        <v>5</v>
      </c>
      <c r="B6">
        <v>20140181405</v>
      </c>
      <c r="C6" t="s">
        <v>3019</v>
      </c>
      <c r="E6" t="s">
        <v>2519</v>
      </c>
      <c r="F6" t="s">
        <v>2522</v>
      </c>
      <c r="G6" t="s">
        <v>3020</v>
      </c>
      <c r="H6" t="s">
        <v>3021</v>
      </c>
      <c r="I6" t="s">
        <v>2521</v>
      </c>
      <c r="J6" t="s">
        <v>169</v>
      </c>
      <c r="K6" s="2">
        <v>25849</v>
      </c>
      <c r="L6" t="s">
        <v>2520</v>
      </c>
      <c r="M6" t="s">
        <v>810</v>
      </c>
      <c r="N6" t="s">
        <v>857</v>
      </c>
      <c r="O6">
        <v>120302</v>
      </c>
      <c r="P6" t="s">
        <v>2520</v>
      </c>
      <c r="Q6" t="s">
        <v>2532</v>
      </c>
      <c r="R6" t="s">
        <v>2536</v>
      </c>
      <c r="S6">
        <v>993234718</v>
      </c>
      <c r="T6" t="s">
        <v>2536</v>
      </c>
      <c r="U6" t="s">
        <v>2533</v>
      </c>
      <c r="V6">
        <v>993234718</v>
      </c>
      <c r="W6" t="s">
        <v>2534</v>
      </c>
      <c r="X6" t="s">
        <v>2535</v>
      </c>
      <c r="Y6">
        <v>339</v>
      </c>
      <c r="Z6">
        <v>111</v>
      </c>
      <c r="AA6" t="s">
        <v>162</v>
      </c>
      <c r="AB6">
        <v>1605.8</v>
      </c>
      <c r="AC6">
        <v>13700</v>
      </c>
      <c r="AD6" t="s">
        <v>2524</v>
      </c>
      <c r="AE6" t="s">
        <v>2525</v>
      </c>
      <c r="AH6" t="s">
        <v>2528</v>
      </c>
      <c r="AI6" t="s">
        <v>2529</v>
      </c>
      <c r="AJ6" t="s">
        <v>2530</v>
      </c>
      <c r="AK6" t="s">
        <v>2531</v>
      </c>
      <c r="AL6" t="s">
        <v>2538</v>
      </c>
      <c r="AM6" s="2">
        <v>46635</v>
      </c>
      <c r="AN6" t="s">
        <v>2539</v>
      </c>
      <c r="AO6" t="s">
        <v>2540</v>
      </c>
      <c r="AP6" t="s">
        <v>2541</v>
      </c>
      <c r="AQ6" t="s">
        <v>2542</v>
      </c>
      <c r="AR6" t="s">
        <v>169</v>
      </c>
      <c r="AS6">
        <v>2877331.5699999989</v>
      </c>
      <c r="AT6">
        <v>355410</v>
      </c>
      <c r="AU6">
        <v>5150.869565217391</v>
      </c>
      <c r="AV6">
        <v>18.73043478260869</v>
      </c>
      <c r="AW6" t="s">
        <v>2543</v>
      </c>
      <c r="AZ6">
        <v>2026</v>
      </c>
      <c r="BC6" t="s">
        <v>2523</v>
      </c>
      <c r="BD6">
        <v>0.75</v>
      </c>
      <c r="BE6" t="s">
        <v>2515</v>
      </c>
      <c r="BF6">
        <v>0</v>
      </c>
      <c r="BG6">
        <v>0</v>
      </c>
      <c r="BH6">
        <v>0</v>
      </c>
      <c r="BI6">
        <v>0</v>
      </c>
      <c r="BJ6">
        <v>0</v>
      </c>
      <c r="BK6">
        <v>0</v>
      </c>
      <c r="BL6">
        <v>0</v>
      </c>
      <c r="BM6">
        <v>0</v>
      </c>
      <c r="BN6">
        <v>0</v>
      </c>
      <c r="BO6">
        <v>0</v>
      </c>
      <c r="BP6">
        <v>0</v>
      </c>
      <c r="BQ6">
        <v>0</v>
      </c>
      <c r="BR6">
        <v>0</v>
      </c>
      <c r="BS6">
        <v>0</v>
      </c>
      <c r="BT6">
        <v>0</v>
      </c>
      <c r="BU6">
        <v>0</v>
      </c>
      <c r="BX6">
        <v>0</v>
      </c>
      <c r="CA6">
        <v>0</v>
      </c>
      <c r="CB6">
        <v>0</v>
      </c>
      <c r="CC6">
        <v>0</v>
      </c>
      <c r="CD6">
        <v>0</v>
      </c>
      <c r="CE6">
        <v>0</v>
      </c>
      <c r="CF6">
        <v>0</v>
      </c>
      <c r="CG6">
        <v>0</v>
      </c>
      <c r="CH6">
        <v>0</v>
      </c>
      <c r="CI6">
        <v>0</v>
      </c>
      <c r="CN6">
        <v>0</v>
      </c>
      <c r="CO6">
        <v>0</v>
      </c>
      <c r="CP6">
        <v>0</v>
      </c>
      <c r="CQ6">
        <v>0</v>
      </c>
      <c r="CR6">
        <v>0</v>
      </c>
      <c r="CS6">
        <v>0</v>
      </c>
      <c r="CT6">
        <v>0</v>
      </c>
      <c r="CU6">
        <v>0</v>
      </c>
      <c r="CV6">
        <v>0</v>
      </c>
      <c r="CW6">
        <v>0</v>
      </c>
      <c r="CX6">
        <v>0</v>
      </c>
      <c r="CY6">
        <v>0</v>
      </c>
      <c r="CZ6">
        <v>0</v>
      </c>
      <c r="DA6">
        <v>0</v>
      </c>
      <c r="DB6">
        <v>0</v>
      </c>
      <c r="DC6">
        <v>0</v>
      </c>
      <c r="DF6">
        <v>0</v>
      </c>
      <c r="DI6">
        <v>0</v>
      </c>
      <c r="DJ6">
        <v>0</v>
      </c>
      <c r="DK6">
        <v>0</v>
      </c>
      <c r="DL6">
        <v>0</v>
      </c>
      <c r="DM6">
        <v>0</v>
      </c>
      <c r="DN6">
        <v>0</v>
      </c>
      <c r="DO6">
        <v>0</v>
      </c>
      <c r="DP6">
        <v>0</v>
      </c>
      <c r="DQ6">
        <v>0</v>
      </c>
      <c r="DR6">
        <v>0</v>
      </c>
      <c r="DS6">
        <v>0</v>
      </c>
      <c r="DT6">
        <v>0</v>
      </c>
      <c r="DU6">
        <v>0</v>
      </c>
      <c r="DV6">
        <v>0</v>
      </c>
      <c r="DW6">
        <v>0</v>
      </c>
      <c r="DX6">
        <v>0</v>
      </c>
      <c r="DY6">
        <v>0</v>
      </c>
      <c r="DZ6">
        <v>0</v>
      </c>
      <c r="EA6">
        <v>0</v>
      </c>
      <c r="EB6">
        <v>0</v>
      </c>
      <c r="EJ6">
        <v>0</v>
      </c>
      <c r="ET6">
        <v>17</v>
      </c>
    </row>
    <row r="7" spans="1:151" x14ac:dyDescent="0.3">
      <c r="A7">
        <v>6</v>
      </c>
      <c r="B7">
        <v>20140292657</v>
      </c>
      <c r="C7" t="s">
        <v>3022</v>
      </c>
      <c r="D7" t="s">
        <v>3023</v>
      </c>
      <c r="E7" t="s">
        <v>2673</v>
      </c>
      <c r="F7" t="s">
        <v>2672</v>
      </c>
      <c r="G7" t="s">
        <v>3024</v>
      </c>
      <c r="H7" t="s">
        <v>3025</v>
      </c>
      <c r="I7" t="s">
        <v>1691</v>
      </c>
      <c r="J7" t="s">
        <v>169</v>
      </c>
      <c r="K7" s="2">
        <v>33909</v>
      </c>
      <c r="L7" t="s">
        <v>535</v>
      </c>
      <c r="M7" t="s">
        <v>2550</v>
      </c>
      <c r="N7" t="s">
        <v>625</v>
      </c>
      <c r="O7">
        <v>80901</v>
      </c>
      <c r="P7" t="s">
        <v>535</v>
      </c>
      <c r="Q7" t="s">
        <v>2676</v>
      </c>
      <c r="R7" t="s">
        <v>2678</v>
      </c>
      <c r="S7">
        <v>984304031</v>
      </c>
      <c r="T7" t="s">
        <v>2678</v>
      </c>
      <c r="U7" t="s">
        <v>2677</v>
      </c>
      <c r="V7">
        <v>984304031</v>
      </c>
      <c r="Y7">
        <v>38</v>
      </c>
      <c r="Z7">
        <v>11</v>
      </c>
      <c r="AA7" t="s">
        <v>162</v>
      </c>
      <c r="AB7">
        <v>136.9</v>
      </c>
      <c r="AC7" t="s">
        <v>2646</v>
      </c>
      <c r="AD7" t="s">
        <v>2504</v>
      </c>
      <c r="AE7" t="s">
        <v>2629</v>
      </c>
      <c r="AH7" t="s">
        <v>2674</v>
      </c>
      <c r="AI7" t="s">
        <v>2675</v>
      </c>
      <c r="AK7" t="s">
        <v>2510</v>
      </c>
      <c r="AL7" t="s">
        <v>2514</v>
      </c>
      <c r="AR7" t="s">
        <v>181</v>
      </c>
      <c r="AX7" t="s">
        <v>167</v>
      </c>
      <c r="AY7" t="s">
        <v>597</v>
      </c>
      <c r="AZ7">
        <v>2024</v>
      </c>
      <c r="BA7" t="s">
        <v>169</v>
      </c>
      <c r="BC7" t="s">
        <v>2501</v>
      </c>
      <c r="BD7">
        <v>0.75</v>
      </c>
      <c r="BE7" t="s">
        <v>2497</v>
      </c>
      <c r="BF7">
        <v>0</v>
      </c>
      <c r="BG7">
        <v>0</v>
      </c>
      <c r="BH7">
        <v>0</v>
      </c>
      <c r="BI7">
        <v>0</v>
      </c>
      <c r="BJ7">
        <v>0</v>
      </c>
      <c r="BK7">
        <v>0</v>
      </c>
      <c r="BL7">
        <v>0</v>
      </c>
      <c r="BM7">
        <v>0</v>
      </c>
      <c r="BN7">
        <v>0</v>
      </c>
      <c r="BO7">
        <v>0</v>
      </c>
      <c r="BP7">
        <v>0</v>
      </c>
      <c r="BQ7">
        <v>0</v>
      </c>
      <c r="BR7">
        <v>0</v>
      </c>
      <c r="BS7">
        <v>0</v>
      </c>
      <c r="BT7">
        <v>0</v>
      </c>
      <c r="BU7">
        <v>0</v>
      </c>
      <c r="BV7">
        <v>38</v>
      </c>
      <c r="BW7">
        <v>11</v>
      </c>
      <c r="BX7">
        <v>49</v>
      </c>
      <c r="BY7">
        <v>47</v>
      </c>
      <c r="BZ7">
        <v>13</v>
      </c>
      <c r="CA7">
        <v>60</v>
      </c>
      <c r="CB7">
        <v>0</v>
      </c>
      <c r="CC7">
        <v>0</v>
      </c>
      <c r="CD7">
        <v>0</v>
      </c>
      <c r="CE7">
        <v>0</v>
      </c>
      <c r="CF7">
        <v>0</v>
      </c>
      <c r="CG7">
        <v>0</v>
      </c>
      <c r="CH7">
        <v>0</v>
      </c>
      <c r="CI7">
        <v>0</v>
      </c>
      <c r="CJ7">
        <v>34</v>
      </c>
      <c r="CK7">
        <v>8</v>
      </c>
      <c r="CL7">
        <v>25</v>
      </c>
      <c r="CM7">
        <v>5</v>
      </c>
      <c r="CN7">
        <v>0</v>
      </c>
      <c r="CO7">
        <v>0</v>
      </c>
      <c r="CP7">
        <v>0</v>
      </c>
      <c r="CQ7">
        <v>0</v>
      </c>
      <c r="CR7">
        <v>0</v>
      </c>
      <c r="CS7">
        <v>0</v>
      </c>
      <c r="CT7">
        <v>0</v>
      </c>
      <c r="CU7">
        <v>0</v>
      </c>
      <c r="CV7">
        <v>0</v>
      </c>
      <c r="CW7">
        <v>0</v>
      </c>
      <c r="CX7">
        <v>0</v>
      </c>
      <c r="CY7">
        <v>0</v>
      </c>
      <c r="CZ7">
        <v>0</v>
      </c>
      <c r="DA7">
        <v>0</v>
      </c>
      <c r="DB7">
        <v>0</v>
      </c>
      <c r="DC7">
        <v>0</v>
      </c>
      <c r="DD7">
        <v>477922.30663950997</v>
      </c>
      <c r="DE7">
        <v>0</v>
      </c>
      <c r="DF7">
        <v>477922.30663950997</v>
      </c>
      <c r="DG7">
        <v>0</v>
      </c>
      <c r="DH7">
        <v>1773460</v>
      </c>
      <c r="DI7">
        <v>1773460</v>
      </c>
      <c r="DJ7">
        <v>0</v>
      </c>
      <c r="DK7">
        <v>0</v>
      </c>
      <c r="DL7">
        <v>0</v>
      </c>
      <c r="DM7">
        <v>0</v>
      </c>
      <c r="DN7">
        <v>0</v>
      </c>
      <c r="DO7">
        <v>0</v>
      </c>
      <c r="DP7">
        <v>0</v>
      </c>
      <c r="DQ7">
        <v>0</v>
      </c>
      <c r="DR7">
        <v>0</v>
      </c>
      <c r="DS7">
        <v>477922.30663950997</v>
      </c>
      <c r="DT7">
        <v>0</v>
      </c>
      <c r="DU7">
        <v>0</v>
      </c>
      <c r="DV7">
        <v>477922.30663950997</v>
      </c>
      <c r="DW7">
        <v>0</v>
      </c>
      <c r="DX7">
        <v>1773460</v>
      </c>
      <c r="DY7">
        <v>0</v>
      </c>
      <c r="DZ7">
        <v>0</v>
      </c>
      <c r="EA7">
        <v>0</v>
      </c>
      <c r="EB7">
        <v>1773460</v>
      </c>
      <c r="EC7" t="s">
        <v>162</v>
      </c>
      <c r="EF7">
        <v>2</v>
      </c>
      <c r="EG7" t="s">
        <v>169</v>
      </c>
      <c r="EH7" t="s">
        <v>169</v>
      </c>
      <c r="EI7">
        <v>60</v>
      </c>
      <c r="EJ7">
        <v>2251382.3066395102</v>
      </c>
      <c r="ET7">
        <v>218</v>
      </c>
      <c r="EU7">
        <v>426</v>
      </c>
    </row>
    <row r="8" spans="1:151" x14ac:dyDescent="0.3">
      <c r="A8">
        <v>7</v>
      </c>
      <c r="B8">
        <v>20147443120</v>
      </c>
      <c r="C8" t="s">
        <v>3026</v>
      </c>
      <c r="E8" t="s">
        <v>2554</v>
      </c>
      <c r="F8" t="s">
        <v>2553</v>
      </c>
      <c r="G8" t="s">
        <v>3027</v>
      </c>
      <c r="H8" t="s">
        <v>3028</v>
      </c>
      <c r="I8" t="s">
        <v>2551</v>
      </c>
      <c r="J8" t="s">
        <v>2552</v>
      </c>
      <c r="K8" s="2">
        <v>27668</v>
      </c>
      <c r="L8" t="s">
        <v>535</v>
      </c>
      <c r="M8" t="s">
        <v>2550</v>
      </c>
      <c r="N8" t="s">
        <v>1909</v>
      </c>
      <c r="O8">
        <v>80905</v>
      </c>
      <c r="P8" t="s">
        <v>535</v>
      </c>
      <c r="Q8" t="s">
        <v>2556</v>
      </c>
      <c r="R8" t="s">
        <v>2558</v>
      </c>
      <c r="S8">
        <v>974776817</v>
      </c>
      <c r="T8" t="s">
        <v>2558</v>
      </c>
      <c r="U8" t="s">
        <v>2557</v>
      </c>
      <c r="V8">
        <v>974776817</v>
      </c>
      <c r="Y8">
        <v>44</v>
      </c>
      <c r="Z8">
        <v>30</v>
      </c>
      <c r="AA8" t="s">
        <v>162</v>
      </c>
      <c r="AB8">
        <v>150</v>
      </c>
      <c r="AC8" t="s">
        <v>2503</v>
      </c>
      <c r="AD8" t="s">
        <v>2504</v>
      </c>
      <c r="AE8" t="s">
        <v>2505</v>
      </c>
      <c r="AH8" t="s">
        <v>2508</v>
      </c>
      <c r="AI8" t="s">
        <v>2509</v>
      </c>
      <c r="AK8" t="s">
        <v>2510</v>
      </c>
      <c r="AL8" t="s">
        <v>2514</v>
      </c>
      <c r="AR8" t="s">
        <v>181</v>
      </c>
      <c r="AZ8">
        <v>2025</v>
      </c>
      <c r="BC8" t="s">
        <v>2501</v>
      </c>
      <c r="BE8" t="s">
        <v>2515</v>
      </c>
      <c r="BF8">
        <v>0</v>
      </c>
      <c r="BG8">
        <v>0</v>
      </c>
      <c r="BH8">
        <v>0</v>
      </c>
      <c r="BI8">
        <v>0</v>
      </c>
      <c r="BJ8">
        <v>0</v>
      </c>
      <c r="BK8">
        <v>0</v>
      </c>
      <c r="BL8">
        <v>0</v>
      </c>
      <c r="BM8">
        <v>0</v>
      </c>
      <c r="BN8">
        <v>0</v>
      </c>
      <c r="BO8">
        <v>0</v>
      </c>
      <c r="BP8">
        <v>0</v>
      </c>
      <c r="BQ8">
        <v>0</v>
      </c>
      <c r="BR8">
        <v>0</v>
      </c>
      <c r="BS8">
        <v>0</v>
      </c>
      <c r="BT8">
        <v>0</v>
      </c>
      <c r="BU8">
        <v>0</v>
      </c>
      <c r="BX8">
        <v>0</v>
      </c>
      <c r="CA8">
        <v>0</v>
      </c>
      <c r="CB8">
        <v>0</v>
      </c>
      <c r="CC8">
        <v>0</v>
      </c>
      <c r="CD8">
        <v>0</v>
      </c>
      <c r="CE8">
        <v>0</v>
      </c>
      <c r="CF8">
        <v>0</v>
      </c>
      <c r="CG8">
        <v>0</v>
      </c>
      <c r="CH8">
        <v>0</v>
      </c>
      <c r="CI8">
        <v>0</v>
      </c>
      <c r="CN8">
        <v>0</v>
      </c>
      <c r="CO8">
        <v>0</v>
      </c>
      <c r="CP8">
        <v>0</v>
      </c>
      <c r="CQ8">
        <v>0</v>
      </c>
      <c r="CR8">
        <v>0</v>
      </c>
      <c r="CS8">
        <v>0</v>
      </c>
      <c r="CT8">
        <v>0</v>
      </c>
      <c r="CU8">
        <v>0</v>
      </c>
      <c r="CV8">
        <v>0</v>
      </c>
      <c r="CW8">
        <v>0</v>
      </c>
      <c r="CX8">
        <v>0</v>
      </c>
      <c r="CY8">
        <v>0</v>
      </c>
      <c r="CZ8">
        <v>0</v>
      </c>
      <c r="DA8">
        <v>0</v>
      </c>
      <c r="DB8">
        <v>0</v>
      </c>
      <c r="DC8">
        <v>0</v>
      </c>
      <c r="DF8">
        <v>0</v>
      </c>
      <c r="DI8">
        <v>0</v>
      </c>
      <c r="DJ8">
        <v>0</v>
      </c>
      <c r="DK8">
        <v>0</v>
      </c>
      <c r="DL8">
        <v>0</v>
      </c>
      <c r="DM8">
        <v>0</v>
      </c>
      <c r="DN8">
        <v>0</v>
      </c>
      <c r="DO8">
        <v>0</v>
      </c>
      <c r="DP8">
        <v>0</v>
      </c>
      <c r="DQ8">
        <v>0</v>
      </c>
      <c r="DR8">
        <v>0</v>
      </c>
      <c r="DS8">
        <v>0</v>
      </c>
      <c r="DT8">
        <v>0</v>
      </c>
      <c r="DU8">
        <v>0</v>
      </c>
      <c r="DV8">
        <v>0</v>
      </c>
      <c r="DW8">
        <v>0</v>
      </c>
      <c r="DX8">
        <v>0</v>
      </c>
      <c r="DY8">
        <v>0</v>
      </c>
      <c r="DZ8">
        <v>0</v>
      </c>
      <c r="EA8">
        <v>0</v>
      </c>
      <c r="EB8">
        <v>0</v>
      </c>
      <c r="EJ8">
        <v>0</v>
      </c>
      <c r="ET8">
        <v>23</v>
      </c>
    </row>
    <row r="9" spans="1:151" x14ac:dyDescent="0.3">
      <c r="A9">
        <v>8</v>
      </c>
      <c r="B9">
        <v>20200880448</v>
      </c>
      <c r="C9" t="s">
        <v>3029</v>
      </c>
      <c r="E9" t="s">
        <v>2562</v>
      </c>
      <c r="F9" t="s">
        <v>2561</v>
      </c>
      <c r="I9" t="s">
        <v>2560</v>
      </c>
      <c r="J9" t="s">
        <v>169</v>
      </c>
      <c r="K9" s="2">
        <v>30231</v>
      </c>
      <c r="L9" t="s">
        <v>535</v>
      </c>
      <c r="M9" t="s">
        <v>583</v>
      </c>
      <c r="N9" t="s">
        <v>646</v>
      </c>
      <c r="O9">
        <v>80408</v>
      </c>
      <c r="P9" t="s">
        <v>535</v>
      </c>
      <c r="Q9" t="s">
        <v>2564</v>
      </c>
      <c r="R9" t="s">
        <v>2566</v>
      </c>
      <c r="S9">
        <v>954004223</v>
      </c>
      <c r="U9" t="s">
        <v>2565</v>
      </c>
      <c r="V9">
        <v>954004223</v>
      </c>
      <c r="Y9">
        <v>29</v>
      </c>
      <c r="Z9">
        <v>7</v>
      </c>
      <c r="AA9" t="s">
        <v>162</v>
      </c>
      <c r="AB9">
        <v>38</v>
      </c>
      <c r="AC9" t="s">
        <v>2503</v>
      </c>
      <c r="AD9" t="s">
        <v>2504</v>
      </c>
      <c r="AE9" t="s">
        <v>2505</v>
      </c>
      <c r="AH9" t="s">
        <v>2508</v>
      </c>
      <c r="AI9" t="s">
        <v>2509</v>
      </c>
      <c r="AK9" t="s">
        <v>2510</v>
      </c>
      <c r="AL9" t="s">
        <v>2514</v>
      </c>
      <c r="AR9" t="s">
        <v>181</v>
      </c>
      <c r="AZ9">
        <v>2025</v>
      </c>
      <c r="BC9" t="s">
        <v>2501</v>
      </c>
      <c r="BE9" t="s">
        <v>2515</v>
      </c>
      <c r="BF9">
        <v>0</v>
      </c>
      <c r="BG9">
        <v>0</v>
      </c>
      <c r="BH9">
        <v>0</v>
      </c>
      <c r="BI9">
        <v>0</v>
      </c>
      <c r="BJ9">
        <v>0</v>
      </c>
      <c r="BK9">
        <v>0</v>
      </c>
      <c r="BL9">
        <v>0</v>
      </c>
      <c r="BM9">
        <v>0</v>
      </c>
      <c r="BN9">
        <v>0</v>
      </c>
      <c r="BO9">
        <v>0</v>
      </c>
      <c r="BP9">
        <v>0</v>
      </c>
      <c r="BQ9">
        <v>0</v>
      </c>
      <c r="BR9">
        <v>0</v>
      </c>
      <c r="BS9">
        <v>0</v>
      </c>
      <c r="BT9">
        <v>0</v>
      </c>
      <c r="BU9">
        <v>0</v>
      </c>
      <c r="BX9">
        <v>0</v>
      </c>
      <c r="CA9">
        <v>0</v>
      </c>
      <c r="CB9">
        <v>0</v>
      </c>
      <c r="CC9">
        <v>0</v>
      </c>
      <c r="CD9">
        <v>0</v>
      </c>
      <c r="CE9">
        <v>0</v>
      </c>
      <c r="CF9">
        <v>0</v>
      </c>
      <c r="CG9">
        <v>0</v>
      </c>
      <c r="CH9">
        <v>0</v>
      </c>
      <c r="CI9">
        <v>0</v>
      </c>
      <c r="CN9">
        <v>0</v>
      </c>
      <c r="CO9">
        <v>0</v>
      </c>
      <c r="CP9">
        <v>0</v>
      </c>
      <c r="CQ9">
        <v>0</v>
      </c>
      <c r="CR9">
        <v>0</v>
      </c>
      <c r="CS9">
        <v>0</v>
      </c>
      <c r="CT9">
        <v>0</v>
      </c>
      <c r="CU9">
        <v>0</v>
      </c>
      <c r="CV9">
        <v>0</v>
      </c>
      <c r="CW9">
        <v>0</v>
      </c>
      <c r="CX9">
        <v>0</v>
      </c>
      <c r="CY9">
        <v>0</v>
      </c>
      <c r="CZ9">
        <v>0</v>
      </c>
      <c r="DA9">
        <v>0</v>
      </c>
      <c r="DB9">
        <v>0</v>
      </c>
      <c r="DC9">
        <v>0</v>
      </c>
      <c r="DF9">
        <v>0</v>
      </c>
      <c r="DI9">
        <v>0</v>
      </c>
      <c r="DJ9">
        <v>0</v>
      </c>
      <c r="DK9">
        <v>0</v>
      </c>
      <c r="DL9">
        <v>0</v>
      </c>
      <c r="DM9">
        <v>0</v>
      </c>
      <c r="DN9">
        <v>0</v>
      </c>
      <c r="DO9">
        <v>0</v>
      </c>
      <c r="DP9">
        <v>0</v>
      </c>
      <c r="DQ9">
        <v>0</v>
      </c>
      <c r="DR9">
        <v>0</v>
      </c>
      <c r="DS9">
        <v>0</v>
      </c>
      <c r="DT9">
        <v>0</v>
      </c>
      <c r="DU9">
        <v>0</v>
      </c>
      <c r="DV9">
        <v>0</v>
      </c>
      <c r="DW9">
        <v>0</v>
      </c>
      <c r="DX9">
        <v>0</v>
      </c>
      <c r="DY9">
        <v>0</v>
      </c>
      <c r="DZ9">
        <v>0</v>
      </c>
      <c r="EA9">
        <v>0</v>
      </c>
      <c r="EB9">
        <v>0</v>
      </c>
      <c r="EC9" t="s">
        <v>162</v>
      </c>
      <c r="EJ9">
        <v>0</v>
      </c>
      <c r="ET9">
        <v>28</v>
      </c>
    </row>
    <row r="10" spans="1:151" x14ac:dyDescent="0.3">
      <c r="A10">
        <v>9</v>
      </c>
      <c r="B10">
        <v>20479595276</v>
      </c>
      <c r="C10" t="s">
        <v>3030</v>
      </c>
      <c r="D10" t="s">
        <v>3031</v>
      </c>
      <c r="E10" t="s">
        <v>2658</v>
      </c>
      <c r="F10" t="s">
        <v>2656</v>
      </c>
      <c r="G10" t="s">
        <v>3032</v>
      </c>
      <c r="H10" t="s">
        <v>3033</v>
      </c>
      <c r="I10" t="s">
        <v>2128</v>
      </c>
      <c r="J10" t="s">
        <v>2567</v>
      </c>
      <c r="K10" s="2">
        <v>37681</v>
      </c>
      <c r="L10" t="s">
        <v>505</v>
      </c>
      <c r="M10" t="s">
        <v>874</v>
      </c>
      <c r="N10" t="s">
        <v>874</v>
      </c>
      <c r="O10">
        <v>60901</v>
      </c>
      <c r="P10" t="s">
        <v>505</v>
      </c>
      <c r="Q10" t="s">
        <v>2660</v>
      </c>
      <c r="R10" t="s">
        <v>2664</v>
      </c>
      <c r="S10">
        <v>956300479</v>
      </c>
      <c r="T10" t="s">
        <v>2664</v>
      </c>
      <c r="U10" t="s">
        <v>2661</v>
      </c>
      <c r="V10">
        <v>956300479</v>
      </c>
      <c r="W10" t="s">
        <v>2662</v>
      </c>
      <c r="X10" t="s">
        <v>2663</v>
      </c>
      <c r="Y10">
        <v>136</v>
      </c>
      <c r="Z10">
        <v>42</v>
      </c>
      <c r="AA10" t="s">
        <v>162</v>
      </c>
      <c r="AB10">
        <v>437</v>
      </c>
      <c r="AC10">
        <v>9000</v>
      </c>
      <c r="AD10" t="s">
        <v>2505</v>
      </c>
      <c r="AE10" t="s">
        <v>2572</v>
      </c>
      <c r="AH10" t="s">
        <v>169</v>
      </c>
      <c r="AI10" t="s">
        <v>169</v>
      </c>
      <c r="AK10" t="s">
        <v>2659</v>
      </c>
      <c r="AL10" t="s">
        <v>2665</v>
      </c>
      <c r="AM10" t="s">
        <v>2666</v>
      </c>
      <c r="AN10" t="s">
        <v>2667</v>
      </c>
      <c r="AO10" t="s">
        <v>2668</v>
      </c>
      <c r="AP10" t="s">
        <v>2669</v>
      </c>
      <c r="AQ10" t="s">
        <v>2670</v>
      </c>
      <c r="AR10" t="s">
        <v>169</v>
      </c>
      <c r="AS10">
        <v>3256066</v>
      </c>
      <c r="AT10">
        <v>422535</v>
      </c>
      <c r="AU10">
        <v>6123.695652173913</v>
      </c>
      <c r="AV10">
        <v>22.267984189723322</v>
      </c>
      <c r="AW10" t="s">
        <v>2671</v>
      </c>
      <c r="AX10" t="s">
        <v>167</v>
      </c>
      <c r="AY10" t="s">
        <v>20</v>
      </c>
      <c r="AZ10">
        <v>2025</v>
      </c>
      <c r="BA10" t="s">
        <v>169</v>
      </c>
      <c r="BC10" t="s">
        <v>2657</v>
      </c>
      <c r="BE10" t="s">
        <v>2497</v>
      </c>
      <c r="BF10">
        <v>0</v>
      </c>
      <c r="BG10">
        <v>0</v>
      </c>
      <c r="BH10">
        <v>0</v>
      </c>
      <c r="BI10">
        <v>0</v>
      </c>
      <c r="BJ10">
        <v>0</v>
      </c>
      <c r="BK10">
        <v>0</v>
      </c>
      <c r="BL10">
        <v>0</v>
      </c>
      <c r="BM10">
        <v>0</v>
      </c>
      <c r="BN10">
        <v>0</v>
      </c>
      <c r="BO10">
        <v>0</v>
      </c>
      <c r="BP10">
        <v>0</v>
      </c>
      <c r="BQ10">
        <v>0</v>
      </c>
      <c r="BR10">
        <v>0</v>
      </c>
      <c r="BS10">
        <v>0</v>
      </c>
      <c r="BT10">
        <v>0</v>
      </c>
      <c r="BU10">
        <v>0</v>
      </c>
      <c r="BV10">
        <v>0</v>
      </c>
      <c r="BW10">
        <v>0</v>
      </c>
      <c r="BX10">
        <v>0</v>
      </c>
      <c r="BY10">
        <v>145</v>
      </c>
      <c r="BZ10">
        <v>50</v>
      </c>
      <c r="CA10">
        <v>195</v>
      </c>
      <c r="CB10">
        <v>0</v>
      </c>
      <c r="CC10">
        <v>0</v>
      </c>
      <c r="CD10">
        <v>0</v>
      </c>
      <c r="CE10">
        <v>0</v>
      </c>
      <c r="CF10">
        <v>0</v>
      </c>
      <c r="CG10">
        <v>0</v>
      </c>
      <c r="CH10">
        <v>0</v>
      </c>
      <c r="CI10">
        <v>0</v>
      </c>
      <c r="CL10">
        <v>15</v>
      </c>
      <c r="CM10">
        <v>2</v>
      </c>
      <c r="CN10">
        <v>0</v>
      </c>
      <c r="CO10">
        <v>0</v>
      </c>
      <c r="CP10">
        <v>0</v>
      </c>
      <c r="CQ10">
        <v>0</v>
      </c>
      <c r="CR10">
        <v>0</v>
      </c>
      <c r="CS10">
        <v>0</v>
      </c>
      <c r="CT10">
        <v>0</v>
      </c>
      <c r="CU10">
        <v>0</v>
      </c>
      <c r="CV10">
        <v>0</v>
      </c>
      <c r="CW10">
        <v>0</v>
      </c>
      <c r="CX10">
        <v>0</v>
      </c>
      <c r="CY10">
        <v>0</v>
      </c>
      <c r="CZ10">
        <v>0</v>
      </c>
      <c r="DA10">
        <v>0</v>
      </c>
      <c r="DB10">
        <v>0</v>
      </c>
      <c r="DC10">
        <v>0</v>
      </c>
      <c r="DF10">
        <v>0</v>
      </c>
      <c r="DG10">
        <v>0</v>
      </c>
      <c r="DH10">
        <v>2396608.5597000001</v>
      </c>
      <c r="DI10">
        <v>2396608.5597000001</v>
      </c>
      <c r="DJ10">
        <v>0</v>
      </c>
      <c r="DK10">
        <v>0</v>
      </c>
      <c r="DL10">
        <v>0</v>
      </c>
      <c r="DM10">
        <v>0</v>
      </c>
      <c r="DN10">
        <v>0</v>
      </c>
      <c r="DO10">
        <v>0</v>
      </c>
      <c r="DP10">
        <v>0</v>
      </c>
      <c r="DQ10">
        <v>0</v>
      </c>
      <c r="DR10">
        <v>0</v>
      </c>
      <c r="DS10">
        <v>0</v>
      </c>
      <c r="DT10">
        <v>0</v>
      </c>
      <c r="DU10">
        <v>0</v>
      </c>
      <c r="DV10">
        <v>0</v>
      </c>
      <c r="DW10">
        <v>0</v>
      </c>
      <c r="DX10">
        <v>0</v>
      </c>
      <c r="DY10">
        <v>2396608.5597000001</v>
      </c>
      <c r="DZ10">
        <v>0</v>
      </c>
      <c r="EA10">
        <v>0</v>
      </c>
      <c r="EB10">
        <v>2396608.5597000001</v>
      </c>
      <c r="EC10" t="s">
        <v>1903</v>
      </c>
      <c r="EF10">
        <v>1</v>
      </c>
      <c r="EG10" t="s">
        <v>169</v>
      </c>
      <c r="EH10" t="s">
        <v>169</v>
      </c>
      <c r="EI10">
        <v>195</v>
      </c>
      <c r="EJ10">
        <v>2396608.5597000001</v>
      </c>
      <c r="ET10">
        <v>212</v>
      </c>
      <c r="EU10">
        <v>578</v>
      </c>
    </row>
    <row r="11" spans="1:151" x14ac:dyDescent="0.3">
      <c r="A11">
        <v>10</v>
      </c>
      <c r="B11">
        <v>20542209951</v>
      </c>
      <c r="C11" t="s">
        <v>3034</v>
      </c>
      <c r="D11" t="s">
        <v>3035</v>
      </c>
      <c r="E11" t="s">
        <v>2204</v>
      </c>
      <c r="F11" t="s">
        <v>2833</v>
      </c>
      <c r="G11" t="s">
        <v>3036</v>
      </c>
      <c r="H11" t="s">
        <v>3037</v>
      </c>
      <c r="I11" t="s">
        <v>2205</v>
      </c>
      <c r="J11" t="s">
        <v>169</v>
      </c>
      <c r="K11" s="2">
        <v>41138</v>
      </c>
      <c r="L11" t="s">
        <v>2478</v>
      </c>
      <c r="M11" t="s">
        <v>1273</v>
      </c>
      <c r="N11" t="s">
        <v>1274</v>
      </c>
      <c r="O11">
        <v>220105</v>
      </c>
      <c r="P11" t="s">
        <v>1248</v>
      </c>
      <c r="Q11" t="s">
        <v>2839</v>
      </c>
      <c r="R11" t="s">
        <v>2843</v>
      </c>
      <c r="S11">
        <v>995753681</v>
      </c>
      <c r="T11" t="s">
        <v>2843</v>
      </c>
      <c r="U11" t="s">
        <v>2840</v>
      </c>
      <c r="V11">
        <v>995753681</v>
      </c>
      <c r="W11" t="s">
        <v>2841</v>
      </c>
      <c r="X11" t="s">
        <v>2842</v>
      </c>
      <c r="Y11">
        <v>468</v>
      </c>
      <c r="Z11">
        <v>154</v>
      </c>
      <c r="AA11" t="s">
        <v>162</v>
      </c>
      <c r="AB11">
        <v>4031</v>
      </c>
      <c r="AC11">
        <v>68500</v>
      </c>
      <c r="AD11" t="s">
        <v>2483</v>
      </c>
      <c r="AE11" t="s">
        <v>2484</v>
      </c>
      <c r="AH11" t="s">
        <v>2836</v>
      </c>
      <c r="AI11" t="s">
        <v>2837</v>
      </c>
      <c r="AJ11" t="s">
        <v>2838</v>
      </c>
      <c r="AK11" t="s">
        <v>2593</v>
      </c>
      <c r="AL11" t="s">
        <v>2495</v>
      </c>
      <c r="AR11" t="s">
        <v>169</v>
      </c>
      <c r="AS11">
        <v>10702633.460000001</v>
      </c>
      <c r="AT11">
        <v>1326390</v>
      </c>
      <c r="AU11">
        <v>19223.043478260872</v>
      </c>
      <c r="AV11">
        <v>69.901976284584975</v>
      </c>
      <c r="AW11" t="s">
        <v>2844</v>
      </c>
      <c r="AX11" t="s">
        <v>167</v>
      </c>
      <c r="AY11" t="s">
        <v>20</v>
      </c>
      <c r="AZ11">
        <v>2025</v>
      </c>
      <c r="BA11" t="s">
        <v>169</v>
      </c>
      <c r="BC11" t="s">
        <v>2834</v>
      </c>
      <c r="BD11">
        <v>1</v>
      </c>
      <c r="BE11" t="s">
        <v>2497</v>
      </c>
      <c r="BF11">
        <v>0</v>
      </c>
      <c r="BG11">
        <v>0</v>
      </c>
      <c r="BH11">
        <v>0</v>
      </c>
      <c r="BI11">
        <v>0</v>
      </c>
      <c r="BJ11">
        <v>0</v>
      </c>
      <c r="BK11">
        <v>0</v>
      </c>
      <c r="BL11">
        <v>0</v>
      </c>
      <c r="BM11">
        <v>0</v>
      </c>
      <c r="BN11">
        <v>0</v>
      </c>
      <c r="BO11">
        <v>0</v>
      </c>
      <c r="BP11">
        <v>0</v>
      </c>
      <c r="BQ11">
        <v>0</v>
      </c>
      <c r="BR11">
        <v>0</v>
      </c>
      <c r="BS11">
        <v>0</v>
      </c>
      <c r="BT11">
        <v>0</v>
      </c>
      <c r="BU11">
        <v>0</v>
      </c>
      <c r="BV11">
        <v>0</v>
      </c>
      <c r="BW11">
        <v>0</v>
      </c>
      <c r="BX11">
        <v>0</v>
      </c>
      <c r="BY11">
        <v>400</v>
      </c>
      <c r="BZ11">
        <v>206</v>
      </c>
      <c r="CA11">
        <v>606</v>
      </c>
      <c r="CB11">
        <v>0</v>
      </c>
      <c r="CC11">
        <v>0</v>
      </c>
      <c r="CD11">
        <v>0</v>
      </c>
      <c r="CE11">
        <v>0</v>
      </c>
      <c r="CF11">
        <v>0</v>
      </c>
      <c r="CG11">
        <v>0</v>
      </c>
      <c r="CH11">
        <v>0</v>
      </c>
      <c r="CI11">
        <v>0</v>
      </c>
      <c r="CL11">
        <v>6</v>
      </c>
      <c r="CM11">
        <v>0</v>
      </c>
      <c r="CN11">
        <v>0</v>
      </c>
      <c r="CO11">
        <v>0</v>
      </c>
      <c r="CP11">
        <v>0</v>
      </c>
      <c r="CQ11">
        <v>0</v>
      </c>
      <c r="CR11">
        <v>0</v>
      </c>
      <c r="CS11">
        <v>0</v>
      </c>
      <c r="CT11">
        <v>0</v>
      </c>
      <c r="CU11">
        <v>0</v>
      </c>
      <c r="CV11">
        <v>0</v>
      </c>
      <c r="CW11">
        <v>0</v>
      </c>
      <c r="CX11">
        <v>0</v>
      </c>
      <c r="CY11">
        <v>0</v>
      </c>
      <c r="CZ11">
        <v>0</v>
      </c>
      <c r="DA11">
        <v>0</v>
      </c>
      <c r="DB11">
        <v>0</v>
      </c>
      <c r="DC11">
        <v>0</v>
      </c>
      <c r="DF11">
        <v>0</v>
      </c>
      <c r="DG11">
        <v>3981139.445442799</v>
      </c>
      <c r="DH11">
        <v>38924310.933466069</v>
      </c>
      <c r="DI11">
        <v>42905450.378908873</v>
      </c>
      <c r="DJ11">
        <v>0</v>
      </c>
      <c r="DK11">
        <v>0</v>
      </c>
      <c r="DL11">
        <v>0</v>
      </c>
      <c r="DM11">
        <v>0</v>
      </c>
      <c r="DN11">
        <v>0</v>
      </c>
      <c r="DO11">
        <v>0</v>
      </c>
      <c r="DP11">
        <v>0</v>
      </c>
      <c r="DQ11">
        <v>0</v>
      </c>
      <c r="DR11">
        <v>0</v>
      </c>
      <c r="DS11">
        <v>0</v>
      </c>
      <c r="DT11">
        <v>0</v>
      </c>
      <c r="DU11">
        <v>0</v>
      </c>
      <c r="DV11">
        <v>0</v>
      </c>
      <c r="DW11">
        <v>0</v>
      </c>
      <c r="DX11">
        <v>0</v>
      </c>
      <c r="DY11">
        <v>42905450.378908858</v>
      </c>
      <c r="DZ11">
        <v>0</v>
      </c>
      <c r="EA11">
        <v>0</v>
      </c>
      <c r="EB11">
        <v>42905450.378908858</v>
      </c>
      <c r="EC11" t="s">
        <v>1903</v>
      </c>
      <c r="EF11">
        <v>1</v>
      </c>
      <c r="EG11" t="s">
        <v>169</v>
      </c>
      <c r="EH11" t="s">
        <v>169</v>
      </c>
      <c r="EI11">
        <v>606</v>
      </c>
      <c r="EJ11">
        <v>42905450.378908873</v>
      </c>
      <c r="ET11">
        <v>381</v>
      </c>
      <c r="EU11">
        <v>603</v>
      </c>
    </row>
    <row r="12" spans="1:151" x14ac:dyDescent="0.3">
      <c r="A12">
        <v>11</v>
      </c>
      <c r="B12">
        <v>20542264544</v>
      </c>
      <c r="C12" t="s">
        <v>3038</v>
      </c>
      <c r="D12" t="s">
        <v>3039</v>
      </c>
      <c r="E12" t="s">
        <v>2820</v>
      </c>
      <c r="F12" t="s">
        <v>2818</v>
      </c>
      <c r="G12" t="s">
        <v>3040</v>
      </c>
      <c r="H12" t="s">
        <v>3041</v>
      </c>
      <c r="I12" t="s">
        <v>2223</v>
      </c>
      <c r="J12" t="s">
        <v>169</v>
      </c>
      <c r="K12" s="2">
        <v>41626</v>
      </c>
      <c r="L12" t="s">
        <v>2478</v>
      </c>
      <c r="M12" t="s">
        <v>2220</v>
      </c>
      <c r="N12" t="s">
        <v>2220</v>
      </c>
      <c r="O12">
        <v>220201</v>
      </c>
      <c r="P12" t="s">
        <v>1248</v>
      </c>
      <c r="Q12" t="s">
        <v>2825</v>
      </c>
      <c r="R12" t="s">
        <v>2829</v>
      </c>
      <c r="S12">
        <v>948126856</v>
      </c>
      <c r="T12" t="s">
        <v>2829</v>
      </c>
      <c r="U12" t="s">
        <v>2826</v>
      </c>
      <c r="V12">
        <v>951277132</v>
      </c>
      <c r="W12" t="s">
        <v>2827</v>
      </c>
      <c r="X12" t="s">
        <v>2828</v>
      </c>
      <c r="Y12">
        <v>372</v>
      </c>
      <c r="Z12">
        <v>44</v>
      </c>
      <c r="AA12" t="s">
        <v>162</v>
      </c>
      <c r="AB12">
        <v>1248</v>
      </c>
      <c r="AC12" t="s">
        <v>2821</v>
      </c>
      <c r="AD12" t="s">
        <v>2483</v>
      </c>
      <c r="AE12" t="s">
        <v>2484</v>
      </c>
      <c r="AH12" t="s">
        <v>2822</v>
      </c>
      <c r="AI12" t="s">
        <v>2823</v>
      </c>
      <c r="AJ12" t="s">
        <v>2824</v>
      </c>
      <c r="AK12" t="s">
        <v>2593</v>
      </c>
      <c r="AL12" t="s">
        <v>2831</v>
      </c>
      <c r="AM12" s="2">
        <v>46925</v>
      </c>
      <c r="AP12" t="s">
        <v>2832</v>
      </c>
      <c r="AQ12" t="s">
        <v>2832</v>
      </c>
      <c r="AR12" t="s">
        <v>169</v>
      </c>
      <c r="AS12">
        <v>1034237.62</v>
      </c>
      <c r="AT12">
        <v>139635</v>
      </c>
      <c r="AU12">
        <v>2023.695652173913</v>
      </c>
      <c r="AV12">
        <v>7.3588932806324108</v>
      </c>
      <c r="AW12" t="s">
        <v>2759</v>
      </c>
      <c r="AX12" t="s">
        <v>167</v>
      </c>
      <c r="AY12" t="s">
        <v>20</v>
      </c>
      <c r="AZ12">
        <v>2025</v>
      </c>
      <c r="BA12" t="s">
        <v>169</v>
      </c>
      <c r="BC12" t="s">
        <v>2819</v>
      </c>
      <c r="BD12">
        <v>1</v>
      </c>
      <c r="BE12" t="s">
        <v>2497</v>
      </c>
      <c r="BF12">
        <v>0</v>
      </c>
      <c r="BG12">
        <v>0</v>
      </c>
      <c r="BH12">
        <v>0</v>
      </c>
      <c r="BI12">
        <v>0</v>
      </c>
      <c r="BJ12">
        <v>0</v>
      </c>
      <c r="BK12">
        <v>0</v>
      </c>
      <c r="BL12">
        <v>0</v>
      </c>
      <c r="BM12">
        <v>0</v>
      </c>
      <c r="BN12">
        <v>0</v>
      </c>
      <c r="BO12">
        <v>0</v>
      </c>
      <c r="BP12">
        <v>0</v>
      </c>
      <c r="BQ12">
        <v>0</v>
      </c>
      <c r="BR12">
        <v>0</v>
      </c>
      <c r="BS12">
        <v>0</v>
      </c>
      <c r="BT12">
        <v>0</v>
      </c>
      <c r="BU12">
        <v>0</v>
      </c>
      <c r="BV12">
        <v>0</v>
      </c>
      <c r="BW12">
        <v>0</v>
      </c>
      <c r="BX12">
        <v>0</v>
      </c>
      <c r="BY12">
        <v>14</v>
      </c>
      <c r="BZ12">
        <v>8</v>
      </c>
      <c r="CA12">
        <v>22</v>
      </c>
      <c r="CB12">
        <v>0</v>
      </c>
      <c r="CC12">
        <v>0</v>
      </c>
      <c r="CD12">
        <v>0</v>
      </c>
      <c r="CE12">
        <v>0</v>
      </c>
      <c r="CF12">
        <v>0</v>
      </c>
      <c r="CG12">
        <v>0</v>
      </c>
      <c r="CH12">
        <v>0</v>
      </c>
      <c r="CI12">
        <v>0</v>
      </c>
      <c r="CL12">
        <v>7</v>
      </c>
      <c r="CM12">
        <v>0</v>
      </c>
      <c r="CN12">
        <v>0</v>
      </c>
      <c r="CO12">
        <v>0</v>
      </c>
      <c r="CP12">
        <v>0</v>
      </c>
      <c r="CQ12">
        <v>0</v>
      </c>
      <c r="CR12">
        <v>0</v>
      </c>
      <c r="CS12">
        <v>0</v>
      </c>
      <c r="CT12">
        <v>0</v>
      </c>
      <c r="CU12">
        <v>0</v>
      </c>
      <c r="CV12">
        <v>0</v>
      </c>
      <c r="CW12">
        <v>0</v>
      </c>
      <c r="CX12">
        <v>0</v>
      </c>
      <c r="CY12">
        <v>0</v>
      </c>
      <c r="CZ12">
        <v>0</v>
      </c>
      <c r="DA12">
        <v>0</v>
      </c>
      <c r="DB12">
        <v>0</v>
      </c>
      <c r="DC12">
        <v>0</v>
      </c>
      <c r="DF12">
        <v>0</v>
      </c>
      <c r="DG12">
        <v>9983111.2096029893</v>
      </c>
      <c r="DH12">
        <v>3866609.3400496999</v>
      </c>
      <c r="DI12">
        <v>13849720.54965269</v>
      </c>
      <c r="DJ12">
        <v>0</v>
      </c>
      <c r="DK12">
        <v>0</v>
      </c>
      <c r="DL12">
        <v>0</v>
      </c>
      <c r="DM12">
        <v>0</v>
      </c>
      <c r="DN12">
        <v>0</v>
      </c>
      <c r="DO12">
        <v>0</v>
      </c>
      <c r="DP12">
        <v>0</v>
      </c>
      <c r="DQ12">
        <v>0</v>
      </c>
      <c r="DR12">
        <v>0</v>
      </c>
      <c r="DS12">
        <v>0</v>
      </c>
      <c r="DT12">
        <v>0</v>
      </c>
      <c r="DU12">
        <v>0</v>
      </c>
      <c r="DV12">
        <v>0</v>
      </c>
      <c r="DW12">
        <v>0</v>
      </c>
      <c r="DX12">
        <v>0</v>
      </c>
      <c r="DY12">
        <v>13849720.54965269</v>
      </c>
      <c r="DZ12">
        <v>0</v>
      </c>
      <c r="EA12">
        <v>0</v>
      </c>
      <c r="EB12">
        <v>13849720.54965269</v>
      </c>
      <c r="EC12" t="s">
        <v>2130</v>
      </c>
      <c r="EF12">
        <v>1</v>
      </c>
      <c r="EG12" t="s">
        <v>169</v>
      </c>
      <c r="EH12" t="s">
        <v>169</v>
      </c>
      <c r="EI12">
        <v>22</v>
      </c>
      <c r="EJ12">
        <v>13849720.54965269</v>
      </c>
      <c r="ET12">
        <v>368</v>
      </c>
      <c r="EU12">
        <v>609</v>
      </c>
    </row>
    <row r="13" spans="1:151" x14ac:dyDescent="0.3">
      <c r="A13">
        <v>12</v>
      </c>
      <c r="B13">
        <v>20561140091</v>
      </c>
      <c r="C13" t="s">
        <v>3042</v>
      </c>
      <c r="D13" t="s">
        <v>3043</v>
      </c>
      <c r="E13" t="s">
        <v>2787</v>
      </c>
      <c r="F13" t="s">
        <v>2785</v>
      </c>
      <c r="G13" t="s">
        <v>3044</v>
      </c>
      <c r="H13" t="s">
        <v>3045</v>
      </c>
      <c r="I13" t="s">
        <v>1620</v>
      </c>
      <c r="J13" t="s">
        <v>169</v>
      </c>
      <c r="K13" s="2">
        <v>41640</v>
      </c>
      <c r="L13" t="s">
        <v>163</v>
      </c>
      <c r="M13" t="s">
        <v>165</v>
      </c>
      <c r="N13" t="s">
        <v>166</v>
      </c>
      <c r="O13">
        <v>10706</v>
      </c>
      <c r="P13" t="s">
        <v>163</v>
      </c>
      <c r="Q13" t="s">
        <v>2794</v>
      </c>
      <c r="R13" t="s">
        <v>2797</v>
      </c>
      <c r="S13">
        <v>951257112</v>
      </c>
      <c r="T13" t="s">
        <v>2797</v>
      </c>
      <c r="U13" t="s">
        <v>2795</v>
      </c>
      <c r="V13">
        <v>951257112</v>
      </c>
      <c r="X13" t="s">
        <v>2796</v>
      </c>
      <c r="Y13">
        <v>278</v>
      </c>
      <c r="Z13">
        <v>73</v>
      </c>
      <c r="AA13" t="s">
        <v>162</v>
      </c>
      <c r="AB13">
        <v>1045.5999999999999</v>
      </c>
      <c r="AC13">
        <v>14006</v>
      </c>
      <c r="AD13" t="s">
        <v>2483</v>
      </c>
      <c r="AE13" t="s">
        <v>2788</v>
      </c>
      <c r="AH13" t="s">
        <v>2791</v>
      </c>
      <c r="AI13" t="s">
        <v>181</v>
      </c>
      <c r="AJ13" t="s">
        <v>2792</v>
      </c>
      <c r="AK13" t="s">
        <v>2793</v>
      </c>
      <c r="AL13" t="s">
        <v>2798</v>
      </c>
      <c r="AM13" s="2">
        <v>47837</v>
      </c>
      <c r="AN13" t="s">
        <v>2799</v>
      </c>
      <c r="AO13" t="s">
        <v>2707</v>
      </c>
      <c r="AP13" t="s">
        <v>2799</v>
      </c>
      <c r="AQ13" t="s">
        <v>2707</v>
      </c>
      <c r="AR13" t="s">
        <v>181</v>
      </c>
      <c r="AX13" t="s">
        <v>167</v>
      </c>
      <c r="AY13" t="s">
        <v>597</v>
      </c>
      <c r="AZ13">
        <v>2024</v>
      </c>
      <c r="BA13" t="s">
        <v>169</v>
      </c>
      <c r="BC13" t="s">
        <v>2786</v>
      </c>
      <c r="BD13">
        <v>0.5</v>
      </c>
      <c r="BE13" t="s">
        <v>2497</v>
      </c>
      <c r="BF13">
        <v>0</v>
      </c>
      <c r="BG13">
        <v>0</v>
      </c>
      <c r="BH13">
        <v>0</v>
      </c>
      <c r="BI13">
        <v>0</v>
      </c>
      <c r="BJ13">
        <v>0</v>
      </c>
      <c r="BK13">
        <v>0</v>
      </c>
      <c r="BL13">
        <v>0</v>
      </c>
      <c r="BM13">
        <v>0</v>
      </c>
      <c r="BN13">
        <v>0</v>
      </c>
      <c r="BO13">
        <v>0</v>
      </c>
      <c r="BP13">
        <v>0</v>
      </c>
      <c r="BQ13">
        <v>0</v>
      </c>
      <c r="BR13">
        <v>0</v>
      </c>
      <c r="BS13">
        <v>0</v>
      </c>
      <c r="BT13">
        <v>0</v>
      </c>
      <c r="BU13">
        <v>0</v>
      </c>
      <c r="BV13">
        <v>574</v>
      </c>
      <c r="BW13">
        <v>154</v>
      </c>
      <c r="BX13">
        <v>728</v>
      </c>
      <c r="BY13">
        <v>354</v>
      </c>
      <c r="BZ13">
        <v>99</v>
      </c>
      <c r="CA13">
        <v>453</v>
      </c>
      <c r="CB13">
        <v>0</v>
      </c>
      <c r="CC13">
        <v>0</v>
      </c>
      <c r="CD13">
        <v>0</v>
      </c>
      <c r="CE13">
        <v>0</v>
      </c>
      <c r="CF13">
        <v>0</v>
      </c>
      <c r="CG13">
        <v>0</v>
      </c>
      <c r="CH13">
        <v>0</v>
      </c>
      <c r="CI13">
        <v>0</v>
      </c>
      <c r="CJ13">
        <v>22</v>
      </c>
      <c r="CK13">
        <v>6</v>
      </c>
      <c r="CL13">
        <v>21</v>
      </c>
      <c r="CM13">
        <v>7</v>
      </c>
      <c r="CN13">
        <v>0</v>
      </c>
      <c r="CO13">
        <v>0</v>
      </c>
      <c r="CP13">
        <v>0</v>
      </c>
      <c r="CQ13">
        <v>0</v>
      </c>
      <c r="CR13">
        <v>0</v>
      </c>
      <c r="CS13">
        <v>0</v>
      </c>
      <c r="CT13">
        <v>0</v>
      </c>
      <c r="CU13">
        <v>0</v>
      </c>
      <c r="CV13">
        <v>0</v>
      </c>
      <c r="CW13">
        <v>0</v>
      </c>
      <c r="CX13">
        <v>0</v>
      </c>
      <c r="CY13">
        <v>0</v>
      </c>
      <c r="CZ13">
        <v>0</v>
      </c>
      <c r="DA13">
        <v>0</v>
      </c>
      <c r="DB13">
        <v>0</v>
      </c>
      <c r="DC13">
        <v>0</v>
      </c>
      <c r="DD13">
        <v>8306798.9388785586</v>
      </c>
      <c r="DE13">
        <v>0</v>
      </c>
      <c r="DF13">
        <v>8306798.9388785586</v>
      </c>
      <c r="DG13">
        <v>2107273.02621216</v>
      </c>
      <c r="DH13">
        <v>0</v>
      </c>
      <c r="DI13">
        <v>2107273.02621216</v>
      </c>
      <c r="DJ13">
        <v>0</v>
      </c>
      <c r="DK13">
        <v>0</v>
      </c>
      <c r="DL13">
        <v>0</v>
      </c>
      <c r="DM13">
        <v>0</v>
      </c>
      <c r="DN13">
        <v>0</v>
      </c>
      <c r="DO13">
        <v>0</v>
      </c>
      <c r="DP13">
        <v>0</v>
      </c>
      <c r="DQ13">
        <v>0</v>
      </c>
      <c r="DR13">
        <v>0</v>
      </c>
      <c r="DS13">
        <v>8306798.9388785586</v>
      </c>
      <c r="DT13">
        <v>0</v>
      </c>
      <c r="DU13">
        <v>0</v>
      </c>
      <c r="DV13">
        <v>8306798.9388785586</v>
      </c>
      <c r="DW13">
        <v>0</v>
      </c>
      <c r="DX13">
        <v>0</v>
      </c>
      <c r="DY13">
        <v>2107273.02621216</v>
      </c>
      <c r="DZ13">
        <v>0</v>
      </c>
      <c r="EA13">
        <v>0</v>
      </c>
      <c r="EB13">
        <v>2107273.02621216</v>
      </c>
      <c r="EC13" t="s">
        <v>162</v>
      </c>
      <c r="EF13">
        <v>2</v>
      </c>
      <c r="EG13" t="s">
        <v>169</v>
      </c>
      <c r="EH13" t="s">
        <v>169</v>
      </c>
      <c r="EI13">
        <v>453</v>
      </c>
      <c r="EJ13">
        <v>10414071.96509072</v>
      </c>
      <c r="ET13">
        <v>322</v>
      </c>
      <c r="EU13">
        <v>404</v>
      </c>
    </row>
    <row r="14" spans="1:151" x14ac:dyDescent="0.3">
      <c r="A14">
        <v>13</v>
      </c>
      <c r="B14">
        <v>20600263286</v>
      </c>
      <c r="C14" t="s">
        <v>3046</v>
      </c>
      <c r="D14" t="s">
        <v>3047</v>
      </c>
      <c r="E14" t="s">
        <v>2607</v>
      </c>
      <c r="F14" t="s">
        <v>2605</v>
      </c>
      <c r="G14" t="s">
        <v>3048</v>
      </c>
      <c r="H14" t="s">
        <v>3049</v>
      </c>
      <c r="I14" t="s">
        <v>1571</v>
      </c>
      <c r="J14" t="s">
        <v>169</v>
      </c>
      <c r="K14" s="2">
        <v>42095</v>
      </c>
      <c r="L14" t="s">
        <v>2478</v>
      </c>
      <c r="M14" t="s">
        <v>1273</v>
      </c>
      <c r="N14" t="s">
        <v>1273</v>
      </c>
      <c r="O14">
        <v>220101</v>
      </c>
      <c r="P14" t="s">
        <v>1248</v>
      </c>
      <c r="Q14" t="s">
        <v>2616</v>
      </c>
      <c r="R14" t="s">
        <v>2620</v>
      </c>
      <c r="S14">
        <v>917474868</v>
      </c>
      <c r="T14" t="s">
        <v>2620</v>
      </c>
      <c r="U14" t="s">
        <v>2617</v>
      </c>
      <c r="V14">
        <v>917474868</v>
      </c>
      <c r="W14" t="s">
        <v>2618</v>
      </c>
      <c r="X14" t="s">
        <v>2619</v>
      </c>
      <c r="Y14">
        <v>607</v>
      </c>
      <c r="Z14">
        <v>190</v>
      </c>
      <c r="AA14" t="s">
        <v>162</v>
      </c>
      <c r="AB14">
        <v>2110</v>
      </c>
      <c r="AC14" t="s">
        <v>2608</v>
      </c>
      <c r="AD14" t="s">
        <v>2483</v>
      </c>
      <c r="AE14" t="s">
        <v>2609</v>
      </c>
      <c r="AH14" t="s">
        <v>2612</v>
      </c>
      <c r="AI14" t="s">
        <v>2613</v>
      </c>
      <c r="AJ14" t="s">
        <v>2614</v>
      </c>
      <c r="AK14" t="s">
        <v>2615</v>
      </c>
      <c r="AL14" t="s">
        <v>2621</v>
      </c>
      <c r="AM14" s="2">
        <v>47675</v>
      </c>
      <c r="AN14" t="s">
        <v>2622</v>
      </c>
      <c r="AO14" t="s">
        <v>2623</v>
      </c>
      <c r="AP14" t="s">
        <v>2622</v>
      </c>
      <c r="AQ14" t="s">
        <v>2624</v>
      </c>
      <c r="AR14" t="s">
        <v>169</v>
      </c>
      <c r="AS14">
        <v>4154567.84</v>
      </c>
      <c r="AT14">
        <v>546485</v>
      </c>
      <c r="AU14">
        <v>7920.072463768116</v>
      </c>
      <c r="AV14">
        <v>28.80026350461133</v>
      </c>
      <c r="AW14" t="s">
        <v>2625</v>
      </c>
      <c r="AX14" t="s">
        <v>167</v>
      </c>
      <c r="AY14" t="s">
        <v>1407</v>
      </c>
      <c r="AZ14">
        <v>2023</v>
      </c>
      <c r="BA14" t="s">
        <v>169</v>
      </c>
      <c r="BC14" t="s">
        <v>2606</v>
      </c>
      <c r="BD14">
        <v>1</v>
      </c>
      <c r="BE14" t="s">
        <v>2497</v>
      </c>
      <c r="BF14">
        <v>0</v>
      </c>
      <c r="BG14">
        <v>0</v>
      </c>
      <c r="BH14">
        <v>0</v>
      </c>
      <c r="BI14">
        <v>0</v>
      </c>
      <c r="BJ14">
        <v>0</v>
      </c>
      <c r="BK14">
        <v>0</v>
      </c>
      <c r="BL14">
        <v>0</v>
      </c>
      <c r="BM14">
        <v>0</v>
      </c>
      <c r="BN14">
        <v>0</v>
      </c>
      <c r="BO14">
        <v>0</v>
      </c>
      <c r="BP14">
        <v>0</v>
      </c>
      <c r="BQ14">
        <v>0</v>
      </c>
      <c r="BR14">
        <v>0</v>
      </c>
      <c r="BS14">
        <v>400</v>
      </c>
      <c r="BT14">
        <v>130</v>
      </c>
      <c r="BU14">
        <v>530</v>
      </c>
      <c r="BV14">
        <v>363</v>
      </c>
      <c r="BW14">
        <v>154</v>
      </c>
      <c r="BX14">
        <v>517</v>
      </c>
      <c r="BY14">
        <v>373</v>
      </c>
      <c r="BZ14">
        <v>157</v>
      </c>
      <c r="CA14">
        <v>530</v>
      </c>
      <c r="CB14">
        <v>0</v>
      </c>
      <c r="CC14">
        <v>0</v>
      </c>
      <c r="CD14">
        <v>0</v>
      </c>
      <c r="CE14">
        <v>0</v>
      </c>
      <c r="CF14">
        <v>0</v>
      </c>
      <c r="CG14">
        <v>0</v>
      </c>
      <c r="CH14">
        <v>11</v>
      </c>
      <c r="CI14">
        <v>0</v>
      </c>
      <c r="CJ14">
        <v>9</v>
      </c>
      <c r="CK14">
        <v>0</v>
      </c>
      <c r="CL14">
        <v>19</v>
      </c>
      <c r="CM14">
        <v>0</v>
      </c>
      <c r="CN14">
        <v>0</v>
      </c>
      <c r="CO14">
        <v>0</v>
      </c>
      <c r="CP14">
        <v>0</v>
      </c>
      <c r="CQ14">
        <v>0</v>
      </c>
      <c r="CR14">
        <v>0</v>
      </c>
      <c r="CS14">
        <v>0</v>
      </c>
      <c r="CT14">
        <v>0</v>
      </c>
      <c r="CU14">
        <v>0</v>
      </c>
      <c r="CV14">
        <v>0</v>
      </c>
      <c r="CW14">
        <v>0</v>
      </c>
      <c r="CX14">
        <v>0</v>
      </c>
      <c r="CY14">
        <v>0</v>
      </c>
      <c r="CZ14">
        <v>0</v>
      </c>
      <c r="DA14">
        <v>2786167.15</v>
      </c>
      <c r="DB14">
        <v>4427275.82</v>
      </c>
      <c r="DC14">
        <v>7213442.9699999997</v>
      </c>
      <c r="DD14">
        <v>0</v>
      </c>
      <c r="DE14">
        <v>12766509.342584429</v>
      </c>
      <c r="DF14">
        <v>12766509.342584429</v>
      </c>
      <c r="DG14">
        <v>5494241.1587829776</v>
      </c>
      <c r="DH14">
        <v>16241144.0086086</v>
      </c>
      <c r="DI14">
        <v>21735385.16739158</v>
      </c>
      <c r="DJ14">
        <v>0</v>
      </c>
      <c r="DK14">
        <v>0</v>
      </c>
      <c r="DL14">
        <v>0</v>
      </c>
      <c r="DM14">
        <v>7213442.9549359996</v>
      </c>
      <c r="DN14">
        <v>0</v>
      </c>
      <c r="DO14">
        <v>0</v>
      </c>
      <c r="DP14">
        <v>7213442.9549359996</v>
      </c>
      <c r="DQ14">
        <v>0</v>
      </c>
      <c r="DR14">
        <v>0</v>
      </c>
      <c r="DS14">
        <v>12766509.342584429</v>
      </c>
      <c r="DT14">
        <v>0</v>
      </c>
      <c r="DU14">
        <v>0</v>
      </c>
      <c r="DV14">
        <v>12766509.342584429</v>
      </c>
      <c r="DW14">
        <v>0</v>
      </c>
      <c r="DX14">
        <v>0</v>
      </c>
      <c r="DY14">
        <v>21735385.167391561</v>
      </c>
      <c r="DZ14">
        <v>0</v>
      </c>
      <c r="EA14">
        <v>0</v>
      </c>
      <c r="EB14">
        <v>21735385.167391561</v>
      </c>
      <c r="EC14" t="s">
        <v>162</v>
      </c>
      <c r="EF14">
        <v>3</v>
      </c>
      <c r="EG14" t="s">
        <v>169</v>
      </c>
      <c r="EH14" t="s">
        <v>169</v>
      </c>
      <c r="EI14">
        <v>530</v>
      </c>
      <c r="EJ14">
        <v>41715337.479976013</v>
      </c>
      <c r="ET14">
        <v>153</v>
      </c>
      <c r="EU14">
        <v>389</v>
      </c>
    </row>
    <row r="15" spans="1:151" x14ac:dyDescent="0.3">
      <c r="A15">
        <v>14</v>
      </c>
      <c r="B15">
        <v>20609846314</v>
      </c>
      <c r="C15" t="s">
        <v>3050</v>
      </c>
      <c r="D15" t="s">
        <v>3051</v>
      </c>
      <c r="E15" t="s">
        <v>2712</v>
      </c>
      <c r="F15" t="s">
        <v>2710</v>
      </c>
      <c r="G15" t="s">
        <v>3052</v>
      </c>
      <c r="H15" t="s">
        <v>3053</v>
      </c>
      <c r="I15" t="s">
        <v>1574</v>
      </c>
      <c r="J15" t="s">
        <v>169</v>
      </c>
      <c r="K15" s="2">
        <v>44873</v>
      </c>
      <c r="L15" t="s">
        <v>2478</v>
      </c>
      <c r="M15" t="s">
        <v>1264</v>
      </c>
      <c r="N15" t="s">
        <v>1264</v>
      </c>
      <c r="O15">
        <v>220501</v>
      </c>
      <c r="P15" t="s">
        <v>1248</v>
      </c>
      <c r="Q15" t="s">
        <v>2719</v>
      </c>
      <c r="R15" t="s">
        <v>2723</v>
      </c>
      <c r="S15">
        <v>928360849</v>
      </c>
      <c r="T15" t="s">
        <v>2723</v>
      </c>
      <c r="U15" t="s">
        <v>2720</v>
      </c>
      <c r="V15">
        <v>928360849</v>
      </c>
      <c r="W15" t="s">
        <v>2721</v>
      </c>
      <c r="X15" t="s">
        <v>2722</v>
      </c>
      <c r="Y15">
        <v>444</v>
      </c>
      <c r="Z15">
        <v>254</v>
      </c>
      <c r="AA15" t="s">
        <v>162</v>
      </c>
      <c r="AB15">
        <v>921.1</v>
      </c>
      <c r="AC15" t="s">
        <v>2713</v>
      </c>
      <c r="AD15" t="s">
        <v>2483</v>
      </c>
      <c r="AE15" t="s">
        <v>2484</v>
      </c>
      <c r="AH15" t="s">
        <v>2716</v>
      </c>
      <c r="AI15" t="s">
        <v>2717</v>
      </c>
      <c r="AJ15" t="s">
        <v>2718</v>
      </c>
      <c r="AK15" t="s">
        <v>2615</v>
      </c>
      <c r="AL15" t="s">
        <v>2724</v>
      </c>
      <c r="AM15" s="2">
        <v>47492</v>
      </c>
      <c r="AP15" t="s">
        <v>2725</v>
      </c>
      <c r="AQ15" t="s">
        <v>2726</v>
      </c>
      <c r="AR15" t="s">
        <v>181</v>
      </c>
      <c r="AX15" t="s">
        <v>167</v>
      </c>
      <c r="AY15" t="s">
        <v>1407</v>
      </c>
      <c r="AZ15">
        <v>2023</v>
      </c>
      <c r="BA15">
        <v>0.7</v>
      </c>
      <c r="BC15" t="s">
        <v>2711</v>
      </c>
      <c r="BD15">
        <v>0.7</v>
      </c>
      <c r="BE15" t="s">
        <v>2497</v>
      </c>
      <c r="BF15">
        <v>0</v>
      </c>
      <c r="BG15">
        <v>0</v>
      </c>
      <c r="BH15">
        <v>0</v>
      </c>
      <c r="BI15">
        <v>0</v>
      </c>
      <c r="BJ15">
        <v>0</v>
      </c>
      <c r="BK15">
        <v>0</v>
      </c>
      <c r="BL15">
        <v>0</v>
      </c>
      <c r="BM15">
        <v>0</v>
      </c>
      <c r="BN15">
        <v>0</v>
      </c>
      <c r="BO15">
        <v>0</v>
      </c>
      <c r="BP15">
        <v>0</v>
      </c>
      <c r="BQ15">
        <v>0</v>
      </c>
      <c r="BR15">
        <v>0</v>
      </c>
      <c r="BS15">
        <v>38</v>
      </c>
      <c r="BT15">
        <v>12</v>
      </c>
      <c r="BU15">
        <v>50</v>
      </c>
      <c r="BV15">
        <v>188</v>
      </c>
      <c r="BW15">
        <v>117</v>
      </c>
      <c r="BX15">
        <v>305</v>
      </c>
      <c r="BY15">
        <v>141</v>
      </c>
      <c r="BZ15">
        <v>180</v>
      </c>
      <c r="CA15">
        <v>321</v>
      </c>
      <c r="CB15">
        <v>0</v>
      </c>
      <c r="CC15">
        <v>0</v>
      </c>
      <c r="CD15">
        <v>0</v>
      </c>
      <c r="CE15">
        <v>0</v>
      </c>
      <c r="CF15">
        <v>0</v>
      </c>
      <c r="CG15">
        <v>0</v>
      </c>
      <c r="CH15">
        <v>10</v>
      </c>
      <c r="CI15">
        <v>1</v>
      </c>
      <c r="CJ15">
        <v>20</v>
      </c>
      <c r="CK15">
        <v>1</v>
      </c>
      <c r="CL15">
        <v>18</v>
      </c>
      <c r="CM15">
        <v>0</v>
      </c>
      <c r="CN15">
        <v>0</v>
      </c>
      <c r="CO15">
        <v>0</v>
      </c>
      <c r="CP15">
        <v>0</v>
      </c>
      <c r="CQ15">
        <v>0</v>
      </c>
      <c r="CR15">
        <v>0</v>
      </c>
      <c r="CS15">
        <v>0</v>
      </c>
      <c r="CT15">
        <v>0</v>
      </c>
      <c r="CU15">
        <v>0</v>
      </c>
      <c r="CV15">
        <v>0</v>
      </c>
      <c r="CW15">
        <v>0</v>
      </c>
      <c r="CX15">
        <v>0</v>
      </c>
      <c r="CY15">
        <v>0</v>
      </c>
      <c r="CZ15">
        <v>0</v>
      </c>
      <c r="DA15">
        <v>221588</v>
      </c>
      <c r="DB15">
        <v>0</v>
      </c>
      <c r="DC15">
        <v>221588</v>
      </c>
      <c r="DD15">
        <v>460678.18300000002</v>
      </c>
      <c r="DE15">
        <v>1466260.15848</v>
      </c>
      <c r="DF15">
        <v>1926938.3414799999</v>
      </c>
      <c r="DG15">
        <v>4778545.3496013796</v>
      </c>
      <c r="DH15">
        <v>7436346.4081426803</v>
      </c>
      <c r="DI15">
        <v>12214891.757744061</v>
      </c>
      <c r="DJ15">
        <v>0</v>
      </c>
      <c r="DK15">
        <v>0</v>
      </c>
      <c r="DL15">
        <v>0</v>
      </c>
      <c r="DM15">
        <v>221588</v>
      </c>
      <c r="DN15">
        <v>0</v>
      </c>
      <c r="DO15">
        <v>0</v>
      </c>
      <c r="DP15">
        <v>221588</v>
      </c>
      <c r="DQ15">
        <v>0</v>
      </c>
      <c r="DR15">
        <v>0</v>
      </c>
      <c r="DS15">
        <v>1926938.3414799999</v>
      </c>
      <c r="DT15">
        <v>0</v>
      </c>
      <c r="DU15">
        <v>0</v>
      </c>
      <c r="DV15">
        <v>1926938.3414799999</v>
      </c>
      <c r="DW15">
        <v>0</v>
      </c>
      <c r="DX15">
        <v>0</v>
      </c>
      <c r="DY15">
        <v>12214891.757744061</v>
      </c>
      <c r="DZ15">
        <v>0</v>
      </c>
      <c r="EA15">
        <v>0</v>
      </c>
      <c r="EB15">
        <v>12214891.757744061</v>
      </c>
      <c r="EC15" t="s">
        <v>162</v>
      </c>
      <c r="EF15">
        <v>3</v>
      </c>
      <c r="EG15" t="s">
        <v>169</v>
      </c>
      <c r="EH15" t="s">
        <v>169</v>
      </c>
      <c r="EI15">
        <v>321</v>
      </c>
      <c r="EJ15">
        <v>14363418.099224061</v>
      </c>
      <c r="ET15">
        <v>291</v>
      </c>
      <c r="EU15">
        <v>390</v>
      </c>
    </row>
    <row r="16" spans="1:151" x14ac:dyDescent="0.3">
      <c r="A16">
        <v>15</v>
      </c>
      <c r="B16">
        <v>20600920597</v>
      </c>
      <c r="C16" t="s">
        <v>3054</v>
      </c>
      <c r="E16" t="s">
        <v>2765</v>
      </c>
      <c r="F16" t="s">
        <v>2763</v>
      </c>
      <c r="G16" t="s">
        <v>3055</v>
      </c>
      <c r="H16" t="s">
        <v>3056</v>
      </c>
      <c r="I16" t="s">
        <v>2762</v>
      </c>
      <c r="J16" t="s">
        <v>169</v>
      </c>
      <c r="K16" s="2">
        <v>42416</v>
      </c>
      <c r="L16" t="s">
        <v>423</v>
      </c>
      <c r="M16" t="s">
        <v>461</v>
      </c>
      <c r="N16" t="s">
        <v>2761</v>
      </c>
      <c r="O16">
        <v>50510</v>
      </c>
      <c r="P16" t="s">
        <v>423</v>
      </c>
      <c r="Q16" t="s">
        <v>2775</v>
      </c>
      <c r="R16" t="s">
        <v>2780</v>
      </c>
      <c r="S16">
        <v>983732346</v>
      </c>
      <c r="T16" t="s">
        <v>2778</v>
      </c>
      <c r="V16">
        <v>939801515</v>
      </c>
      <c r="W16" t="s">
        <v>2776</v>
      </c>
      <c r="X16" t="s">
        <v>2777</v>
      </c>
      <c r="Y16">
        <v>75</v>
      </c>
      <c r="Z16">
        <v>19</v>
      </c>
      <c r="AA16" t="s">
        <v>191</v>
      </c>
      <c r="AB16">
        <v>94</v>
      </c>
      <c r="AC16">
        <v>44.36</v>
      </c>
      <c r="AD16" t="s">
        <v>2766</v>
      </c>
      <c r="AE16" t="s">
        <v>2767</v>
      </c>
      <c r="AH16" t="s">
        <v>2770</v>
      </c>
      <c r="AI16" t="s">
        <v>2771</v>
      </c>
      <c r="AJ16" t="s">
        <v>2772</v>
      </c>
      <c r="AK16" t="s">
        <v>2773</v>
      </c>
      <c r="AL16" t="s">
        <v>2781</v>
      </c>
      <c r="AM16" s="2">
        <v>47067</v>
      </c>
      <c r="AN16" t="s">
        <v>2782</v>
      </c>
      <c r="AO16" t="s">
        <v>2782</v>
      </c>
      <c r="AP16" t="s">
        <v>2782</v>
      </c>
      <c r="AQ16" t="s">
        <v>2783</v>
      </c>
      <c r="AR16" t="s">
        <v>181</v>
      </c>
      <c r="AZ16">
        <v>2026</v>
      </c>
      <c r="BA16" t="s">
        <v>169</v>
      </c>
      <c r="BC16" t="s">
        <v>2764</v>
      </c>
      <c r="BD16" t="s">
        <v>2774</v>
      </c>
      <c r="BE16" t="s">
        <v>2515</v>
      </c>
      <c r="BF16">
        <v>0</v>
      </c>
      <c r="BG16">
        <v>0</v>
      </c>
      <c r="BH16">
        <v>0</v>
      </c>
      <c r="BI16">
        <v>0</v>
      </c>
      <c r="BJ16">
        <v>0</v>
      </c>
      <c r="BK16">
        <v>0</v>
      </c>
      <c r="BL16">
        <v>0</v>
      </c>
      <c r="BM16">
        <v>0</v>
      </c>
      <c r="BN16">
        <v>0</v>
      </c>
      <c r="BO16">
        <v>0</v>
      </c>
      <c r="BP16">
        <v>0</v>
      </c>
      <c r="BQ16">
        <v>0</v>
      </c>
      <c r="BR16">
        <v>0</v>
      </c>
      <c r="BS16">
        <v>0</v>
      </c>
      <c r="BT16">
        <v>0</v>
      </c>
      <c r="BU16">
        <v>0</v>
      </c>
      <c r="BX16">
        <v>0</v>
      </c>
      <c r="CA16">
        <v>0</v>
      </c>
      <c r="CB16">
        <v>0</v>
      </c>
      <c r="CC16">
        <v>0</v>
      </c>
      <c r="CD16">
        <v>0</v>
      </c>
      <c r="CE16">
        <v>0</v>
      </c>
      <c r="CF16">
        <v>0</v>
      </c>
      <c r="CG16">
        <v>0</v>
      </c>
      <c r="CH16">
        <v>0</v>
      </c>
      <c r="CI16">
        <v>0</v>
      </c>
      <c r="CN16">
        <v>0</v>
      </c>
      <c r="CO16">
        <v>0</v>
      </c>
      <c r="CP16">
        <v>0</v>
      </c>
      <c r="CQ16">
        <v>0</v>
      </c>
      <c r="CR16">
        <v>0</v>
      </c>
      <c r="CS16">
        <v>0</v>
      </c>
      <c r="CT16">
        <v>0</v>
      </c>
      <c r="CU16">
        <v>0</v>
      </c>
      <c r="CV16">
        <v>0</v>
      </c>
      <c r="CW16">
        <v>0</v>
      </c>
      <c r="CX16">
        <v>0</v>
      </c>
      <c r="CY16">
        <v>0</v>
      </c>
      <c r="CZ16">
        <v>0</v>
      </c>
      <c r="DA16">
        <v>0</v>
      </c>
      <c r="DB16">
        <v>0</v>
      </c>
      <c r="DC16">
        <v>0</v>
      </c>
      <c r="DF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t="s">
        <v>191</v>
      </c>
      <c r="EJ16">
        <v>0</v>
      </c>
      <c r="ET16">
        <v>309</v>
      </c>
    </row>
    <row r="17" spans="1:151" x14ac:dyDescent="0.3">
      <c r="A17">
        <v>16</v>
      </c>
      <c r="B17">
        <v>20601558204</v>
      </c>
      <c r="C17" t="s">
        <v>3057</v>
      </c>
      <c r="D17" t="s">
        <v>3058</v>
      </c>
      <c r="E17" t="s">
        <v>2691</v>
      </c>
      <c r="F17" t="s">
        <v>2689</v>
      </c>
      <c r="G17" t="s">
        <v>3059</v>
      </c>
      <c r="H17" t="s">
        <v>3060</v>
      </c>
      <c r="I17" t="s">
        <v>1618</v>
      </c>
      <c r="J17" t="s">
        <v>169</v>
      </c>
      <c r="K17" s="2">
        <v>42644</v>
      </c>
      <c r="L17" t="s">
        <v>163</v>
      </c>
      <c r="M17" t="s">
        <v>1613</v>
      </c>
      <c r="N17" t="s">
        <v>1617</v>
      </c>
      <c r="O17">
        <v>10513</v>
      </c>
      <c r="P17" t="s">
        <v>163</v>
      </c>
      <c r="Q17" t="s">
        <v>2700</v>
      </c>
      <c r="R17" t="s">
        <v>2704</v>
      </c>
      <c r="S17">
        <v>959019461</v>
      </c>
      <c r="T17" t="s">
        <v>2704</v>
      </c>
      <c r="U17" t="s">
        <v>2701</v>
      </c>
      <c r="V17">
        <v>959019461</v>
      </c>
      <c r="W17" t="s">
        <v>2702</v>
      </c>
      <c r="X17" t="s">
        <v>2703</v>
      </c>
      <c r="Y17">
        <v>205</v>
      </c>
      <c r="Z17">
        <v>51</v>
      </c>
      <c r="AA17" t="s">
        <v>162</v>
      </c>
      <c r="AB17">
        <v>685</v>
      </c>
      <c r="AC17" t="s">
        <v>2692</v>
      </c>
      <c r="AD17" t="s">
        <v>2609</v>
      </c>
      <c r="AE17" t="s">
        <v>2609</v>
      </c>
      <c r="AH17" t="s">
        <v>2695</v>
      </c>
      <c r="AI17" t="s">
        <v>2696</v>
      </c>
      <c r="AJ17" t="s">
        <v>2697</v>
      </c>
      <c r="AK17" t="s">
        <v>2698</v>
      </c>
      <c r="AL17" t="s">
        <v>2705</v>
      </c>
      <c r="AM17" s="2">
        <v>47434</v>
      </c>
      <c r="AN17" t="s">
        <v>2706</v>
      </c>
      <c r="AO17" t="s">
        <v>2707</v>
      </c>
      <c r="AP17" t="s">
        <v>2708</v>
      </c>
      <c r="AQ17" t="s">
        <v>2707</v>
      </c>
      <c r="AR17" t="s">
        <v>181</v>
      </c>
      <c r="AX17" t="s">
        <v>167</v>
      </c>
      <c r="AY17" t="s">
        <v>597</v>
      </c>
      <c r="AZ17">
        <v>2024</v>
      </c>
      <c r="BA17" t="s">
        <v>169</v>
      </c>
      <c r="BC17" t="s">
        <v>2690</v>
      </c>
      <c r="BD17" t="s">
        <v>2699</v>
      </c>
      <c r="BE17" t="s">
        <v>2497</v>
      </c>
      <c r="BF17">
        <v>0</v>
      </c>
      <c r="BG17">
        <v>0</v>
      </c>
      <c r="BH17">
        <v>0</v>
      </c>
      <c r="BI17">
        <v>0</v>
      </c>
      <c r="BJ17">
        <v>0</v>
      </c>
      <c r="BK17">
        <v>0</v>
      </c>
      <c r="BL17">
        <v>0</v>
      </c>
      <c r="BM17">
        <v>0</v>
      </c>
      <c r="BN17">
        <v>0</v>
      </c>
      <c r="BO17">
        <v>0</v>
      </c>
      <c r="BP17">
        <v>0</v>
      </c>
      <c r="BQ17">
        <v>0</v>
      </c>
      <c r="BR17">
        <v>0</v>
      </c>
      <c r="BS17">
        <v>0</v>
      </c>
      <c r="BT17">
        <v>0</v>
      </c>
      <c r="BU17">
        <v>0</v>
      </c>
      <c r="BV17">
        <v>205</v>
      </c>
      <c r="BW17">
        <v>51</v>
      </c>
      <c r="BX17">
        <v>256</v>
      </c>
      <c r="BY17">
        <v>192</v>
      </c>
      <c r="BZ17">
        <v>52</v>
      </c>
      <c r="CA17">
        <v>244</v>
      </c>
      <c r="CB17">
        <v>0</v>
      </c>
      <c r="CC17">
        <v>0</v>
      </c>
      <c r="CD17">
        <v>0</v>
      </c>
      <c r="CE17">
        <v>0</v>
      </c>
      <c r="CF17">
        <v>0</v>
      </c>
      <c r="CG17">
        <v>0</v>
      </c>
      <c r="CH17">
        <v>0</v>
      </c>
      <c r="CI17">
        <v>0</v>
      </c>
      <c r="CJ17">
        <v>4</v>
      </c>
      <c r="CK17">
        <v>5</v>
      </c>
      <c r="CL17">
        <v>21</v>
      </c>
      <c r="CM17">
        <v>6</v>
      </c>
      <c r="CN17">
        <v>0</v>
      </c>
      <c r="CO17">
        <v>0</v>
      </c>
      <c r="CP17">
        <v>0</v>
      </c>
      <c r="CQ17">
        <v>0</v>
      </c>
      <c r="CR17">
        <v>0</v>
      </c>
      <c r="CS17">
        <v>0</v>
      </c>
      <c r="CT17">
        <v>0</v>
      </c>
      <c r="CU17">
        <v>0</v>
      </c>
      <c r="CV17">
        <v>0</v>
      </c>
      <c r="CW17">
        <v>0</v>
      </c>
      <c r="CX17">
        <v>0</v>
      </c>
      <c r="CY17">
        <v>0</v>
      </c>
      <c r="CZ17">
        <v>0</v>
      </c>
      <c r="DA17">
        <v>0</v>
      </c>
      <c r="DB17">
        <v>0</v>
      </c>
      <c r="DC17">
        <v>0</v>
      </c>
      <c r="DD17">
        <v>834198.49630463996</v>
      </c>
      <c r="DE17">
        <v>1280596.09421597</v>
      </c>
      <c r="DF17">
        <v>2114794.5905206101</v>
      </c>
      <c r="DG17">
        <v>2618365.0124381902</v>
      </c>
      <c r="DH17">
        <v>0</v>
      </c>
      <c r="DI17">
        <v>2618365.0124381902</v>
      </c>
      <c r="DJ17">
        <v>0</v>
      </c>
      <c r="DK17">
        <v>0</v>
      </c>
      <c r="DL17">
        <v>0</v>
      </c>
      <c r="DM17">
        <v>0</v>
      </c>
      <c r="DN17">
        <v>0</v>
      </c>
      <c r="DO17">
        <v>0</v>
      </c>
      <c r="DP17">
        <v>0</v>
      </c>
      <c r="DQ17">
        <v>0</v>
      </c>
      <c r="DR17">
        <v>0</v>
      </c>
      <c r="DS17">
        <v>2114794.5905206101</v>
      </c>
      <c r="DT17">
        <v>0</v>
      </c>
      <c r="DU17">
        <v>0</v>
      </c>
      <c r="DV17">
        <v>2114794.5905206101</v>
      </c>
      <c r="DW17">
        <v>0</v>
      </c>
      <c r="DX17">
        <v>0</v>
      </c>
      <c r="DY17">
        <v>2618365.0124381902</v>
      </c>
      <c r="DZ17">
        <v>0</v>
      </c>
      <c r="EA17">
        <v>0</v>
      </c>
      <c r="EB17">
        <v>2618365.0124381902</v>
      </c>
      <c r="EC17" t="s">
        <v>162</v>
      </c>
      <c r="EF17">
        <v>2</v>
      </c>
      <c r="EG17" t="s">
        <v>169</v>
      </c>
      <c r="EH17" t="s">
        <v>169</v>
      </c>
      <c r="EI17">
        <v>244</v>
      </c>
      <c r="EJ17">
        <v>4733159.6029588003</v>
      </c>
      <c r="ET17">
        <v>252</v>
      </c>
      <c r="EU17">
        <v>403</v>
      </c>
    </row>
    <row r="18" spans="1:151" x14ac:dyDescent="0.3">
      <c r="A18">
        <v>17</v>
      </c>
      <c r="B18">
        <v>20602054480</v>
      </c>
      <c r="C18" t="s">
        <v>3061</v>
      </c>
      <c r="D18" t="s">
        <v>3062</v>
      </c>
      <c r="E18" t="s">
        <v>2859</v>
      </c>
      <c r="F18" t="s">
        <v>2858</v>
      </c>
      <c r="G18" t="s">
        <v>3063</v>
      </c>
      <c r="H18" t="s">
        <v>3064</v>
      </c>
      <c r="I18" t="s">
        <v>1137</v>
      </c>
      <c r="J18" t="s">
        <v>169</v>
      </c>
      <c r="K18" s="2">
        <v>42844</v>
      </c>
      <c r="L18" t="s">
        <v>1082</v>
      </c>
      <c r="M18" t="s">
        <v>1084</v>
      </c>
      <c r="N18" t="s">
        <v>1088</v>
      </c>
      <c r="O18">
        <v>190307</v>
      </c>
      <c r="P18" t="s">
        <v>1082</v>
      </c>
      <c r="Q18" t="s">
        <v>2868</v>
      </c>
      <c r="R18" t="s">
        <v>2872</v>
      </c>
      <c r="S18">
        <v>979859354</v>
      </c>
      <c r="T18" t="s">
        <v>2872</v>
      </c>
      <c r="U18" t="s">
        <v>2869</v>
      </c>
      <c r="V18">
        <v>979859354</v>
      </c>
      <c r="W18" t="s">
        <v>2870</v>
      </c>
      <c r="X18" t="s">
        <v>2871</v>
      </c>
      <c r="Y18">
        <v>91</v>
      </c>
      <c r="Z18">
        <v>86</v>
      </c>
      <c r="AA18" t="s">
        <v>162</v>
      </c>
      <c r="AB18">
        <v>213</v>
      </c>
      <c r="AC18">
        <v>2244</v>
      </c>
      <c r="AD18" t="s">
        <v>2860</v>
      </c>
      <c r="AE18" t="s">
        <v>2629</v>
      </c>
      <c r="AH18" t="s">
        <v>2863</v>
      </c>
      <c r="AI18" t="s">
        <v>2864</v>
      </c>
      <c r="AJ18" t="s">
        <v>2865</v>
      </c>
      <c r="AK18" t="s">
        <v>2866</v>
      </c>
      <c r="AL18" t="s">
        <v>2873</v>
      </c>
      <c r="AM18" s="2">
        <v>47716</v>
      </c>
      <c r="AN18" t="s">
        <v>2874</v>
      </c>
      <c r="AO18" t="s">
        <v>2875</v>
      </c>
      <c r="AP18" t="s">
        <v>2874</v>
      </c>
      <c r="AQ18" t="s">
        <v>2875</v>
      </c>
      <c r="AR18" t="s">
        <v>169</v>
      </c>
      <c r="AS18">
        <v>800858.56</v>
      </c>
      <c r="AT18">
        <v>91770</v>
      </c>
      <c r="AU18">
        <v>1330</v>
      </c>
      <c r="AV18">
        <v>4.836363636363636</v>
      </c>
      <c r="AW18" t="s">
        <v>2876</v>
      </c>
      <c r="AX18" t="s">
        <v>167</v>
      </c>
      <c r="AY18" t="s">
        <v>272</v>
      </c>
      <c r="AZ18">
        <v>2025</v>
      </c>
      <c r="BA18" t="s">
        <v>169</v>
      </c>
      <c r="BD18" t="s">
        <v>2867</v>
      </c>
      <c r="BE18" t="s">
        <v>2497</v>
      </c>
      <c r="BF18">
        <v>0</v>
      </c>
      <c r="BG18">
        <v>0</v>
      </c>
      <c r="BH18">
        <v>0</v>
      </c>
      <c r="BI18">
        <v>0</v>
      </c>
      <c r="BJ18">
        <v>0</v>
      </c>
      <c r="BK18">
        <v>0</v>
      </c>
      <c r="BL18">
        <v>0</v>
      </c>
      <c r="BM18">
        <v>0</v>
      </c>
      <c r="BN18">
        <v>0</v>
      </c>
      <c r="BO18">
        <v>0</v>
      </c>
      <c r="BP18">
        <v>0</v>
      </c>
      <c r="BQ18">
        <v>59</v>
      </c>
      <c r="BR18">
        <v>59</v>
      </c>
      <c r="BS18">
        <v>0</v>
      </c>
      <c r="BT18">
        <v>59</v>
      </c>
      <c r="BU18">
        <v>59</v>
      </c>
      <c r="BV18">
        <v>0</v>
      </c>
      <c r="BW18">
        <v>59</v>
      </c>
      <c r="BX18">
        <v>59</v>
      </c>
      <c r="BY18">
        <v>0</v>
      </c>
      <c r="BZ18">
        <v>59</v>
      </c>
      <c r="CA18">
        <v>59</v>
      </c>
      <c r="CB18">
        <v>0</v>
      </c>
      <c r="CC18">
        <v>0</v>
      </c>
      <c r="CD18">
        <v>0</v>
      </c>
      <c r="CE18">
        <v>0</v>
      </c>
      <c r="CF18">
        <v>26</v>
      </c>
      <c r="CG18">
        <v>5</v>
      </c>
      <c r="CH18">
        <v>22</v>
      </c>
      <c r="CI18">
        <v>0</v>
      </c>
      <c r="CJ18">
        <v>24</v>
      </c>
      <c r="CK18">
        <v>0</v>
      </c>
      <c r="CL18">
        <v>22</v>
      </c>
      <c r="CM18">
        <v>3</v>
      </c>
      <c r="CN18">
        <v>0</v>
      </c>
      <c r="CO18">
        <v>0</v>
      </c>
      <c r="CP18">
        <v>0</v>
      </c>
      <c r="CQ18">
        <v>0</v>
      </c>
      <c r="CR18">
        <v>0</v>
      </c>
      <c r="CS18">
        <v>0</v>
      </c>
      <c r="CT18">
        <v>0</v>
      </c>
      <c r="CU18">
        <v>0</v>
      </c>
      <c r="CV18">
        <v>0</v>
      </c>
      <c r="CW18">
        <v>0</v>
      </c>
      <c r="CX18">
        <v>157351.01999999999</v>
      </c>
      <c r="CY18">
        <v>489317.25</v>
      </c>
      <c r="CZ18">
        <v>646668.27</v>
      </c>
      <c r="DA18">
        <v>16300.15</v>
      </c>
      <c r="DB18">
        <v>996607.45</v>
      </c>
      <c r="DC18">
        <v>1012907.6</v>
      </c>
      <c r="DD18">
        <v>4244</v>
      </c>
      <c r="DE18">
        <v>358882.85340600001</v>
      </c>
      <c r="DF18">
        <v>363126.85340600001</v>
      </c>
      <c r="DG18">
        <v>52596.988635920003</v>
      </c>
      <c r="DH18">
        <v>2405109.4873264302</v>
      </c>
      <c r="DI18">
        <v>2457706.4759623501</v>
      </c>
      <c r="DJ18">
        <v>0</v>
      </c>
      <c r="DK18">
        <v>11800.15</v>
      </c>
      <c r="DL18">
        <v>0</v>
      </c>
      <c r="DM18">
        <v>1001107.43</v>
      </c>
      <c r="DN18">
        <v>0</v>
      </c>
      <c r="DO18">
        <v>0</v>
      </c>
      <c r="DP18">
        <v>1012907.58</v>
      </c>
      <c r="DQ18">
        <v>2500</v>
      </c>
      <c r="DR18">
        <v>0</v>
      </c>
      <c r="DS18">
        <v>360626.85340600001</v>
      </c>
      <c r="DT18">
        <v>0</v>
      </c>
      <c r="DU18">
        <v>0</v>
      </c>
      <c r="DV18">
        <v>363126.85340600001</v>
      </c>
      <c r="DW18">
        <v>0</v>
      </c>
      <c r="DX18">
        <v>4800</v>
      </c>
      <c r="DY18">
        <v>2452906.4759623501</v>
      </c>
      <c r="DZ18">
        <v>0</v>
      </c>
      <c r="EA18">
        <v>0</v>
      </c>
      <c r="EB18">
        <v>2457706.4759623501</v>
      </c>
      <c r="EC18" t="s">
        <v>162</v>
      </c>
      <c r="EF18">
        <v>4</v>
      </c>
      <c r="EG18" t="s">
        <v>169</v>
      </c>
      <c r="EH18" t="s">
        <v>169</v>
      </c>
      <c r="EI18">
        <v>59</v>
      </c>
      <c r="EJ18">
        <v>4480409.1993683502</v>
      </c>
      <c r="ET18">
        <v>491</v>
      </c>
      <c r="EU18">
        <v>259</v>
      </c>
    </row>
    <row r="19" spans="1:151" x14ac:dyDescent="0.3">
      <c r="A19">
        <v>18</v>
      </c>
      <c r="B19">
        <v>20602488927</v>
      </c>
      <c r="C19" t="s">
        <v>3065</v>
      </c>
      <c r="D19" t="s">
        <v>3066</v>
      </c>
      <c r="E19" t="s">
        <v>2803</v>
      </c>
      <c r="F19" t="s">
        <v>2801</v>
      </c>
      <c r="G19" t="s">
        <v>3067</v>
      </c>
      <c r="H19" t="s">
        <v>3068</v>
      </c>
      <c r="I19" t="s">
        <v>2021</v>
      </c>
      <c r="J19" t="s">
        <v>169</v>
      </c>
      <c r="K19" s="2">
        <v>43004</v>
      </c>
      <c r="L19" t="s">
        <v>2520</v>
      </c>
      <c r="M19" t="s">
        <v>591</v>
      </c>
      <c r="N19" t="s">
        <v>592</v>
      </c>
      <c r="O19">
        <v>120607</v>
      </c>
      <c r="P19" t="s">
        <v>589</v>
      </c>
      <c r="Q19" t="s">
        <v>2810</v>
      </c>
      <c r="R19" t="s">
        <v>2813</v>
      </c>
      <c r="S19">
        <v>955689561</v>
      </c>
      <c r="T19" t="s">
        <v>2813</v>
      </c>
      <c r="U19" t="s">
        <v>2811</v>
      </c>
      <c r="V19">
        <v>955689561</v>
      </c>
      <c r="X19" t="s">
        <v>2812</v>
      </c>
      <c r="Y19">
        <v>103</v>
      </c>
      <c r="Z19">
        <v>59</v>
      </c>
      <c r="AA19" t="s">
        <v>162</v>
      </c>
      <c r="AB19">
        <v>454.5</v>
      </c>
      <c r="AC19" t="s">
        <v>2804</v>
      </c>
      <c r="AD19" t="s">
        <v>2524</v>
      </c>
      <c r="AE19" t="s">
        <v>2525</v>
      </c>
      <c r="AH19" t="s">
        <v>2807</v>
      </c>
      <c r="AI19" t="s">
        <v>2808</v>
      </c>
      <c r="AK19" t="s">
        <v>2809</v>
      </c>
      <c r="AL19" t="s">
        <v>2814</v>
      </c>
      <c r="AM19" s="2">
        <v>47813</v>
      </c>
      <c r="AN19" t="s">
        <v>2815</v>
      </c>
      <c r="AO19" t="s">
        <v>2816</v>
      </c>
      <c r="AP19" t="s">
        <v>2815</v>
      </c>
      <c r="AQ19" t="s">
        <v>2816</v>
      </c>
      <c r="AR19" t="s">
        <v>181</v>
      </c>
      <c r="AX19" t="s">
        <v>167</v>
      </c>
      <c r="AY19" t="s">
        <v>20</v>
      </c>
      <c r="AZ19">
        <v>2025</v>
      </c>
      <c r="BA19" t="s">
        <v>169</v>
      </c>
      <c r="BC19" t="s">
        <v>2802</v>
      </c>
      <c r="BD19">
        <v>0.93</v>
      </c>
      <c r="BE19" t="s">
        <v>2497</v>
      </c>
      <c r="BF19">
        <v>0</v>
      </c>
      <c r="BG19">
        <v>0</v>
      </c>
      <c r="BH19">
        <v>0</v>
      </c>
      <c r="BI19">
        <v>0</v>
      </c>
      <c r="BJ19">
        <v>0</v>
      </c>
      <c r="BK19">
        <v>0</v>
      </c>
      <c r="BL19">
        <v>0</v>
      </c>
      <c r="BM19">
        <v>0</v>
      </c>
      <c r="BN19">
        <v>0</v>
      </c>
      <c r="BO19">
        <v>0</v>
      </c>
      <c r="BP19">
        <v>0</v>
      </c>
      <c r="BQ19">
        <v>0</v>
      </c>
      <c r="BR19">
        <v>0</v>
      </c>
      <c r="BS19">
        <v>0</v>
      </c>
      <c r="BT19">
        <v>0</v>
      </c>
      <c r="BU19">
        <v>0</v>
      </c>
      <c r="BV19">
        <v>0</v>
      </c>
      <c r="BW19">
        <v>0</v>
      </c>
      <c r="BX19">
        <v>0</v>
      </c>
      <c r="BY19">
        <v>85</v>
      </c>
      <c r="BZ19">
        <v>35</v>
      </c>
      <c r="CA19">
        <v>120</v>
      </c>
      <c r="CB19">
        <v>0</v>
      </c>
      <c r="CC19">
        <v>0</v>
      </c>
      <c r="CD19">
        <v>0</v>
      </c>
      <c r="CE19">
        <v>0</v>
      </c>
      <c r="CF19">
        <v>0</v>
      </c>
      <c r="CG19">
        <v>0</v>
      </c>
      <c r="CH19">
        <v>0</v>
      </c>
      <c r="CI19">
        <v>0</v>
      </c>
      <c r="CL19">
        <v>9</v>
      </c>
      <c r="CM19">
        <v>0</v>
      </c>
      <c r="CN19">
        <v>0</v>
      </c>
      <c r="CO19">
        <v>0</v>
      </c>
      <c r="CP19">
        <v>0</v>
      </c>
      <c r="CQ19">
        <v>0</v>
      </c>
      <c r="CR19">
        <v>0</v>
      </c>
      <c r="CS19">
        <v>0</v>
      </c>
      <c r="CT19">
        <v>0</v>
      </c>
      <c r="CU19">
        <v>0</v>
      </c>
      <c r="CV19">
        <v>0</v>
      </c>
      <c r="CW19">
        <v>0</v>
      </c>
      <c r="CX19">
        <v>0</v>
      </c>
      <c r="CY19">
        <v>0</v>
      </c>
      <c r="CZ19">
        <v>0</v>
      </c>
      <c r="DA19">
        <v>0</v>
      </c>
      <c r="DB19">
        <v>0</v>
      </c>
      <c r="DC19">
        <v>0</v>
      </c>
      <c r="DF19">
        <v>0</v>
      </c>
      <c r="DG19">
        <v>3118363.2650000001</v>
      </c>
      <c r="DH19">
        <v>0</v>
      </c>
      <c r="DI19">
        <v>3118363.2650000001</v>
      </c>
      <c r="DJ19">
        <v>0</v>
      </c>
      <c r="DK19">
        <v>0</v>
      </c>
      <c r="DL19">
        <v>0</v>
      </c>
      <c r="DM19">
        <v>0</v>
      </c>
      <c r="DN19">
        <v>0</v>
      </c>
      <c r="DO19">
        <v>0</v>
      </c>
      <c r="DP19">
        <v>0</v>
      </c>
      <c r="DQ19">
        <v>0</v>
      </c>
      <c r="DR19">
        <v>0</v>
      </c>
      <c r="DS19">
        <v>0</v>
      </c>
      <c r="DT19">
        <v>0</v>
      </c>
      <c r="DU19">
        <v>0</v>
      </c>
      <c r="DV19">
        <v>0</v>
      </c>
      <c r="DW19">
        <v>0</v>
      </c>
      <c r="DX19">
        <v>0</v>
      </c>
      <c r="DY19">
        <v>3118363.2650000001</v>
      </c>
      <c r="DZ19">
        <v>0</v>
      </c>
      <c r="EA19">
        <v>0</v>
      </c>
      <c r="EB19">
        <v>3118363.2650000001</v>
      </c>
      <c r="EC19" t="s">
        <v>1903</v>
      </c>
      <c r="EF19">
        <v>1</v>
      </c>
      <c r="EG19" t="s">
        <v>169</v>
      </c>
      <c r="EH19" t="s">
        <v>169</v>
      </c>
      <c r="EI19">
        <v>120</v>
      </c>
      <c r="EJ19">
        <v>3118363.2650000001</v>
      </c>
      <c r="ET19">
        <v>327</v>
      </c>
      <c r="EU19">
        <v>548</v>
      </c>
    </row>
    <row r="20" spans="1:151" x14ac:dyDescent="0.3">
      <c r="A20">
        <v>19</v>
      </c>
      <c r="B20">
        <v>20602650643</v>
      </c>
      <c r="C20" t="s">
        <v>3069</v>
      </c>
      <c r="D20" t="s">
        <v>3070</v>
      </c>
      <c r="E20" t="s">
        <v>2198</v>
      </c>
      <c r="F20" t="s">
        <v>2480</v>
      </c>
      <c r="G20" t="s">
        <v>3071</v>
      </c>
      <c r="H20" t="s">
        <v>3072</v>
      </c>
      <c r="I20" t="s">
        <v>2199</v>
      </c>
      <c r="J20" t="s">
        <v>169</v>
      </c>
      <c r="K20" s="2">
        <v>43062</v>
      </c>
      <c r="L20" t="s">
        <v>2478</v>
      </c>
      <c r="M20" t="s">
        <v>1273</v>
      </c>
      <c r="N20" t="s">
        <v>1273</v>
      </c>
      <c r="O20">
        <v>220101</v>
      </c>
      <c r="P20" t="s">
        <v>1248</v>
      </c>
      <c r="Q20" t="s">
        <v>2491</v>
      </c>
      <c r="R20" t="s">
        <v>2494</v>
      </c>
      <c r="S20">
        <v>981234888</v>
      </c>
      <c r="T20" t="s">
        <v>2494</v>
      </c>
      <c r="U20" t="s">
        <v>2492</v>
      </c>
      <c r="V20">
        <v>981234888</v>
      </c>
      <c r="W20" t="s">
        <v>2493</v>
      </c>
      <c r="Y20">
        <v>607</v>
      </c>
      <c r="Z20">
        <v>155</v>
      </c>
      <c r="AA20" t="s">
        <v>162</v>
      </c>
      <c r="AB20">
        <v>1500</v>
      </c>
      <c r="AC20" t="s">
        <v>2482</v>
      </c>
      <c r="AD20" t="s">
        <v>2483</v>
      </c>
      <c r="AE20" t="s">
        <v>2484</v>
      </c>
      <c r="AH20" t="s">
        <v>2487</v>
      </c>
      <c r="AI20" t="s">
        <v>2488</v>
      </c>
      <c r="AJ20" t="s">
        <v>2489</v>
      </c>
      <c r="AK20" t="s">
        <v>2490</v>
      </c>
      <c r="AL20" t="s">
        <v>2495</v>
      </c>
      <c r="AN20" t="s">
        <v>181</v>
      </c>
      <c r="AO20" t="s">
        <v>181</v>
      </c>
      <c r="AP20" t="s">
        <v>181</v>
      </c>
      <c r="AR20" t="s">
        <v>169</v>
      </c>
      <c r="AS20">
        <v>6402453</v>
      </c>
      <c r="AT20">
        <v>864660</v>
      </c>
      <c r="AU20">
        <v>12531.30434782609</v>
      </c>
      <c r="AV20">
        <v>45.568379446640307</v>
      </c>
      <c r="AW20" t="s">
        <v>2496</v>
      </c>
      <c r="AX20" t="s">
        <v>167</v>
      </c>
      <c r="AY20" t="s">
        <v>20</v>
      </c>
      <c r="AZ20">
        <v>2025</v>
      </c>
      <c r="BA20" t="s">
        <v>169</v>
      </c>
      <c r="BC20" t="s">
        <v>2481</v>
      </c>
      <c r="BD20">
        <v>0.8</v>
      </c>
      <c r="BE20" t="s">
        <v>2497</v>
      </c>
      <c r="BF20">
        <v>0</v>
      </c>
      <c r="BG20">
        <v>0</v>
      </c>
      <c r="BH20">
        <v>0</v>
      </c>
      <c r="BI20">
        <v>0</v>
      </c>
      <c r="BJ20">
        <v>0</v>
      </c>
      <c r="BK20">
        <v>0</v>
      </c>
      <c r="BL20">
        <v>0</v>
      </c>
      <c r="BM20">
        <v>0</v>
      </c>
      <c r="BN20">
        <v>0</v>
      </c>
      <c r="BO20">
        <v>0</v>
      </c>
      <c r="BP20">
        <v>0</v>
      </c>
      <c r="BQ20">
        <v>0</v>
      </c>
      <c r="BR20">
        <v>0</v>
      </c>
      <c r="BS20">
        <v>0</v>
      </c>
      <c r="BT20">
        <v>0</v>
      </c>
      <c r="BU20">
        <v>0</v>
      </c>
      <c r="BV20">
        <v>0</v>
      </c>
      <c r="BW20">
        <v>0</v>
      </c>
      <c r="BX20">
        <v>0</v>
      </c>
      <c r="BY20">
        <v>407</v>
      </c>
      <c r="BZ20">
        <v>200</v>
      </c>
      <c r="CA20">
        <v>607</v>
      </c>
      <c r="CB20">
        <v>0</v>
      </c>
      <c r="CC20">
        <v>0</v>
      </c>
      <c r="CD20">
        <v>0</v>
      </c>
      <c r="CE20">
        <v>0</v>
      </c>
      <c r="CF20">
        <v>0</v>
      </c>
      <c r="CG20">
        <v>0</v>
      </c>
      <c r="CH20">
        <v>0</v>
      </c>
      <c r="CI20">
        <v>0</v>
      </c>
      <c r="CL20">
        <v>6</v>
      </c>
      <c r="CM20">
        <v>0</v>
      </c>
      <c r="CN20">
        <v>0</v>
      </c>
      <c r="CO20">
        <v>0</v>
      </c>
      <c r="CP20">
        <v>0</v>
      </c>
      <c r="CQ20">
        <v>0</v>
      </c>
      <c r="CR20">
        <v>0</v>
      </c>
      <c r="CS20">
        <v>0</v>
      </c>
      <c r="CT20">
        <v>0</v>
      </c>
      <c r="CU20">
        <v>0</v>
      </c>
      <c r="CV20">
        <v>0</v>
      </c>
      <c r="CW20">
        <v>0</v>
      </c>
      <c r="CX20">
        <v>0</v>
      </c>
      <c r="CY20">
        <v>0</v>
      </c>
      <c r="CZ20">
        <v>0</v>
      </c>
      <c r="DA20">
        <v>0</v>
      </c>
      <c r="DB20">
        <v>0</v>
      </c>
      <c r="DC20">
        <v>0</v>
      </c>
      <c r="DF20">
        <v>0</v>
      </c>
      <c r="DG20">
        <v>374967.70016578003</v>
      </c>
      <c r="DH20">
        <v>25644583.31777142</v>
      </c>
      <c r="DI20">
        <v>26019551.017937198</v>
      </c>
      <c r="DJ20">
        <v>0</v>
      </c>
      <c r="DK20">
        <v>0</v>
      </c>
      <c r="DL20">
        <v>0</v>
      </c>
      <c r="DM20">
        <v>0</v>
      </c>
      <c r="DN20">
        <v>0</v>
      </c>
      <c r="DO20">
        <v>0</v>
      </c>
      <c r="DP20">
        <v>0</v>
      </c>
      <c r="DQ20">
        <v>0</v>
      </c>
      <c r="DR20">
        <v>0</v>
      </c>
      <c r="DS20">
        <v>0</v>
      </c>
      <c r="DT20">
        <v>0</v>
      </c>
      <c r="DU20">
        <v>0</v>
      </c>
      <c r="DV20">
        <v>0</v>
      </c>
      <c r="DW20">
        <v>0</v>
      </c>
      <c r="DX20">
        <v>0</v>
      </c>
      <c r="DY20">
        <v>26019551.017937198</v>
      </c>
      <c r="DZ20">
        <v>0</v>
      </c>
      <c r="EA20">
        <v>0</v>
      </c>
      <c r="EB20">
        <v>26019551.017937198</v>
      </c>
      <c r="EC20" t="s">
        <v>1903</v>
      </c>
      <c r="EF20">
        <v>1</v>
      </c>
      <c r="EG20" t="s">
        <v>169</v>
      </c>
      <c r="EH20" t="s">
        <v>169</v>
      </c>
      <c r="EI20">
        <v>607</v>
      </c>
      <c r="EJ20">
        <v>26019551.017937198</v>
      </c>
      <c r="ET20">
        <v>5</v>
      </c>
      <c r="EU20">
        <v>601</v>
      </c>
    </row>
    <row r="21" spans="1:151" x14ac:dyDescent="0.3">
      <c r="A21">
        <v>20</v>
      </c>
      <c r="B21">
        <v>20603820691</v>
      </c>
      <c r="C21" t="s">
        <v>3073</v>
      </c>
      <c r="D21" t="s">
        <v>3074</v>
      </c>
      <c r="E21" t="s">
        <v>2219</v>
      </c>
      <c r="F21" t="s">
        <v>2742</v>
      </c>
      <c r="G21" t="s">
        <v>3075</v>
      </c>
      <c r="H21" t="s">
        <v>3076</v>
      </c>
      <c r="I21" t="s">
        <v>2221</v>
      </c>
      <c r="J21" t="s">
        <v>169</v>
      </c>
      <c r="K21" s="2">
        <v>43423</v>
      </c>
      <c r="L21" t="s">
        <v>2478</v>
      </c>
      <c r="M21" t="s">
        <v>2220</v>
      </c>
      <c r="N21" t="s">
        <v>2220</v>
      </c>
      <c r="O21">
        <v>220201</v>
      </c>
      <c r="P21" t="s">
        <v>1248</v>
      </c>
      <c r="Q21" t="s">
        <v>2751</v>
      </c>
      <c r="R21" t="s">
        <v>2755</v>
      </c>
      <c r="S21">
        <v>979605785</v>
      </c>
      <c r="T21" t="s">
        <v>2755</v>
      </c>
      <c r="U21" t="s">
        <v>2752</v>
      </c>
      <c r="V21">
        <v>979605785</v>
      </c>
      <c r="W21" t="s">
        <v>2753</v>
      </c>
      <c r="X21" t="s">
        <v>2754</v>
      </c>
      <c r="Y21">
        <v>291</v>
      </c>
      <c r="Z21">
        <v>90</v>
      </c>
      <c r="AA21" t="s">
        <v>162</v>
      </c>
      <c r="AB21">
        <v>1143</v>
      </c>
      <c r="AC21" t="s">
        <v>2744</v>
      </c>
      <c r="AD21" t="s">
        <v>2483</v>
      </c>
      <c r="AE21" t="s">
        <v>2484</v>
      </c>
      <c r="AH21" t="s">
        <v>2747</v>
      </c>
      <c r="AI21" t="s">
        <v>2748</v>
      </c>
      <c r="AJ21" t="s">
        <v>2749</v>
      </c>
      <c r="AK21" t="s">
        <v>2750</v>
      </c>
      <c r="AL21" t="s">
        <v>2757</v>
      </c>
      <c r="AM21" s="2">
        <v>46302</v>
      </c>
      <c r="AP21" t="s">
        <v>2758</v>
      </c>
      <c r="AQ21" t="s">
        <v>2758</v>
      </c>
      <c r="AR21" t="s">
        <v>169</v>
      </c>
      <c r="AS21">
        <v>723914.95000000007</v>
      </c>
      <c r="AT21">
        <v>101370</v>
      </c>
      <c r="AU21">
        <v>1469.130434782609</v>
      </c>
      <c r="AV21">
        <v>5.3422924901185773</v>
      </c>
      <c r="AW21" t="s">
        <v>2759</v>
      </c>
      <c r="AX21" t="s">
        <v>167</v>
      </c>
      <c r="AY21" t="s">
        <v>20</v>
      </c>
      <c r="AZ21">
        <v>2025</v>
      </c>
      <c r="BA21" t="s">
        <v>169</v>
      </c>
      <c r="BC21" t="s">
        <v>2743</v>
      </c>
      <c r="BD21">
        <v>1</v>
      </c>
      <c r="BE21" t="s">
        <v>2497</v>
      </c>
      <c r="BF21">
        <v>0</v>
      </c>
      <c r="BG21">
        <v>0</v>
      </c>
      <c r="BH21">
        <v>0</v>
      </c>
      <c r="BI21">
        <v>0</v>
      </c>
      <c r="BJ21">
        <v>0</v>
      </c>
      <c r="BK21">
        <v>0</v>
      </c>
      <c r="BL21">
        <v>0</v>
      </c>
      <c r="BM21">
        <v>0</v>
      </c>
      <c r="BN21">
        <v>0</v>
      </c>
      <c r="BO21">
        <v>0</v>
      </c>
      <c r="BP21">
        <v>0</v>
      </c>
      <c r="BQ21">
        <v>0</v>
      </c>
      <c r="BR21">
        <v>0</v>
      </c>
      <c r="BS21">
        <v>0</v>
      </c>
      <c r="BT21">
        <v>0</v>
      </c>
      <c r="BU21">
        <v>0</v>
      </c>
      <c r="BV21">
        <v>0</v>
      </c>
      <c r="BW21">
        <v>0</v>
      </c>
      <c r="BX21">
        <v>0</v>
      </c>
      <c r="BY21">
        <v>21</v>
      </c>
      <c r="BZ21">
        <v>12</v>
      </c>
      <c r="CA21">
        <v>33</v>
      </c>
      <c r="CB21">
        <v>0</v>
      </c>
      <c r="CC21">
        <v>0</v>
      </c>
      <c r="CD21">
        <v>0</v>
      </c>
      <c r="CE21">
        <v>0</v>
      </c>
      <c r="CF21">
        <v>0</v>
      </c>
      <c r="CG21">
        <v>0</v>
      </c>
      <c r="CH21">
        <v>0</v>
      </c>
      <c r="CI21">
        <v>0</v>
      </c>
      <c r="CL21">
        <v>9</v>
      </c>
      <c r="CM21">
        <v>1</v>
      </c>
      <c r="CN21">
        <v>0</v>
      </c>
      <c r="CO21">
        <v>0</v>
      </c>
      <c r="CP21">
        <v>0</v>
      </c>
      <c r="CQ21">
        <v>0</v>
      </c>
      <c r="CR21">
        <v>0</v>
      </c>
      <c r="CS21">
        <v>0</v>
      </c>
      <c r="CT21">
        <v>0</v>
      </c>
      <c r="CU21">
        <v>0</v>
      </c>
      <c r="CV21">
        <v>0</v>
      </c>
      <c r="CW21">
        <v>0</v>
      </c>
      <c r="CX21">
        <v>0</v>
      </c>
      <c r="CY21">
        <v>0</v>
      </c>
      <c r="CZ21">
        <v>0</v>
      </c>
      <c r="DA21">
        <v>0</v>
      </c>
      <c r="DB21">
        <v>0</v>
      </c>
      <c r="DC21">
        <v>0</v>
      </c>
      <c r="DF21">
        <v>0</v>
      </c>
      <c r="DG21">
        <v>19935430.169769902</v>
      </c>
      <c r="DH21">
        <v>2127055.0888574002</v>
      </c>
      <c r="DI21">
        <v>22062485.258627299</v>
      </c>
      <c r="DJ21">
        <v>0</v>
      </c>
      <c r="DK21">
        <v>0</v>
      </c>
      <c r="DL21">
        <v>0</v>
      </c>
      <c r="DM21">
        <v>0</v>
      </c>
      <c r="DN21">
        <v>0</v>
      </c>
      <c r="DO21">
        <v>0</v>
      </c>
      <c r="DP21">
        <v>0</v>
      </c>
      <c r="DQ21">
        <v>0</v>
      </c>
      <c r="DR21">
        <v>0</v>
      </c>
      <c r="DS21">
        <v>0</v>
      </c>
      <c r="DT21">
        <v>0</v>
      </c>
      <c r="DU21">
        <v>0</v>
      </c>
      <c r="DV21">
        <v>0</v>
      </c>
      <c r="DW21">
        <v>0</v>
      </c>
      <c r="DX21">
        <v>0</v>
      </c>
      <c r="DY21">
        <v>22062485.258627299</v>
      </c>
      <c r="DZ21">
        <v>0</v>
      </c>
      <c r="EA21">
        <v>0</v>
      </c>
      <c r="EB21">
        <v>22062485.258627299</v>
      </c>
      <c r="EC21" t="s">
        <v>2130</v>
      </c>
      <c r="EF21">
        <v>1</v>
      </c>
      <c r="EG21" t="s">
        <v>169</v>
      </c>
      <c r="EH21" t="s">
        <v>169</v>
      </c>
      <c r="EI21">
        <v>33</v>
      </c>
      <c r="EJ21">
        <v>22062485.258627299</v>
      </c>
      <c r="ET21">
        <v>308</v>
      </c>
      <c r="EU21">
        <v>608</v>
      </c>
    </row>
    <row r="22" spans="1:151" x14ac:dyDescent="0.3">
      <c r="A22">
        <v>21</v>
      </c>
      <c r="B22">
        <v>20603862369</v>
      </c>
      <c r="C22" t="s">
        <v>3077</v>
      </c>
      <c r="D22" t="s">
        <v>3078</v>
      </c>
      <c r="E22" t="s">
        <v>2147</v>
      </c>
      <c r="F22" t="s">
        <v>2522</v>
      </c>
      <c r="G22" t="s">
        <v>3079</v>
      </c>
      <c r="H22" t="s">
        <v>3080</v>
      </c>
      <c r="I22" t="s">
        <v>2148</v>
      </c>
      <c r="J22" t="s">
        <v>169</v>
      </c>
      <c r="K22" s="2">
        <v>43435</v>
      </c>
      <c r="L22" t="s">
        <v>2520</v>
      </c>
      <c r="M22" t="s">
        <v>810</v>
      </c>
      <c r="N22" t="s">
        <v>811</v>
      </c>
      <c r="O22">
        <v>120303</v>
      </c>
      <c r="P22" t="s">
        <v>589</v>
      </c>
      <c r="Q22" t="s">
        <v>2849</v>
      </c>
      <c r="R22" t="s">
        <v>2853</v>
      </c>
      <c r="S22">
        <v>994569017</v>
      </c>
      <c r="T22" t="s">
        <v>2853</v>
      </c>
      <c r="U22" t="s">
        <v>2850</v>
      </c>
      <c r="V22">
        <v>994569017</v>
      </c>
      <c r="W22" t="s">
        <v>2851</v>
      </c>
      <c r="X22" t="s">
        <v>2852</v>
      </c>
      <c r="Y22">
        <v>135</v>
      </c>
      <c r="Z22">
        <v>68</v>
      </c>
      <c r="AA22" t="s">
        <v>162</v>
      </c>
      <c r="AB22">
        <v>609</v>
      </c>
      <c r="AC22">
        <v>4872</v>
      </c>
      <c r="AD22" t="s">
        <v>2524</v>
      </c>
      <c r="AE22" t="s">
        <v>2525</v>
      </c>
      <c r="AH22" t="s">
        <v>2846</v>
      </c>
      <c r="AI22" t="s">
        <v>2847</v>
      </c>
      <c r="AJ22" t="s">
        <v>2848</v>
      </c>
      <c r="AK22" t="s">
        <v>2531</v>
      </c>
      <c r="AL22" t="s">
        <v>2854</v>
      </c>
      <c r="AM22" s="2">
        <v>47629</v>
      </c>
      <c r="AN22" t="s">
        <v>2855</v>
      </c>
      <c r="AO22" t="s">
        <v>2540</v>
      </c>
      <c r="AP22" t="s">
        <v>2855</v>
      </c>
      <c r="AQ22" t="s">
        <v>2542</v>
      </c>
      <c r="AR22" t="s">
        <v>169</v>
      </c>
      <c r="AS22">
        <v>151198.32</v>
      </c>
      <c r="AT22">
        <v>19320</v>
      </c>
      <c r="AU22">
        <v>280</v>
      </c>
      <c r="AV22">
        <v>1.0181818181818181</v>
      </c>
      <c r="AW22" t="s">
        <v>2856</v>
      </c>
      <c r="AX22" t="s">
        <v>167</v>
      </c>
      <c r="AY22" t="s">
        <v>20</v>
      </c>
      <c r="AZ22">
        <v>2025</v>
      </c>
      <c r="BA22" t="s">
        <v>169</v>
      </c>
      <c r="BC22" t="s">
        <v>2845</v>
      </c>
      <c r="BD22">
        <v>0.75</v>
      </c>
      <c r="BE22" t="s">
        <v>2497</v>
      </c>
      <c r="BF22">
        <v>0</v>
      </c>
      <c r="BG22">
        <v>0</v>
      </c>
      <c r="BH22">
        <v>0</v>
      </c>
      <c r="BI22">
        <v>0</v>
      </c>
      <c r="BJ22">
        <v>0</v>
      </c>
      <c r="BK22">
        <v>0</v>
      </c>
      <c r="BL22">
        <v>0</v>
      </c>
      <c r="BM22">
        <v>0</v>
      </c>
      <c r="BN22">
        <v>0</v>
      </c>
      <c r="BO22">
        <v>0</v>
      </c>
      <c r="BP22">
        <v>0</v>
      </c>
      <c r="BQ22">
        <v>0</v>
      </c>
      <c r="BR22">
        <v>0</v>
      </c>
      <c r="BS22">
        <v>0</v>
      </c>
      <c r="BT22">
        <v>0</v>
      </c>
      <c r="BU22">
        <v>0</v>
      </c>
      <c r="BV22">
        <v>0</v>
      </c>
      <c r="BW22">
        <v>0</v>
      </c>
      <c r="BX22">
        <v>0</v>
      </c>
      <c r="BY22">
        <v>135</v>
      </c>
      <c r="BZ22">
        <v>68</v>
      </c>
      <c r="CA22">
        <v>203</v>
      </c>
      <c r="CB22">
        <v>0</v>
      </c>
      <c r="CC22">
        <v>0</v>
      </c>
      <c r="CD22">
        <v>0</v>
      </c>
      <c r="CE22">
        <v>0</v>
      </c>
      <c r="CF22">
        <v>0</v>
      </c>
      <c r="CG22">
        <v>0</v>
      </c>
      <c r="CH22">
        <v>0</v>
      </c>
      <c r="CI22">
        <v>0</v>
      </c>
      <c r="CL22">
        <v>10</v>
      </c>
      <c r="CM22">
        <v>0</v>
      </c>
      <c r="CN22">
        <v>0</v>
      </c>
      <c r="CO22">
        <v>0</v>
      </c>
      <c r="CP22">
        <v>0</v>
      </c>
      <c r="CQ22">
        <v>0</v>
      </c>
      <c r="CR22">
        <v>0</v>
      </c>
      <c r="CS22">
        <v>0</v>
      </c>
      <c r="CT22">
        <v>0</v>
      </c>
      <c r="CU22">
        <v>0</v>
      </c>
      <c r="CV22">
        <v>0</v>
      </c>
      <c r="CW22">
        <v>0</v>
      </c>
      <c r="CX22">
        <v>0</v>
      </c>
      <c r="CY22">
        <v>0</v>
      </c>
      <c r="CZ22">
        <v>0</v>
      </c>
      <c r="DA22">
        <v>0</v>
      </c>
      <c r="DB22">
        <v>0</v>
      </c>
      <c r="DC22">
        <v>0</v>
      </c>
      <c r="DF22">
        <v>0</v>
      </c>
      <c r="DG22">
        <v>2949954.6724525201</v>
      </c>
      <c r="DH22">
        <v>0</v>
      </c>
      <c r="DI22">
        <v>2949954.6724525201</v>
      </c>
      <c r="DJ22">
        <v>0</v>
      </c>
      <c r="DK22">
        <v>0</v>
      </c>
      <c r="DL22">
        <v>0</v>
      </c>
      <c r="DM22">
        <v>0</v>
      </c>
      <c r="DN22">
        <v>0</v>
      </c>
      <c r="DO22">
        <v>0</v>
      </c>
      <c r="DP22">
        <v>0</v>
      </c>
      <c r="DQ22">
        <v>0</v>
      </c>
      <c r="DR22">
        <v>0</v>
      </c>
      <c r="DS22">
        <v>0</v>
      </c>
      <c r="DT22">
        <v>0</v>
      </c>
      <c r="DU22">
        <v>0</v>
      </c>
      <c r="DV22">
        <v>0</v>
      </c>
      <c r="DW22">
        <v>0</v>
      </c>
      <c r="DX22">
        <v>1542594.9598276899</v>
      </c>
      <c r="DY22">
        <v>1407359.71262483</v>
      </c>
      <c r="DZ22">
        <v>0</v>
      </c>
      <c r="EA22">
        <v>0</v>
      </c>
      <c r="EB22">
        <v>2949954.6724525201</v>
      </c>
      <c r="EC22" t="s">
        <v>1903</v>
      </c>
      <c r="EF22">
        <v>1</v>
      </c>
      <c r="EG22" t="s">
        <v>169</v>
      </c>
      <c r="EH22" t="s">
        <v>169</v>
      </c>
      <c r="EI22">
        <v>203</v>
      </c>
      <c r="EJ22">
        <v>2949954.6724525201</v>
      </c>
      <c r="ET22">
        <v>384</v>
      </c>
      <c r="EU22">
        <v>585</v>
      </c>
    </row>
    <row r="23" spans="1:151" x14ac:dyDescent="0.3">
      <c r="A23">
        <v>22</v>
      </c>
      <c r="B23">
        <v>20604309728</v>
      </c>
      <c r="C23" t="s">
        <v>3081</v>
      </c>
      <c r="D23" t="s">
        <v>3082</v>
      </c>
      <c r="E23" t="s">
        <v>2571</v>
      </c>
      <c r="F23" t="s">
        <v>2569</v>
      </c>
      <c r="I23" t="s">
        <v>1680</v>
      </c>
      <c r="J23" t="s">
        <v>2567</v>
      </c>
      <c r="K23" s="2">
        <v>43525</v>
      </c>
      <c r="L23" t="s">
        <v>505</v>
      </c>
      <c r="M23" t="s">
        <v>874</v>
      </c>
      <c r="N23" t="s">
        <v>874</v>
      </c>
      <c r="O23">
        <v>60901</v>
      </c>
      <c r="P23" t="s">
        <v>505</v>
      </c>
      <c r="Q23" t="s">
        <v>2576</v>
      </c>
      <c r="R23" t="s">
        <v>2580</v>
      </c>
      <c r="S23">
        <v>969391288</v>
      </c>
      <c r="T23" t="s">
        <v>2580</v>
      </c>
      <c r="U23" t="s">
        <v>2577</v>
      </c>
      <c r="V23">
        <v>969391288</v>
      </c>
      <c r="W23" t="s">
        <v>2578</v>
      </c>
      <c r="X23" t="s">
        <v>2579</v>
      </c>
      <c r="Y23">
        <v>236</v>
      </c>
      <c r="Z23">
        <v>69</v>
      </c>
      <c r="AA23" t="s">
        <v>162</v>
      </c>
      <c r="AB23">
        <v>699</v>
      </c>
      <c r="AC23">
        <v>7000</v>
      </c>
      <c r="AD23" t="s">
        <v>2505</v>
      </c>
      <c r="AE23" t="s">
        <v>2572</v>
      </c>
      <c r="AH23" t="s">
        <v>169</v>
      </c>
      <c r="AI23" t="s">
        <v>169</v>
      </c>
      <c r="AK23" t="s">
        <v>2575</v>
      </c>
      <c r="AL23" t="s">
        <v>2581</v>
      </c>
      <c r="AM23" s="2">
        <v>47499</v>
      </c>
      <c r="AP23" t="s">
        <v>2582</v>
      </c>
      <c r="AQ23" t="s">
        <v>2583</v>
      </c>
      <c r="AR23" t="s">
        <v>169</v>
      </c>
      <c r="AS23">
        <v>7275.18</v>
      </c>
      <c r="AT23">
        <v>220</v>
      </c>
      <c r="AU23">
        <v>3.1884057971014488</v>
      </c>
      <c r="AW23" t="s">
        <v>2585</v>
      </c>
      <c r="AX23" t="s">
        <v>167</v>
      </c>
      <c r="AY23" t="s">
        <v>597</v>
      </c>
      <c r="AZ23">
        <v>2024</v>
      </c>
      <c r="BA23" t="s">
        <v>181</v>
      </c>
      <c r="BC23" t="s">
        <v>2570</v>
      </c>
      <c r="BE23" t="s">
        <v>2497</v>
      </c>
      <c r="BF23">
        <v>0</v>
      </c>
      <c r="BG23">
        <v>0</v>
      </c>
      <c r="BH23">
        <v>0</v>
      </c>
      <c r="BI23">
        <v>0</v>
      </c>
      <c r="BJ23">
        <v>0</v>
      </c>
      <c r="BK23">
        <v>0</v>
      </c>
      <c r="BL23">
        <v>0</v>
      </c>
      <c r="BM23">
        <v>0</v>
      </c>
      <c r="BN23">
        <v>0</v>
      </c>
      <c r="BO23">
        <v>0</v>
      </c>
      <c r="BP23">
        <v>0</v>
      </c>
      <c r="BQ23">
        <v>0</v>
      </c>
      <c r="BR23">
        <v>0</v>
      </c>
      <c r="BS23">
        <v>0</v>
      </c>
      <c r="BT23">
        <v>0</v>
      </c>
      <c r="BU23">
        <v>0</v>
      </c>
      <c r="BV23">
        <v>236</v>
      </c>
      <c r="BW23">
        <v>69</v>
      </c>
      <c r="BX23">
        <v>305</v>
      </c>
      <c r="BY23">
        <v>243</v>
      </c>
      <c r="BZ23">
        <v>62</v>
      </c>
      <c r="CA23">
        <v>305</v>
      </c>
      <c r="CB23">
        <v>0</v>
      </c>
      <c r="CC23">
        <v>0</v>
      </c>
      <c r="CD23">
        <v>0</v>
      </c>
      <c r="CE23">
        <v>0</v>
      </c>
      <c r="CF23">
        <v>0</v>
      </c>
      <c r="CG23">
        <v>0</v>
      </c>
      <c r="CH23">
        <v>0</v>
      </c>
      <c r="CI23">
        <v>0</v>
      </c>
      <c r="CJ23">
        <v>9</v>
      </c>
      <c r="CK23">
        <v>4</v>
      </c>
      <c r="CL23">
        <v>15</v>
      </c>
      <c r="CM23">
        <v>2</v>
      </c>
      <c r="CN23">
        <v>0</v>
      </c>
      <c r="CO23">
        <v>0</v>
      </c>
      <c r="CP23">
        <v>0</v>
      </c>
      <c r="CQ23">
        <v>0</v>
      </c>
      <c r="CR23">
        <v>0</v>
      </c>
      <c r="CS23">
        <v>0</v>
      </c>
      <c r="CT23">
        <v>0</v>
      </c>
      <c r="CU23">
        <v>0</v>
      </c>
      <c r="CV23">
        <v>0</v>
      </c>
      <c r="CW23">
        <v>0</v>
      </c>
      <c r="CX23">
        <v>0</v>
      </c>
      <c r="CY23">
        <v>0</v>
      </c>
      <c r="CZ23">
        <v>0</v>
      </c>
      <c r="DA23">
        <v>0</v>
      </c>
      <c r="DB23">
        <v>0</v>
      </c>
      <c r="DC23">
        <v>0</v>
      </c>
      <c r="DD23">
        <v>305444.83029999997</v>
      </c>
      <c r="DE23">
        <v>0</v>
      </c>
      <c r="DF23">
        <v>305444.83029999997</v>
      </c>
      <c r="DG23">
        <v>513900.72953999997</v>
      </c>
      <c r="DH23">
        <v>0</v>
      </c>
      <c r="DI23">
        <v>513900.72953999997</v>
      </c>
      <c r="DJ23">
        <v>0</v>
      </c>
      <c r="DK23">
        <v>0</v>
      </c>
      <c r="DL23">
        <v>0</v>
      </c>
      <c r="DM23">
        <v>0</v>
      </c>
      <c r="DN23">
        <v>0</v>
      </c>
      <c r="DO23">
        <v>0</v>
      </c>
      <c r="DP23">
        <v>0</v>
      </c>
      <c r="DQ23">
        <v>0</v>
      </c>
      <c r="DR23">
        <v>0</v>
      </c>
      <c r="DS23">
        <v>305444.83029999997</v>
      </c>
      <c r="DT23">
        <v>0</v>
      </c>
      <c r="DU23">
        <v>0</v>
      </c>
      <c r="DV23">
        <v>305444.83029999997</v>
      </c>
      <c r="DW23">
        <v>0</v>
      </c>
      <c r="DX23">
        <v>0</v>
      </c>
      <c r="DY23">
        <v>513900.72953999997</v>
      </c>
      <c r="DZ23">
        <v>0</v>
      </c>
      <c r="EA23">
        <v>0</v>
      </c>
      <c r="EB23">
        <v>513900.72953999997</v>
      </c>
      <c r="EC23" t="s">
        <v>162</v>
      </c>
      <c r="EF23">
        <v>2</v>
      </c>
      <c r="EG23" t="s">
        <v>169</v>
      </c>
      <c r="EH23" t="s">
        <v>169</v>
      </c>
      <c r="EI23">
        <v>305</v>
      </c>
      <c r="EJ23">
        <v>819345.55984</v>
      </c>
      <c r="ET23">
        <v>97</v>
      </c>
      <c r="EU23">
        <v>422</v>
      </c>
    </row>
    <row r="24" spans="1:151" x14ac:dyDescent="0.3">
      <c r="A24">
        <v>23</v>
      </c>
      <c r="B24">
        <v>20605500430</v>
      </c>
      <c r="C24" t="s">
        <v>3083</v>
      </c>
      <c r="D24" t="s">
        <v>3084</v>
      </c>
      <c r="E24" t="s">
        <v>2729</v>
      </c>
      <c r="F24" t="s">
        <v>2522</v>
      </c>
      <c r="G24" t="s">
        <v>3085</v>
      </c>
      <c r="H24" t="s">
        <v>3086</v>
      </c>
      <c r="I24" t="s">
        <v>1773</v>
      </c>
      <c r="J24" t="s">
        <v>169</v>
      </c>
      <c r="K24" s="2">
        <v>43780</v>
      </c>
      <c r="L24" t="s">
        <v>2520</v>
      </c>
      <c r="M24" t="s">
        <v>810</v>
      </c>
      <c r="N24" t="s">
        <v>811</v>
      </c>
      <c r="O24">
        <v>120303</v>
      </c>
      <c r="P24" t="s">
        <v>589</v>
      </c>
      <c r="Q24" t="s">
        <v>2733</v>
      </c>
      <c r="R24" t="s">
        <v>2737</v>
      </c>
      <c r="S24">
        <v>943050465</v>
      </c>
      <c r="T24" t="s">
        <v>2737</v>
      </c>
      <c r="U24" t="s">
        <v>2734</v>
      </c>
      <c r="V24">
        <v>943050465</v>
      </c>
      <c r="W24" t="s">
        <v>2735</v>
      </c>
      <c r="X24" t="s">
        <v>2736</v>
      </c>
      <c r="Y24">
        <v>165</v>
      </c>
      <c r="Z24">
        <v>92</v>
      </c>
      <c r="AA24" t="s">
        <v>162</v>
      </c>
      <c r="AB24">
        <v>771</v>
      </c>
      <c r="AC24">
        <v>6939</v>
      </c>
      <c r="AD24" t="s">
        <v>2524</v>
      </c>
      <c r="AE24" t="s">
        <v>2525</v>
      </c>
      <c r="AI24" t="s">
        <v>2731</v>
      </c>
      <c r="AJ24" t="s">
        <v>2732</v>
      </c>
      <c r="AK24" t="s">
        <v>2531</v>
      </c>
      <c r="AL24" t="s">
        <v>2738</v>
      </c>
      <c r="AM24" s="2">
        <v>47464</v>
      </c>
      <c r="AN24" t="s">
        <v>2739</v>
      </c>
      <c r="AO24" t="s">
        <v>2540</v>
      </c>
      <c r="AP24" t="s">
        <v>2740</v>
      </c>
      <c r="AQ24" t="s">
        <v>2542</v>
      </c>
      <c r="AR24" t="s">
        <v>169</v>
      </c>
      <c r="AS24">
        <v>147669.48000000001</v>
      </c>
      <c r="AT24">
        <v>18975</v>
      </c>
      <c r="AU24">
        <v>275</v>
      </c>
      <c r="AV24">
        <v>1</v>
      </c>
      <c r="AW24" t="s">
        <v>2741</v>
      </c>
      <c r="AX24" t="s">
        <v>167</v>
      </c>
      <c r="AY24" t="s">
        <v>597</v>
      </c>
      <c r="AZ24">
        <v>2024</v>
      </c>
      <c r="BA24" t="s">
        <v>169</v>
      </c>
      <c r="BC24" t="s">
        <v>2728</v>
      </c>
      <c r="BD24">
        <v>0.75</v>
      </c>
      <c r="BE24" t="s">
        <v>2497</v>
      </c>
      <c r="BF24">
        <v>0</v>
      </c>
      <c r="BG24">
        <v>0</v>
      </c>
      <c r="BH24">
        <v>0</v>
      </c>
      <c r="BI24">
        <v>0</v>
      </c>
      <c r="BJ24">
        <v>0</v>
      </c>
      <c r="BK24">
        <v>0</v>
      </c>
      <c r="BL24">
        <v>0</v>
      </c>
      <c r="BM24">
        <v>0</v>
      </c>
      <c r="BN24">
        <v>0</v>
      </c>
      <c r="BO24">
        <v>0</v>
      </c>
      <c r="BP24">
        <v>0</v>
      </c>
      <c r="BQ24">
        <v>0</v>
      </c>
      <c r="BR24">
        <v>0</v>
      </c>
      <c r="BS24">
        <v>0</v>
      </c>
      <c r="BT24">
        <v>0</v>
      </c>
      <c r="BU24">
        <v>0</v>
      </c>
      <c r="BV24">
        <v>185</v>
      </c>
      <c r="BW24">
        <v>80</v>
      </c>
      <c r="BX24">
        <v>265</v>
      </c>
      <c r="BY24">
        <v>165</v>
      </c>
      <c r="BZ24">
        <v>92</v>
      </c>
      <c r="CA24">
        <v>257</v>
      </c>
      <c r="CB24">
        <v>0</v>
      </c>
      <c r="CC24">
        <v>0</v>
      </c>
      <c r="CD24">
        <v>0</v>
      </c>
      <c r="CE24">
        <v>0</v>
      </c>
      <c r="CF24">
        <v>0</v>
      </c>
      <c r="CG24">
        <v>0</v>
      </c>
      <c r="CH24">
        <v>0</v>
      </c>
      <c r="CI24">
        <v>0</v>
      </c>
      <c r="CJ24">
        <v>25</v>
      </c>
      <c r="CK24">
        <v>0</v>
      </c>
      <c r="CL24">
        <v>12</v>
      </c>
      <c r="CM24">
        <v>0</v>
      </c>
      <c r="CN24">
        <v>0</v>
      </c>
      <c r="CO24">
        <v>0</v>
      </c>
      <c r="CP24">
        <v>0</v>
      </c>
      <c r="CQ24">
        <v>0</v>
      </c>
      <c r="CR24">
        <v>0</v>
      </c>
      <c r="CS24">
        <v>0</v>
      </c>
      <c r="CT24">
        <v>0</v>
      </c>
      <c r="CU24">
        <v>0</v>
      </c>
      <c r="CV24">
        <v>0</v>
      </c>
      <c r="CW24">
        <v>0</v>
      </c>
      <c r="CX24">
        <v>0</v>
      </c>
      <c r="CY24">
        <v>0</v>
      </c>
      <c r="CZ24">
        <v>0</v>
      </c>
      <c r="DA24">
        <v>0</v>
      </c>
      <c r="DB24">
        <v>0</v>
      </c>
      <c r="DC24">
        <v>0</v>
      </c>
      <c r="DD24">
        <v>1422186.9965900001</v>
      </c>
      <c r="DE24">
        <v>0</v>
      </c>
      <c r="DF24">
        <v>1422186.9965900001</v>
      </c>
      <c r="DG24">
        <v>3630266.8206039099</v>
      </c>
      <c r="DH24">
        <v>609874.9541346</v>
      </c>
      <c r="DI24">
        <v>4240141.7747385101</v>
      </c>
      <c r="DJ24">
        <v>0</v>
      </c>
      <c r="DK24">
        <v>0</v>
      </c>
      <c r="DL24">
        <v>0</v>
      </c>
      <c r="DM24">
        <v>0</v>
      </c>
      <c r="DN24">
        <v>0</v>
      </c>
      <c r="DO24">
        <v>0</v>
      </c>
      <c r="DP24">
        <v>0</v>
      </c>
      <c r="DQ24">
        <v>0</v>
      </c>
      <c r="DR24">
        <v>3977</v>
      </c>
      <c r="DS24">
        <v>1418209.9965900001</v>
      </c>
      <c r="DT24">
        <v>0</v>
      </c>
      <c r="DU24">
        <v>0</v>
      </c>
      <c r="DV24">
        <v>1422186.9965900001</v>
      </c>
      <c r="DW24">
        <v>0</v>
      </c>
      <c r="DX24">
        <v>0</v>
      </c>
      <c r="DY24">
        <v>4240141.7747385101</v>
      </c>
      <c r="DZ24">
        <v>0</v>
      </c>
      <c r="EA24">
        <v>0</v>
      </c>
      <c r="EB24">
        <v>4240141.7747385101</v>
      </c>
      <c r="EC24" t="s">
        <v>162</v>
      </c>
      <c r="EF24">
        <v>2</v>
      </c>
      <c r="EG24" t="s">
        <v>169</v>
      </c>
      <c r="EH24" t="s">
        <v>169</v>
      </c>
      <c r="EI24">
        <v>257</v>
      </c>
      <c r="EJ24">
        <v>5662328.7713285107</v>
      </c>
      <c r="ET24">
        <v>299</v>
      </c>
      <c r="EU24">
        <v>459</v>
      </c>
    </row>
    <row r="25" spans="1:151" x14ac:dyDescent="0.3">
      <c r="A25">
        <v>24</v>
      </c>
      <c r="B25">
        <v>20606451122</v>
      </c>
      <c r="C25" t="s">
        <v>3087</v>
      </c>
      <c r="D25" t="s">
        <v>3088</v>
      </c>
      <c r="E25" t="s">
        <v>2200</v>
      </c>
      <c r="F25" t="s">
        <v>2586</v>
      </c>
      <c r="I25" t="s">
        <v>2203</v>
      </c>
      <c r="J25" t="s">
        <v>169</v>
      </c>
      <c r="K25" s="2">
        <v>44075</v>
      </c>
      <c r="L25" t="s">
        <v>2478</v>
      </c>
      <c r="M25" t="s">
        <v>1273</v>
      </c>
      <c r="N25" t="s">
        <v>2202</v>
      </c>
      <c r="O25">
        <v>220104</v>
      </c>
      <c r="P25" t="s">
        <v>1248</v>
      </c>
      <c r="Q25" t="s">
        <v>2594</v>
      </c>
      <c r="R25" t="s">
        <v>2599</v>
      </c>
      <c r="S25">
        <v>929851765</v>
      </c>
      <c r="T25" t="s">
        <v>2598</v>
      </c>
      <c r="U25" t="s">
        <v>2595</v>
      </c>
      <c r="V25">
        <v>929851765</v>
      </c>
      <c r="W25" t="s">
        <v>2596</v>
      </c>
      <c r="X25" t="s">
        <v>2597</v>
      </c>
      <c r="Y25">
        <v>141</v>
      </c>
      <c r="Z25">
        <v>46</v>
      </c>
      <c r="AA25" t="s">
        <v>162</v>
      </c>
      <c r="AB25">
        <v>600</v>
      </c>
      <c r="AC25">
        <v>10200</v>
      </c>
      <c r="AD25" t="s">
        <v>2483</v>
      </c>
      <c r="AE25" t="s">
        <v>2484</v>
      </c>
      <c r="AH25" t="s">
        <v>2590</v>
      </c>
      <c r="AI25" t="s">
        <v>2591</v>
      </c>
      <c r="AJ25" t="s">
        <v>2592</v>
      </c>
      <c r="AK25" t="s">
        <v>2593</v>
      </c>
      <c r="AL25" t="s">
        <v>2600</v>
      </c>
      <c r="AM25" s="2">
        <v>47223</v>
      </c>
      <c r="AP25" t="s">
        <v>2601</v>
      </c>
      <c r="AQ25" t="s">
        <v>2602</v>
      </c>
      <c r="AR25" t="s">
        <v>169</v>
      </c>
      <c r="AS25">
        <v>864647.85</v>
      </c>
      <c r="AT25">
        <v>97037</v>
      </c>
      <c r="AU25">
        <v>1406.333333333333</v>
      </c>
      <c r="AV25">
        <v>5.1139393939393933</v>
      </c>
      <c r="AW25" t="s">
        <v>2603</v>
      </c>
      <c r="AX25" t="s">
        <v>167</v>
      </c>
      <c r="AY25" t="s">
        <v>20</v>
      </c>
      <c r="AZ25">
        <v>2025</v>
      </c>
      <c r="BA25" t="s">
        <v>169</v>
      </c>
      <c r="BC25" t="s">
        <v>2587</v>
      </c>
      <c r="BD25">
        <v>0.7</v>
      </c>
      <c r="BE25" t="s">
        <v>2497</v>
      </c>
      <c r="BF25">
        <v>0</v>
      </c>
      <c r="BG25">
        <v>0</v>
      </c>
      <c r="BH25">
        <v>0</v>
      </c>
      <c r="BI25">
        <v>0</v>
      </c>
      <c r="BJ25">
        <v>0</v>
      </c>
      <c r="BK25">
        <v>0</v>
      </c>
      <c r="BL25">
        <v>0</v>
      </c>
      <c r="BM25">
        <v>0</v>
      </c>
      <c r="BN25">
        <v>0</v>
      </c>
      <c r="BO25">
        <v>0</v>
      </c>
      <c r="BP25">
        <v>0</v>
      </c>
      <c r="BQ25">
        <v>0</v>
      </c>
      <c r="BR25">
        <v>0</v>
      </c>
      <c r="BS25">
        <v>0</v>
      </c>
      <c r="BT25">
        <v>0</v>
      </c>
      <c r="BU25">
        <v>0</v>
      </c>
      <c r="BV25">
        <v>0</v>
      </c>
      <c r="BW25">
        <v>0</v>
      </c>
      <c r="BX25">
        <v>0</v>
      </c>
      <c r="BY25">
        <v>21</v>
      </c>
      <c r="BZ25">
        <v>10</v>
      </c>
      <c r="CA25">
        <v>31</v>
      </c>
      <c r="CB25">
        <v>0</v>
      </c>
      <c r="CC25">
        <v>0</v>
      </c>
      <c r="CD25">
        <v>0</v>
      </c>
      <c r="CE25">
        <v>0</v>
      </c>
      <c r="CF25">
        <v>0</v>
      </c>
      <c r="CG25">
        <v>0</v>
      </c>
      <c r="CH25">
        <v>0</v>
      </c>
      <c r="CI25">
        <v>0</v>
      </c>
      <c r="CL25">
        <v>6</v>
      </c>
      <c r="CM25">
        <v>0</v>
      </c>
      <c r="CN25">
        <v>0</v>
      </c>
      <c r="CO25">
        <v>0</v>
      </c>
      <c r="CP25">
        <v>0</v>
      </c>
      <c r="CQ25">
        <v>0</v>
      </c>
      <c r="CR25">
        <v>0</v>
      </c>
      <c r="CS25">
        <v>0</v>
      </c>
      <c r="CT25">
        <v>0</v>
      </c>
      <c r="CU25">
        <v>0</v>
      </c>
      <c r="CV25">
        <v>0</v>
      </c>
      <c r="CW25">
        <v>0</v>
      </c>
      <c r="CX25">
        <v>0</v>
      </c>
      <c r="CY25">
        <v>0</v>
      </c>
      <c r="CZ25">
        <v>0</v>
      </c>
      <c r="DA25">
        <v>0</v>
      </c>
      <c r="DB25">
        <v>0</v>
      </c>
      <c r="DC25">
        <v>0</v>
      </c>
      <c r="DF25">
        <v>0</v>
      </c>
      <c r="DG25">
        <v>4199064.4011907605</v>
      </c>
      <c r="DH25">
        <v>2688149.2098482801</v>
      </c>
      <c r="DI25">
        <v>6887213.6110390406</v>
      </c>
      <c r="DJ25">
        <v>0</v>
      </c>
      <c r="DK25">
        <v>0</v>
      </c>
      <c r="DL25">
        <v>0</v>
      </c>
      <c r="DM25">
        <v>0</v>
      </c>
      <c r="DN25">
        <v>0</v>
      </c>
      <c r="DO25">
        <v>0</v>
      </c>
      <c r="DP25">
        <v>0</v>
      </c>
      <c r="DQ25">
        <v>0</v>
      </c>
      <c r="DR25">
        <v>0</v>
      </c>
      <c r="DS25">
        <v>0</v>
      </c>
      <c r="DT25">
        <v>0</v>
      </c>
      <c r="DU25">
        <v>0</v>
      </c>
      <c r="DV25">
        <v>0</v>
      </c>
      <c r="DW25">
        <v>0</v>
      </c>
      <c r="DX25">
        <v>0</v>
      </c>
      <c r="DY25">
        <v>6887213.6110390415</v>
      </c>
      <c r="DZ25">
        <v>0</v>
      </c>
      <c r="EA25">
        <v>0</v>
      </c>
      <c r="EB25">
        <v>6887213.6110390415</v>
      </c>
      <c r="EC25" t="s">
        <v>1903</v>
      </c>
      <c r="EF25">
        <v>1</v>
      </c>
      <c r="EG25" t="s">
        <v>169</v>
      </c>
      <c r="EH25" t="s">
        <v>169</v>
      </c>
      <c r="EI25">
        <v>31</v>
      </c>
      <c r="EJ25">
        <v>6887213.6110390406</v>
      </c>
      <c r="ET25">
        <v>103</v>
      </c>
      <c r="EU25">
        <v>602</v>
      </c>
    </row>
    <row r="26" spans="1:151" x14ac:dyDescent="0.3">
      <c r="A26">
        <v>25</v>
      </c>
      <c r="B26">
        <v>20610286519</v>
      </c>
      <c r="C26" t="s">
        <v>3089</v>
      </c>
      <c r="E26" t="s">
        <v>2877</v>
      </c>
      <c r="F26" t="s">
        <v>2880</v>
      </c>
      <c r="G26" t="s">
        <v>3090</v>
      </c>
      <c r="H26" t="s">
        <v>3091</v>
      </c>
      <c r="I26" t="s">
        <v>2879</v>
      </c>
      <c r="J26" t="s">
        <v>169</v>
      </c>
      <c r="K26" s="2">
        <v>44986</v>
      </c>
      <c r="L26" t="s">
        <v>163</v>
      </c>
      <c r="M26" t="s">
        <v>165</v>
      </c>
      <c r="N26" t="s">
        <v>166</v>
      </c>
      <c r="O26">
        <v>10706</v>
      </c>
      <c r="P26" t="s">
        <v>163</v>
      </c>
      <c r="Q26" t="s">
        <v>2888</v>
      </c>
      <c r="R26" t="s">
        <v>2890</v>
      </c>
      <c r="S26" t="s">
        <v>2890</v>
      </c>
      <c r="T26" t="s">
        <v>2890</v>
      </c>
      <c r="U26" t="s">
        <v>2889</v>
      </c>
      <c r="V26">
        <v>992603108</v>
      </c>
      <c r="Y26">
        <v>78</v>
      </c>
      <c r="Z26">
        <v>66</v>
      </c>
      <c r="AA26" t="s">
        <v>2878</v>
      </c>
      <c r="AB26">
        <v>342.25</v>
      </c>
      <c r="AC26" t="s">
        <v>2882</v>
      </c>
      <c r="AD26" t="s">
        <v>2483</v>
      </c>
      <c r="AE26" t="s">
        <v>2609</v>
      </c>
      <c r="AH26" t="s">
        <v>2884</v>
      </c>
      <c r="AI26" t="s">
        <v>2885</v>
      </c>
      <c r="AJ26" t="s">
        <v>2886</v>
      </c>
      <c r="AK26" t="s">
        <v>2887</v>
      </c>
      <c r="AL26" t="s">
        <v>2891</v>
      </c>
      <c r="AM26" s="2">
        <v>47563</v>
      </c>
      <c r="AN26" t="s">
        <v>2892</v>
      </c>
      <c r="AO26" t="s">
        <v>2893</v>
      </c>
      <c r="AP26" t="s">
        <v>2892</v>
      </c>
      <c r="AQ26" t="s">
        <v>2893</v>
      </c>
      <c r="AR26" t="s">
        <v>181</v>
      </c>
      <c r="AZ26">
        <v>2026</v>
      </c>
      <c r="BC26" t="s">
        <v>2881</v>
      </c>
      <c r="BD26">
        <v>0.5</v>
      </c>
      <c r="BE26" t="s">
        <v>2515</v>
      </c>
      <c r="BF26">
        <v>0</v>
      </c>
      <c r="BG26">
        <v>0</v>
      </c>
      <c r="BH26">
        <v>0</v>
      </c>
      <c r="BI26">
        <v>0</v>
      </c>
      <c r="BJ26">
        <v>0</v>
      </c>
      <c r="BK26">
        <v>0</v>
      </c>
      <c r="BL26">
        <v>0</v>
      </c>
      <c r="BM26">
        <v>0</v>
      </c>
      <c r="BN26">
        <v>0</v>
      </c>
      <c r="BO26">
        <v>0</v>
      </c>
      <c r="BP26">
        <v>0</v>
      </c>
      <c r="BQ26">
        <v>0</v>
      </c>
      <c r="BR26">
        <v>0</v>
      </c>
      <c r="BS26">
        <v>0</v>
      </c>
      <c r="BT26">
        <v>0</v>
      </c>
      <c r="BU26">
        <v>0</v>
      </c>
      <c r="BX26">
        <v>0</v>
      </c>
      <c r="CA26">
        <v>0</v>
      </c>
      <c r="CB26">
        <v>0</v>
      </c>
      <c r="CC26">
        <v>0</v>
      </c>
      <c r="CD26">
        <v>0</v>
      </c>
      <c r="CE26">
        <v>0</v>
      </c>
      <c r="CF26">
        <v>0</v>
      </c>
      <c r="CG26">
        <v>0</v>
      </c>
      <c r="CH26">
        <v>0</v>
      </c>
      <c r="CI26">
        <v>0</v>
      </c>
      <c r="CN26">
        <v>0</v>
      </c>
      <c r="CO26">
        <v>0</v>
      </c>
      <c r="CP26">
        <v>0</v>
      </c>
      <c r="CQ26">
        <v>0</v>
      </c>
      <c r="CR26">
        <v>0</v>
      </c>
      <c r="CS26">
        <v>0</v>
      </c>
      <c r="CT26">
        <v>0</v>
      </c>
      <c r="CU26">
        <v>0</v>
      </c>
      <c r="CV26">
        <v>0</v>
      </c>
      <c r="CW26">
        <v>0</v>
      </c>
      <c r="CX26">
        <v>0</v>
      </c>
      <c r="CY26">
        <v>0</v>
      </c>
      <c r="CZ26">
        <v>0</v>
      </c>
      <c r="DA26">
        <v>0</v>
      </c>
      <c r="DB26">
        <v>0</v>
      </c>
      <c r="DC26">
        <v>0</v>
      </c>
      <c r="DF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t="s">
        <v>162</v>
      </c>
      <c r="EJ26">
        <v>0</v>
      </c>
      <c r="ET26">
        <v>540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234"/>
  <sheetViews>
    <sheetView workbookViewId="0">
      <selection activeCell="J8" sqref="J8"/>
    </sheetView>
  </sheetViews>
  <sheetFormatPr baseColWidth="10" defaultColWidth="8.88671875" defaultRowHeight="14.4" x14ac:dyDescent="0.3"/>
  <cols>
    <col min="10" max="10" width="48.44140625" customWidth="1"/>
  </cols>
  <sheetData>
    <row r="1" spans="1:41" x14ac:dyDescent="0.3">
      <c r="A1" s="1" t="s">
        <v>3092</v>
      </c>
      <c r="B1" s="1" t="s">
        <v>3093</v>
      </c>
      <c r="C1" s="1" t="s">
        <v>3094</v>
      </c>
      <c r="D1" s="1" t="s">
        <v>3095</v>
      </c>
      <c r="E1" s="1" t="s">
        <v>3096</v>
      </c>
      <c r="F1" s="1" t="s">
        <v>3097</v>
      </c>
      <c r="G1" s="1" t="s">
        <v>3098</v>
      </c>
      <c r="H1" s="1" t="s">
        <v>3099</v>
      </c>
      <c r="I1" s="1" t="s">
        <v>3100</v>
      </c>
      <c r="J1" s="1" t="s">
        <v>3101</v>
      </c>
      <c r="K1" s="1" t="s">
        <v>3102</v>
      </c>
      <c r="L1" s="1" t="s">
        <v>3103</v>
      </c>
      <c r="M1" s="1" t="s">
        <v>3104</v>
      </c>
      <c r="N1" s="1" t="s">
        <v>3105</v>
      </c>
      <c r="O1" s="1" t="s">
        <v>3106</v>
      </c>
      <c r="P1" s="1" t="s">
        <v>3107</v>
      </c>
      <c r="Q1" s="1" t="s">
        <v>3108</v>
      </c>
      <c r="R1" s="1" t="s">
        <v>3109</v>
      </c>
      <c r="S1" s="1" t="s">
        <v>3110</v>
      </c>
      <c r="T1" s="1" t="s">
        <v>3111</v>
      </c>
      <c r="U1" s="1" t="s">
        <v>3112</v>
      </c>
      <c r="V1" s="1" t="s">
        <v>3113</v>
      </c>
      <c r="W1" s="1" t="s">
        <v>3114</v>
      </c>
      <c r="X1" s="1" t="s">
        <v>3115</v>
      </c>
      <c r="Y1" s="1" t="s">
        <v>3116</v>
      </c>
      <c r="Z1" s="1" t="s">
        <v>3117</v>
      </c>
      <c r="AA1" s="1" t="s">
        <v>3118</v>
      </c>
      <c r="AB1" s="1" t="s">
        <v>3119</v>
      </c>
      <c r="AC1" s="1" t="s">
        <v>3120</v>
      </c>
      <c r="AD1" s="1" t="s">
        <v>3121</v>
      </c>
      <c r="AE1" s="1" t="s">
        <v>3122</v>
      </c>
      <c r="AF1" s="1" t="s">
        <v>3123</v>
      </c>
      <c r="AG1" s="1" t="s">
        <v>3124</v>
      </c>
      <c r="AH1" s="1" t="s">
        <v>3125</v>
      </c>
      <c r="AI1" s="1" t="s">
        <v>3126</v>
      </c>
      <c r="AJ1" s="1" t="s">
        <v>3127</v>
      </c>
      <c r="AK1" s="1" t="s">
        <v>3128</v>
      </c>
      <c r="AL1" s="1" t="s">
        <v>3129</v>
      </c>
      <c r="AM1" s="1" t="s">
        <v>3130</v>
      </c>
      <c r="AN1" s="1" t="s">
        <v>3131</v>
      </c>
      <c r="AO1" s="1" t="s">
        <v>3132</v>
      </c>
    </row>
    <row r="2" spans="1:41" x14ac:dyDescent="0.3">
      <c r="A2">
        <v>20136201213</v>
      </c>
      <c r="B2">
        <v>2024</v>
      </c>
      <c r="C2">
        <v>1</v>
      </c>
      <c r="D2">
        <v>118</v>
      </c>
      <c r="E2">
        <v>5901</v>
      </c>
      <c r="F2" t="s">
        <v>3133</v>
      </c>
      <c r="G2">
        <v>136082</v>
      </c>
      <c r="H2" t="s">
        <v>3134</v>
      </c>
      <c r="I2" t="s">
        <v>3135</v>
      </c>
      <c r="J2" t="s">
        <v>3136</v>
      </c>
      <c r="K2" t="s">
        <v>3137</v>
      </c>
      <c r="L2">
        <v>20136201213</v>
      </c>
      <c r="M2">
        <v>136082</v>
      </c>
      <c r="N2">
        <v>116933.148</v>
      </c>
      <c r="O2">
        <v>20000</v>
      </c>
      <c r="P2">
        <v>1</v>
      </c>
      <c r="Q2" t="s">
        <v>3138</v>
      </c>
      <c r="R2" t="s">
        <v>3139</v>
      </c>
      <c r="S2">
        <v>33</v>
      </c>
      <c r="T2">
        <v>13</v>
      </c>
      <c r="U2">
        <v>1767275.31</v>
      </c>
      <c r="V2">
        <v>227550</v>
      </c>
      <c r="W2">
        <v>16</v>
      </c>
      <c r="X2">
        <v>5</v>
      </c>
      <c r="Y2">
        <v>1</v>
      </c>
      <c r="Z2">
        <v>4</v>
      </c>
      <c r="AA2" t="s">
        <v>3140</v>
      </c>
      <c r="AB2">
        <v>1</v>
      </c>
      <c r="AC2" t="s">
        <v>3141</v>
      </c>
      <c r="AD2" t="s">
        <v>3142</v>
      </c>
      <c r="AN2" t="s">
        <v>3143</v>
      </c>
      <c r="AO2" t="s">
        <v>3144</v>
      </c>
    </row>
    <row r="3" spans="1:41" x14ac:dyDescent="0.3">
      <c r="A3">
        <v>20136201213</v>
      </c>
      <c r="B3">
        <v>2024</v>
      </c>
      <c r="C3">
        <v>1</v>
      </c>
      <c r="D3">
        <v>118</v>
      </c>
      <c r="E3">
        <v>4795</v>
      </c>
      <c r="F3" t="s">
        <v>3145</v>
      </c>
      <c r="G3">
        <v>134093</v>
      </c>
      <c r="H3" t="s">
        <v>3146</v>
      </c>
      <c r="I3" t="s">
        <v>3135</v>
      </c>
      <c r="J3" t="s">
        <v>3147</v>
      </c>
      <c r="K3" t="s">
        <v>3148</v>
      </c>
      <c r="L3">
        <v>20136201213</v>
      </c>
      <c r="M3">
        <v>134093</v>
      </c>
      <c r="N3">
        <v>146414.45000000001</v>
      </c>
      <c r="O3">
        <v>18975</v>
      </c>
      <c r="P3">
        <v>1</v>
      </c>
      <c r="Q3" t="s">
        <v>3138</v>
      </c>
      <c r="R3" t="s">
        <v>3139</v>
      </c>
      <c r="S3">
        <v>33</v>
      </c>
      <c r="T3">
        <v>13</v>
      </c>
      <c r="U3">
        <v>1767275.31</v>
      </c>
      <c r="V3">
        <v>227550</v>
      </c>
      <c r="W3">
        <v>16</v>
      </c>
      <c r="X3">
        <v>5</v>
      </c>
      <c r="Y3">
        <v>1</v>
      </c>
      <c r="Z3">
        <v>4</v>
      </c>
      <c r="AA3" t="s">
        <v>3140</v>
      </c>
      <c r="AB3">
        <v>1</v>
      </c>
      <c r="AC3" t="s">
        <v>3141</v>
      </c>
      <c r="AD3" t="s">
        <v>3149</v>
      </c>
      <c r="AN3" t="s">
        <v>3150</v>
      </c>
      <c r="AO3" t="s">
        <v>3144</v>
      </c>
    </row>
    <row r="4" spans="1:41" x14ac:dyDescent="0.3">
      <c r="A4">
        <v>20136201213</v>
      </c>
      <c r="B4">
        <v>2025</v>
      </c>
      <c r="C4">
        <v>2</v>
      </c>
      <c r="D4">
        <v>118</v>
      </c>
      <c r="E4">
        <v>6158</v>
      </c>
      <c r="F4" t="s">
        <v>3151</v>
      </c>
      <c r="G4">
        <v>1107</v>
      </c>
      <c r="H4" t="s">
        <v>3152</v>
      </c>
      <c r="I4" t="s">
        <v>3135</v>
      </c>
      <c r="J4" t="s">
        <v>3153</v>
      </c>
      <c r="K4" t="s">
        <v>3154</v>
      </c>
      <c r="L4">
        <v>20136201213</v>
      </c>
      <c r="M4">
        <v>1107</v>
      </c>
      <c r="N4">
        <v>9676.56</v>
      </c>
      <c r="O4">
        <v>138</v>
      </c>
      <c r="P4">
        <v>1</v>
      </c>
      <c r="Q4" t="s">
        <v>3138</v>
      </c>
      <c r="R4" t="s">
        <v>3139</v>
      </c>
      <c r="S4">
        <v>33</v>
      </c>
      <c r="T4">
        <v>13</v>
      </c>
      <c r="U4">
        <v>1767275.31</v>
      </c>
      <c r="V4">
        <v>227550</v>
      </c>
      <c r="W4">
        <v>16</v>
      </c>
      <c r="X4">
        <v>5</v>
      </c>
      <c r="Y4">
        <v>1</v>
      </c>
      <c r="Z4">
        <v>4</v>
      </c>
      <c r="AA4" t="s">
        <v>3140</v>
      </c>
      <c r="AB4">
        <v>8</v>
      </c>
      <c r="AC4" t="s">
        <v>3141</v>
      </c>
      <c r="AD4" t="s">
        <v>3155</v>
      </c>
      <c r="AE4" t="s">
        <v>3156</v>
      </c>
      <c r="AF4" t="s">
        <v>3157</v>
      </c>
      <c r="AG4" t="s">
        <v>3158</v>
      </c>
      <c r="AH4" t="s">
        <v>3159</v>
      </c>
      <c r="AI4" t="s">
        <v>3160</v>
      </c>
      <c r="AJ4" t="s">
        <v>3161</v>
      </c>
      <c r="AK4" t="s">
        <v>3162</v>
      </c>
      <c r="AN4" t="s">
        <v>3163</v>
      </c>
      <c r="AO4" t="s">
        <v>3144</v>
      </c>
    </row>
    <row r="5" spans="1:41" x14ac:dyDescent="0.3">
      <c r="A5">
        <v>20136201213</v>
      </c>
      <c r="B5">
        <v>2025</v>
      </c>
      <c r="C5">
        <v>7</v>
      </c>
      <c r="D5">
        <v>118</v>
      </c>
      <c r="E5">
        <v>6158</v>
      </c>
      <c r="F5" t="s">
        <v>3145</v>
      </c>
      <c r="G5">
        <v>71691</v>
      </c>
      <c r="H5" t="s">
        <v>3164</v>
      </c>
      <c r="I5" t="s">
        <v>3135</v>
      </c>
      <c r="J5" t="s">
        <v>3165</v>
      </c>
      <c r="K5" t="s">
        <v>3166</v>
      </c>
      <c r="L5">
        <v>20136201213</v>
      </c>
      <c r="M5">
        <v>71691</v>
      </c>
      <c r="N5">
        <v>135956.28</v>
      </c>
      <c r="O5">
        <v>18975</v>
      </c>
      <c r="P5">
        <v>1</v>
      </c>
      <c r="Q5" t="s">
        <v>3138</v>
      </c>
      <c r="R5" t="s">
        <v>3139</v>
      </c>
      <c r="S5">
        <v>33</v>
      </c>
      <c r="T5">
        <v>13</v>
      </c>
      <c r="U5">
        <v>1767275.31</v>
      </c>
      <c r="V5">
        <v>227550</v>
      </c>
      <c r="W5">
        <v>16</v>
      </c>
      <c r="X5">
        <v>5</v>
      </c>
      <c r="Y5">
        <v>1</v>
      </c>
      <c r="Z5">
        <v>4</v>
      </c>
      <c r="AA5" t="s">
        <v>3140</v>
      </c>
      <c r="AB5">
        <v>1</v>
      </c>
      <c r="AC5" t="s">
        <v>3141</v>
      </c>
      <c r="AD5" t="s">
        <v>3167</v>
      </c>
      <c r="AN5" t="s">
        <v>3168</v>
      </c>
      <c r="AO5" t="s">
        <v>3144</v>
      </c>
    </row>
    <row r="6" spans="1:41" x14ac:dyDescent="0.3">
      <c r="A6">
        <v>20136201213</v>
      </c>
      <c r="B6">
        <v>2025</v>
      </c>
      <c r="C6">
        <v>8</v>
      </c>
      <c r="D6">
        <v>118</v>
      </c>
      <c r="E6">
        <v>6158</v>
      </c>
      <c r="F6" t="s">
        <v>3145</v>
      </c>
      <c r="G6">
        <v>81523</v>
      </c>
      <c r="H6" t="s">
        <v>3169</v>
      </c>
      <c r="I6" t="s">
        <v>3135</v>
      </c>
      <c r="J6" t="s">
        <v>3170</v>
      </c>
      <c r="K6" t="s">
        <v>3171</v>
      </c>
      <c r="L6">
        <v>20136201213</v>
      </c>
      <c r="M6">
        <v>81523</v>
      </c>
      <c r="N6">
        <v>119223.2</v>
      </c>
      <c r="O6">
        <v>18975</v>
      </c>
      <c r="P6">
        <v>1</v>
      </c>
      <c r="Q6" t="s">
        <v>3138</v>
      </c>
      <c r="R6" t="s">
        <v>3139</v>
      </c>
      <c r="S6">
        <v>33</v>
      </c>
      <c r="T6">
        <v>13</v>
      </c>
      <c r="U6">
        <v>1767275.31</v>
      </c>
      <c r="V6">
        <v>227550</v>
      </c>
      <c r="W6">
        <v>16</v>
      </c>
      <c r="X6">
        <v>5</v>
      </c>
      <c r="Y6">
        <v>1</v>
      </c>
      <c r="Z6">
        <v>4</v>
      </c>
      <c r="AA6" t="s">
        <v>3140</v>
      </c>
      <c r="AB6">
        <v>1</v>
      </c>
      <c r="AC6" t="s">
        <v>3141</v>
      </c>
      <c r="AD6" t="s">
        <v>3172</v>
      </c>
      <c r="AN6" t="s">
        <v>3173</v>
      </c>
      <c r="AO6" t="s">
        <v>3144</v>
      </c>
    </row>
    <row r="7" spans="1:41" x14ac:dyDescent="0.3">
      <c r="A7">
        <v>20136201213</v>
      </c>
      <c r="B7">
        <v>2025</v>
      </c>
      <c r="C7">
        <v>9</v>
      </c>
      <c r="D7">
        <v>118</v>
      </c>
      <c r="E7">
        <v>6158</v>
      </c>
      <c r="F7" t="s">
        <v>3145</v>
      </c>
      <c r="G7">
        <v>92565</v>
      </c>
      <c r="H7" t="s">
        <v>3174</v>
      </c>
      <c r="I7" t="s">
        <v>3135</v>
      </c>
      <c r="J7" t="s">
        <v>3175</v>
      </c>
      <c r="K7" t="s">
        <v>3176</v>
      </c>
      <c r="L7">
        <v>20136201213</v>
      </c>
      <c r="M7">
        <v>92565</v>
      </c>
      <c r="N7">
        <v>250996.21</v>
      </c>
      <c r="S7">
        <v>33</v>
      </c>
      <c r="T7">
        <v>13</v>
      </c>
      <c r="U7">
        <v>1767275.31</v>
      </c>
      <c r="V7">
        <v>227550</v>
      </c>
      <c r="W7">
        <v>16</v>
      </c>
      <c r="X7">
        <v>5</v>
      </c>
      <c r="Y7">
        <v>1</v>
      </c>
      <c r="Z7">
        <v>4</v>
      </c>
      <c r="AA7" t="s">
        <v>3140</v>
      </c>
      <c r="AB7">
        <v>2</v>
      </c>
      <c r="AC7" t="s">
        <v>3141</v>
      </c>
      <c r="AD7" t="s">
        <v>3177</v>
      </c>
      <c r="AE7" t="s">
        <v>3178</v>
      </c>
      <c r="AN7" t="s">
        <v>3179</v>
      </c>
      <c r="AO7" t="s">
        <v>3144</v>
      </c>
    </row>
    <row r="8" spans="1:41" x14ac:dyDescent="0.3">
      <c r="A8">
        <v>20136201213</v>
      </c>
      <c r="B8">
        <v>2025</v>
      </c>
      <c r="C8">
        <v>10</v>
      </c>
      <c r="D8">
        <v>118</v>
      </c>
      <c r="E8">
        <v>6158</v>
      </c>
      <c r="F8" t="s">
        <v>3180</v>
      </c>
      <c r="G8">
        <v>99496</v>
      </c>
      <c r="H8" t="s">
        <v>3181</v>
      </c>
      <c r="I8" t="s">
        <v>3135</v>
      </c>
      <c r="J8" t="s">
        <v>3182</v>
      </c>
      <c r="K8" t="s">
        <v>3183</v>
      </c>
      <c r="L8">
        <v>20136201213</v>
      </c>
      <c r="M8">
        <v>99496</v>
      </c>
      <c r="N8">
        <v>130125.6</v>
      </c>
      <c r="S8">
        <v>33</v>
      </c>
      <c r="T8">
        <v>13</v>
      </c>
      <c r="U8">
        <v>1767275.31</v>
      </c>
      <c r="V8">
        <v>227550</v>
      </c>
      <c r="W8">
        <v>16</v>
      </c>
      <c r="X8">
        <v>5</v>
      </c>
      <c r="Y8">
        <v>1</v>
      </c>
      <c r="Z8">
        <v>4</v>
      </c>
      <c r="AA8" t="s">
        <v>3140</v>
      </c>
      <c r="AB8">
        <v>2</v>
      </c>
      <c r="AC8" t="s">
        <v>3141</v>
      </c>
      <c r="AD8" t="s">
        <v>3184</v>
      </c>
      <c r="AE8" t="s">
        <v>3185</v>
      </c>
      <c r="AN8" t="s">
        <v>3186</v>
      </c>
      <c r="AO8" t="s">
        <v>3144</v>
      </c>
    </row>
    <row r="9" spans="1:41" x14ac:dyDescent="0.3">
      <c r="A9">
        <v>20136201213</v>
      </c>
      <c r="B9">
        <v>2025</v>
      </c>
      <c r="C9">
        <v>10</v>
      </c>
      <c r="D9">
        <v>118</v>
      </c>
      <c r="E9">
        <v>6158</v>
      </c>
      <c r="F9" t="s">
        <v>3145</v>
      </c>
      <c r="G9">
        <v>103839</v>
      </c>
      <c r="H9" t="s">
        <v>3187</v>
      </c>
      <c r="I9" t="s">
        <v>3135</v>
      </c>
      <c r="J9" t="s">
        <v>3188</v>
      </c>
      <c r="K9" t="s">
        <v>3189</v>
      </c>
      <c r="L9">
        <v>20136201213</v>
      </c>
      <c r="M9">
        <v>103839</v>
      </c>
      <c r="N9">
        <v>297012.18</v>
      </c>
      <c r="S9">
        <v>33</v>
      </c>
      <c r="T9">
        <v>13</v>
      </c>
      <c r="U9">
        <v>1767275.31</v>
      </c>
      <c r="V9">
        <v>227550</v>
      </c>
      <c r="W9">
        <v>16</v>
      </c>
      <c r="X9">
        <v>5</v>
      </c>
      <c r="Y9">
        <v>1</v>
      </c>
      <c r="Z9">
        <v>4</v>
      </c>
      <c r="AA9" t="s">
        <v>3140</v>
      </c>
      <c r="AB9">
        <v>2</v>
      </c>
      <c r="AC9" t="s">
        <v>3141</v>
      </c>
      <c r="AD9" t="s">
        <v>3190</v>
      </c>
      <c r="AE9" t="s">
        <v>3191</v>
      </c>
      <c r="AN9" t="s">
        <v>3192</v>
      </c>
      <c r="AO9" t="s">
        <v>3144</v>
      </c>
    </row>
    <row r="10" spans="1:41" x14ac:dyDescent="0.3">
      <c r="A10">
        <v>20136201213</v>
      </c>
      <c r="B10">
        <v>2025</v>
      </c>
      <c r="C10">
        <v>10</v>
      </c>
      <c r="D10">
        <v>118</v>
      </c>
      <c r="E10">
        <v>6158</v>
      </c>
      <c r="F10" t="s">
        <v>3145</v>
      </c>
      <c r="G10">
        <v>109415</v>
      </c>
      <c r="H10" t="s">
        <v>3193</v>
      </c>
      <c r="I10" t="s">
        <v>3135</v>
      </c>
      <c r="J10" t="s">
        <v>3194</v>
      </c>
      <c r="K10" t="s">
        <v>3189</v>
      </c>
      <c r="L10">
        <v>20136201213</v>
      </c>
      <c r="M10">
        <v>109415</v>
      </c>
      <c r="N10">
        <v>172769.05</v>
      </c>
      <c r="S10">
        <v>33</v>
      </c>
      <c r="T10">
        <v>13</v>
      </c>
      <c r="U10">
        <v>1767275.31</v>
      </c>
      <c r="V10">
        <v>227550</v>
      </c>
      <c r="W10">
        <v>16</v>
      </c>
      <c r="X10">
        <v>5</v>
      </c>
      <c r="Y10">
        <v>1</v>
      </c>
      <c r="Z10">
        <v>4</v>
      </c>
      <c r="AA10" t="s">
        <v>3140</v>
      </c>
      <c r="AB10">
        <v>1</v>
      </c>
      <c r="AC10" t="s">
        <v>3141</v>
      </c>
      <c r="AD10" t="s">
        <v>3195</v>
      </c>
      <c r="AN10" t="s">
        <v>3196</v>
      </c>
      <c r="AO10" t="s">
        <v>3144</v>
      </c>
    </row>
    <row r="11" spans="1:41" x14ac:dyDescent="0.3">
      <c r="A11">
        <v>20136201213</v>
      </c>
      <c r="B11">
        <v>2025</v>
      </c>
      <c r="C11">
        <v>10</v>
      </c>
      <c r="D11">
        <v>118</v>
      </c>
      <c r="E11">
        <v>6158</v>
      </c>
      <c r="F11" t="s">
        <v>3197</v>
      </c>
      <c r="G11">
        <v>108754</v>
      </c>
      <c r="H11" t="s">
        <v>3193</v>
      </c>
      <c r="I11" t="s">
        <v>3135</v>
      </c>
      <c r="J11" t="s">
        <v>3198</v>
      </c>
      <c r="K11" t="s">
        <v>3199</v>
      </c>
      <c r="L11">
        <v>20136201213</v>
      </c>
      <c r="M11">
        <v>108754</v>
      </c>
      <c r="N11">
        <v>161641.56</v>
      </c>
      <c r="S11">
        <v>33</v>
      </c>
      <c r="T11">
        <v>13</v>
      </c>
      <c r="U11">
        <v>1767275.31</v>
      </c>
      <c r="V11">
        <v>227550</v>
      </c>
      <c r="W11">
        <v>16</v>
      </c>
      <c r="X11">
        <v>5</v>
      </c>
      <c r="Y11">
        <v>1</v>
      </c>
      <c r="Z11">
        <v>4</v>
      </c>
      <c r="AA11" t="s">
        <v>3140</v>
      </c>
      <c r="AB11">
        <v>1</v>
      </c>
      <c r="AC11" t="s">
        <v>3141</v>
      </c>
      <c r="AD11" t="s">
        <v>3200</v>
      </c>
      <c r="AN11" t="s">
        <v>3201</v>
      </c>
      <c r="AO11" t="s">
        <v>3144</v>
      </c>
    </row>
    <row r="12" spans="1:41" x14ac:dyDescent="0.3">
      <c r="A12">
        <v>20136201213</v>
      </c>
      <c r="B12">
        <v>2025</v>
      </c>
      <c r="C12">
        <v>10</v>
      </c>
      <c r="D12">
        <v>118</v>
      </c>
      <c r="E12">
        <v>5901</v>
      </c>
      <c r="F12" t="s">
        <v>3151</v>
      </c>
      <c r="G12">
        <v>105955</v>
      </c>
      <c r="H12" t="s">
        <v>3202</v>
      </c>
      <c r="I12" t="s">
        <v>3135</v>
      </c>
      <c r="J12" t="s">
        <v>3203</v>
      </c>
      <c r="K12" t="s">
        <v>3204</v>
      </c>
      <c r="L12">
        <v>20136201213</v>
      </c>
      <c r="M12">
        <v>105955</v>
      </c>
      <c r="N12">
        <v>167330.79999999999</v>
      </c>
      <c r="O12">
        <v>18975</v>
      </c>
      <c r="P12">
        <v>1</v>
      </c>
      <c r="Q12" t="s">
        <v>3138</v>
      </c>
      <c r="R12" t="s">
        <v>3139</v>
      </c>
      <c r="S12">
        <v>33</v>
      </c>
      <c r="T12">
        <v>13</v>
      </c>
      <c r="U12">
        <v>1767275.31</v>
      </c>
      <c r="V12">
        <v>227550</v>
      </c>
      <c r="W12">
        <v>16</v>
      </c>
      <c r="X12">
        <v>5</v>
      </c>
      <c r="Y12">
        <v>1</v>
      </c>
      <c r="Z12">
        <v>4</v>
      </c>
      <c r="AA12" t="s">
        <v>3140</v>
      </c>
      <c r="AB12">
        <v>1</v>
      </c>
      <c r="AC12" t="s">
        <v>3141</v>
      </c>
      <c r="AD12" t="s">
        <v>3205</v>
      </c>
      <c r="AN12" t="s">
        <v>3206</v>
      </c>
      <c r="AO12" t="s">
        <v>3144</v>
      </c>
    </row>
    <row r="13" spans="1:41" x14ac:dyDescent="0.3">
      <c r="A13">
        <v>20136201213</v>
      </c>
      <c r="B13">
        <v>2025</v>
      </c>
      <c r="C13">
        <v>11</v>
      </c>
      <c r="D13">
        <v>118</v>
      </c>
      <c r="E13">
        <v>6158</v>
      </c>
      <c r="F13" t="s">
        <v>3145</v>
      </c>
      <c r="G13">
        <v>119634</v>
      </c>
      <c r="H13" t="s">
        <v>3207</v>
      </c>
      <c r="I13" t="s">
        <v>3135</v>
      </c>
      <c r="J13" t="s">
        <v>3208</v>
      </c>
      <c r="K13" t="s">
        <v>3209</v>
      </c>
      <c r="L13">
        <v>20136201213</v>
      </c>
      <c r="M13">
        <v>119634</v>
      </c>
      <c r="N13">
        <v>187096.75</v>
      </c>
      <c r="O13">
        <v>18975</v>
      </c>
      <c r="P13">
        <v>1</v>
      </c>
      <c r="Q13" t="s">
        <v>3138</v>
      </c>
      <c r="R13" t="s">
        <v>3139</v>
      </c>
      <c r="S13">
        <v>33</v>
      </c>
      <c r="T13">
        <v>13</v>
      </c>
      <c r="U13">
        <v>1767275.31</v>
      </c>
      <c r="V13">
        <v>227550</v>
      </c>
      <c r="W13">
        <v>16</v>
      </c>
      <c r="X13">
        <v>5</v>
      </c>
      <c r="Y13">
        <v>1</v>
      </c>
      <c r="Z13">
        <v>4</v>
      </c>
      <c r="AA13" t="s">
        <v>3140</v>
      </c>
      <c r="AB13">
        <v>1</v>
      </c>
      <c r="AC13" t="s">
        <v>3141</v>
      </c>
      <c r="AD13" t="s">
        <v>3210</v>
      </c>
      <c r="AN13" t="s">
        <v>3211</v>
      </c>
      <c r="AO13" t="s">
        <v>3144</v>
      </c>
    </row>
    <row r="14" spans="1:41" x14ac:dyDescent="0.3">
      <c r="A14">
        <v>20136201213</v>
      </c>
      <c r="B14">
        <v>2025</v>
      </c>
      <c r="C14">
        <v>11</v>
      </c>
      <c r="D14">
        <v>118</v>
      </c>
      <c r="E14">
        <v>6158</v>
      </c>
      <c r="F14" t="s">
        <v>3197</v>
      </c>
      <c r="G14">
        <v>119651</v>
      </c>
      <c r="H14" t="s">
        <v>3212</v>
      </c>
      <c r="I14" t="s">
        <v>3135</v>
      </c>
      <c r="J14" t="s">
        <v>3213</v>
      </c>
      <c r="K14" t="s">
        <v>3214</v>
      </c>
      <c r="L14">
        <v>20136201213</v>
      </c>
      <c r="M14">
        <v>119651</v>
      </c>
      <c r="N14">
        <v>159800.92000000001</v>
      </c>
      <c r="O14">
        <v>18975</v>
      </c>
      <c r="P14">
        <v>1</v>
      </c>
      <c r="Q14" t="s">
        <v>3138</v>
      </c>
      <c r="R14" t="s">
        <v>3139</v>
      </c>
      <c r="S14">
        <v>33</v>
      </c>
      <c r="T14">
        <v>13</v>
      </c>
      <c r="U14">
        <v>1767275.31</v>
      </c>
      <c r="V14">
        <v>227550</v>
      </c>
      <c r="W14">
        <v>16</v>
      </c>
      <c r="X14">
        <v>5</v>
      </c>
      <c r="Y14">
        <v>1</v>
      </c>
      <c r="Z14">
        <v>4</v>
      </c>
      <c r="AA14" t="s">
        <v>3140</v>
      </c>
      <c r="AB14">
        <v>1</v>
      </c>
      <c r="AC14" t="s">
        <v>3141</v>
      </c>
      <c r="AD14" t="s">
        <v>3215</v>
      </c>
      <c r="AN14" t="s">
        <v>3216</v>
      </c>
      <c r="AO14" t="s">
        <v>3144</v>
      </c>
    </row>
    <row r="15" spans="1:41" x14ac:dyDescent="0.3">
      <c r="A15">
        <v>20136201213</v>
      </c>
      <c r="B15">
        <v>2025</v>
      </c>
      <c r="C15">
        <v>11</v>
      </c>
      <c r="D15">
        <v>118</v>
      </c>
      <c r="E15">
        <v>6158</v>
      </c>
      <c r="F15" t="s">
        <v>3197</v>
      </c>
      <c r="G15">
        <v>119681</v>
      </c>
      <c r="H15" t="s">
        <v>3212</v>
      </c>
      <c r="I15" t="s">
        <v>3135</v>
      </c>
      <c r="J15" t="s">
        <v>3217</v>
      </c>
      <c r="K15" t="s">
        <v>3214</v>
      </c>
      <c r="L15">
        <v>20136201213</v>
      </c>
      <c r="M15">
        <v>119681</v>
      </c>
      <c r="N15">
        <v>168125.62</v>
      </c>
      <c r="O15">
        <v>18975</v>
      </c>
      <c r="P15">
        <v>1</v>
      </c>
      <c r="Q15" t="s">
        <v>3138</v>
      </c>
      <c r="R15" t="s">
        <v>3139</v>
      </c>
      <c r="S15">
        <v>33</v>
      </c>
      <c r="T15">
        <v>13</v>
      </c>
      <c r="U15">
        <v>1767275.31</v>
      </c>
      <c r="V15">
        <v>227550</v>
      </c>
      <c r="W15">
        <v>16</v>
      </c>
      <c r="X15">
        <v>5</v>
      </c>
      <c r="Y15">
        <v>1</v>
      </c>
      <c r="Z15">
        <v>4</v>
      </c>
      <c r="AA15" t="s">
        <v>3140</v>
      </c>
      <c r="AB15">
        <v>1</v>
      </c>
      <c r="AC15" t="s">
        <v>3141</v>
      </c>
      <c r="AD15" t="s">
        <v>3218</v>
      </c>
      <c r="AN15" t="s">
        <v>3219</v>
      </c>
      <c r="AO15" t="s">
        <v>3144</v>
      </c>
    </row>
    <row r="16" spans="1:41" x14ac:dyDescent="0.3">
      <c r="A16">
        <v>20136201213</v>
      </c>
      <c r="B16">
        <v>2025</v>
      </c>
      <c r="C16">
        <v>12</v>
      </c>
      <c r="D16">
        <v>118</v>
      </c>
      <c r="E16">
        <v>6158</v>
      </c>
      <c r="F16" t="s">
        <v>3145</v>
      </c>
      <c r="G16">
        <v>127408</v>
      </c>
      <c r="H16" t="s">
        <v>3220</v>
      </c>
      <c r="I16" t="s">
        <v>3135</v>
      </c>
      <c r="J16" t="s">
        <v>3221</v>
      </c>
      <c r="K16" t="s">
        <v>3222</v>
      </c>
      <c r="L16">
        <v>20136201213</v>
      </c>
      <c r="M16">
        <v>127408</v>
      </c>
      <c r="N16">
        <v>69441.88</v>
      </c>
      <c r="O16">
        <v>18975</v>
      </c>
      <c r="P16">
        <v>1</v>
      </c>
      <c r="Q16" t="s">
        <v>3138</v>
      </c>
      <c r="R16" t="s">
        <v>3139</v>
      </c>
      <c r="S16">
        <v>33</v>
      </c>
      <c r="T16">
        <v>13</v>
      </c>
      <c r="U16">
        <v>1767275.31</v>
      </c>
      <c r="V16">
        <v>227550</v>
      </c>
      <c r="W16">
        <v>16</v>
      </c>
      <c r="X16">
        <v>5</v>
      </c>
      <c r="Y16">
        <v>1</v>
      </c>
      <c r="Z16">
        <v>4</v>
      </c>
      <c r="AA16" t="s">
        <v>3140</v>
      </c>
      <c r="AB16">
        <v>1</v>
      </c>
      <c r="AC16" t="s">
        <v>3141</v>
      </c>
      <c r="AD16" t="s">
        <v>3223</v>
      </c>
      <c r="AN16" t="s">
        <v>3224</v>
      </c>
      <c r="AO16" t="s">
        <v>3144</v>
      </c>
    </row>
    <row r="17" spans="1:41" x14ac:dyDescent="0.3">
      <c r="A17">
        <v>20136201213</v>
      </c>
      <c r="B17">
        <v>2025</v>
      </c>
      <c r="C17">
        <v>12</v>
      </c>
      <c r="D17">
        <v>118</v>
      </c>
      <c r="E17">
        <v>6158</v>
      </c>
      <c r="F17" t="s">
        <v>3180</v>
      </c>
      <c r="G17">
        <v>130331</v>
      </c>
      <c r="H17" t="s">
        <v>3225</v>
      </c>
      <c r="I17" t="s">
        <v>3135</v>
      </c>
      <c r="J17" t="s">
        <v>3226</v>
      </c>
      <c r="K17" t="s">
        <v>3227</v>
      </c>
      <c r="L17">
        <v>20136201213</v>
      </c>
      <c r="M17">
        <v>130331</v>
      </c>
      <c r="N17">
        <v>172655.81</v>
      </c>
      <c r="O17">
        <v>11592</v>
      </c>
      <c r="P17">
        <v>1</v>
      </c>
      <c r="Q17" t="s">
        <v>3138</v>
      </c>
      <c r="R17" t="s">
        <v>3139</v>
      </c>
      <c r="S17">
        <v>33</v>
      </c>
      <c r="T17">
        <v>13</v>
      </c>
      <c r="U17">
        <v>1767275.31</v>
      </c>
      <c r="V17">
        <v>227550</v>
      </c>
      <c r="W17">
        <v>16</v>
      </c>
      <c r="X17">
        <v>5</v>
      </c>
      <c r="Y17">
        <v>1</v>
      </c>
      <c r="Z17">
        <v>4</v>
      </c>
      <c r="AA17" t="s">
        <v>3140</v>
      </c>
      <c r="AB17">
        <v>2</v>
      </c>
      <c r="AC17" t="s">
        <v>3141</v>
      </c>
      <c r="AD17" t="s">
        <v>3228</v>
      </c>
      <c r="AE17" t="s">
        <v>3229</v>
      </c>
      <c r="AN17" t="s">
        <v>3230</v>
      </c>
      <c r="AO17" t="s">
        <v>3144</v>
      </c>
    </row>
    <row r="18" spans="1:41" x14ac:dyDescent="0.3">
      <c r="A18">
        <v>20136201213</v>
      </c>
      <c r="B18">
        <v>2025</v>
      </c>
      <c r="C18">
        <v>12</v>
      </c>
      <c r="D18">
        <v>118</v>
      </c>
      <c r="E18">
        <v>5901</v>
      </c>
      <c r="F18" t="s">
        <v>3151</v>
      </c>
      <c r="G18">
        <v>125194</v>
      </c>
      <c r="H18" t="s">
        <v>3231</v>
      </c>
      <c r="I18" t="s">
        <v>3135</v>
      </c>
      <c r="J18" t="s">
        <v>3232</v>
      </c>
      <c r="K18" t="s">
        <v>3233</v>
      </c>
      <c r="L18">
        <v>20136201213</v>
      </c>
      <c r="M18">
        <v>125194</v>
      </c>
      <c r="N18">
        <v>163147.535</v>
      </c>
      <c r="O18">
        <v>18975</v>
      </c>
      <c r="P18">
        <v>1</v>
      </c>
      <c r="Q18" t="s">
        <v>3138</v>
      </c>
      <c r="R18" t="s">
        <v>3139</v>
      </c>
      <c r="S18">
        <v>33</v>
      </c>
      <c r="T18">
        <v>13</v>
      </c>
      <c r="U18">
        <v>1767275.31</v>
      </c>
      <c r="V18">
        <v>227550</v>
      </c>
      <c r="W18">
        <v>16</v>
      </c>
      <c r="X18">
        <v>5</v>
      </c>
      <c r="Y18">
        <v>1</v>
      </c>
      <c r="Z18">
        <v>4</v>
      </c>
      <c r="AA18" t="s">
        <v>3140</v>
      </c>
      <c r="AB18">
        <v>1</v>
      </c>
      <c r="AC18" t="s">
        <v>3141</v>
      </c>
      <c r="AD18" t="s">
        <v>3234</v>
      </c>
      <c r="AN18" t="s">
        <v>3235</v>
      </c>
      <c r="AO18" t="s">
        <v>3144</v>
      </c>
    </row>
    <row r="19" spans="1:41" x14ac:dyDescent="0.3">
      <c r="A19">
        <v>20136201213</v>
      </c>
      <c r="B19">
        <v>2025</v>
      </c>
      <c r="C19">
        <v>12</v>
      </c>
      <c r="D19">
        <v>118</v>
      </c>
      <c r="E19">
        <v>5901</v>
      </c>
      <c r="F19" t="s">
        <v>3180</v>
      </c>
      <c r="G19">
        <v>133179</v>
      </c>
      <c r="H19" t="s">
        <v>3225</v>
      </c>
      <c r="I19" t="s">
        <v>3135</v>
      </c>
      <c r="J19" t="s">
        <v>3236</v>
      </c>
      <c r="K19" t="s">
        <v>3237</v>
      </c>
      <c r="L19">
        <v>20136201213</v>
      </c>
      <c r="M19">
        <v>133179</v>
      </c>
      <c r="N19">
        <v>175003.84</v>
      </c>
      <c r="O19">
        <v>18900</v>
      </c>
      <c r="P19">
        <v>1</v>
      </c>
      <c r="Q19" t="s">
        <v>3138</v>
      </c>
      <c r="R19" t="s">
        <v>3139</v>
      </c>
      <c r="S19">
        <v>33</v>
      </c>
      <c r="T19">
        <v>13</v>
      </c>
      <c r="U19">
        <v>1767275.31</v>
      </c>
      <c r="V19">
        <v>227550</v>
      </c>
      <c r="W19">
        <v>16</v>
      </c>
      <c r="X19">
        <v>5</v>
      </c>
      <c r="Y19">
        <v>1</v>
      </c>
      <c r="Z19">
        <v>4</v>
      </c>
      <c r="AA19" t="s">
        <v>3140</v>
      </c>
      <c r="AB19">
        <v>1</v>
      </c>
      <c r="AC19" t="s">
        <v>3238</v>
      </c>
      <c r="AD19" t="s">
        <v>3239</v>
      </c>
      <c r="AO19" t="s">
        <v>3144</v>
      </c>
    </row>
    <row r="20" spans="1:41" x14ac:dyDescent="0.3">
      <c r="A20">
        <v>20136201213</v>
      </c>
      <c r="B20">
        <v>2026</v>
      </c>
      <c r="C20">
        <v>2</v>
      </c>
      <c r="D20">
        <v>118</v>
      </c>
      <c r="E20">
        <v>6621</v>
      </c>
      <c r="F20" t="s">
        <v>3145</v>
      </c>
      <c r="G20">
        <v>11636</v>
      </c>
      <c r="H20" t="s">
        <v>3240</v>
      </c>
      <c r="I20" t="s">
        <v>3135</v>
      </c>
      <c r="J20" t="s">
        <v>3241</v>
      </c>
      <c r="K20" t="s">
        <v>3242</v>
      </c>
      <c r="L20">
        <v>20136201213</v>
      </c>
      <c r="M20">
        <v>11636</v>
      </c>
      <c r="N20">
        <v>101437.67</v>
      </c>
      <c r="O20">
        <v>700</v>
      </c>
      <c r="P20">
        <v>1</v>
      </c>
      <c r="Q20" t="s">
        <v>3138</v>
      </c>
      <c r="R20" t="s">
        <v>3243</v>
      </c>
      <c r="S20">
        <v>33</v>
      </c>
      <c r="T20">
        <v>13</v>
      </c>
      <c r="U20">
        <v>1767275.31</v>
      </c>
      <c r="V20">
        <v>227550</v>
      </c>
      <c r="W20">
        <v>16</v>
      </c>
      <c r="X20">
        <v>5</v>
      </c>
      <c r="Y20">
        <v>1</v>
      </c>
      <c r="Z20">
        <v>4</v>
      </c>
      <c r="AA20" t="s">
        <v>3140</v>
      </c>
      <c r="AB20">
        <v>2</v>
      </c>
      <c r="AC20" t="s">
        <v>3141</v>
      </c>
      <c r="AD20" t="s">
        <v>3244</v>
      </c>
      <c r="AE20" t="s">
        <v>3245</v>
      </c>
      <c r="AN20" t="s">
        <v>3246</v>
      </c>
      <c r="AO20" t="s">
        <v>3144</v>
      </c>
    </row>
    <row r="21" spans="1:41" x14ac:dyDescent="0.3">
      <c r="A21">
        <v>20136201213</v>
      </c>
      <c r="B21">
        <v>2026</v>
      </c>
      <c r="C21">
        <v>3</v>
      </c>
      <c r="D21">
        <v>118</v>
      </c>
      <c r="E21">
        <v>6158</v>
      </c>
      <c r="F21" t="s">
        <v>3151</v>
      </c>
      <c r="G21">
        <v>22329</v>
      </c>
      <c r="H21" t="s">
        <v>3247</v>
      </c>
      <c r="I21" t="s">
        <v>3135</v>
      </c>
      <c r="J21" t="s">
        <v>3248</v>
      </c>
      <c r="K21" t="s">
        <v>3249</v>
      </c>
      <c r="L21">
        <v>20136201213</v>
      </c>
      <c r="M21">
        <v>22329</v>
      </c>
      <c r="N21">
        <v>10698</v>
      </c>
      <c r="O21">
        <v>345</v>
      </c>
      <c r="P21">
        <v>1</v>
      </c>
      <c r="Q21" t="s">
        <v>3138</v>
      </c>
      <c r="R21" t="s">
        <v>3139</v>
      </c>
      <c r="S21">
        <v>33</v>
      </c>
      <c r="T21">
        <v>13</v>
      </c>
      <c r="U21">
        <v>1767275.31</v>
      </c>
      <c r="V21">
        <v>227550</v>
      </c>
      <c r="W21">
        <v>16</v>
      </c>
      <c r="X21">
        <v>5</v>
      </c>
      <c r="Y21">
        <v>1</v>
      </c>
      <c r="Z21">
        <v>4</v>
      </c>
      <c r="AA21" t="s">
        <v>3140</v>
      </c>
      <c r="AB21">
        <v>10</v>
      </c>
      <c r="AC21" t="s">
        <v>3141</v>
      </c>
      <c r="AD21" t="s">
        <v>3250</v>
      </c>
      <c r="AE21" t="s">
        <v>3251</v>
      </c>
      <c r="AF21" t="s">
        <v>3252</v>
      </c>
      <c r="AG21" t="s">
        <v>3253</v>
      </c>
      <c r="AH21" t="s">
        <v>3254</v>
      </c>
      <c r="AI21" t="s">
        <v>3255</v>
      </c>
      <c r="AJ21" t="s">
        <v>3256</v>
      </c>
      <c r="AK21" t="s">
        <v>3257</v>
      </c>
      <c r="AL21" t="s">
        <v>3258</v>
      </c>
      <c r="AM21" t="s">
        <v>3259</v>
      </c>
      <c r="AN21" t="s">
        <v>3260</v>
      </c>
      <c r="AO21" t="s">
        <v>3144</v>
      </c>
    </row>
    <row r="22" spans="1:41" x14ac:dyDescent="0.3">
      <c r="A22">
        <v>20136201213</v>
      </c>
      <c r="B22">
        <v>2026</v>
      </c>
      <c r="C22">
        <v>3</v>
      </c>
      <c r="D22">
        <v>118</v>
      </c>
      <c r="E22">
        <v>6158</v>
      </c>
      <c r="F22" t="s">
        <v>3197</v>
      </c>
      <c r="G22">
        <v>15743</v>
      </c>
      <c r="H22" t="s">
        <v>3261</v>
      </c>
      <c r="I22" t="s">
        <v>3135</v>
      </c>
      <c r="J22" t="s">
        <v>3262</v>
      </c>
      <c r="K22" t="s">
        <v>3263</v>
      </c>
      <c r="L22">
        <v>20136201213</v>
      </c>
      <c r="M22">
        <v>15743</v>
      </c>
      <c r="N22">
        <v>53970.27</v>
      </c>
      <c r="O22">
        <v>5100</v>
      </c>
      <c r="P22">
        <v>1</v>
      </c>
      <c r="Q22" t="s">
        <v>3138</v>
      </c>
      <c r="R22" t="s">
        <v>3139</v>
      </c>
      <c r="S22">
        <v>33</v>
      </c>
      <c r="T22">
        <v>13</v>
      </c>
      <c r="U22">
        <v>1767275.31</v>
      </c>
      <c r="V22">
        <v>227550</v>
      </c>
      <c r="W22">
        <v>16</v>
      </c>
      <c r="X22">
        <v>5</v>
      </c>
      <c r="Y22">
        <v>1</v>
      </c>
      <c r="Z22">
        <v>4</v>
      </c>
      <c r="AA22" t="s">
        <v>3140</v>
      </c>
      <c r="AB22">
        <v>1</v>
      </c>
      <c r="AC22" t="s">
        <v>3141</v>
      </c>
      <c r="AD22" t="s">
        <v>3264</v>
      </c>
      <c r="AN22" t="s">
        <v>3265</v>
      </c>
      <c r="AO22" t="s">
        <v>3144</v>
      </c>
    </row>
    <row r="23" spans="1:41" x14ac:dyDescent="0.3">
      <c r="A23">
        <v>20136201213</v>
      </c>
      <c r="B23">
        <v>2024</v>
      </c>
      <c r="C23">
        <v>12</v>
      </c>
      <c r="D23">
        <v>118</v>
      </c>
      <c r="E23">
        <v>5901</v>
      </c>
      <c r="F23" t="s">
        <v>3133</v>
      </c>
      <c r="G23">
        <v>124805</v>
      </c>
      <c r="H23" t="s">
        <v>3266</v>
      </c>
      <c r="I23" t="s">
        <v>3135</v>
      </c>
      <c r="J23" t="s">
        <v>3267</v>
      </c>
      <c r="K23" t="s">
        <v>3268</v>
      </c>
      <c r="L23">
        <v>20136201213</v>
      </c>
      <c r="M23">
        <v>124805</v>
      </c>
      <c r="N23">
        <v>269140.24</v>
      </c>
      <c r="S23">
        <v>33</v>
      </c>
      <c r="T23">
        <v>13</v>
      </c>
      <c r="U23">
        <v>1767275.31</v>
      </c>
      <c r="V23">
        <v>227550</v>
      </c>
      <c r="W23">
        <v>16</v>
      </c>
      <c r="X23">
        <v>5</v>
      </c>
      <c r="Y23">
        <v>1</v>
      </c>
      <c r="Z23">
        <v>4</v>
      </c>
      <c r="AA23" t="s">
        <v>3140</v>
      </c>
      <c r="AB23">
        <v>2</v>
      </c>
      <c r="AC23" t="s">
        <v>3141</v>
      </c>
      <c r="AD23" t="s">
        <v>3269</v>
      </c>
      <c r="AE23" t="s">
        <v>3270</v>
      </c>
      <c r="AN23" t="s">
        <v>3271</v>
      </c>
      <c r="AO23" t="s">
        <v>3144</v>
      </c>
    </row>
    <row r="24" spans="1:41" x14ac:dyDescent="0.3">
      <c r="A24">
        <v>20136201213</v>
      </c>
      <c r="B24">
        <v>2024</v>
      </c>
      <c r="C24">
        <v>12</v>
      </c>
      <c r="D24">
        <v>118</v>
      </c>
      <c r="E24">
        <v>5901</v>
      </c>
      <c r="F24" t="s">
        <v>3180</v>
      </c>
      <c r="G24">
        <v>129809</v>
      </c>
      <c r="H24" t="s">
        <v>3272</v>
      </c>
      <c r="I24" t="s">
        <v>3135</v>
      </c>
      <c r="J24" t="s">
        <v>3273</v>
      </c>
      <c r="K24" t="s">
        <v>3274</v>
      </c>
      <c r="L24">
        <v>20136201213</v>
      </c>
      <c r="M24">
        <v>129809</v>
      </c>
      <c r="N24">
        <v>103167.05</v>
      </c>
      <c r="S24">
        <v>33</v>
      </c>
      <c r="T24">
        <v>13</v>
      </c>
      <c r="U24">
        <v>1767275.31</v>
      </c>
      <c r="V24">
        <v>227550</v>
      </c>
      <c r="W24">
        <v>16</v>
      </c>
      <c r="X24">
        <v>5</v>
      </c>
      <c r="Y24">
        <v>1</v>
      </c>
      <c r="Z24">
        <v>4</v>
      </c>
      <c r="AA24" t="s">
        <v>3140</v>
      </c>
      <c r="AB24">
        <v>2</v>
      </c>
      <c r="AC24" t="s">
        <v>3141</v>
      </c>
      <c r="AD24" t="s">
        <v>3275</v>
      </c>
      <c r="AE24" t="s">
        <v>3276</v>
      </c>
      <c r="AN24" t="s">
        <v>3277</v>
      </c>
      <c r="AO24" t="s">
        <v>3144</v>
      </c>
    </row>
    <row r="25" spans="1:41" x14ac:dyDescent="0.3">
      <c r="A25">
        <v>20136201213</v>
      </c>
      <c r="B25">
        <v>2024</v>
      </c>
      <c r="C25">
        <v>12</v>
      </c>
      <c r="D25">
        <v>118</v>
      </c>
      <c r="E25">
        <v>5901</v>
      </c>
      <c r="F25" t="s">
        <v>3145</v>
      </c>
      <c r="G25">
        <v>122582</v>
      </c>
      <c r="H25" t="s">
        <v>3278</v>
      </c>
      <c r="I25" t="s">
        <v>3135</v>
      </c>
      <c r="J25" t="s">
        <v>3279</v>
      </c>
      <c r="K25" t="s">
        <v>3280</v>
      </c>
      <c r="L25">
        <v>20136201213</v>
      </c>
      <c r="M25">
        <v>122582</v>
      </c>
      <c r="N25">
        <v>55371.28</v>
      </c>
      <c r="S25">
        <v>33</v>
      </c>
      <c r="T25">
        <v>13</v>
      </c>
      <c r="U25">
        <v>1767275.31</v>
      </c>
      <c r="V25">
        <v>227550</v>
      </c>
      <c r="W25">
        <v>16</v>
      </c>
      <c r="X25">
        <v>5</v>
      </c>
      <c r="Y25">
        <v>1</v>
      </c>
      <c r="Z25">
        <v>4</v>
      </c>
      <c r="AA25" t="s">
        <v>3140</v>
      </c>
      <c r="AB25">
        <v>1</v>
      </c>
      <c r="AC25" t="s">
        <v>3141</v>
      </c>
      <c r="AD25" t="s">
        <v>3281</v>
      </c>
      <c r="AN25" t="s">
        <v>3282</v>
      </c>
      <c r="AO25" t="s">
        <v>3144</v>
      </c>
    </row>
    <row r="26" spans="1:41" x14ac:dyDescent="0.3">
      <c r="A26">
        <v>20136201213</v>
      </c>
      <c r="B26">
        <v>2024</v>
      </c>
      <c r="C26">
        <v>1</v>
      </c>
      <c r="D26">
        <v>118</v>
      </c>
      <c r="E26">
        <v>5901</v>
      </c>
      <c r="F26" t="s">
        <v>3180</v>
      </c>
      <c r="G26">
        <v>4653</v>
      </c>
      <c r="H26" t="s">
        <v>3283</v>
      </c>
      <c r="I26" t="s">
        <v>3135</v>
      </c>
      <c r="J26" t="s">
        <v>3284</v>
      </c>
      <c r="K26" t="s">
        <v>3285</v>
      </c>
      <c r="L26">
        <v>20136201213</v>
      </c>
      <c r="M26">
        <v>4653</v>
      </c>
      <c r="N26">
        <v>98292.11</v>
      </c>
      <c r="S26">
        <v>33</v>
      </c>
      <c r="T26">
        <v>13</v>
      </c>
      <c r="U26">
        <v>1767275.31</v>
      </c>
      <c r="V26">
        <v>227550</v>
      </c>
      <c r="W26">
        <v>16</v>
      </c>
      <c r="X26">
        <v>5</v>
      </c>
      <c r="Y26">
        <v>1</v>
      </c>
      <c r="Z26">
        <v>4</v>
      </c>
      <c r="AA26" t="s">
        <v>3140</v>
      </c>
      <c r="AB26">
        <v>2</v>
      </c>
      <c r="AC26" t="s">
        <v>3141</v>
      </c>
      <c r="AD26" t="s">
        <v>3286</v>
      </c>
      <c r="AE26" t="s">
        <v>3287</v>
      </c>
      <c r="AN26" t="s">
        <v>3288</v>
      </c>
      <c r="AO26" t="s">
        <v>3144</v>
      </c>
    </row>
    <row r="27" spans="1:41" x14ac:dyDescent="0.3">
      <c r="A27">
        <v>20136201213</v>
      </c>
      <c r="B27">
        <v>2024</v>
      </c>
      <c r="C27">
        <v>2</v>
      </c>
      <c r="D27">
        <v>118</v>
      </c>
      <c r="E27">
        <v>5901</v>
      </c>
      <c r="F27" t="s">
        <v>3145</v>
      </c>
      <c r="G27">
        <v>9028</v>
      </c>
      <c r="H27" t="s">
        <v>3289</v>
      </c>
      <c r="I27" t="s">
        <v>3135</v>
      </c>
      <c r="J27" t="s">
        <v>3290</v>
      </c>
      <c r="K27" t="s">
        <v>3291</v>
      </c>
      <c r="L27">
        <v>20136201213</v>
      </c>
      <c r="M27">
        <v>9028</v>
      </c>
      <c r="N27">
        <v>83247.070000000007</v>
      </c>
      <c r="S27">
        <v>33</v>
      </c>
      <c r="T27">
        <v>13</v>
      </c>
      <c r="U27">
        <v>1767275.31</v>
      </c>
      <c r="V27">
        <v>227550</v>
      </c>
      <c r="W27">
        <v>16</v>
      </c>
      <c r="X27">
        <v>5</v>
      </c>
      <c r="Y27">
        <v>1</v>
      </c>
      <c r="Z27">
        <v>4</v>
      </c>
      <c r="AA27" t="s">
        <v>3140</v>
      </c>
      <c r="AB27">
        <v>1</v>
      </c>
      <c r="AC27" t="s">
        <v>3141</v>
      </c>
      <c r="AD27" t="s">
        <v>3292</v>
      </c>
      <c r="AN27" t="s">
        <v>3293</v>
      </c>
      <c r="AO27" t="s">
        <v>3144</v>
      </c>
    </row>
    <row r="28" spans="1:41" x14ac:dyDescent="0.3">
      <c r="A28">
        <v>20136201213</v>
      </c>
      <c r="B28">
        <v>2024</v>
      </c>
      <c r="C28">
        <v>3</v>
      </c>
      <c r="D28">
        <v>118</v>
      </c>
      <c r="E28">
        <v>4795</v>
      </c>
      <c r="F28" t="s">
        <v>3145</v>
      </c>
      <c r="G28">
        <v>22614</v>
      </c>
      <c r="H28" t="s">
        <v>3294</v>
      </c>
      <c r="I28" t="s">
        <v>3135</v>
      </c>
      <c r="J28" t="s">
        <v>3295</v>
      </c>
      <c r="K28" t="s">
        <v>3296</v>
      </c>
      <c r="L28">
        <v>20136201213</v>
      </c>
      <c r="M28">
        <v>22614</v>
      </c>
      <c r="N28">
        <v>48527.01</v>
      </c>
      <c r="S28">
        <v>33</v>
      </c>
      <c r="T28">
        <v>13</v>
      </c>
      <c r="U28">
        <v>1767275.31</v>
      </c>
      <c r="V28">
        <v>227550</v>
      </c>
      <c r="W28">
        <v>16</v>
      </c>
      <c r="X28">
        <v>5</v>
      </c>
      <c r="Y28">
        <v>1</v>
      </c>
      <c r="Z28">
        <v>4</v>
      </c>
      <c r="AA28" t="s">
        <v>3140</v>
      </c>
      <c r="AB28">
        <v>2</v>
      </c>
      <c r="AC28" t="s">
        <v>3141</v>
      </c>
      <c r="AD28" t="s">
        <v>3297</v>
      </c>
      <c r="AE28" t="s">
        <v>3298</v>
      </c>
      <c r="AN28" t="s">
        <v>3299</v>
      </c>
      <c r="AO28" t="s">
        <v>3144</v>
      </c>
    </row>
    <row r="29" spans="1:41" x14ac:dyDescent="0.3">
      <c r="A29">
        <v>20136201213</v>
      </c>
      <c r="B29">
        <v>2024</v>
      </c>
      <c r="C29">
        <v>3</v>
      </c>
      <c r="D29">
        <v>118</v>
      </c>
      <c r="E29">
        <v>5901</v>
      </c>
      <c r="F29" t="s">
        <v>3180</v>
      </c>
      <c r="G29">
        <v>27656</v>
      </c>
      <c r="H29" t="s">
        <v>3300</v>
      </c>
      <c r="I29" t="s">
        <v>3135</v>
      </c>
      <c r="J29" t="s">
        <v>3301</v>
      </c>
      <c r="K29" t="s">
        <v>3302</v>
      </c>
      <c r="L29">
        <v>20136201213</v>
      </c>
      <c r="M29">
        <v>27656</v>
      </c>
      <c r="N29">
        <v>123407.14</v>
      </c>
      <c r="S29">
        <v>33</v>
      </c>
      <c r="T29">
        <v>13</v>
      </c>
      <c r="U29">
        <v>1767275.31</v>
      </c>
      <c r="V29">
        <v>227550</v>
      </c>
      <c r="W29">
        <v>16</v>
      </c>
      <c r="X29">
        <v>5</v>
      </c>
      <c r="Y29">
        <v>1</v>
      </c>
      <c r="Z29">
        <v>4</v>
      </c>
      <c r="AA29" t="s">
        <v>3140</v>
      </c>
      <c r="AB29">
        <v>2</v>
      </c>
      <c r="AC29" t="s">
        <v>3141</v>
      </c>
      <c r="AD29" t="s">
        <v>3303</v>
      </c>
      <c r="AE29" t="s">
        <v>3304</v>
      </c>
      <c r="AN29" t="s">
        <v>3305</v>
      </c>
      <c r="AO29" t="s">
        <v>3144</v>
      </c>
    </row>
    <row r="30" spans="1:41" x14ac:dyDescent="0.3">
      <c r="A30">
        <v>20136201213</v>
      </c>
      <c r="B30">
        <v>2024</v>
      </c>
      <c r="C30">
        <v>11</v>
      </c>
      <c r="D30">
        <v>118</v>
      </c>
      <c r="E30">
        <v>5901</v>
      </c>
      <c r="F30" t="s">
        <v>3180</v>
      </c>
      <c r="G30">
        <v>111558</v>
      </c>
      <c r="H30" t="s">
        <v>3306</v>
      </c>
      <c r="I30" t="s">
        <v>3135</v>
      </c>
      <c r="J30" t="s">
        <v>3307</v>
      </c>
      <c r="K30" t="s">
        <v>3308</v>
      </c>
      <c r="L30">
        <v>20136201213</v>
      </c>
      <c r="M30">
        <v>111558</v>
      </c>
      <c r="N30">
        <v>103035.21</v>
      </c>
      <c r="S30">
        <v>33</v>
      </c>
      <c r="T30">
        <v>13</v>
      </c>
      <c r="U30">
        <v>1767275.31</v>
      </c>
      <c r="V30">
        <v>227550</v>
      </c>
      <c r="W30">
        <v>16</v>
      </c>
      <c r="X30">
        <v>5</v>
      </c>
      <c r="Y30">
        <v>1</v>
      </c>
      <c r="Z30">
        <v>4</v>
      </c>
      <c r="AA30" t="s">
        <v>3140</v>
      </c>
      <c r="AB30">
        <v>2</v>
      </c>
      <c r="AC30" t="s">
        <v>3141</v>
      </c>
      <c r="AD30" t="s">
        <v>3309</v>
      </c>
      <c r="AE30" t="s">
        <v>3310</v>
      </c>
      <c r="AN30" t="s">
        <v>3311</v>
      </c>
      <c r="AO30" t="s">
        <v>3144</v>
      </c>
    </row>
    <row r="31" spans="1:41" x14ac:dyDescent="0.3">
      <c r="A31">
        <v>20136201213</v>
      </c>
      <c r="B31">
        <v>2024</v>
      </c>
      <c r="C31">
        <v>11</v>
      </c>
      <c r="D31">
        <v>118</v>
      </c>
      <c r="E31">
        <v>5901</v>
      </c>
      <c r="F31" t="s">
        <v>3180</v>
      </c>
      <c r="G31">
        <v>118207</v>
      </c>
      <c r="H31" t="s">
        <v>3312</v>
      </c>
      <c r="I31" t="s">
        <v>3135</v>
      </c>
      <c r="J31" t="s">
        <v>3313</v>
      </c>
      <c r="K31" t="s">
        <v>3308</v>
      </c>
      <c r="L31">
        <v>20136201213</v>
      </c>
      <c r="M31">
        <v>118207</v>
      </c>
      <c r="N31">
        <v>242631</v>
      </c>
      <c r="S31">
        <v>33</v>
      </c>
      <c r="T31">
        <v>13</v>
      </c>
      <c r="U31">
        <v>1767275.31</v>
      </c>
      <c r="V31">
        <v>227550</v>
      </c>
      <c r="W31">
        <v>16</v>
      </c>
      <c r="X31">
        <v>5</v>
      </c>
      <c r="Y31">
        <v>1</v>
      </c>
      <c r="Z31">
        <v>4</v>
      </c>
      <c r="AA31" t="s">
        <v>3140</v>
      </c>
      <c r="AB31">
        <v>2</v>
      </c>
      <c r="AC31" t="s">
        <v>3141</v>
      </c>
      <c r="AD31" t="s">
        <v>3314</v>
      </c>
      <c r="AE31" t="s">
        <v>3315</v>
      </c>
      <c r="AN31" t="s">
        <v>3316</v>
      </c>
      <c r="AO31" t="s">
        <v>3144</v>
      </c>
    </row>
    <row r="32" spans="1:41" x14ac:dyDescent="0.3">
      <c r="A32">
        <v>20136201213</v>
      </c>
      <c r="B32">
        <v>2024</v>
      </c>
      <c r="C32">
        <v>10</v>
      </c>
      <c r="D32">
        <v>118</v>
      </c>
      <c r="E32">
        <v>5901</v>
      </c>
      <c r="F32" t="s">
        <v>3180</v>
      </c>
      <c r="G32">
        <v>106359</v>
      </c>
      <c r="H32" t="s">
        <v>3317</v>
      </c>
      <c r="I32" t="s">
        <v>3135</v>
      </c>
      <c r="J32" t="s">
        <v>3318</v>
      </c>
      <c r="K32" t="s">
        <v>3319</v>
      </c>
      <c r="L32">
        <v>20136201213</v>
      </c>
      <c r="M32">
        <v>106359</v>
      </c>
      <c r="N32">
        <v>121315.5</v>
      </c>
      <c r="S32">
        <v>33</v>
      </c>
      <c r="T32">
        <v>13</v>
      </c>
      <c r="U32">
        <v>1767275.31</v>
      </c>
      <c r="V32">
        <v>227550</v>
      </c>
      <c r="W32">
        <v>16</v>
      </c>
      <c r="X32">
        <v>5</v>
      </c>
      <c r="Y32">
        <v>1</v>
      </c>
      <c r="Z32">
        <v>4</v>
      </c>
      <c r="AA32" t="s">
        <v>3140</v>
      </c>
      <c r="AB32">
        <v>1</v>
      </c>
      <c r="AC32" t="s">
        <v>3141</v>
      </c>
      <c r="AD32" t="s">
        <v>3320</v>
      </c>
      <c r="AN32" t="s">
        <v>3321</v>
      </c>
      <c r="AO32" t="s">
        <v>3144</v>
      </c>
    </row>
    <row r="33" spans="1:41" x14ac:dyDescent="0.3">
      <c r="A33">
        <v>20136201213</v>
      </c>
      <c r="B33">
        <v>2024</v>
      </c>
      <c r="C33">
        <v>10</v>
      </c>
      <c r="D33">
        <v>118</v>
      </c>
      <c r="E33">
        <v>5901</v>
      </c>
      <c r="F33" t="s">
        <v>3145</v>
      </c>
      <c r="G33">
        <v>106360</v>
      </c>
      <c r="H33" t="s">
        <v>3322</v>
      </c>
      <c r="I33" t="s">
        <v>3135</v>
      </c>
      <c r="J33" t="s">
        <v>3323</v>
      </c>
      <c r="K33" t="s">
        <v>3324</v>
      </c>
      <c r="L33">
        <v>20136201213</v>
      </c>
      <c r="M33">
        <v>106360</v>
      </c>
      <c r="N33">
        <v>99713.95</v>
      </c>
      <c r="S33">
        <v>33</v>
      </c>
      <c r="T33">
        <v>13</v>
      </c>
      <c r="U33">
        <v>1767275.31</v>
      </c>
      <c r="V33">
        <v>227550</v>
      </c>
      <c r="W33">
        <v>16</v>
      </c>
      <c r="X33">
        <v>5</v>
      </c>
      <c r="Y33">
        <v>1</v>
      </c>
      <c r="Z33">
        <v>4</v>
      </c>
      <c r="AA33" t="s">
        <v>3140</v>
      </c>
      <c r="AB33">
        <v>1</v>
      </c>
      <c r="AC33" t="s">
        <v>3141</v>
      </c>
      <c r="AD33" t="s">
        <v>3325</v>
      </c>
      <c r="AN33" t="s">
        <v>3326</v>
      </c>
      <c r="AO33" t="s">
        <v>3144</v>
      </c>
    </row>
    <row r="34" spans="1:41" x14ac:dyDescent="0.3">
      <c r="A34">
        <v>20136201213</v>
      </c>
      <c r="B34">
        <v>2024</v>
      </c>
      <c r="C34">
        <v>10</v>
      </c>
      <c r="D34">
        <v>118</v>
      </c>
      <c r="E34">
        <v>5901</v>
      </c>
      <c r="F34" t="s">
        <v>3145</v>
      </c>
      <c r="G34">
        <v>108706</v>
      </c>
      <c r="H34" t="s">
        <v>3327</v>
      </c>
      <c r="I34" t="s">
        <v>3135</v>
      </c>
      <c r="J34" t="s">
        <v>3328</v>
      </c>
      <c r="K34" t="s">
        <v>3324</v>
      </c>
      <c r="L34">
        <v>20136201213</v>
      </c>
      <c r="M34">
        <v>108706</v>
      </c>
      <c r="N34">
        <v>98306.85</v>
      </c>
      <c r="S34">
        <v>33</v>
      </c>
      <c r="T34">
        <v>13</v>
      </c>
      <c r="U34">
        <v>1767275.31</v>
      </c>
      <c r="V34">
        <v>227550</v>
      </c>
      <c r="W34">
        <v>16</v>
      </c>
      <c r="X34">
        <v>5</v>
      </c>
      <c r="Y34">
        <v>1</v>
      </c>
      <c r="Z34">
        <v>4</v>
      </c>
      <c r="AA34" t="s">
        <v>3140</v>
      </c>
      <c r="AB34">
        <v>1</v>
      </c>
      <c r="AC34" t="s">
        <v>3141</v>
      </c>
      <c r="AD34" t="s">
        <v>3329</v>
      </c>
      <c r="AN34" t="s">
        <v>3330</v>
      </c>
      <c r="AO34" t="s">
        <v>3144</v>
      </c>
    </row>
    <row r="35" spans="1:41" x14ac:dyDescent="0.3">
      <c r="A35">
        <v>20140181405</v>
      </c>
      <c r="B35">
        <v>2025</v>
      </c>
      <c r="C35">
        <v>6</v>
      </c>
      <c r="D35">
        <v>118</v>
      </c>
      <c r="E35">
        <v>7558</v>
      </c>
      <c r="F35" t="s">
        <v>3133</v>
      </c>
      <c r="G35">
        <v>59892</v>
      </c>
      <c r="H35" t="s">
        <v>3331</v>
      </c>
      <c r="I35" t="s">
        <v>3135</v>
      </c>
      <c r="J35" t="s">
        <v>3332</v>
      </c>
      <c r="K35" t="s">
        <v>3333</v>
      </c>
      <c r="L35">
        <v>20140181405</v>
      </c>
      <c r="M35">
        <v>59892</v>
      </c>
      <c r="N35">
        <v>161662.51999999999</v>
      </c>
      <c r="O35">
        <v>18975</v>
      </c>
      <c r="P35">
        <v>1</v>
      </c>
      <c r="Q35" t="s">
        <v>3138</v>
      </c>
      <c r="R35" t="s">
        <v>3139</v>
      </c>
      <c r="S35">
        <v>35</v>
      </c>
      <c r="T35">
        <v>20</v>
      </c>
      <c r="U35">
        <v>2751426.15</v>
      </c>
      <c r="V35">
        <v>340980</v>
      </c>
      <c r="W35">
        <v>22</v>
      </c>
      <c r="X35">
        <v>7</v>
      </c>
      <c r="Y35">
        <v>2</v>
      </c>
      <c r="Z35">
        <v>2</v>
      </c>
      <c r="AA35" t="s">
        <v>3140</v>
      </c>
      <c r="AB35">
        <v>1</v>
      </c>
      <c r="AC35" t="s">
        <v>3141</v>
      </c>
      <c r="AD35" t="s">
        <v>3334</v>
      </c>
      <c r="AN35" t="s">
        <v>3335</v>
      </c>
      <c r="AO35" t="s">
        <v>3144</v>
      </c>
    </row>
    <row r="36" spans="1:41" x14ac:dyDescent="0.3">
      <c r="A36">
        <v>20140181405</v>
      </c>
      <c r="B36">
        <v>2025</v>
      </c>
      <c r="C36">
        <v>6</v>
      </c>
      <c r="D36">
        <v>118</v>
      </c>
      <c r="E36">
        <v>7558</v>
      </c>
      <c r="F36" t="s">
        <v>3336</v>
      </c>
      <c r="G36">
        <v>53154</v>
      </c>
      <c r="H36" t="s">
        <v>3337</v>
      </c>
      <c r="I36" t="s">
        <v>3135</v>
      </c>
      <c r="J36" t="s">
        <v>3338</v>
      </c>
      <c r="K36" t="s">
        <v>3339</v>
      </c>
      <c r="L36">
        <v>20140181405</v>
      </c>
      <c r="M36">
        <v>53154</v>
      </c>
      <c r="N36">
        <v>153335.91</v>
      </c>
      <c r="O36">
        <v>16560</v>
      </c>
      <c r="P36">
        <v>1</v>
      </c>
      <c r="Q36" t="s">
        <v>3138</v>
      </c>
      <c r="R36" t="s">
        <v>3139</v>
      </c>
      <c r="S36">
        <v>35</v>
      </c>
      <c r="T36">
        <v>20</v>
      </c>
      <c r="U36">
        <v>2751426.15</v>
      </c>
      <c r="V36">
        <v>340980</v>
      </c>
      <c r="W36">
        <v>22</v>
      </c>
      <c r="X36">
        <v>7</v>
      </c>
      <c r="Y36">
        <v>2</v>
      </c>
      <c r="Z36">
        <v>2</v>
      </c>
      <c r="AA36" t="s">
        <v>3140</v>
      </c>
      <c r="AB36">
        <v>1</v>
      </c>
      <c r="AC36" t="s">
        <v>3141</v>
      </c>
      <c r="AD36" t="s">
        <v>3340</v>
      </c>
      <c r="AN36" t="s">
        <v>3341</v>
      </c>
      <c r="AO36" t="s">
        <v>3144</v>
      </c>
    </row>
    <row r="37" spans="1:41" x14ac:dyDescent="0.3">
      <c r="A37">
        <v>20140181405</v>
      </c>
      <c r="B37">
        <v>2025</v>
      </c>
      <c r="C37">
        <v>7</v>
      </c>
      <c r="D37">
        <v>118</v>
      </c>
      <c r="E37">
        <v>7558</v>
      </c>
      <c r="F37" t="s">
        <v>3342</v>
      </c>
      <c r="G37">
        <v>61203</v>
      </c>
      <c r="H37" t="s">
        <v>3343</v>
      </c>
      <c r="I37" t="s">
        <v>3135</v>
      </c>
      <c r="J37" t="s">
        <v>3344</v>
      </c>
      <c r="K37" t="s">
        <v>3345</v>
      </c>
      <c r="L37">
        <v>20140181405</v>
      </c>
      <c r="M37">
        <v>61203</v>
      </c>
      <c r="N37">
        <v>149531.04</v>
      </c>
      <c r="O37">
        <v>18975</v>
      </c>
      <c r="P37">
        <v>1</v>
      </c>
      <c r="Q37" t="s">
        <v>3138</v>
      </c>
      <c r="R37" t="s">
        <v>3139</v>
      </c>
      <c r="S37">
        <v>35</v>
      </c>
      <c r="T37">
        <v>20</v>
      </c>
      <c r="U37">
        <v>2751426.15</v>
      </c>
      <c r="V37">
        <v>340980</v>
      </c>
      <c r="W37">
        <v>22</v>
      </c>
      <c r="X37">
        <v>7</v>
      </c>
      <c r="Y37">
        <v>2</v>
      </c>
      <c r="Z37">
        <v>2</v>
      </c>
      <c r="AA37" t="s">
        <v>3140</v>
      </c>
      <c r="AB37">
        <v>1</v>
      </c>
      <c r="AC37" t="s">
        <v>3141</v>
      </c>
      <c r="AD37" t="s">
        <v>3346</v>
      </c>
      <c r="AN37" t="s">
        <v>3347</v>
      </c>
      <c r="AO37" t="s">
        <v>3144</v>
      </c>
    </row>
    <row r="38" spans="1:41" x14ac:dyDescent="0.3">
      <c r="A38">
        <v>20140181405</v>
      </c>
      <c r="B38">
        <v>2025</v>
      </c>
      <c r="C38">
        <v>7</v>
      </c>
      <c r="D38">
        <v>118</v>
      </c>
      <c r="E38">
        <v>7558</v>
      </c>
      <c r="F38" t="s">
        <v>3342</v>
      </c>
      <c r="G38">
        <v>70158</v>
      </c>
      <c r="H38" t="s">
        <v>3348</v>
      </c>
      <c r="I38" t="s">
        <v>3135</v>
      </c>
      <c r="J38" t="s">
        <v>3349</v>
      </c>
      <c r="K38" t="s">
        <v>3345</v>
      </c>
      <c r="L38">
        <v>20140181405</v>
      </c>
      <c r="M38">
        <v>70158</v>
      </c>
      <c r="N38">
        <v>137608.71</v>
      </c>
      <c r="O38">
        <v>18975</v>
      </c>
      <c r="P38">
        <v>1</v>
      </c>
      <c r="Q38" t="s">
        <v>3138</v>
      </c>
      <c r="R38" t="s">
        <v>3139</v>
      </c>
      <c r="S38">
        <v>35</v>
      </c>
      <c r="T38">
        <v>20</v>
      </c>
      <c r="U38">
        <v>2751426.15</v>
      </c>
      <c r="V38">
        <v>340980</v>
      </c>
      <c r="W38">
        <v>22</v>
      </c>
      <c r="X38">
        <v>7</v>
      </c>
      <c r="Y38">
        <v>2</v>
      </c>
      <c r="Z38">
        <v>2</v>
      </c>
      <c r="AA38" t="s">
        <v>3140</v>
      </c>
      <c r="AB38">
        <v>1</v>
      </c>
      <c r="AC38" t="s">
        <v>3141</v>
      </c>
      <c r="AD38" t="s">
        <v>3350</v>
      </c>
      <c r="AN38" t="s">
        <v>3351</v>
      </c>
      <c r="AO38" t="s">
        <v>3144</v>
      </c>
    </row>
    <row r="39" spans="1:41" x14ac:dyDescent="0.3">
      <c r="A39">
        <v>20140181405</v>
      </c>
      <c r="B39">
        <v>2025</v>
      </c>
      <c r="C39">
        <v>7</v>
      </c>
      <c r="D39">
        <v>118</v>
      </c>
      <c r="E39">
        <v>7558</v>
      </c>
      <c r="F39" t="s">
        <v>3145</v>
      </c>
      <c r="G39">
        <v>70159</v>
      </c>
      <c r="H39" t="s">
        <v>3352</v>
      </c>
      <c r="I39" t="s">
        <v>3135</v>
      </c>
      <c r="J39" t="s">
        <v>3353</v>
      </c>
      <c r="K39" t="s">
        <v>3354</v>
      </c>
      <c r="L39">
        <v>20140181405</v>
      </c>
      <c r="M39">
        <v>70159</v>
      </c>
      <c r="N39">
        <v>133446.35999999999</v>
      </c>
      <c r="O39">
        <v>18975</v>
      </c>
      <c r="P39">
        <v>1</v>
      </c>
      <c r="Q39" t="s">
        <v>3138</v>
      </c>
      <c r="R39" t="s">
        <v>3139</v>
      </c>
      <c r="S39">
        <v>35</v>
      </c>
      <c r="T39">
        <v>20</v>
      </c>
      <c r="U39">
        <v>2751426.15</v>
      </c>
      <c r="V39">
        <v>340980</v>
      </c>
      <c r="W39">
        <v>22</v>
      </c>
      <c r="X39">
        <v>7</v>
      </c>
      <c r="Y39">
        <v>2</v>
      </c>
      <c r="Z39">
        <v>2</v>
      </c>
      <c r="AA39" t="s">
        <v>3140</v>
      </c>
      <c r="AB39">
        <v>1</v>
      </c>
      <c r="AC39" t="s">
        <v>3141</v>
      </c>
      <c r="AD39" t="s">
        <v>3355</v>
      </c>
      <c r="AN39" t="s">
        <v>3356</v>
      </c>
      <c r="AO39" t="s">
        <v>3144</v>
      </c>
    </row>
    <row r="40" spans="1:41" x14ac:dyDescent="0.3">
      <c r="A40">
        <v>20140181405</v>
      </c>
      <c r="B40">
        <v>2025</v>
      </c>
      <c r="C40">
        <v>8</v>
      </c>
      <c r="D40">
        <v>118</v>
      </c>
      <c r="E40">
        <v>7558</v>
      </c>
      <c r="F40" t="s">
        <v>3133</v>
      </c>
      <c r="G40">
        <v>77497</v>
      </c>
      <c r="H40" t="s">
        <v>3357</v>
      </c>
      <c r="I40" t="s">
        <v>3135</v>
      </c>
      <c r="J40" t="s">
        <v>3358</v>
      </c>
      <c r="K40" t="s">
        <v>3359</v>
      </c>
      <c r="L40">
        <v>20140181405</v>
      </c>
      <c r="M40">
        <v>77497</v>
      </c>
      <c r="N40">
        <v>128184.38</v>
      </c>
      <c r="O40">
        <v>18975</v>
      </c>
      <c r="P40">
        <v>1</v>
      </c>
      <c r="Q40" t="s">
        <v>3138</v>
      </c>
      <c r="R40" t="s">
        <v>3139</v>
      </c>
      <c r="S40">
        <v>35</v>
      </c>
      <c r="T40">
        <v>20</v>
      </c>
      <c r="U40">
        <v>2751426.15</v>
      </c>
      <c r="V40">
        <v>340980</v>
      </c>
      <c r="W40">
        <v>22</v>
      </c>
      <c r="X40">
        <v>7</v>
      </c>
      <c r="Y40">
        <v>2</v>
      </c>
      <c r="Z40">
        <v>2</v>
      </c>
      <c r="AA40" t="s">
        <v>3140</v>
      </c>
      <c r="AB40">
        <v>1</v>
      </c>
      <c r="AC40" t="s">
        <v>3141</v>
      </c>
      <c r="AD40" t="s">
        <v>3360</v>
      </c>
      <c r="AN40" t="s">
        <v>3361</v>
      </c>
      <c r="AO40" t="s">
        <v>3144</v>
      </c>
    </row>
    <row r="41" spans="1:41" x14ac:dyDescent="0.3">
      <c r="A41">
        <v>20140181405</v>
      </c>
      <c r="B41">
        <v>2025</v>
      </c>
      <c r="C41">
        <v>8</v>
      </c>
      <c r="D41">
        <v>118</v>
      </c>
      <c r="E41">
        <v>7558</v>
      </c>
      <c r="F41" t="s">
        <v>3145</v>
      </c>
      <c r="G41">
        <v>77512</v>
      </c>
      <c r="H41" t="s">
        <v>3357</v>
      </c>
      <c r="I41" t="s">
        <v>3135</v>
      </c>
      <c r="J41" t="s">
        <v>3362</v>
      </c>
      <c r="K41" t="s">
        <v>3363</v>
      </c>
      <c r="L41">
        <v>20140181405</v>
      </c>
      <c r="M41">
        <v>77512</v>
      </c>
      <c r="N41">
        <v>133425.44</v>
      </c>
      <c r="O41">
        <v>18975</v>
      </c>
      <c r="P41">
        <v>1</v>
      </c>
      <c r="Q41" t="s">
        <v>3138</v>
      </c>
      <c r="R41" t="s">
        <v>3139</v>
      </c>
      <c r="S41">
        <v>35</v>
      </c>
      <c r="T41">
        <v>20</v>
      </c>
      <c r="U41">
        <v>2751426.15</v>
      </c>
      <c r="V41">
        <v>340980</v>
      </c>
      <c r="W41">
        <v>22</v>
      </c>
      <c r="X41">
        <v>7</v>
      </c>
      <c r="Y41">
        <v>2</v>
      </c>
      <c r="Z41">
        <v>2</v>
      </c>
      <c r="AA41" t="s">
        <v>3140</v>
      </c>
      <c r="AB41">
        <v>1</v>
      </c>
      <c r="AC41" t="s">
        <v>3141</v>
      </c>
      <c r="AD41" t="s">
        <v>3364</v>
      </c>
      <c r="AN41" t="s">
        <v>3365</v>
      </c>
      <c r="AO41" t="s">
        <v>3144</v>
      </c>
    </row>
    <row r="42" spans="1:41" x14ac:dyDescent="0.3">
      <c r="A42">
        <v>20140181405</v>
      </c>
      <c r="B42">
        <v>2025</v>
      </c>
      <c r="C42">
        <v>8</v>
      </c>
      <c r="D42">
        <v>118</v>
      </c>
      <c r="E42">
        <v>7558</v>
      </c>
      <c r="F42" t="s">
        <v>3145</v>
      </c>
      <c r="G42">
        <v>81639</v>
      </c>
      <c r="H42" t="s">
        <v>3366</v>
      </c>
      <c r="I42" t="s">
        <v>3135</v>
      </c>
      <c r="J42" t="s">
        <v>3367</v>
      </c>
      <c r="K42" t="s">
        <v>3363</v>
      </c>
      <c r="L42">
        <v>20140181405</v>
      </c>
      <c r="M42">
        <v>81639</v>
      </c>
      <c r="N42">
        <v>143176.26</v>
      </c>
      <c r="O42">
        <v>690</v>
      </c>
      <c r="P42">
        <v>1</v>
      </c>
      <c r="Q42" t="s">
        <v>3138</v>
      </c>
      <c r="R42" t="s">
        <v>3139</v>
      </c>
      <c r="S42">
        <v>35</v>
      </c>
      <c r="T42">
        <v>20</v>
      </c>
      <c r="U42">
        <v>2751426.15</v>
      </c>
      <c r="V42">
        <v>340980</v>
      </c>
      <c r="W42">
        <v>22</v>
      </c>
      <c r="X42">
        <v>7</v>
      </c>
      <c r="Y42">
        <v>2</v>
      </c>
      <c r="Z42">
        <v>2</v>
      </c>
      <c r="AA42" t="s">
        <v>3140</v>
      </c>
      <c r="AB42">
        <v>2</v>
      </c>
      <c r="AC42" t="s">
        <v>3141</v>
      </c>
      <c r="AD42" t="s">
        <v>3368</v>
      </c>
      <c r="AE42" t="s">
        <v>3369</v>
      </c>
      <c r="AN42" t="s">
        <v>3370</v>
      </c>
      <c r="AO42" t="s">
        <v>3144</v>
      </c>
    </row>
    <row r="43" spans="1:41" x14ac:dyDescent="0.3">
      <c r="A43">
        <v>20140181405</v>
      </c>
      <c r="B43">
        <v>2025</v>
      </c>
      <c r="C43">
        <v>8</v>
      </c>
      <c r="D43">
        <v>118</v>
      </c>
      <c r="E43">
        <v>7558</v>
      </c>
      <c r="F43" t="s">
        <v>3145</v>
      </c>
      <c r="G43">
        <v>87180</v>
      </c>
      <c r="H43" t="s">
        <v>3371</v>
      </c>
      <c r="I43" t="s">
        <v>3135</v>
      </c>
      <c r="J43" t="s">
        <v>3372</v>
      </c>
      <c r="K43" t="s">
        <v>3363</v>
      </c>
      <c r="L43">
        <v>20140181405</v>
      </c>
      <c r="M43">
        <v>87180</v>
      </c>
      <c r="N43">
        <v>136102.74</v>
      </c>
      <c r="O43">
        <v>18975</v>
      </c>
      <c r="P43">
        <v>1</v>
      </c>
      <c r="Q43" t="s">
        <v>3138</v>
      </c>
      <c r="R43" t="s">
        <v>3139</v>
      </c>
      <c r="S43">
        <v>35</v>
      </c>
      <c r="T43">
        <v>20</v>
      </c>
      <c r="U43">
        <v>2751426.15</v>
      </c>
      <c r="V43">
        <v>340980</v>
      </c>
      <c r="W43">
        <v>22</v>
      </c>
      <c r="X43">
        <v>7</v>
      </c>
      <c r="Y43">
        <v>2</v>
      </c>
      <c r="Z43">
        <v>2</v>
      </c>
      <c r="AA43" t="s">
        <v>3140</v>
      </c>
      <c r="AB43">
        <v>1</v>
      </c>
      <c r="AC43" t="s">
        <v>3141</v>
      </c>
      <c r="AD43" t="s">
        <v>3373</v>
      </c>
      <c r="AN43" t="s">
        <v>3374</v>
      </c>
      <c r="AO43" t="s">
        <v>3144</v>
      </c>
    </row>
    <row r="44" spans="1:41" x14ac:dyDescent="0.3">
      <c r="A44">
        <v>20140181405</v>
      </c>
      <c r="B44">
        <v>2025</v>
      </c>
      <c r="C44">
        <v>9</v>
      </c>
      <c r="D44">
        <v>118</v>
      </c>
      <c r="E44">
        <v>7558</v>
      </c>
      <c r="F44" t="s">
        <v>3133</v>
      </c>
      <c r="G44">
        <v>90464</v>
      </c>
      <c r="H44" t="s">
        <v>3375</v>
      </c>
      <c r="I44" t="s">
        <v>3135</v>
      </c>
      <c r="J44" t="s">
        <v>3376</v>
      </c>
      <c r="K44" t="s">
        <v>3377</v>
      </c>
      <c r="L44">
        <v>20140181405</v>
      </c>
      <c r="M44">
        <v>90464</v>
      </c>
      <c r="N44">
        <v>145323.75</v>
      </c>
      <c r="O44">
        <v>18975</v>
      </c>
      <c r="P44">
        <v>1</v>
      </c>
      <c r="Q44" t="s">
        <v>3138</v>
      </c>
      <c r="R44" t="s">
        <v>3139</v>
      </c>
      <c r="S44">
        <v>35</v>
      </c>
      <c r="T44">
        <v>20</v>
      </c>
      <c r="U44">
        <v>2751426.15</v>
      </c>
      <c r="V44">
        <v>340980</v>
      </c>
      <c r="W44">
        <v>22</v>
      </c>
      <c r="X44">
        <v>7</v>
      </c>
      <c r="Y44">
        <v>2</v>
      </c>
      <c r="Z44">
        <v>2</v>
      </c>
      <c r="AA44" t="s">
        <v>3140</v>
      </c>
      <c r="AB44">
        <v>1</v>
      </c>
      <c r="AC44" t="s">
        <v>3141</v>
      </c>
      <c r="AD44" t="s">
        <v>3378</v>
      </c>
      <c r="AN44" t="s">
        <v>3379</v>
      </c>
      <c r="AO44" t="s">
        <v>3144</v>
      </c>
    </row>
    <row r="45" spans="1:41" x14ac:dyDescent="0.3">
      <c r="A45">
        <v>20140181405</v>
      </c>
      <c r="B45">
        <v>2025</v>
      </c>
      <c r="C45">
        <v>9</v>
      </c>
      <c r="D45">
        <v>118</v>
      </c>
      <c r="E45">
        <v>7558</v>
      </c>
      <c r="F45" t="s">
        <v>3145</v>
      </c>
      <c r="G45">
        <v>93268</v>
      </c>
      <c r="H45" t="s">
        <v>3174</v>
      </c>
      <c r="I45" t="s">
        <v>3135</v>
      </c>
      <c r="J45" t="s">
        <v>3380</v>
      </c>
      <c r="K45" t="s">
        <v>3381</v>
      </c>
      <c r="L45">
        <v>20140181405</v>
      </c>
      <c r="M45">
        <v>93268</v>
      </c>
      <c r="N45">
        <v>161516.10999999999</v>
      </c>
      <c r="O45">
        <v>18975</v>
      </c>
      <c r="P45">
        <v>1</v>
      </c>
      <c r="Q45" t="s">
        <v>3138</v>
      </c>
      <c r="R45" t="s">
        <v>3139</v>
      </c>
      <c r="S45">
        <v>35</v>
      </c>
      <c r="T45">
        <v>20</v>
      </c>
      <c r="U45">
        <v>2751426.15</v>
      </c>
      <c r="V45">
        <v>340980</v>
      </c>
      <c r="W45">
        <v>22</v>
      </c>
      <c r="X45">
        <v>7</v>
      </c>
      <c r="Y45">
        <v>2</v>
      </c>
      <c r="Z45">
        <v>2</v>
      </c>
      <c r="AA45" t="s">
        <v>3140</v>
      </c>
      <c r="AB45">
        <v>1</v>
      </c>
      <c r="AC45" t="s">
        <v>3141</v>
      </c>
      <c r="AD45" t="s">
        <v>3382</v>
      </c>
      <c r="AN45" t="s">
        <v>3383</v>
      </c>
      <c r="AO45" t="s">
        <v>3144</v>
      </c>
    </row>
    <row r="46" spans="1:41" x14ac:dyDescent="0.3">
      <c r="A46">
        <v>20140181405</v>
      </c>
      <c r="B46">
        <v>2025</v>
      </c>
      <c r="C46">
        <v>9</v>
      </c>
      <c r="D46">
        <v>118</v>
      </c>
      <c r="E46">
        <v>7558</v>
      </c>
      <c r="F46" t="s">
        <v>3145</v>
      </c>
      <c r="G46">
        <v>96261</v>
      </c>
      <c r="H46" t="s">
        <v>3384</v>
      </c>
      <c r="I46" t="s">
        <v>3135</v>
      </c>
      <c r="J46" t="s">
        <v>3385</v>
      </c>
      <c r="K46" t="s">
        <v>3381</v>
      </c>
      <c r="L46">
        <v>20140181405</v>
      </c>
      <c r="M46">
        <v>96261</v>
      </c>
      <c r="N46">
        <v>175214.8</v>
      </c>
      <c r="O46">
        <v>18975</v>
      </c>
      <c r="P46">
        <v>1</v>
      </c>
      <c r="Q46" t="s">
        <v>3138</v>
      </c>
      <c r="R46" t="s">
        <v>3139</v>
      </c>
      <c r="S46">
        <v>35</v>
      </c>
      <c r="T46">
        <v>20</v>
      </c>
      <c r="U46">
        <v>2751426.15</v>
      </c>
      <c r="V46">
        <v>340980</v>
      </c>
      <c r="W46">
        <v>22</v>
      </c>
      <c r="X46">
        <v>7</v>
      </c>
      <c r="Y46">
        <v>2</v>
      </c>
      <c r="Z46">
        <v>2</v>
      </c>
      <c r="AA46" t="s">
        <v>3140</v>
      </c>
      <c r="AB46">
        <v>2</v>
      </c>
      <c r="AC46" t="s">
        <v>3141</v>
      </c>
      <c r="AD46" t="s">
        <v>3386</v>
      </c>
      <c r="AE46" t="s">
        <v>3387</v>
      </c>
      <c r="AN46" t="s">
        <v>3388</v>
      </c>
      <c r="AO46" t="s">
        <v>3144</v>
      </c>
    </row>
    <row r="47" spans="1:41" x14ac:dyDescent="0.3">
      <c r="A47">
        <v>20140181405</v>
      </c>
      <c r="B47">
        <v>2025</v>
      </c>
      <c r="C47">
        <v>9</v>
      </c>
      <c r="D47">
        <v>118</v>
      </c>
      <c r="E47">
        <v>7558</v>
      </c>
      <c r="F47" t="s">
        <v>3336</v>
      </c>
      <c r="G47">
        <v>87786</v>
      </c>
      <c r="H47" t="s">
        <v>3389</v>
      </c>
      <c r="I47" t="s">
        <v>3135</v>
      </c>
      <c r="J47" t="s">
        <v>3390</v>
      </c>
      <c r="K47" t="s">
        <v>3391</v>
      </c>
      <c r="L47">
        <v>20140181405</v>
      </c>
      <c r="M47">
        <v>87786</v>
      </c>
      <c r="N47">
        <v>56588.27</v>
      </c>
      <c r="O47">
        <v>8280</v>
      </c>
      <c r="P47">
        <v>1</v>
      </c>
      <c r="Q47" t="s">
        <v>3138</v>
      </c>
      <c r="R47" t="s">
        <v>3139</v>
      </c>
      <c r="S47">
        <v>35</v>
      </c>
      <c r="T47">
        <v>20</v>
      </c>
      <c r="U47">
        <v>2751426.15</v>
      </c>
      <c r="V47">
        <v>340980</v>
      </c>
      <c r="W47">
        <v>22</v>
      </c>
      <c r="X47">
        <v>7</v>
      </c>
      <c r="Y47">
        <v>2</v>
      </c>
      <c r="Z47">
        <v>2</v>
      </c>
      <c r="AA47" t="s">
        <v>3140</v>
      </c>
      <c r="AB47">
        <v>1</v>
      </c>
      <c r="AC47" t="s">
        <v>3238</v>
      </c>
      <c r="AD47" t="s">
        <v>3392</v>
      </c>
      <c r="AO47" t="s">
        <v>3144</v>
      </c>
    </row>
    <row r="48" spans="1:41" x14ac:dyDescent="0.3">
      <c r="A48">
        <v>20140181405</v>
      </c>
      <c r="B48">
        <v>2025</v>
      </c>
      <c r="C48">
        <v>9</v>
      </c>
      <c r="D48">
        <v>118</v>
      </c>
      <c r="E48">
        <v>7558</v>
      </c>
      <c r="F48" t="s">
        <v>3336</v>
      </c>
      <c r="G48">
        <v>90466</v>
      </c>
      <c r="H48" t="s">
        <v>3389</v>
      </c>
      <c r="I48" t="s">
        <v>3135</v>
      </c>
      <c r="J48" t="s">
        <v>3393</v>
      </c>
      <c r="K48" t="s">
        <v>3391</v>
      </c>
      <c r="L48">
        <v>20140181405</v>
      </c>
      <c r="M48">
        <v>90466</v>
      </c>
      <c r="N48">
        <v>56588.27</v>
      </c>
      <c r="O48">
        <v>8280</v>
      </c>
      <c r="P48">
        <v>1</v>
      </c>
      <c r="Q48" t="s">
        <v>3138</v>
      </c>
      <c r="R48" t="s">
        <v>3139</v>
      </c>
      <c r="S48">
        <v>35</v>
      </c>
      <c r="T48">
        <v>20</v>
      </c>
      <c r="U48">
        <v>2751426.15</v>
      </c>
      <c r="V48">
        <v>340980</v>
      </c>
      <c r="W48">
        <v>22</v>
      </c>
      <c r="X48">
        <v>7</v>
      </c>
      <c r="Y48">
        <v>2</v>
      </c>
      <c r="Z48">
        <v>2</v>
      </c>
      <c r="AA48" t="s">
        <v>3140</v>
      </c>
      <c r="AB48">
        <v>1</v>
      </c>
      <c r="AC48" t="s">
        <v>3238</v>
      </c>
      <c r="AD48" t="s">
        <v>3394</v>
      </c>
      <c r="AO48" t="s">
        <v>3144</v>
      </c>
    </row>
    <row r="49" spans="1:41" x14ac:dyDescent="0.3">
      <c r="A49">
        <v>20140181405</v>
      </c>
      <c r="B49">
        <v>2025</v>
      </c>
      <c r="C49">
        <v>10</v>
      </c>
      <c r="D49">
        <v>118</v>
      </c>
      <c r="E49">
        <v>7558</v>
      </c>
      <c r="F49" t="s">
        <v>3145</v>
      </c>
      <c r="G49">
        <v>101649</v>
      </c>
      <c r="H49" t="s">
        <v>3395</v>
      </c>
      <c r="I49" t="s">
        <v>3135</v>
      </c>
      <c r="J49" t="s">
        <v>3396</v>
      </c>
      <c r="K49" t="s">
        <v>3397</v>
      </c>
      <c r="L49">
        <v>20140181405</v>
      </c>
      <c r="M49">
        <v>101649</v>
      </c>
      <c r="N49">
        <v>181261.15</v>
      </c>
      <c r="O49">
        <v>18975</v>
      </c>
      <c r="P49">
        <v>1</v>
      </c>
      <c r="Q49" t="s">
        <v>3138</v>
      </c>
      <c r="R49" t="s">
        <v>3139</v>
      </c>
      <c r="S49">
        <v>35</v>
      </c>
      <c r="T49">
        <v>20</v>
      </c>
      <c r="U49">
        <v>2751426.15</v>
      </c>
      <c r="V49">
        <v>340980</v>
      </c>
      <c r="W49">
        <v>22</v>
      </c>
      <c r="X49">
        <v>7</v>
      </c>
      <c r="Y49">
        <v>2</v>
      </c>
      <c r="Z49">
        <v>2</v>
      </c>
      <c r="AA49" t="s">
        <v>3140</v>
      </c>
      <c r="AB49">
        <v>1</v>
      </c>
      <c r="AC49" t="s">
        <v>3141</v>
      </c>
      <c r="AD49" t="s">
        <v>3398</v>
      </c>
      <c r="AN49" t="s">
        <v>3399</v>
      </c>
      <c r="AO49" t="s">
        <v>3144</v>
      </c>
    </row>
    <row r="50" spans="1:41" x14ac:dyDescent="0.3">
      <c r="A50">
        <v>20140181405</v>
      </c>
      <c r="B50">
        <v>2025</v>
      </c>
      <c r="C50">
        <v>10</v>
      </c>
      <c r="D50">
        <v>118</v>
      </c>
      <c r="E50">
        <v>7558</v>
      </c>
      <c r="F50" t="s">
        <v>3145</v>
      </c>
      <c r="G50">
        <v>106945</v>
      </c>
      <c r="H50" t="s">
        <v>3400</v>
      </c>
      <c r="I50" t="s">
        <v>3135</v>
      </c>
      <c r="J50" t="s">
        <v>3401</v>
      </c>
      <c r="K50" t="s">
        <v>3397</v>
      </c>
      <c r="L50">
        <v>20140181405</v>
      </c>
      <c r="M50">
        <v>106945</v>
      </c>
      <c r="N50">
        <v>172507.5</v>
      </c>
      <c r="O50">
        <v>18975</v>
      </c>
      <c r="P50">
        <v>1</v>
      </c>
      <c r="Q50" t="s">
        <v>3138</v>
      </c>
      <c r="R50" t="s">
        <v>3139</v>
      </c>
      <c r="S50">
        <v>35</v>
      </c>
      <c r="T50">
        <v>20</v>
      </c>
      <c r="U50">
        <v>2751426.15</v>
      </c>
      <c r="V50">
        <v>340980</v>
      </c>
      <c r="W50">
        <v>22</v>
      </c>
      <c r="X50">
        <v>7</v>
      </c>
      <c r="Y50">
        <v>2</v>
      </c>
      <c r="Z50">
        <v>2</v>
      </c>
      <c r="AA50" t="s">
        <v>3140</v>
      </c>
      <c r="AB50">
        <v>1</v>
      </c>
      <c r="AC50" t="s">
        <v>3141</v>
      </c>
      <c r="AD50" t="s">
        <v>3402</v>
      </c>
      <c r="AN50" t="s">
        <v>3403</v>
      </c>
      <c r="AO50" t="s">
        <v>3144</v>
      </c>
    </row>
    <row r="51" spans="1:41" x14ac:dyDescent="0.3">
      <c r="A51">
        <v>20140181405</v>
      </c>
      <c r="B51">
        <v>2025</v>
      </c>
      <c r="C51">
        <v>10</v>
      </c>
      <c r="D51">
        <v>118</v>
      </c>
      <c r="E51">
        <v>7558</v>
      </c>
      <c r="F51" t="s">
        <v>3145</v>
      </c>
      <c r="G51">
        <v>109775</v>
      </c>
      <c r="H51" t="s">
        <v>3404</v>
      </c>
      <c r="I51" t="s">
        <v>3135</v>
      </c>
      <c r="J51" t="s">
        <v>3405</v>
      </c>
      <c r="K51" t="s">
        <v>3397</v>
      </c>
      <c r="L51">
        <v>20140181405</v>
      </c>
      <c r="M51">
        <v>109775</v>
      </c>
      <c r="N51">
        <v>167958.35</v>
      </c>
      <c r="O51">
        <v>18975</v>
      </c>
      <c r="P51">
        <v>1</v>
      </c>
      <c r="Q51" t="s">
        <v>3138</v>
      </c>
      <c r="R51" t="s">
        <v>3139</v>
      </c>
      <c r="S51">
        <v>35</v>
      </c>
      <c r="T51">
        <v>20</v>
      </c>
      <c r="U51">
        <v>2751426.15</v>
      </c>
      <c r="V51">
        <v>340980</v>
      </c>
      <c r="W51">
        <v>22</v>
      </c>
      <c r="X51">
        <v>7</v>
      </c>
      <c r="Y51">
        <v>2</v>
      </c>
      <c r="Z51">
        <v>2</v>
      </c>
      <c r="AA51" t="s">
        <v>3140</v>
      </c>
      <c r="AB51">
        <v>1</v>
      </c>
      <c r="AC51" t="s">
        <v>3141</v>
      </c>
      <c r="AD51" t="s">
        <v>3406</v>
      </c>
      <c r="AN51" t="s">
        <v>3407</v>
      </c>
      <c r="AO51" t="s">
        <v>3144</v>
      </c>
    </row>
    <row r="52" spans="1:41" x14ac:dyDescent="0.3">
      <c r="A52">
        <v>20140181405</v>
      </c>
      <c r="B52">
        <v>2025</v>
      </c>
      <c r="C52">
        <v>10</v>
      </c>
      <c r="D52">
        <v>118</v>
      </c>
      <c r="E52">
        <v>7558</v>
      </c>
      <c r="F52" t="s">
        <v>3180</v>
      </c>
      <c r="G52">
        <v>101650</v>
      </c>
      <c r="H52" t="s">
        <v>3408</v>
      </c>
      <c r="I52" t="s">
        <v>3135</v>
      </c>
      <c r="J52" t="s">
        <v>3409</v>
      </c>
      <c r="K52" t="s">
        <v>3410</v>
      </c>
      <c r="L52">
        <v>20140181405</v>
      </c>
      <c r="M52">
        <v>101650</v>
      </c>
      <c r="N52">
        <v>195434.84</v>
      </c>
      <c r="O52">
        <v>16215</v>
      </c>
      <c r="P52">
        <v>1</v>
      </c>
      <c r="Q52" t="s">
        <v>3138</v>
      </c>
      <c r="R52" t="s">
        <v>3139</v>
      </c>
      <c r="S52">
        <v>35</v>
      </c>
      <c r="T52">
        <v>20</v>
      </c>
      <c r="U52">
        <v>2751426.15</v>
      </c>
      <c r="V52">
        <v>340980</v>
      </c>
      <c r="W52">
        <v>22</v>
      </c>
      <c r="X52">
        <v>7</v>
      </c>
      <c r="Y52">
        <v>2</v>
      </c>
      <c r="Z52">
        <v>2</v>
      </c>
      <c r="AA52" t="s">
        <v>3140</v>
      </c>
      <c r="AB52">
        <v>2</v>
      </c>
      <c r="AC52" t="s">
        <v>3141</v>
      </c>
      <c r="AD52" t="s">
        <v>3411</v>
      </c>
      <c r="AE52" t="s">
        <v>3412</v>
      </c>
      <c r="AN52" t="s">
        <v>3413</v>
      </c>
      <c r="AO52" t="s">
        <v>3144</v>
      </c>
    </row>
    <row r="53" spans="1:41" x14ac:dyDescent="0.3">
      <c r="A53">
        <v>20140181405</v>
      </c>
      <c r="B53">
        <v>2025</v>
      </c>
      <c r="C53">
        <v>10</v>
      </c>
      <c r="D53">
        <v>118</v>
      </c>
      <c r="E53">
        <v>7558</v>
      </c>
      <c r="F53" t="s">
        <v>3180</v>
      </c>
      <c r="G53">
        <v>101651</v>
      </c>
      <c r="H53" t="s">
        <v>3408</v>
      </c>
      <c r="I53" t="s">
        <v>3135</v>
      </c>
      <c r="J53" t="s">
        <v>3414</v>
      </c>
      <c r="K53" t="s">
        <v>3410</v>
      </c>
      <c r="L53">
        <v>20140181405</v>
      </c>
      <c r="M53">
        <v>101651</v>
      </c>
      <c r="N53">
        <v>132938.75</v>
      </c>
      <c r="O53">
        <v>18000</v>
      </c>
      <c r="P53">
        <v>1</v>
      </c>
      <c r="Q53" t="s">
        <v>3138</v>
      </c>
      <c r="R53" t="s">
        <v>3139</v>
      </c>
      <c r="S53">
        <v>35</v>
      </c>
      <c r="T53">
        <v>20</v>
      </c>
      <c r="U53">
        <v>2751426.15</v>
      </c>
      <c r="V53">
        <v>340980</v>
      </c>
      <c r="W53">
        <v>22</v>
      </c>
      <c r="X53">
        <v>7</v>
      </c>
      <c r="Y53">
        <v>2</v>
      </c>
      <c r="Z53">
        <v>2</v>
      </c>
      <c r="AA53" t="s">
        <v>3140</v>
      </c>
      <c r="AB53">
        <v>1</v>
      </c>
      <c r="AC53" t="s">
        <v>3141</v>
      </c>
      <c r="AD53" t="s">
        <v>3415</v>
      </c>
      <c r="AN53" t="s">
        <v>3416</v>
      </c>
      <c r="AO53" t="s">
        <v>3144</v>
      </c>
    </row>
    <row r="54" spans="1:41" x14ac:dyDescent="0.3">
      <c r="A54">
        <v>20140181405</v>
      </c>
      <c r="B54">
        <v>2025</v>
      </c>
      <c r="C54">
        <v>11</v>
      </c>
      <c r="D54">
        <v>118</v>
      </c>
      <c r="E54">
        <v>7558</v>
      </c>
      <c r="F54" t="s">
        <v>3336</v>
      </c>
      <c r="G54">
        <v>115678</v>
      </c>
      <c r="H54" t="s">
        <v>3417</v>
      </c>
      <c r="I54" t="s">
        <v>3135</v>
      </c>
      <c r="J54" t="s">
        <v>3418</v>
      </c>
      <c r="K54" t="s">
        <v>3419</v>
      </c>
      <c r="L54">
        <v>20140181405</v>
      </c>
      <c r="M54">
        <v>115678</v>
      </c>
      <c r="N54">
        <v>155526.42000000001</v>
      </c>
      <c r="O54">
        <v>16560</v>
      </c>
      <c r="P54">
        <v>1</v>
      </c>
      <c r="Q54" t="s">
        <v>3138</v>
      </c>
      <c r="R54" t="s">
        <v>3139</v>
      </c>
      <c r="S54">
        <v>35</v>
      </c>
      <c r="T54">
        <v>20</v>
      </c>
      <c r="U54">
        <v>2751426.15</v>
      </c>
      <c r="V54">
        <v>340980</v>
      </c>
      <c r="W54">
        <v>22</v>
      </c>
      <c r="X54">
        <v>7</v>
      </c>
      <c r="Y54">
        <v>2</v>
      </c>
      <c r="Z54">
        <v>2</v>
      </c>
      <c r="AA54" t="s">
        <v>3140</v>
      </c>
      <c r="AB54">
        <v>1</v>
      </c>
      <c r="AC54" t="s">
        <v>3141</v>
      </c>
      <c r="AD54" t="s">
        <v>3420</v>
      </c>
      <c r="AN54" t="s">
        <v>3421</v>
      </c>
      <c r="AO54" t="s">
        <v>3144</v>
      </c>
    </row>
    <row r="55" spans="1:41" x14ac:dyDescent="0.3">
      <c r="A55">
        <v>20140181405</v>
      </c>
      <c r="B55">
        <v>2026</v>
      </c>
      <c r="C55">
        <v>3</v>
      </c>
      <c r="D55">
        <v>235</v>
      </c>
      <c r="E55">
        <v>6676</v>
      </c>
      <c r="F55" t="s">
        <v>3422</v>
      </c>
      <c r="G55">
        <v>17760</v>
      </c>
      <c r="H55" t="s">
        <v>3423</v>
      </c>
      <c r="I55" t="s">
        <v>3135</v>
      </c>
      <c r="J55" t="s">
        <v>3424</v>
      </c>
      <c r="K55" t="s">
        <v>3425</v>
      </c>
      <c r="L55">
        <v>20140181405</v>
      </c>
      <c r="M55">
        <v>17760</v>
      </c>
      <c r="N55">
        <v>410.04</v>
      </c>
      <c r="O55">
        <v>60</v>
      </c>
      <c r="P55">
        <v>1</v>
      </c>
      <c r="Q55" t="s">
        <v>3138</v>
      </c>
      <c r="R55" t="s">
        <v>3139</v>
      </c>
      <c r="S55">
        <v>35</v>
      </c>
      <c r="T55">
        <v>20</v>
      </c>
      <c r="U55">
        <v>2751426.15</v>
      </c>
      <c r="V55">
        <v>340980</v>
      </c>
      <c r="W55">
        <v>22</v>
      </c>
      <c r="X55">
        <v>7</v>
      </c>
      <c r="Y55">
        <v>2</v>
      </c>
      <c r="Z55">
        <v>2</v>
      </c>
      <c r="AA55" t="s">
        <v>3140</v>
      </c>
      <c r="AB55">
        <v>1</v>
      </c>
      <c r="AC55" t="s">
        <v>3141</v>
      </c>
      <c r="AD55" t="s">
        <v>3426</v>
      </c>
      <c r="AN55" t="s">
        <v>3427</v>
      </c>
      <c r="AO55" t="s">
        <v>3144</v>
      </c>
    </row>
    <row r="56" spans="1:41" x14ac:dyDescent="0.3">
      <c r="A56">
        <v>20140181405</v>
      </c>
      <c r="B56">
        <v>2026</v>
      </c>
      <c r="C56">
        <v>4</v>
      </c>
      <c r="D56">
        <v>118</v>
      </c>
      <c r="E56">
        <v>7558</v>
      </c>
      <c r="F56" t="s">
        <v>3336</v>
      </c>
      <c r="G56">
        <v>35840</v>
      </c>
      <c r="H56" t="s">
        <v>3428</v>
      </c>
      <c r="I56" t="s">
        <v>3135</v>
      </c>
      <c r="J56" t="s">
        <v>3429</v>
      </c>
      <c r="K56" t="s">
        <v>3430</v>
      </c>
      <c r="L56">
        <v>20140181405</v>
      </c>
      <c r="M56">
        <v>35840</v>
      </c>
      <c r="N56">
        <v>66924.740000000005</v>
      </c>
      <c r="O56">
        <v>9660</v>
      </c>
      <c r="P56">
        <v>1</v>
      </c>
      <c r="Q56" t="s">
        <v>3138</v>
      </c>
      <c r="R56" t="s">
        <v>3139</v>
      </c>
      <c r="S56">
        <v>35</v>
      </c>
      <c r="T56">
        <v>20</v>
      </c>
      <c r="U56">
        <v>2751426.15</v>
      </c>
      <c r="V56">
        <v>340980</v>
      </c>
      <c r="W56">
        <v>22</v>
      </c>
      <c r="X56">
        <v>7</v>
      </c>
      <c r="Y56">
        <v>2</v>
      </c>
      <c r="Z56">
        <v>2</v>
      </c>
      <c r="AA56" t="s">
        <v>3140</v>
      </c>
      <c r="AB56">
        <v>1</v>
      </c>
      <c r="AC56" t="s">
        <v>3141</v>
      </c>
      <c r="AD56" t="s">
        <v>3431</v>
      </c>
      <c r="AN56" t="s">
        <v>3432</v>
      </c>
      <c r="AO56" t="s">
        <v>3144</v>
      </c>
    </row>
    <row r="57" spans="1:41" x14ac:dyDescent="0.3">
      <c r="A57">
        <v>20140181405</v>
      </c>
      <c r="B57">
        <v>2024</v>
      </c>
      <c r="C57">
        <v>8</v>
      </c>
      <c r="D57">
        <v>118</v>
      </c>
      <c r="E57">
        <v>7558</v>
      </c>
      <c r="F57" t="s">
        <v>3342</v>
      </c>
      <c r="G57">
        <v>74305</v>
      </c>
      <c r="H57" t="s">
        <v>3433</v>
      </c>
      <c r="I57" t="s">
        <v>3135</v>
      </c>
      <c r="J57" t="s">
        <v>3434</v>
      </c>
      <c r="K57" t="s">
        <v>3435</v>
      </c>
      <c r="L57">
        <v>20140181405</v>
      </c>
      <c r="M57">
        <v>74305</v>
      </c>
      <c r="N57">
        <v>103138.55</v>
      </c>
      <c r="S57">
        <v>35</v>
      </c>
      <c r="T57">
        <v>20</v>
      </c>
      <c r="U57">
        <v>2751426.15</v>
      </c>
      <c r="V57">
        <v>340980</v>
      </c>
      <c r="W57">
        <v>22</v>
      </c>
      <c r="X57">
        <v>7</v>
      </c>
      <c r="Y57">
        <v>2</v>
      </c>
      <c r="Z57">
        <v>2</v>
      </c>
      <c r="AA57" t="s">
        <v>3140</v>
      </c>
      <c r="AB57">
        <v>1</v>
      </c>
      <c r="AC57" t="s">
        <v>3141</v>
      </c>
      <c r="AD57" t="s">
        <v>3436</v>
      </c>
      <c r="AN57" t="s">
        <v>3437</v>
      </c>
      <c r="AO57" t="s">
        <v>3144</v>
      </c>
    </row>
    <row r="58" spans="1:41" x14ac:dyDescent="0.3">
      <c r="A58">
        <v>20140181405</v>
      </c>
      <c r="B58">
        <v>2024</v>
      </c>
      <c r="C58">
        <v>8</v>
      </c>
      <c r="D58">
        <v>118</v>
      </c>
      <c r="E58">
        <v>7558</v>
      </c>
      <c r="F58" t="s">
        <v>3145</v>
      </c>
      <c r="G58">
        <v>77707</v>
      </c>
      <c r="H58" t="s">
        <v>3438</v>
      </c>
      <c r="I58" t="s">
        <v>3135</v>
      </c>
      <c r="J58" t="s">
        <v>3439</v>
      </c>
      <c r="K58" t="s">
        <v>3440</v>
      </c>
      <c r="L58">
        <v>20140181405</v>
      </c>
      <c r="M58">
        <v>77707</v>
      </c>
      <c r="N58">
        <v>107656.49</v>
      </c>
      <c r="S58">
        <v>35</v>
      </c>
      <c r="T58">
        <v>20</v>
      </c>
      <c r="U58">
        <v>2751426.15</v>
      </c>
      <c r="V58">
        <v>340980</v>
      </c>
      <c r="W58">
        <v>22</v>
      </c>
      <c r="X58">
        <v>7</v>
      </c>
      <c r="Y58">
        <v>2</v>
      </c>
      <c r="Z58">
        <v>2</v>
      </c>
      <c r="AA58" t="s">
        <v>3140</v>
      </c>
      <c r="AB58">
        <v>1</v>
      </c>
      <c r="AC58" t="s">
        <v>3141</v>
      </c>
      <c r="AD58" t="s">
        <v>3441</v>
      </c>
      <c r="AN58" t="s">
        <v>3442</v>
      </c>
      <c r="AO58" t="s">
        <v>3144</v>
      </c>
    </row>
    <row r="59" spans="1:41" x14ac:dyDescent="0.3">
      <c r="A59">
        <v>20140181405</v>
      </c>
      <c r="B59">
        <v>2024</v>
      </c>
      <c r="C59">
        <v>8</v>
      </c>
      <c r="D59">
        <v>118</v>
      </c>
      <c r="E59">
        <v>7558</v>
      </c>
      <c r="F59" t="s">
        <v>3145</v>
      </c>
      <c r="G59">
        <v>80622</v>
      </c>
      <c r="H59" t="s">
        <v>3443</v>
      </c>
      <c r="I59" t="s">
        <v>3135</v>
      </c>
      <c r="J59" t="s">
        <v>3444</v>
      </c>
      <c r="K59" t="s">
        <v>3440</v>
      </c>
      <c r="L59">
        <v>20140181405</v>
      </c>
      <c r="M59">
        <v>80622</v>
      </c>
      <c r="N59">
        <v>96813.75</v>
      </c>
      <c r="S59">
        <v>35</v>
      </c>
      <c r="T59">
        <v>20</v>
      </c>
      <c r="U59">
        <v>2751426.15</v>
      </c>
      <c r="V59">
        <v>340980</v>
      </c>
      <c r="W59">
        <v>22</v>
      </c>
      <c r="X59">
        <v>7</v>
      </c>
      <c r="Y59">
        <v>2</v>
      </c>
      <c r="Z59">
        <v>2</v>
      </c>
      <c r="AA59" t="s">
        <v>3140</v>
      </c>
      <c r="AB59">
        <v>1</v>
      </c>
      <c r="AC59" t="s">
        <v>3141</v>
      </c>
      <c r="AD59" t="s">
        <v>3445</v>
      </c>
      <c r="AN59" t="s">
        <v>3446</v>
      </c>
      <c r="AO59" t="s">
        <v>3144</v>
      </c>
    </row>
    <row r="60" spans="1:41" x14ac:dyDescent="0.3">
      <c r="A60">
        <v>20140181405</v>
      </c>
      <c r="B60">
        <v>2024</v>
      </c>
      <c r="C60">
        <v>8</v>
      </c>
      <c r="D60">
        <v>118</v>
      </c>
      <c r="E60">
        <v>7558</v>
      </c>
      <c r="F60" t="s">
        <v>3145</v>
      </c>
      <c r="G60">
        <v>84134</v>
      </c>
      <c r="H60" t="s">
        <v>3447</v>
      </c>
      <c r="I60" t="s">
        <v>3135</v>
      </c>
      <c r="J60" t="s">
        <v>3448</v>
      </c>
      <c r="K60" t="s">
        <v>3440</v>
      </c>
      <c r="L60">
        <v>20140181405</v>
      </c>
      <c r="M60">
        <v>84134</v>
      </c>
      <c r="N60">
        <v>39056.22</v>
      </c>
      <c r="S60">
        <v>35</v>
      </c>
      <c r="T60">
        <v>20</v>
      </c>
      <c r="U60">
        <v>2751426.15</v>
      </c>
      <c r="V60">
        <v>340980</v>
      </c>
      <c r="W60">
        <v>22</v>
      </c>
      <c r="X60">
        <v>7</v>
      </c>
      <c r="Y60">
        <v>2</v>
      </c>
      <c r="Z60">
        <v>2</v>
      </c>
      <c r="AA60" t="s">
        <v>3140</v>
      </c>
      <c r="AB60">
        <v>1</v>
      </c>
      <c r="AC60" t="s">
        <v>3238</v>
      </c>
      <c r="AD60" t="s">
        <v>3449</v>
      </c>
      <c r="AO60" t="s">
        <v>3144</v>
      </c>
    </row>
    <row r="61" spans="1:41" x14ac:dyDescent="0.3">
      <c r="A61">
        <v>20140181405</v>
      </c>
      <c r="B61">
        <v>2024</v>
      </c>
      <c r="C61">
        <v>7</v>
      </c>
      <c r="D61">
        <v>118</v>
      </c>
      <c r="E61">
        <v>7558</v>
      </c>
      <c r="F61" t="s">
        <v>3145</v>
      </c>
      <c r="G61">
        <v>71139</v>
      </c>
      <c r="H61" t="s">
        <v>3450</v>
      </c>
      <c r="I61" t="s">
        <v>3135</v>
      </c>
      <c r="J61" t="s">
        <v>3451</v>
      </c>
      <c r="K61" t="s">
        <v>3452</v>
      </c>
      <c r="L61">
        <v>20140181405</v>
      </c>
      <c r="M61">
        <v>71139</v>
      </c>
      <c r="N61">
        <v>117570.84</v>
      </c>
      <c r="S61">
        <v>35</v>
      </c>
      <c r="T61">
        <v>20</v>
      </c>
      <c r="U61">
        <v>2751426.15</v>
      </c>
      <c r="V61">
        <v>340980</v>
      </c>
      <c r="W61">
        <v>22</v>
      </c>
      <c r="X61">
        <v>7</v>
      </c>
      <c r="Y61">
        <v>2</v>
      </c>
      <c r="Z61">
        <v>2</v>
      </c>
      <c r="AA61" t="s">
        <v>3140</v>
      </c>
      <c r="AB61">
        <v>1</v>
      </c>
      <c r="AC61" t="s">
        <v>3141</v>
      </c>
      <c r="AD61" t="s">
        <v>3453</v>
      </c>
      <c r="AN61" t="s">
        <v>3454</v>
      </c>
      <c r="AO61" t="s">
        <v>3144</v>
      </c>
    </row>
    <row r="62" spans="1:41" x14ac:dyDescent="0.3">
      <c r="A62">
        <v>20140181405</v>
      </c>
      <c r="B62">
        <v>2024</v>
      </c>
      <c r="C62">
        <v>7</v>
      </c>
      <c r="D62">
        <v>118</v>
      </c>
      <c r="E62">
        <v>7558</v>
      </c>
      <c r="F62" t="s">
        <v>3145</v>
      </c>
      <c r="G62">
        <v>71148</v>
      </c>
      <c r="H62" t="s">
        <v>3450</v>
      </c>
      <c r="I62" t="s">
        <v>3135</v>
      </c>
      <c r="J62" t="s">
        <v>3455</v>
      </c>
      <c r="K62" t="s">
        <v>3452</v>
      </c>
      <c r="L62">
        <v>20140181405</v>
      </c>
      <c r="M62">
        <v>71148</v>
      </c>
      <c r="N62">
        <v>47334.38</v>
      </c>
      <c r="S62">
        <v>35</v>
      </c>
      <c r="T62">
        <v>20</v>
      </c>
      <c r="U62">
        <v>2751426.15</v>
      </c>
      <c r="V62">
        <v>340980</v>
      </c>
      <c r="W62">
        <v>22</v>
      </c>
      <c r="X62">
        <v>7</v>
      </c>
      <c r="Y62">
        <v>2</v>
      </c>
      <c r="Z62">
        <v>2</v>
      </c>
      <c r="AA62" t="s">
        <v>3140</v>
      </c>
      <c r="AB62">
        <v>1</v>
      </c>
      <c r="AC62" t="s">
        <v>3141</v>
      </c>
      <c r="AD62" t="s">
        <v>3456</v>
      </c>
      <c r="AN62" t="s">
        <v>3457</v>
      </c>
      <c r="AO62" t="s">
        <v>3144</v>
      </c>
    </row>
    <row r="63" spans="1:41" x14ac:dyDescent="0.3">
      <c r="A63">
        <v>20140181405</v>
      </c>
      <c r="B63">
        <v>2024</v>
      </c>
      <c r="C63">
        <v>6</v>
      </c>
      <c r="D63">
        <v>118</v>
      </c>
      <c r="E63">
        <v>7558</v>
      </c>
      <c r="F63" t="s">
        <v>3458</v>
      </c>
      <c r="G63">
        <v>56067</v>
      </c>
      <c r="H63" t="s">
        <v>3459</v>
      </c>
      <c r="I63" t="s">
        <v>3135</v>
      </c>
      <c r="J63" t="s">
        <v>3460</v>
      </c>
      <c r="K63" t="s">
        <v>3461</v>
      </c>
      <c r="L63">
        <v>20140181405</v>
      </c>
      <c r="M63">
        <v>56067</v>
      </c>
      <c r="N63">
        <v>86593.71</v>
      </c>
      <c r="S63">
        <v>35</v>
      </c>
      <c r="T63">
        <v>20</v>
      </c>
      <c r="U63">
        <v>2751426.15</v>
      </c>
      <c r="V63">
        <v>340980</v>
      </c>
      <c r="W63">
        <v>22</v>
      </c>
      <c r="X63">
        <v>7</v>
      </c>
      <c r="Y63">
        <v>2</v>
      </c>
      <c r="Z63">
        <v>2</v>
      </c>
      <c r="AA63" t="s">
        <v>3140</v>
      </c>
      <c r="AB63">
        <v>1</v>
      </c>
      <c r="AC63" t="s">
        <v>3141</v>
      </c>
      <c r="AD63" t="s">
        <v>3462</v>
      </c>
      <c r="AN63" t="s">
        <v>3463</v>
      </c>
      <c r="AO63" t="s">
        <v>3144</v>
      </c>
    </row>
    <row r="64" spans="1:41" x14ac:dyDescent="0.3">
      <c r="A64">
        <v>20140181405</v>
      </c>
      <c r="B64">
        <v>2024</v>
      </c>
      <c r="C64">
        <v>6</v>
      </c>
      <c r="D64">
        <v>118</v>
      </c>
      <c r="E64">
        <v>7558</v>
      </c>
      <c r="F64" t="s">
        <v>3145</v>
      </c>
      <c r="G64">
        <v>59607</v>
      </c>
      <c r="H64" t="s">
        <v>3464</v>
      </c>
      <c r="I64" t="s">
        <v>3135</v>
      </c>
      <c r="J64" t="s">
        <v>3465</v>
      </c>
      <c r="K64" t="s">
        <v>3466</v>
      </c>
      <c r="L64">
        <v>20140181405</v>
      </c>
      <c r="M64">
        <v>59607</v>
      </c>
      <c r="N64">
        <v>87615</v>
      </c>
      <c r="S64">
        <v>35</v>
      </c>
      <c r="T64">
        <v>20</v>
      </c>
      <c r="U64">
        <v>2751426.15</v>
      </c>
      <c r="V64">
        <v>340980</v>
      </c>
      <c r="W64">
        <v>22</v>
      </c>
      <c r="X64">
        <v>7</v>
      </c>
      <c r="Y64">
        <v>2</v>
      </c>
      <c r="Z64">
        <v>2</v>
      </c>
      <c r="AA64" t="s">
        <v>3140</v>
      </c>
      <c r="AB64">
        <v>1</v>
      </c>
      <c r="AC64" t="s">
        <v>3141</v>
      </c>
      <c r="AD64" t="s">
        <v>3467</v>
      </c>
      <c r="AN64" t="s">
        <v>3468</v>
      </c>
      <c r="AO64" t="s">
        <v>3144</v>
      </c>
    </row>
    <row r="65" spans="1:41" x14ac:dyDescent="0.3">
      <c r="A65">
        <v>20140181405</v>
      </c>
      <c r="B65">
        <v>2024</v>
      </c>
      <c r="C65">
        <v>11</v>
      </c>
      <c r="D65">
        <v>118</v>
      </c>
      <c r="E65">
        <v>7558</v>
      </c>
      <c r="F65" t="s">
        <v>3145</v>
      </c>
      <c r="G65">
        <v>114459</v>
      </c>
      <c r="H65" t="s">
        <v>3469</v>
      </c>
      <c r="I65" t="s">
        <v>3135</v>
      </c>
      <c r="J65" t="s">
        <v>3470</v>
      </c>
      <c r="K65" t="s">
        <v>3471</v>
      </c>
      <c r="L65">
        <v>20140181405</v>
      </c>
      <c r="M65">
        <v>114459</v>
      </c>
      <c r="N65">
        <v>64721.25</v>
      </c>
      <c r="S65">
        <v>35</v>
      </c>
      <c r="T65">
        <v>20</v>
      </c>
      <c r="U65">
        <v>2751426.15</v>
      </c>
      <c r="V65">
        <v>340980</v>
      </c>
      <c r="W65">
        <v>22</v>
      </c>
      <c r="X65">
        <v>7</v>
      </c>
      <c r="Y65">
        <v>2</v>
      </c>
      <c r="Z65">
        <v>2</v>
      </c>
      <c r="AA65" t="s">
        <v>3140</v>
      </c>
      <c r="AB65">
        <v>1</v>
      </c>
      <c r="AC65" t="s">
        <v>3141</v>
      </c>
      <c r="AD65" t="s">
        <v>3472</v>
      </c>
      <c r="AN65" t="s">
        <v>3473</v>
      </c>
      <c r="AO65" t="s">
        <v>3144</v>
      </c>
    </row>
    <row r="66" spans="1:41" x14ac:dyDescent="0.3">
      <c r="A66">
        <v>20140181405</v>
      </c>
      <c r="B66">
        <v>2024</v>
      </c>
      <c r="C66">
        <v>11</v>
      </c>
      <c r="D66">
        <v>118</v>
      </c>
      <c r="E66">
        <v>7558</v>
      </c>
      <c r="F66" t="s">
        <v>3145</v>
      </c>
      <c r="G66">
        <v>117101</v>
      </c>
      <c r="H66" t="s">
        <v>3306</v>
      </c>
      <c r="I66" t="s">
        <v>3135</v>
      </c>
      <c r="J66" t="s">
        <v>3474</v>
      </c>
      <c r="K66" t="s">
        <v>3471</v>
      </c>
      <c r="L66">
        <v>20140181405</v>
      </c>
      <c r="M66">
        <v>117101</v>
      </c>
      <c r="N66">
        <v>100093.13</v>
      </c>
      <c r="S66">
        <v>35</v>
      </c>
      <c r="T66">
        <v>20</v>
      </c>
      <c r="U66">
        <v>2751426.15</v>
      </c>
      <c r="V66">
        <v>340980</v>
      </c>
      <c r="W66">
        <v>22</v>
      </c>
      <c r="X66">
        <v>7</v>
      </c>
      <c r="Y66">
        <v>2</v>
      </c>
      <c r="Z66">
        <v>2</v>
      </c>
      <c r="AA66" t="s">
        <v>3140</v>
      </c>
      <c r="AB66">
        <v>1</v>
      </c>
      <c r="AC66" t="s">
        <v>3141</v>
      </c>
      <c r="AD66" t="s">
        <v>3475</v>
      </c>
      <c r="AN66" t="s">
        <v>3476</v>
      </c>
      <c r="AO66" t="s">
        <v>3144</v>
      </c>
    </row>
    <row r="67" spans="1:41" x14ac:dyDescent="0.3">
      <c r="A67">
        <v>20140181405</v>
      </c>
      <c r="B67">
        <v>2024</v>
      </c>
      <c r="C67">
        <v>11</v>
      </c>
      <c r="D67">
        <v>118</v>
      </c>
      <c r="E67">
        <v>7558</v>
      </c>
      <c r="F67" t="s">
        <v>3145</v>
      </c>
      <c r="G67">
        <v>117358</v>
      </c>
      <c r="H67" t="s">
        <v>3312</v>
      </c>
      <c r="I67" t="s">
        <v>3135</v>
      </c>
      <c r="J67" t="s">
        <v>3477</v>
      </c>
      <c r="K67" t="s">
        <v>3471</v>
      </c>
      <c r="L67">
        <v>20140181405</v>
      </c>
      <c r="M67">
        <v>117358</v>
      </c>
      <c r="N67">
        <v>106255.09</v>
      </c>
      <c r="S67">
        <v>35</v>
      </c>
      <c r="T67">
        <v>20</v>
      </c>
      <c r="U67">
        <v>2751426.15</v>
      </c>
      <c r="V67">
        <v>340980</v>
      </c>
      <c r="W67">
        <v>22</v>
      </c>
      <c r="X67">
        <v>7</v>
      </c>
      <c r="Y67">
        <v>2</v>
      </c>
      <c r="Z67">
        <v>2</v>
      </c>
      <c r="AA67" t="s">
        <v>3140</v>
      </c>
      <c r="AB67">
        <v>1</v>
      </c>
      <c r="AC67" t="s">
        <v>3141</v>
      </c>
      <c r="AD67" t="s">
        <v>3478</v>
      </c>
      <c r="AN67" t="s">
        <v>3479</v>
      </c>
      <c r="AO67" t="s">
        <v>3144</v>
      </c>
    </row>
    <row r="68" spans="1:41" x14ac:dyDescent="0.3">
      <c r="A68">
        <v>20140181405</v>
      </c>
      <c r="B68">
        <v>2024</v>
      </c>
      <c r="C68">
        <v>9</v>
      </c>
      <c r="D68">
        <v>118</v>
      </c>
      <c r="E68">
        <v>7558</v>
      </c>
      <c r="F68" t="s">
        <v>3458</v>
      </c>
      <c r="G68">
        <v>95438</v>
      </c>
      <c r="H68" t="s">
        <v>3480</v>
      </c>
      <c r="I68" t="s">
        <v>3135</v>
      </c>
      <c r="J68" t="s">
        <v>3481</v>
      </c>
      <c r="K68" t="s">
        <v>3482</v>
      </c>
      <c r="L68">
        <v>20140181405</v>
      </c>
      <c r="M68">
        <v>95438</v>
      </c>
      <c r="N68">
        <v>69023.98</v>
      </c>
      <c r="S68">
        <v>35</v>
      </c>
      <c r="T68">
        <v>20</v>
      </c>
      <c r="U68">
        <v>2751426.15</v>
      </c>
      <c r="V68">
        <v>340980</v>
      </c>
      <c r="W68">
        <v>22</v>
      </c>
      <c r="X68">
        <v>7</v>
      </c>
      <c r="Y68">
        <v>2</v>
      </c>
      <c r="Z68">
        <v>2</v>
      </c>
      <c r="AA68" t="s">
        <v>3140</v>
      </c>
      <c r="AB68">
        <v>1</v>
      </c>
      <c r="AC68" t="s">
        <v>3141</v>
      </c>
      <c r="AD68" t="s">
        <v>3483</v>
      </c>
      <c r="AN68" t="s">
        <v>3484</v>
      </c>
      <c r="AO68" t="s">
        <v>3144</v>
      </c>
    </row>
    <row r="69" spans="1:41" x14ac:dyDescent="0.3">
      <c r="A69">
        <v>20140181405</v>
      </c>
      <c r="B69">
        <v>2024</v>
      </c>
      <c r="C69">
        <v>9</v>
      </c>
      <c r="D69">
        <v>118</v>
      </c>
      <c r="E69">
        <v>7558</v>
      </c>
      <c r="F69" t="s">
        <v>3145</v>
      </c>
      <c r="G69">
        <v>92447</v>
      </c>
      <c r="H69" t="s">
        <v>3485</v>
      </c>
      <c r="I69" t="s">
        <v>3135</v>
      </c>
      <c r="J69" t="s">
        <v>3486</v>
      </c>
      <c r="K69" t="s">
        <v>3487</v>
      </c>
      <c r="L69">
        <v>20140181405</v>
      </c>
      <c r="M69">
        <v>92447</v>
      </c>
      <c r="N69">
        <v>214183.49</v>
      </c>
      <c r="S69">
        <v>35</v>
      </c>
      <c r="T69">
        <v>20</v>
      </c>
      <c r="U69">
        <v>2751426.15</v>
      </c>
      <c r="V69">
        <v>340980</v>
      </c>
      <c r="W69">
        <v>22</v>
      </c>
      <c r="X69">
        <v>7</v>
      </c>
      <c r="Y69">
        <v>2</v>
      </c>
      <c r="Z69">
        <v>2</v>
      </c>
      <c r="AA69" t="s">
        <v>3140</v>
      </c>
      <c r="AB69">
        <v>2</v>
      </c>
      <c r="AC69" t="s">
        <v>3141</v>
      </c>
      <c r="AD69" t="s">
        <v>3488</v>
      </c>
      <c r="AE69" t="s">
        <v>3489</v>
      </c>
      <c r="AN69" t="s">
        <v>3490</v>
      </c>
      <c r="AO69" t="s">
        <v>3144</v>
      </c>
    </row>
    <row r="70" spans="1:41" x14ac:dyDescent="0.3">
      <c r="A70">
        <v>20479595276</v>
      </c>
      <c r="B70">
        <v>2024</v>
      </c>
      <c r="C70">
        <v>1</v>
      </c>
      <c r="D70">
        <v>46</v>
      </c>
      <c r="E70">
        <v>5901</v>
      </c>
      <c r="F70" t="s">
        <v>3180</v>
      </c>
      <c r="G70">
        <v>54018</v>
      </c>
      <c r="H70" t="s">
        <v>3491</v>
      </c>
      <c r="I70" t="s">
        <v>3135</v>
      </c>
      <c r="J70" t="s">
        <v>3492</v>
      </c>
      <c r="K70" t="s">
        <v>3493</v>
      </c>
      <c r="L70">
        <v>20479595276</v>
      </c>
      <c r="M70">
        <v>54018</v>
      </c>
      <c r="N70">
        <v>389217.09</v>
      </c>
      <c r="O70">
        <v>1750</v>
      </c>
      <c r="P70">
        <v>2</v>
      </c>
      <c r="Q70" t="s">
        <v>3494</v>
      </c>
      <c r="R70" t="s">
        <v>3139</v>
      </c>
      <c r="S70">
        <v>24</v>
      </c>
      <c r="T70">
        <v>13</v>
      </c>
      <c r="U70">
        <v>2710595.26</v>
      </c>
      <c r="V70">
        <v>351435</v>
      </c>
      <c r="W70">
        <v>30</v>
      </c>
      <c r="X70">
        <v>8</v>
      </c>
      <c r="Y70">
        <v>2</v>
      </c>
      <c r="Z70">
        <v>2</v>
      </c>
      <c r="AA70" t="s">
        <v>3495</v>
      </c>
      <c r="AB70">
        <v>2</v>
      </c>
      <c r="AC70" t="s">
        <v>3141</v>
      </c>
      <c r="AD70" t="s">
        <v>3496</v>
      </c>
      <c r="AE70" t="s">
        <v>3497</v>
      </c>
      <c r="AN70" t="s">
        <v>3498</v>
      </c>
      <c r="AO70" t="s">
        <v>3144</v>
      </c>
    </row>
    <row r="71" spans="1:41" x14ac:dyDescent="0.3">
      <c r="A71">
        <v>20479595276</v>
      </c>
      <c r="B71">
        <v>2025</v>
      </c>
      <c r="C71">
        <v>3</v>
      </c>
      <c r="D71">
        <v>46</v>
      </c>
      <c r="E71">
        <v>5901</v>
      </c>
      <c r="F71" t="s">
        <v>3180</v>
      </c>
      <c r="G71">
        <v>11906</v>
      </c>
      <c r="H71" t="s">
        <v>3499</v>
      </c>
      <c r="I71" t="s">
        <v>3135</v>
      </c>
      <c r="J71" t="s">
        <v>3500</v>
      </c>
      <c r="K71" t="s">
        <v>3501</v>
      </c>
      <c r="L71">
        <v>20479595276</v>
      </c>
      <c r="M71">
        <v>11906</v>
      </c>
      <c r="N71">
        <v>389046.245</v>
      </c>
      <c r="O71">
        <v>56925</v>
      </c>
      <c r="P71">
        <v>2</v>
      </c>
      <c r="Q71" t="s">
        <v>3494</v>
      </c>
      <c r="R71" t="s">
        <v>3139</v>
      </c>
      <c r="S71">
        <v>24</v>
      </c>
      <c r="T71">
        <v>13</v>
      </c>
      <c r="U71">
        <v>2710595.26</v>
      </c>
      <c r="V71">
        <v>351435</v>
      </c>
      <c r="W71">
        <v>30</v>
      </c>
      <c r="X71">
        <v>8</v>
      </c>
      <c r="Y71">
        <v>2</v>
      </c>
      <c r="Z71">
        <v>2</v>
      </c>
      <c r="AA71" t="s">
        <v>3495</v>
      </c>
      <c r="AB71">
        <v>1</v>
      </c>
      <c r="AC71" t="s">
        <v>3238</v>
      </c>
      <c r="AD71" t="s">
        <v>3502</v>
      </c>
      <c r="AO71" t="s">
        <v>3144</v>
      </c>
    </row>
    <row r="72" spans="1:41" x14ac:dyDescent="0.3">
      <c r="A72">
        <v>20479595276</v>
      </c>
      <c r="B72">
        <v>2025</v>
      </c>
      <c r="C72">
        <v>8</v>
      </c>
      <c r="D72">
        <v>46</v>
      </c>
      <c r="E72">
        <v>5901</v>
      </c>
      <c r="F72" t="s">
        <v>3503</v>
      </c>
      <c r="G72">
        <v>29702</v>
      </c>
      <c r="H72" t="s">
        <v>3504</v>
      </c>
      <c r="I72" t="s">
        <v>3135</v>
      </c>
      <c r="J72" t="s">
        <v>3505</v>
      </c>
      <c r="K72" t="s">
        <v>3506</v>
      </c>
      <c r="L72">
        <v>20479595276</v>
      </c>
      <c r="M72">
        <v>29702</v>
      </c>
      <c r="N72">
        <v>167026.63</v>
      </c>
      <c r="O72">
        <v>20700</v>
      </c>
      <c r="P72">
        <v>2</v>
      </c>
      <c r="Q72" t="s">
        <v>3494</v>
      </c>
      <c r="R72" t="s">
        <v>3139</v>
      </c>
      <c r="S72">
        <v>24</v>
      </c>
      <c r="T72">
        <v>13</v>
      </c>
      <c r="U72">
        <v>2710595.26</v>
      </c>
      <c r="V72">
        <v>351435</v>
      </c>
      <c r="W72">
        <v>30</v>
      </c>
      <c r="X72">
        <v>8</v>
      </c>
      <c r="Y72">
        <v>2</v>
      </c>
      <c r="Z72">
        <v>2</v>
      </c>
      <c r="AA72" t="s">
        <v>3495</v>
      </c>
      <c r="AB72">
        <v>1</v>
      </c>
      <c r="AC72" t="s">
        <v>3238</v>
      </c>
      <c r="AD72" t="s">
        <v>3507</v>
      </c>
      <c r="AO72" t="s">
        <v>3144</v>
      </c>
    </row>
    <row r="73" spans="1:41" x14ac:dyDescent="0.3">
      <c r="A73">
        <v>20479595276</v>
      </c>
      <c r="B73">
        <v>2025</v>
      </c>
      <c r="C73">
        <v>8</v>
      </c>
      <c r="D73">
        <v>46</v>
      </c>
      <c r="E73">
        <v>5901</v>
      </c>
      <c r="F73" t="s">
        <v>3503</v>
      </c>
      <c r="G73">
        <v>32150</v>
      </c>
      <c r="H73" t="s">
        <v>3508</v>
      </c>
      <c r="I73" t="s">
        <v>3135</v>
      </c>
      <c r="J73" t="s">
        <v>3509</v>
      </c>
      <c r="K73" t="s">
        <v>3506</v>
      </c>
      <c r="L73">
        <v>20479595276</v>
      </c>
      <c r="M73">
        <v>32150</v>
      </c>
      <c r="N73">
        <v>139941.84599999999</v>
      </c>
      <c r="O73">
        <v>20670</v>
      </c>
      <c r="P73">
        <v>2</v>
      </c>
      <c r="Q73" t="s">
        <v>3494</v>
      </c>
      <c r="R73" t="s">
        <v>3139</v>
      </c>
      <c r="S73">
        <v>24</v>
      </c>
      <c r="T73">
        <v>13</v>
      </c>
      <c r="U73">
        <v>2710595.26</v>
      </c>
      <c r="V73">
        <v>351435</v>
      </c>
      <c r="W73">
        <v>30</v>
      </c>
      <c r="X73">
        <v>8</v>
      </c>
      <c r="Y73">
        <v>2</v>
      </c>
      <c r="Z73">
        <v>2</v>
      </c>
      <c r="AA73" t="s">
        <v>3495</v>
      </c>
      <c r="AB73">
        <v>1</v>
      </c>
      <c r="AC73" t="s">
        <v>3141</v>
      </c>
      <c r="AD73" t="s">
        <v>3510</v>
      </c>
      <c r="AN73" t="s">
        <v>3511</v>
      </c>
      <c r="AO73" t="s">
        <v>3144</v>
      </c>
    </row>
    <row r="74" spans="1:41" x14ac:dyDescent="0.3">
      <c r="A74">
        <v>20479595276</v>
      </c>
      <c r="B74">
        <v>2025</v>
      </c>
      <c r="C74">
        <v>8</v>
      </c>
      <c r="D74">
        <v>46</v>
      </c>
      <c r="E74">
        <v>5901</v>
      </c>
      <c r="F74" t="s">
        <v>3133</v>
      </c>
      <c r="G74">
        <v>32163</v>
      </c>
      <c r="H74" t="s">
        <v>3512</v>
      </c>
      <c r="I74" t="s">
        <v>3135</v>
      </c>
      <c r="J74" t="s">
        <v>3513</v>
      </c>
      <c r="K74" t="s">
        <v>3514</v>
      </c>
      <c r="L74">
        <v>20479595276</v>
      </c>
      <c r="M74">
        <v>32163</v>
      </c>
      <c r="N74">
        <v>124368.647</v>
      </c>
      <c r="O74">
        <v>18975</v>
      </c>
      <c r="P74">
        <v>2</v>
      </c>
      <c r="Q74" t="s">
        <v>3494</v>
      </c>
      <c r="R74" t="s">
        <v>3139</v>
      </c>
      <c r="S74">
        <v>24</v>
      </c>
      <c r="T74">
        <v>13</v>
      </c>
      <c r="U74">
        <v>2710595.26</v>
      </c>
      <c r="V74">
        <v>351435</v>
      </c>
      <c r="W74">
        <v>30</v>
      </c>
      <c r="X74">
        <v>8</v>
      </c>
      <c r="Y74">
        <v>2</v>
      </c>
      <c r="Z74">
        <v>2</v>
      </c>
      <c r="AA74" t="s">
        <v>3495</v>
      </c>
      <c r="AB74">
        <v>1</v>
      </c>
      <c r="AC74" t="s">
        <v>3141</v>
      </c>
      <c r="AD74" t="s">
        <v>3515</v>
      </c>
      <c r="AN74" t="s">
        <v>3516</v>
      </c>
      <c r="AO74" t="s">
        <v>3144</v>
      </c>
    </row>
    <row r="75" spans="1:41" x14ac:dyDescent="0.3">
      <c r="A75">
        <v>20479595276</v>
      </c>
      <c r="B75">
        <v>2025</v>
      </c>
      <c r="C75">
        <v>8</v>
      </c>
      <c r="D75">
        <v>46</v>
      </c>
      <c r="E75">
        <v>5901</v>
      </c>
      <c r="F75" t="s">
        <v>3133</v>
      </c>
      <c r="G75">
        <v>32253</v>
      </c>
      <c r="H75" t="s">
        <v>3512</v>
      </c>
      <c r="I75" t="s">
        <v>3135</v>
      </c>
      <c r="J75" t="s">
        <v>3517</v>
      </c>
      <c r="K75" t="s">
        <v>3514</v>
      </c>
      <c r="L75">
        <v>20479595276</v>
      </c>
      <c r="M75">
        <v>32253</v>
      </c>
      <c r="N75">
        <v>124368.64</v>
      </c>
      <c r="O75">
        <v>18975</v>
      </c>
      <c r="P75">
        <v>2</v>
      </c>
      <c r="Q75" t="s">
        <v>3494</v>
      </c>
      <c r="R75" t="s">
        <v>3139</v>
      </c>
      <c r="S75">
        <v>24</v>
      </c>
      <c r="T75">
        <v>13</v>
      </c>
      <c r="U75">
        <v>2710595.26</v>
      </c>
      <c r="V75">
        <v>351435</v>
      </c>
      <c r="W75">
        <v>30</v>
      </c>
      <c r="X75">
        <v>8</v>
      </c>
      <c r="Y75">
        <v>2</v>
      </c>
      <c r="Z75">
        <v>2</v>
      </c>
      <c r="AA75" t="s">
        <v>3495</v>
      </c>
      <c r="AB75">
        <v>1</v>
      </c>
      <c r="AC75" t="s">
        <v>3141</v>
      </c>
      <c r="AD75" t="s">
        <v>3518</v>
      </c>
      <c r="AN75" t="s">
        <v>3519</v>
      </c>
      <c r="AO75" t="s">
        <v>3144</v>
      </c>
    </row>
    <row r="76" spans="1:41" x14ac:dyDescent="0.3">
      <c r="A76">
        <v>20479595276</v>
      </c>
      <c r="B76">
        <v>2025</v>
      </c>
      <c r="C76">
        <v>8</v>
      </c>
      <c r="D76">
        <v>46</v>
      </c>
      <c r="E76">
        <v>5901</v>
      </c>
      <c r="F76" t="s">
        <v>3145</v>
      </c>
      <c r="G76">
        <v>29699</v>
      </c>
      <c r="H76" t="s">
        <v>3504</v>
      </c>
      <c r="I76" t="s">
        <v>3135</v>
      </c>
      <c r="J76" t="s">
        <v>3520</v>
      </c>
      <c r="K76" t="s">
        <v>3521</v>
      </c>
      <c r="L76">
        <v>20479595276</v>
      </c>
      <c r="M76">
        <v>29699</v>
      </c>
      <c r="N76">
        <v>125650.26</v>
      </c>
      <c r="O76">
        <v>19320</v>
      </c>
      <c r="P76">
        <v>2</v>
      </c>
      <c r="Q76" t="s">
        <v>3494</v>
      </c>
      <c r="R76" t="s">
        <v>3139</v>
      </c>
      <c r="S76">
        <v>24</v>
      </c>
      <c r="T76">
        <v>13</v>
      </c>
      <c r="U76">
        <v>2710595.26</v>
      </c>
      <c r="V76">
        <v>351435</v>
      </c>
      <c r="W76">
        <v>30</v>
      </c>
      <c r="X76">
        <v>8</v>
      </c>
      <c r="Y76">
        <v>2</v>
      </c>
      <c r="Z76">
        <v>2</v>
      </c>
      <c r="AA76" t="s">
        <v>3495</v>
      </c>
      <c r="AB76">
        <v>1</v>
      </c>
      <c r="AC76" t="s">
        <v>3141</v>
      </c>
      <c r="AD76" t="s">
        <v>3522</v>
      </c>
      <c r="AN76" t="s">
        <v>3523</v>
      </c>
      <c r="AO76" t="s">
        <v>3144</v>
      </c>
    </row>
    <row r="77" spans="1:41" x14ac:dyDescent="0.3">
      <c r="A77">
        <v>20479595276</v>
      </c>
      <c r="B77">
        <v>2025</v>
      </c>
      <c r="C77">
        <v>9</v>
      </c>
      <c r="D77">
        <v>46</v>
      </c>
      <c r="E77">
        <v>5901</v>
      </c>
      <c r="F77" t="s">
        <v>3145</v>
      </c>
      <c r="G77">
        <v>35747</v>
      </c>
      <c r="H77" t="s">
        <v>3524</v>
      </c>
      <c r="I77" t="s">
        <v>3135</v>
      </c>
      <c r="J77" t="s">
        <v>3525</v>
      </c>
      <c r="K77" t="s">
        <v>3526</v>
      </c>
      <c r="L77">
        <v>20479595276</v>
      </c>
      <c r="M77">
        <v>35747</v>
      </c>
      <c r="N77">
        <v>170884.35</v>
      </c>
      <c r="O77">
        <v>19320</v>
      </c>
      <c r="P77">
        <v>2</v>
      </c>
      <c r="Q77" t="s">
        <v>3494</v>
      </c>
      <c r="R77" t="s">
        <v>3139</v>
      </c>
      <c r="S77">
        <v>24</v>
      </c>
      <c r="T77">
        <v>13</v>
      </c>
      <c r="U77">
        <v>2710595.26</v>
      </c>
      <c r="V77">
        <v>351435</v>
      </c>
      <c r="W77">
        <v>30</v>
      </c>
      <c r="X77">
        <v>8</v>
      </c>
      <c r="Y77">
        <v>2</v>
      </c>
      <c r="Z77">
        <v>2</v>
      </c>
      <c r="AA77" t="s">
        <v>3495</v>
      </c>
      <c r="AB77">
        <v>1</v>
      </c>
      <c r="AC77" t="s">
        <v>3141</v>
      </c>
      <c r="AD77" t="s">
        <v>3527</v>
      </c>
      <c r="AN77" t="s">
        <v>3528</v>
      </c>
      <c r="AO77" t="s">
        <v>3144</v>
      </c>
    </row>
    <row r="78" spans="1:41" x14ac:dyDescent="0.3">
      <c r="A78">
        <v>20479595276</v>
      </c>
      <c r="B78">
        <v>2025</v>
      </c>
      <c r="C78">
        <v>9</v>
      </c>
      <c r="D78">
        <v>46</v>
      </c>
      <c r="E78">
        <v>7620</v>
      </c>
      <c r="F78" t="s">
        <v>3145</v>
      </c>
      <c r="G78">
        <v>35915</v>
      </c>
      <c r="H78" t="s">
        <v>3384</v>
      </c>
      <c r="I78" t="s">
        <v>3135</v>
      </c>
      <c r="J78" t="s">
        <v>3529</v>
      </c>
      <c r="K78" t="s">
        <v>3530</v>
      </c>
      <c r="L78">
        <v>20479595276</v>
      </c>
      <c r="M78">
        <v>35915</v>
      </c>
      <c r="N78">
        <v>177789.02</v>
      </c>
      <c r="O78">
        <v>18975</v>
      </c>
      <c r="P78">
        <v>2</v>
      </c>
      <c r="Q78" t="s">
        <v>3494</v>
      </c>
      <c r="R78" t="s">
        <v>3139</v>
      </c>
      <c r="S78">
        <v>24</v>
      </c>
      <c r="T78">
        <v>13</v>
      </c>
      <c r="U78">
        <v>2710595.26</v>
      </c>
      <c r="V78">
        <v>351435</v>
      </c>
      <c r="W78">
        <v>30</v>
      </c>
      <c r="X78">
        <v>8</v>
      </c>
      <c r="Y78">
        <v>2</v>
      </c>
      <c r="Z78">
        <v>2</v>
      </c>
      <c r="AA78" t="s">
        <v>3495</v>
      </c>
      <c r="AB78">
        <v>1</v>
      </c>
      <c r="AC78" t="s">
        <v>3141</v>
      </c>
      <c r="AD78" t="s">
        <v>3531</v>
      </c>
      <c r="AN78" t="s">
        <v>3532</v>
      </c>
      <c r="AO78" t="s">
        <v>3144</v>
      </c>
    </row>
    <row r="79" spans="1:41" x14ac:dyDescent="0.3">
      <c r="A79">
        <v>20479595276</v>
      </c>
      <c r="B79">
        <v>2025</v>
      </c>
      <c r="C79">
        <v>9</v>
      </c>
      <c r="D79">
        <v>46</v>
      </c>
      <c r="E79">
        <v>7620</v>
      </c>
      <c r="F79" t="s">
        <v>3145</v>
      </c>
      <c r="G79">
        <v>35916</v>
      </c>
      <c r="H79" t="s">
        <v>3384</v>
      </c>
      <c r="I79" t="s">
        <v>3135</v>
      </c>
      <c r="J79" t="s">
        <v>3533</v>
      </c>
      <c r="K79" t="s">
        <v>3530</v>
      </c>
      <c r="L79">
        <v>20479595276</v>
      </c>
      <c r="M79">
        <v>35916</v>
      </c>
      <c r="N79">
        <v>177789.02</v>
      </c>
      <c r="O79">
        <v>18975</v>
      </c>
      <c r="P79">
        <v>2</v>
      </c>
      <c r="Q79" t="s">
        <v>3494</v>
      </c>
      <c r="R79" t="s">
        <v>3139</v>
      </c>
      <c r="S79">
        <v>24</v>
      </c>
      <c r="T79">
        <v>13</v>
      </c>
      <c r="U79">
        <v>2710595.26</v>
      </c>
      <c r="V79">
        <v>351435</v>
      </c>
      <c r="W79">
        <v>30</v>
      </c>
      <c r="X79">
        <v>8</v>
      </c>
      <c r="Y79">
        <v>2</v>
      </c>
      <c r="Z79">
        <v>2</v>
      </c>
      <c r="AA79" t="s">
        <v>3495</v>
      </c>
      <c r="AB79">
        <v>1</v>
      </c>
      <c r="AC79" t="s">
        <v>3141</v>
      </c>
      <c r="AD79" t="s">
        <v>3534</v>
      </c>
      <c r="AN79" t="s">
        <v>3535</v>
      </c>
      <c r="AO79" t="s">
        <v>3144</v>
      </c>
    </row>
    <row r="80" spans="1:41" x14ac:dyDescent="0.3">
      <c r="A80">
        <v>20479595276</v>
      </c>
      <c r="B80">
        <v>2025</v>
      </c>
      <c r="C80">
        <v>9</v>
      </c>
      <c r="D80">
        <v>46</v>
      </c>
      <c r="E80">
        <v>5901</v>
      </c>
      <c r="F80" t="s">
        <v>3133</v>
      </c>
      <c r="G80">
        <v>32161</v>
      </c>
      <c r="H80" t="s">
        <v>3524</v>
      </c>
      <c r="I80" t="s">
        <v>3135</v>
      </c>
      <c r="J80" t="s">
        <v>3536</v>
      </c>
      <c r="K80" t="s">
        <v>3537</v>
      </c>
      <c r="L80">
        <v>20479595276</v>
      </c>
      <c r="M80">
        <v>32161</v>
      </c>
      <c r="N80">
        <v>172489.66</v>
      </c>
      <c r="O80">
        <v>20000</v>
      </c>
      <c r="P80">
        <v>2</v>
      </c>
      <c r="Q80" t="s">
        <v>3494</v>
      </c>
      <c r="R80" t="s">
        <v>3139</v>
      </c>
      <c r="S80">
        <v>24</v>
      </c>
      <c r="T80">
        <v>13</v>
      </c>
      <c r="U80">
        <v>2710595.26</v>
      </c>
      <c r="V80">
        <v>351435</v>
      </c>
      <c r="W80">
        <v>30</v>
      </c>
      <c r="X80">
        <v>8</v>
      </c>
      <c r="Y80">
        <v>2</v>
      </c>
      <c r="Z80">
        <v>2</v>
      </c>
      <c r="AA80" t="s">
        <v>3495</v>
      </c>
      <c r="AB80">
        <v>1</v>
      </c>
      <c r="AC80" t="s">
        <v>3141</v>
      </c>
      <c r="AD80" t="s">
        <v>3538</v>
      </c>
      <c r="AN80" t="s">
        <v>3539</v>
      </c>
      <c r="AO80" t="s">
        <v>3144</v>
      </c>
    </row>
    <row r="81" spans="1:41" x14ac:dyDescent="0.3">
      <c r="A81">
        <v>20479595276</v>
      </c>
      <c r="B81">
        <v>2025</v>
      </c>
      <c r="C81">
        <v>10</v>
      </c>
      <c r="D81">
        <v>46</v>
      </c>
      <c r="E81">
        <v>5901</v>
      </c>
      <c r="F81" t="s">
        <v>3180</v>
      </c>
      <c r="G81">
        <v>39351</v>
      </c>
      <c r="H81" t="s">
        <v>3400</v>
      </c>
      <c r="I81" t="s">
        <v>3135</v>
      </c>
      <c r="J81" t="s">
        <v>3540</v>
      </c>
      <c r="K81" t="s">
        <v>3541</v>
      </c>
      <c r="L81">
        <v>20479595276</v>
      </c>
      <c r="M81">
        <v>39351</v>
      </c>
      <c r="N81">
        <v>156253.43</v>
      </c>
      <c r="O81">
        <v>3000</v>
      </c>
      <c r="P81">
        <v>2</v>
      </c>
      <c r="Q81" t="s">
        <v>3494</v>
      </c>
      <c r="R81" t="s">
        <v>3139</v>
      </c>
      <c r="S81">
        <v>24</v>
      </c>
      <c r="T81">
        <v>13</v>
      </c>
      <c r="U81">
        <v>2710595.26</v>
      </c>
      <c r="V81">
        <v>351435</v>
      </c>
      <c r="W81">
        <v>30</v>
      </c>
      <c r="X81">
        <v>8</v>
      </c>
      <c r="Y81">
        <v>2</v>
      </c>
      <c r="Z81">
        <v>2</v>
      </c>
      <c r="AA81" t="s">
        <v>3495</v>
      </c>
      <c r="AB81">
        <v>2</v>
      </c>
      <c r="AC81" t="s">
        <v>3141</v>
      </c>
      <c r="AD81" t="s">
        <v>3542</v>
      </c>
      <c r="AE81" t="s">
        <v>3543</v>
      </c>
      <c r="AN81" t="s">
        <v>3544</v>
      </c>
      <c r="AO81" t="s">
        <v>3144</v>
      </c>
    </row>
    <row r="82" spans="1:41" x14ac:dyDescent="0.3">
      <c r="A82">
        <v>20479595276</v>
      </c>
      <c r="B82">
        <v>2025</v>
      </c>
      <c r="C82">
        <v>10</v>
      </c>
      <c r="D82">
        <v>46</v>
      </c>
      <c r="E82">
        <v>5901</v>
      </c>
      <c r="F82" t="s">
        <v>3180</v>
      </c>
      <c r="G82">
        <v>39360</v>
      </c>
      <c r="H82" t="s">
        <v>3400</v>
      </c>
      <c r="I82" t="s">
        <v>3135</v>
      </c>
      <c r="J82" t="s">
        <v>3545</v>
      </c>
      <c r="K82" t="s">
        <v>3541</v>
      </c>
      <c r="L82">
        <v>20479595276</v>
      </c>
      <c r="M82">
        <v>39360</v>
      </c>
      <c r="N82">
        <v>313746.98</v>
      </c>
      <c r="O82">
        <v>37950</v>
      </c>
      <c r="P82">
        <v>2</v>
      </c>
      <c r="Q82" t="s">
        <v>3494</v>
      </c>
      <c r="R82" t="s">
        <v>3139</v>
      </c>
      <c r="S82">
        <v>24</v>
      </c>
      <c r="T82">
        <v>13</v>
      </c>
      <c r="U82">
        <v>2710595.26</v>
      </c>
      <c r="V82">
        <v>351435</v>
      </c>
      <c r="W82">
        <v>30</v>
      </c>
      <c r="X82">
        <v>8</v>
      </c>
      <c r="Y82">
        <v>2</v>
      </c>
      <c r="Z82">
        <v>2</v>
      </c>
      <c r="AA82" t="s">
        <v>3495</v>
      </c>
      <c r="AB82">
        <v>1</v>
      </c>
      <c r="AC82" t="s">
        <v>3141</v>
      </c>
      <c r="AD82" t="s">
        <v>3546</v>
      </c>
      <c r="AN82" t="s">
        <v>3547</v>
      </c>
      <c r="AO82" t="s">
        <v>3144</v>
      </c>
    </row>
    <row r="83" spans="1:41" x14ac:dyDescent="0.3">
      <c r="A83">
        <v>20479595276</v>
      </c>
      <c r="B83">
        <v>2025</v>
      </c>
      <c r="C83">
        <v>11</v>
      </c>
      <c r="D83">
        <v>46</v>
      </c>
      <c r="E83">
        <v>5901</v>
      </c>
      <c r="F83" t="s">
        <v>3180</v>
      </c>
      <c r="G83">
        <v>48083</v>
      </c>
      <c r="H83" t="s">
        <v>3548</v>
      </c>
      <c r="I83" t="s">
        <v>3135</v>
      </c>
      <c r="J83" t="s">
        <v>3549</v>
      </c>
      <c r="K83" t="s">
        <v>3550</v>
      </c>
      <c r="L83">
        <v>20479595276</v>
      </c>
      <c r="M83">
        <v>48083</v>
      </c>
      <c r="N83">
        <v>313746.98</v>
      </c>
      <c r="O83">
        <v>37950</v>
      </c>
      <c r="P83">
        <v>2</v>
      </c>
      <c r="Q83" t="s">
        <v>3494</v>
      </c>
      <c r="R83" t="s">
        <v>3139</v>
      </c>
      <c r="S83">
        <v>24</v>
      </c>
      <c r="T83">
        <v>13</v>
      </c>
      <c r="U83">
        <v>2710595.26</v>
      </c>
      <c r="V83">
        <v>351435</v>
      </c>
      <c r="W83">
        <v>30</v>
      </c>
      <c r="X83">
        <v>8</v>
      </c>
      <c r="Y83">
        <v>2</v>
      </c>
      <c r="Z83">
        <v>2</v>
      </c>
      <c r="AA83" t="s">
        <v>3495</v>
      </c>
      <c r="AB83">
        <v>1</v>
      </c>
      <c r="AC83" t="s">
        <v>3238</v>
      </c>
      <c r="AD83" t="s">
        <v>3551</v>
      </c>
      <c r="AO83" t="s">
        <v>3144</v>
      </c>
    </row>
    <row r="84" spans="1:41" x14ac:dyDescent="0.3">
      <c r="A84">
        <v>20479595276</v>
      </c>
      <c r="B84">
        <v>2025</v>
      </c>
      <c r="C84">
        <v>11</v>
      </c>
      <c r="D84">
        <v>46</v>
      </c>
      <c r="E84">
        <v>5901</v>
      </c>
      <c r="F84" t="s">
        <v>3180</v>
      </c>
      <c r="G84">
        <v>48084</v>
      </c>
      <c r="H84" t="s">
        <v>3548</v>
      </c>
      <c r="I84" t="s">
        <v>3135</v>
      </c>
      <c r="J84" t="s">
        <v>3552</v>
      </c>
      <c r="K84" t="s">
        <v>3550</v>
      </c>
      <c r="L84">
        <v>20479595276</v>
      </c>
      <c r="M84">
        <v>48084</v>
      </c>
      <c r="N84">
        <v>313746.98</v>
      </c>
      <c r="O84">
        <v>37950</v>
      </c>
      <c r="P84">
        <v>2</v>
      </c>
      <c r="Q84" t="s">
        <v>3494</v>
      </c>
      <c r="R84" t="s">
        <v>3139</v>
      </c>
      <c r="S84">
        <v>24</v>
      </c>
      <c r="T84">
        <v>13</v>
      </c>
      <c r="U84">
        <v>2710595.26</v>
      </c>
      <c r="V84">
        <v>351435</v>
      </c>
      <c r="W84">
        <v>30</v>
      </c>
      <c r="X84">
        <v>8</v>
      </c>
      <c r="Y84">
        <v>2</v>
      </c>
      <c r="Z84">
        <v>2</v>
      </c>
      <c r="AA84" t="s">
        <v>3495</v>
      </c>
      <c r="AB84">
        <v>1</v>
      </c>
      <c r="AC84" t="s">
        <v>3238</v>
      </c>
      <c r="AD84" t="s">
        <v>3553</v>
      </c>
      <c r="AO84" t="s">
        <v>3144</v>
      </c>
    </row>
    <row r="85" spans="1:41" x14ac:dyDescent="0.3">
      <c r="A85">
        <v>20479595276</v>
      </c>
      <c r="B85">
        <v>2024</v>
      </c>
      <c r="C85">
        <v>1</v>
      </c>
      <c r="D85">
        <v>118</v>
      </c>
      <c r="E85">
        <v>5901</v>
      </c>
      <c r="F85" t="s">
        <v>3554</v>
      </c>
      <c r="G85">
        <v>2506</v>
      </c>
      <c r="H85" t="s">
        <v>3555</v>
      </c>
      <c r="I85" t="s">
        <v>3135</v>
      </c>
      <c r="J85" t="s">
        <v>3556</v>
      </c>
      <c r="K85" t="s">
        <v>3557</v>
      </c>
      <c r="L85">
        <v>20479595276</v>
      </c>
      <c r="M85">
        <v>2506</v>
      </c>
      <c r="N85">
        <v>12592.5</v>
      </c>
      <c r="S85">
        <v>24</v>
      </c>
      <c r="T85">
        <v>13</v>
      </c>
      <c r="U85">
        <v>2710595.26</v>
      </c>
      <c r="V85">
        <v>351435</v>
      </c>
      <c r="W85">
        <v>30</v>
      </c>
      <c r="X85">
        <v>8</v>
      </c>
      <c r="Y85">
        <v>2</v>
      </c>
      <c r="Z85">
        <v>2</v>
      </c>
      <c r="AA85" t="s">
        <v>3495</v>
      </c>
      <c r="AB85">
        <v>4</v>
      </c>
      <c r="AC85" t="s">
        <v>3141</v>
      </c>
      <c r="AD85" t="s">
        <v>3558</v>
      </c>
      <c r="AE85" t="s">
        <v>3559</v>
      </c>
      <c r="AF85" t="s">
        <v>3560</v>
      </c>
      <c r="AG85" t="s">
        <v>3561</v>
      </c>
      <c r="AN85" t="s">
        <v>3562</v>
      </c>
      <c r="AO85" t="s">
        <v>3144</v>
      </c>
    </row>
    <row r="86" spans="1:41" x14ac:dyDescent="0.3">
      <c r="A86">
        <v>20479595276</v>
      </c>
      <c r="B86">
        <v>2024</v>
      </c>
      <c r="C86">
        <v>1</v>
      </c>
      <c r="D86">
        <v>118</v>
      </c>
      <c r="E86">
        <v>5901</v>
      </c>
      <c r="F86" t="s">
        <v>3145</v>
      </c>
      <c r="G86">
        <v>9186</v>
      </c>
      <c r="H86" t="s">
        <v>3563</v>
      </c>
      <c r="I86" t="s">
        <v>3135</v>
      </c>
      <c r="J86" t="s">
        <v>3564</v>
      </c>
      <c r="K86" t="s">
        <v>3565</v>
      </c>
      <c r="L86">
        <v>20479595276</v>
      </c>
      <c r="M86">
        <v>9186</v>
      </c>
      <c r="N86">
        <v>7392.98</v>
      </c>
      <c r="S86">
        <v>24</v>
      </c>
      <c r="T86">
        <v>13</v>
      </c>
      <c r="U86">
        <v>2710595.26</v>
      </c>
      <c r="V86">
        <v>351435</v>
      </c>
      <c r="W86">
        <v>30</v>
      </c>
      <c r="X86">
        <v>8</v>
      </c>
      <c r="Y86">
        <v>2</v>
      </c>
      <c r="Z86">
        <v>2</v>
      </c>
      <c r="AA86" t="s">
        <v>3495</v>
      </c>
      <c r="AB86">
        <v>1</v>
      </c>
      <c r="AC86" t="s">
        <v>3141</v>
      </c>
      <c r="AD86" t="s">
        <v>3566</v>
      </c>
      <c r="AN86" t="s">
        <v>3567</v>
      </c>
      <c r="AO86" t="s">
        <v>3144</v>
      </c>
    </row>
    <row r="87" spans="1:41" x14ac:dyDescent="0.3">
      <c r="A87">
        <v>20479595276</v>
      </c>
      <c r="B87">
        <v>2024</v>
      </c>
      <c r="C87">
        <v>2</v>
      </c>
      <c r="D87">
        <v>46</v>
      </c>
      <c r="E87">
        <v>5901</v>
      </c>
      <c r="F87" t="s">
        <v>3180</v>
      </c>
      <c r="G87">
        <v>3491</v>
      </c>
      <c r="H87" t="s">
        <v>3568</v>
      </c>
      <c r="I87" t="s">
        <v>3135</v>
      </c>
      <c r="J87" t="s">
        <v>3569</v>
      </c>
      <c r="K87" t="s">
        <v>3570</v>
      </c>
      <c r="L87">
        <v>20479595276</v>
      </c>
      <c r="M87">
        <v>3491</v>
      </c>
      <c r="N87">
        <v>338846.73</v>
      </c>
      <c r="S87">
        <v>24</v>
      </c>
      <c r="T87">
        <v>13</v>
      </c>
      <c r="U87">
        <v>2710595.26</v>
      </c>
      <c r="V87">
        <v>351435</v>
      </c>
      <c r="W87">
        <v>30</v>
      </c>
      <c r="X87">
        <v>8</v>
      </c>
      <c r="Y87">
        <v>2</v>
      </c>
      <c r="Z87">
        <v>2</v>
      </c>
      <c r="AA87" t="s">
        <v>3495</v>
      </c>
      <c r="AB87">
        <v>1</v>
      </c>
      <c r="AC87" t="s">
        <v>3141</v>
      </c>
      <c r="AD87" t="s">
        <v>3571</v>
      </c>
      <c r="AN87" t="s">
        <v>3572</v>
      </c>
      <c r="AO87" t="s">
        <v>3144</v>
      </c>
    </row>
    <row r="88" spans="1:41" x14ac:dyDescent="0.3">
      <c r="A88">
        <v>20479595276</v>
      </c>
      <c r="B88">
        <v>2024</v>
      </c>
      <c r="C88">
        <v>7</v>
      </c>
      <c r="D88">
        <v>46</v>
      </c>
      <c r="E88">
        <v>5901</v>
      </c>
      <c r="F88" t="s">
        <v>3458</v>
      </c>
      <c r="G88">
        <v>18177</v>
      </c>
      <c r="H88" t="s">
        <v>3573</v>
      </c>
      <c r="I88" t="s">
        <v>3135</v>
      </c>
      <c r="J88" t="s">
        <v>3574</v>
      </c>
      <c r="K88" t="s">
        <v>3575</v>
      </c>
      <c r="L88">
        <v>20479595276</v>
      </c>
      <c r="M88">
        <v>18177</v>
      </c>
      <c r="N88">
        <v>108612.94</v>
      </c>
      <c r="S88">
        <v>24</v>
      </c>
      <c r="T88">
        <v>13</v>
      </c>
      <c r="U88">
        <v>2710595.26</v>
      </c>
      <c r="V88">
        <v>351435</v>
      </c>
      <c r="W88">
        <v>30</v>
      </c>
      <c r="X88">
        <v>8</v>
      </c>
      <c r="Y88">
        <v>2</v>
      </c>
      <c r="Z88">
        <v>2</v>
      </c>
      <c r="AA88" t="s">
        <v>3495</v>
      </c>
      <c r="AB88">
        <v>1</v>
      </c>
      <c r="AC88" t="s">
        <v>3141</v>
      </c>
      <c r="AD88" t="s">
        <v>3576</v>
      </c>
      <c r="AN88" t="s">
        <v>3577</v>
      </c>
      <c r="AO88" t="s">
        <v>3144</v>
      </c>
    </row>
    <row r="89" spans="1:41" x14ac:dyDescent="0.3">
      <c r="A89">
        <v>20479595276</v>
      </c>
      <c r="B89">
        <v>2024</v>
      </c>
      <c r="C89">
        <v>7</v>
      </c>
      <c r="D89">
        <v>46</v>
      </c>
      <c r="E89">
        <v>5901</v>
      </c>
      <c r="F89" t="s">
        <v>3151</v>
      </c>
      <c r="G89">
        <v>19072</v>
      </c>
      <c r="H89" t="s">
        <v>3578</v>
      </c>
      <c r="I89" t="s">
        <v>3579</v>
      </c>
      <c r="J89" t="s">
        <v>3580</v>
      </c>
      <c r="K89" t="s">
        <v>3581</v>
      </c>
      <c r="L89">
        <v>20479595276</v>
      </c>
      <c r="M89">
        <v>19072</v>
      </c>
      <c r="N89">
        <v>325058.43</v>
      </c>
      <c r="S89">
        <v>24</v>
      </c>
      <c r="T89">
        <v>13</v>
      </c>
      <c r="U89">
        <v>2710595.26</v>
      </c>
      <c r="V89">
        <v>351435</v>
      </c>
      <c r="W89">
        <v>30</v>
      </c>
      <c r="X89">
        <v>8</v>
      </c>
      <c r="Y89">
        <v>2</v>
      </c>
      <c r="Z89">
        <v>2</v>
      </c>
      <c r="AA89" t="s">
        <v>3495</v>
      </c>
      <c r="AB89">
        <v>1</v>
      </c>
      <c r="AC89" t="s">
        <v>3141</v>
      </c>
      <c r="AD89" t="s">
        <v>3582</v>
      </c>
      <c r="AN89" t="s">
        <v>3583</v>
      </c>
      <c r="AO89" t="s">
        <v>3144</v>
      </c>
    </row>
    <row r="90" spans="1:41" x14ac:dyDescent="0.3">
      <c r="A90">
        <v>20479595276</v>
      </c>
      <c r="B90">
        <v>2024</v>
      </c>
      <c r="C90">
        <v>7</v>
      </c>
      <c r="D90">
        <v>46</v>
      </c>
      <c r="E90">
        <v>5901</v>
      </c>
      <c r="F90" t="s">
        <v>3145</v>
      </c>
      <c r="G90">
        <v>18175</v>
      </c>
      <c r="H90" t="s">
        <v>3573</v>
      </c>
      <c r="I90" t="s">
        <v>3135</v>
      </c>
      <c r="J90" t="s">
        <v>3584</v>
      </c>
      <c r="K90" t="s">
        <v>3585</v>
      </c>
      <c r="L90">
        <v>20479595276</v>
      </c>
      <c r="M90">
        <v>18175</v>
      </c>
      <c r="N90">
        <v>91575.62</v>
      </c>
      <c r="S90">
        <v>24</v>
      </c>
      <c r="T90">
        <v>13</v>
      </c>
      <c r="U90">
        <v>2710595.26</v>
      </c>
      <c r="V90">
        <v>351435</v>
      </c>
      <c r="W90">
        <v>30</v>
      </c>
      <c r="X90">
        <v>8</v>
      </c>
      <c r="Y90">
        <v>2</v>
      </c>
      <c r="Z90">
        <v>2</v>
      </c>
      <c r="AA90" t="s">
        <v>3495</v>
      </c>
      <c r="AB90">
        <v>1</v>
      </c>
      <c r="AC90" t="s">
        <v>3141</v>
      </c>
      <c r="AD90" t="s">
        <v>3586</v>
      </c>
      <c r="AN90" t="s">
        <v>3587</v>
      </c>
      <c r="AO90" t="s">
        <v>3144</v>
      </c>
    </row>
    <row r="91" spans="1:41" x14ac:dyDescent="0.3">
      <c r="A91">
        <v>20479595276</v>
      </c>
      <c r="B91">
        <v>2024</v>
      </c>
      <c r="C91">
        <v>9</v>
      </c>
      <c r="D91">
        <v>46</v>
      </c>
      <c r="E91">
        <v>5901</v>
      </c>
      <c r="F91" t="s">
        <v>3588</v>
      </c>
      <c r="G91">
        <v>23861</v>
      </c>
      <c r="H91" t="s">
        <v>3589</v>
      </c>
      <c r="I91" t="s">
        <v>3135</v>
      </c>
      <c r="J91" t="s">
        <v>3590</v>
      </c>
      <c r="K91" t="s">
        <v>3591</v>
      </c>
      <c r="L91">
        <v>20479595276</v>
      </c>
      <c r="M91">
        <v>23861</v>
      </c>
      <c r="N91">
        <v>112263.8</v>
      </c>
      <c r="S91">
        <v>24</v>
      </c>
      <c r="T91">
        <v>13</v>
      </c>
      <c r="U91">
        <v>2710595.26</v>
      </c>
      <c r="V91">
        <v>351435</v>
      </c>
      <c r="W91">
        <v>30</v>
      </c>
      <c r="X91">
        <v>8</v>
      </c>
      <c r="Y91">
        <v>2</v>
      </c>
      <c r="Z91">
        <v>2</v>
      </c>
      <c r="AA91" t="s">
        <v>3495</v>
      </c>
      <c r="AB91">
        <v>1</v>
      </c>
      <c r="AC91" t="s">
        <v>3141</v>
      </c>
      <c r="AD91" t="s">
        <v>3592</v>
      </c>
      <c r="AN91" t="s">
        <v>3593</v>
      </c>
      <c r="AO91" t="s">
        <v>3144</v>
      </c>
    </row>
    <row r="92" spans="1:41" x14ac:dyDescent="0.3">
      <c r="A92">
        <v>20479595276</v>
      </c>
      <c r="B92">
        <v>2024</v>
      </c>
      <c r="C92">
        <v>9</v>
      </c>
      <c r="D92">
        <v>46</v>
      </c>
      <c r="E92">
        <v>5901</v>
      </c>
      <c r="F92" t="s">
        <v>3503</v>
      </c>
      <c r="G92">
        <v>23214</v>
      </c>
      <c r="H92" t="s">
        <v>3594</v>
      </c>
      <c r="I92" t="s">
        <v>3135</v>
      </c>
      <c r="J92" t="s">
        <v>3595</v>
      </c>
      <c r="K92" t="s">
        <v>3596</v>
      </c>
      <c r="L92">
        <v>20479595276</v>
      </c>
      <c r="M92">
        <v>23214</v>
      </c>
      <c r="N92">
        <v>112263.8</v>
      </c>
      <c r="S92">
        <v>24</v>
      </c>
      <c r="T92">
        <v>13</v>
      </c>
      <c r="U92">
        <v>2710595.26</v>
      </c>
      <c r="V92">
        <v>351435</v>
      </c>
      <c r="W92">
        <v>30</v>
      </c>
      <c r="X92">
        <v>8</v>
      </c>
      <c r="Y92">
        <v>2</v>
      </c>
      <c r="Z92">
        <v>2</v>
      </c>
      <c r="AA92" t="s">
        <v>3495</v>
      </c>
      <c r="AB92">
        <v>1</v>
      </c>
      <c r="AC92" t="s">
        <v>3141</v>
      </c>
      <c r="AD92" t="s">
        <v>3597</v>
      </c>
      <c r="AN92" t="s">
        <v>3598</v>
      </c>
      <c r="AO92" t="s">
        <v>3144</v>
      </c>
    </row>
    <row r="93" spans="1:41" x14ac:dyDescent="0.3">
      <c r="A93">
        <v>20479595276</v>
      </c>
      <c r="B93">
        <v>2024</v>
      </c>
      <c r="C93">
        <v>9</v>
      </c>
      <c r="D93">
        <v>46</v>
      </c>
      <c r="E93">
        <v>5901</v>
      </c>
      <c r="F93" t="s">
        <v>3145</v>
      </c>
      <c r="G93">
        <v>24680</v>
      </c>
      <c r="H93" t="s">
        <v>3599</v>
      </c>
      <c r="I93" t="s">
        <v>3135</v>
      </c>
      <c r="J93" t="s">
        <v>3600</v>
      </c>
      <c r="K93" t="s">
        <v>3601</v>
      </c>
      <c r="L93">
        <v>20479595276</v>
      </c>
      <c r="M93">
        <v>24680</v>
      </c>
      <c r="N93">
        <v>103906.38</v>
      </c>
      <c r="S93">
        <v>24</v>
      </c>
      <c r="T93">
        <v>13</v>
      </c>
      <c r="U93">
        <v>2710595.26</v>
      </c>
      <c r="V93">
        <v>351435</v>
      </c>
      <c r="W93">
        <v>30</v>
      </c>
      <c r="X93">
        <v>8</v>
      </c>
      <c r="Y93">
        <v>2</v>
      </c>
      <c r="Z93">
        <v>2</v>
      </c>
      <c r="AA93" t="s">
        <v>3495</v>
      </c>
      <c r="AB93">
        <v>1</v>
      </c>
      <c r="AC93" t="s">
        <v>3141</v>
      </c>
      <c r="AD93" t="s">
        <v>3602</v>
      </c>
      <c r="AN93" t="s">
        <v>3603</v>
      </c>
      <c r="AO93" t="s">
        <v>3144</v>
      </c>
    </row>
    <row r="94" spans="1:41" x14ac:dyDescent="0.3">
      <c r="A94">
        <v>20542209951</v>
      </c>
      <c r="B94">
        <v>2025</v>
      </c>
      <c r="C94">
        <v>1</v>
      </c>
      <c r="D94">
        <v>46</v>
      </c>
      <c r="E94">
        <v>5901</v>
      </c>
      <c r="F94" t="s">
        <v>3458</v>
      </c>
      <c r="G94">
        <v>449</v>
      </c>
      <c r="H94" t="s">
        <v>3604</v>
      </c>
      <c r="I94" t="s">
        <v>3135</v>
      </c>
      <c r="J94" t="s">
        <v>3605</v>
      </c>
      <c r="K94" t="s">
        <v>3606</v>
      </c>
      <c r="L94">
        <v>20542209951</v>
      </c>
      <c r="M94">
        <v>449</v>
      </c>
      <c r="N94">
        <v>124241.88</v>
      </c>
      <c r="O94">
        <v>18975</v>
      </c>
      <c r="P94">
        <v>2</v>
      </c>
      <c r="Q94" t="s">
        <v>3494</v>
      </c>
      <c r="R94" t="s">
        <v>3139</v>
      </c>
      <c r="S94">
        <v>46</v>
      </c>
      <c r="T94">
        <v>40</v>
      </c>
      <c r="U94">
        <v>5905910.0700000003</v>
      </c>
      <c r="V94">
        <v>966827</v>
      </c>
      <c r="W94">
        <v>88</v>
      </c>
      <c r="X94">
        <v>8</v>
      </c>
      <c r="Y94">
        <v>1</v>
      </c>
      <c r="Z94">
        <v>1</v>
      </c>
      <c r="AA94" t="s">
        <v>3607</v>
      </c>
      <c r="AB94">
        <v>1</v>
      </c>
      <c r="AC94" t="s">
        <v>3238</v>
      </c>
      <c r="AD94" t="s">
        <v>3608</v>
      </c>
      <c r="AO94" t="s">
        <v>3144</v>
      </c>
    </row>
    <row r="95" spans="1:41" x14ac:dyDescent="0.3">
      <c r="A95">
        <v>20542209951</v>
      </c>
      <c r="B95">
        <v>2025</v>
      </c>
      <c r="C95">
        <v>6</v>
      </c>
      <c r="D95">
        <v>46</v>
      </c>
      <c r="E95">
        <v>5901</v>
      </c>
      <c r="F95" t="s">
        <v>3133</v>
      </c>
      <c r="G95">
        <v>23740</v>
      </c>
      <c r="H95" t="s">
        <v>3609</v>
      </c>
      <c r="I95" t="s">
        <v>3135</v>
      </c>
      <c r="J95" t="s">
        <v>3610</v>
      </c>
      <c r="K95" t="s">
        <v>3611</v>
      </c>
      <c r="L95">
        <v>20542209951</v>
      </c>
      <c r="M95">
        <v>23740</v>
      </c>
      <c r="N95">
        <v>346827.67</v>
      </c>
      <c r="O95">
        <v>20700</v>
      </c>
      <c r="P95">
        <v>2</v>
      </c>
      <c r="Q95" t="s">
        <v>3494</v>
      </c>
      <c r="R95" t="s">
        <v>3139</v>
      </c>
      <c r="S95">
        <v>46</v>
      </c>
      <c r="T95">
        <v>40</v>
      </c>
      <c r="U95">
        <v>5905910.0700000003</v>
      </c>
      <c r="V95">
        <v>966827</v>
      </c>
      <c r="W95">
        <v>88</v>
      </c>
      <c r="X95">
        <v>8</v>
      </c>
      <c r="Y95">
        <v>1</v>
      </c>
      <c r="Z95">
        <v>1</v>
      </c>
      <c r="AA95" t="s">
        <v>3607</v>
      </c>
      <c r="AB95">
        <v>1</v>
      </c>
      <c r="AC95" t="s">
        <v>3141</v>
      </c>
      <c r="AD95" t="s">
        <v>3612</v>
      </c>
      <c r="AN95" t="s">
        <v>3613</v>
      </c>
      <c r="AO95" t="s">
        <v>3144</v>
      </c>
    </row>
    <row r="96" spans="1:41" x14ac:dyDescent="0.3">
      <c r="A96">
        <v>20542209951</v>
      </c>
      <c r="B96">
        <v>2025</v>
      </c>
      <c r="C96">
        <v>6</v>
      </c>
      <c r="D96">
        <v>46</v>
      </c>
      <c r="E96">
        <v>5901</v>
      </c>
      <c r="F96" t="s">
        <v>3133</v>
      </c>
      <c r="G96">
        <v>23741</v>
      </c>
      <c r="H96" t="s">
        <v>3609</v>
      </c>
      <c r="I96" t="s">
        <v>3135</v>
      </c>
      <c r="J96" t="s">
        <v>3614</v>
      </c>
      <c r="K96" t="s">
        <v>3611</v>
      </c>
      <c r="L96">
        <v>20542209951</v>
      </c>
      <c r="M96">
        <v>23741</v>
      </c>
      <c r="N96">
        <v>346827.67</v>
      </c>
      <c r="O96">
        <v>20700</v>
      </c>
      <c r="P96">
        <v>2</v>
      </c>
      <c r="Q96" t="s">
        <v>3494</v>
      </c>
      <c r="R96" t="s">
        <v>3139</v>
      </c>
      <c r="S96">
        <v>46</v>
      </c>
      <c r="T96">
        <v>40</v>
      </c>
      <c r="U96">
        <v>5905910.0700000003</v>
      </c>
      <c r="V96">
        <v>966827</v>
      </c>
      <c r="W96">
        <v>88</v>
      </c>
      <c r="X96">
        <v>8</v>
      </c>
      <c r="Y96">
        <v>1</v>
      </c>
      <c r="Z96">
        <v>1</v>
      </c>
      <c r="AA96" t="s">
        <v>3607</v>
      </c>
      <c r="AB96">
        <v>1</v>
      </c>
      <c r="AC96" t="s">
        <v>3141</v>
      </c>
      <c r="AD96" t="s">
        <v>3615</v>
      </c>
      <c r="AN96" t="s">
        <v>3616</v>
      </c>
      <c r="AO96" t="s">
        <v>3144</v>
      </c>
    </row>
    <row r="97" spans="1:41" x14ac:dyDescent="0.3">
      <c r="A97">
        <v>20542209951</v>
      </c>
      <c r="B97">
        <v>2025</v>
      </c>
      <c r="C97">
        <v>7</v>
      </c>
      <c r="D97">
        <v>46</v>
      </c>
      <c r="E97">
        <v>5901</v>
      </c>
      <c r="F97" t="s">
        <v>3617</v>
      </c>
      <c r="G97">
        <v>25700</v>
      </c>
      <c r="H97" t="s">
        <v>3618</v>
      </c>
      <c r="I97" t="s">
        <v>3135</v>
      </c>
      <c r="J97" t="s">
        <v>3619</v>
      </c>
      <c r="K97" t="s">
        <v>3620</v>
      </c>
      <c r="L97">
        <v>20542209951</v>
      </c>
      <c r="M97">
        <v>25700</v>
      </c>
      <c r="N97">
        <v>154779.47700000001</v>
      </c>
      <c r="O97">
        <v>18975</v>
      </c>
      <c r="P97">
        <v>2</v>
      </c>
      <c r="Q97" t="s">
        <v>3494</v>
      </c>
      <c r="R97" t="s">
        <v>3139</v>
      </c>
      <c r="S97">
        <v>46</v>
      </c>
      <c r="T97">
        <v>40</v>
      </c>
      <c r="U97">
        <v>5905910.0700000003</v>
      </c>
      <c r="V97">
        <v>966827</v>
      </c>
      <c r="W97">
        <v>88</v>
      </c>
      <c r="X97">
        <v>8</v>
      </c>
      <c r="Y97">
        <v>1</v>
      </c>
      <c r="Z97">
        <v>1</v>
      </c>
      <c r="AA97" t="s">
        <v>3607</v>
      </c>
      <c r="AB97">
        <v>1</v>
      </c>
      <c r="AC97" t="s">
        <v>3238</v>
      </c>
      <c r="AD97" t="s">
        <v>3621</v>
      </c>
      <c r="AO97" t="s">
        <v>3144</v>
      </c>
    </row>
    <row r="98" spans="1:41" x14ac:dyDescent="0.3">
      <c r="A98">
        <v>20542209951</v>
      </c>
      <c r="B98">
        <v>2025</v>
      </c>
      <c r="C98">
        <v>7</v>
      </c>
      <c r="D98">
        <v>46</v>
      </c>
      <c r="E98">
        <v>5901</v>
      </c>
      <c r="F98" t="s">
        <v>3133</v>
      </c>
      <c r="G98">
        <v>27028</v>
      </c>
      <c r="H98" t="s">
        <v>3622</v>
      </c>
      <c r="I98" t="s">
        <v>3135</v>
      </c>
      <c r="J98" t="s">
        <v>3623</v>
      </c>
      <c r="K98" t="s">
        <v>3624</v>
      </c>
      <c r="L98">
        <v>20542209951</v>
      </c>
      <c r="M98">
        <v>27028</v>
      </c>
      <c r="N98">
        <v>159414.63</v>
      </c>
      <c r="O98">
        <v>20000</v>
      </c>
      <c r="P98">
        <v>2</v>
      </c>
      <c r="Q98" t="s">
        <v>3494</v>
      </c>
      <c r="R98" t="s">
        <v>3139</v>
      </c>
      <c r="S98">
        <v>46</v>
      </c>
      <c r="T98">
        <v>40</v>
      </c>
      <c r="U98">
        <v>5905910.0700000003</v>
      </c>
      <c r="V98">
        <v>966827</v>
      </c>
      <c r="W98">
        <v>88</v>
      </c>
      <c r="X98">
        <v>8</v>
      </c>
      <c r="Y98">
        <v>1</v>
      </c>
      <c r="Z98">
        <v>1</v>
      </c>
      <c r="AA98" t="s">
        <v>3607</v>
      </c>
      <c r="AB98">
        <v>1</v>
      </c>
      <c r="AC98" t="s">
        <v>3238</v>
      </c>
      <c r="AD98" t="s">
        <v>3625</v>
      </c>
      <c r="AO98" t="s">
        <v>3144</v>
      </c>
    </row>
    <row r="99" spans="1:41" x14ac:dyDescent="0.3">
      <c r="A99">
        <v>20542209951</v>
      </c>
      <c r="B99">
        <v>2025</v>
      </c>
      <c r="C99">
        <v>7</v>
      </c>
      <c r="D99">
        <v>46</v>
      </c>
      <c r="E99">
        <v>5901</v>
      </c>
      <c r="F99" t="s">
        <v>3458</v>
      </c>
      <c r="G99">
        <v>25699</v>
      </c>
      <c r="H99" t="s">
        <v>3626</v>
      </c>
      <c r="I99" t="s">
        <v>3135</v>
      </c>
      <c r="J99" t="s">
        <v>3627</v>
      </c>
      <c r="K99" t="s">
        <v>3628</v>
      </c>
      <c r="L99">
        <v>20542209951</v>
      </c>
      <c r="M99">
        <v>25699</v>
      </c>
      <c r="N99">
        <v>159150.93</v>
      </c>
      <c r="O99">
        <v>18975</v>
      </c>
      <c r="P99">
        <v>2</v>
      </c>
      <c r="Q99" t="s">
        <v>3494</v>
      </c>
      <c r="R99" t="s">
        <v>3139</v>
      </c>
      <c r="S99">
        <v>46</v>
      </c>
      <c r="T99">
        <v>40</v>
      </c>
      <c r="U99">
        <v>5905910.0700000003</v>
      </c>
      <c r="V99">
        <v>966827</v>
      </c>
      <c r="W99">
        <v>88</v>
      </c>
      <c r="X99">
        <v>8</v>
      </c>
      <c r="Y99">
        <v>1</v>
      </c>
      <c r="Z99">
        <v>1</v>
      </c>
      <c r="AA99" t="s">
        <v>3607</v>
      </c>
      <c r="AB99">
        <v>1</v>
      </c>
      <c r="AC99" t="s">
        <v>3141</v>
      </c>
      <c r="AD99" t="s">
        <v>3629</v>
      </c>
      <c r="AN99" t="s">
        <v>3630</v>
      </c>
      <c r="AO99" t="s">
        <v>3144</v>
      </c>
    </row>
    <row r="100" spans="1:41" x14ac:dyDescent="0.3">
      <c r="A100">
        <v>20542209951</v>
      </c>
      <c r="B100">
        <v>2025</v>
      </c>
      <c r="C100">
        <v>7</v>
      </c>
      <c r="D100">
        <v>46</v>
      </c>
      <c r="E100">
        <v>5901</v>
      </c>
      <c r="F100" t="s">
        <v>3631</v>
      </c>
      <c r="G100">
        <v>27035</v>
      </c>
      <c r="H100" t="s">
        <v>3622</v>
      </c>
      <c r="I100" t="s">
        <v>3135</v>
      </c>
      <c r="J100" t="s">
        <v>3632</v>
      </c>
      <c r="K100" t="s">
        <v>3633</v>
      </c>
      <c r="L100">
        <v>20542209951</v>
      </c>
      <c r="M100">
        <v>27035</v>
      </c>
      <c r="N100">
        <v>152832.356</v>
      </c>
      <c r="O100">
        <v>20700</v>
      </c>
      <c r="P100">
        <v>2</v>
      </c>
      <c r="Q100" t="s">
        <v>3494</v>
      </c>
      <c r="R100" t="s">
        <v>3139</v>
      </c>
      <c r="S100">
        <v>46</v>
      </c>
      <c r="T100">
        <v>40</v>
      </c>
      <c r="U100">
        <v>5905910.0700000003</v>
      </c>
      <c r="V100">
        <v>966827</v>
      </c>
      <c r="W100">
        <v>88</v>
      </c>
      <c r="X100">
        <v>8</v>
      </c>
      <c r="Y100">
        <v>1</v>
      </c>
      <c r="Z100">
        <v>1</v>
      </c>
      <c r="AA100" t="s">
        <v>3607</v>
      </c>
      <c r="AB100">
        <v>1</v>
      </c>
      <c r="AC100" t="s">
        <v>3238</v>
      </c>
      <c r="AD100" t="s">
        <v>3634</v>
      </c>
      <c r="AO100" t="s">
        <v>3144</v>
      </c>
    </row>
    <row r="101" spans="1:41" x14ac:dyDescent="0.3">
      <c r="A101">
        <v>20542209951</v>
      </c>
      <c r="B101">
        <v>2025</v>
      </c>
      <c r="C101">
        <v>8</v>
      </c>
      <c r="D101">
        <v>46</v>
      </c>
      <c r="E101">
        <v>5901</v>
      </c>
      <c r="F101" t="s">
        <v>3503</v>
      </c>
      <c r="G101">
        <v>31922</v>
      </c>
      <c r="H101" t="s">
        <v>3635</v>
      </c>
      <c r="I101" t="s">
        <v>3135</v>
      </c>
      <c r="J101" t="s">
        <v>3636</v>
      </c>
      <c r="K101" t="s">
        <v>3637</v>
      </c>
      <c r="L101">
        <v>20542209951</v>
      </c>
      <c r="M101">
        <v>31922</v>
      </c>
      <c r="N101">
        <v>134623.9</v>
      </c>
      <c r="O101">
        <v>20700</v>
      </c>
      <c r="P101">
        <v>2</v>
      </c>
      <c r="Q101" t="s">
        <v>3494</v>
      </c>
      <c r="R101" t="s">
        <v>3139</v>
      </c>
      <c r="S101">
        <v>46</v>
      </c>
      <c r="T101">
        <v>40</v>
      </c>
      <c r="U101">
        <v>5905910.0700000003</v>
      </c>
      <c r="V101">
        <v>966827</v>
      </c>
      <c r="W101">
        <v>88</v>
      </c>
      <c r="X101">
        <v>8</v>
      </c>
      <c r="Y101">
        <v>1</v>
      </c>
      <c r="Z101">
        <v>1</v>
      </c>
      <c r="AA101" t="s">
        <v>3607</v>
      </c>
      <c r="AB101">
        <v>1</v>
      </c>
      <c r="AC101" t="s">
        <v>3141</v>
      </c>
      <c r="AD101" t="s">
        <v>3638</v>
      </c>
      <c r="AN101" t="s">
        <v>3639</v>
      </c>
      <c r="AO101" t="s">
        <v>3144</v>
      </c>
    </row>
    <row r="102" spans="1:41" x14ac:dyDescent="0.3">
      <c r="A102">
        <v>20542209951</v>
      </c>
      <c r="B102">
        <v>2025</v>
      </c>
      <c r="C102">
        <v>8</v>
      </c>
      <c r="D102">
        <v>46</v>
      </c>
      <c r="E102">
        <v>5901</v>
      </c>
      <c r="F102" t="s">
        <v>3617</v>
      </c>
      <c r="G102">
        <v>31238</v>
      </c>
      <c r="H102" t="s">
        <v>3640</v>
      </c>
      <c r="I102" t="s">
        <v>3135</v>
      </c>
      <c r="J102" t="s">
        <v>3641</v>
      </c>
      <c r="K102" t="s">
        <v>3642</v>
      </c>
      <c r="L102">
        <v>20542209951</v>
      </c>
      <c r="M102">
        <v>31238</v>
      </c>
      <c r="N102">
        <v>287398.21999999997</v>
      </c>
      <c r="O102">
        <v>18975</v>
      </c>
      <c r="P102">
        <v>2</v>
      </c>
      <c r="Q102" t="s">
        <v>3494</v>
      </c>
      <c r="R102" t="s">
        <v>3139</v>
      </c>
      <c r="S102">
        <v>46</v>
      </c>
      <c r="T102">
        <v>40</v>
      </c>
      <c r="U102">
        <v>5905910.0700000003</v>
      </c>
      <c r="V102">
        <v>966827</v>
      </c>
      <c r="W102">
        <v>88</v>
      </c>
      <c r="X102">
        <v>8</v>
      </c>
      <c r="Y102">
        <v>1</v>
      </c>
      <c r="Z102">
        <v>1</v>
      </c>
      <c r="AA102" t="s">
        <v>3607</v>
      </c>
      <c r="AB102">
        <v>2</v>
      </c>
      <c r="AC102" t="s">
        <v>3238</v>
      </c>
      <c r="AD102" t="s">
        <v>3643</v>
      </c>
      <c r="AE102" t="s">
        <v>3644</v>
      </c>
      <c r="AO102" t="s">
        <v>3144</v>
      </c>
    </row>
    <row r="103" spans="1:41" x14ac:dyDescent="0.3">
      <c r="A103">
        <v>20542209951</v>
      </c>
      <c r="B103">
        <v>2025</v>
      </c>
      <c r="C103">
        <v>8</v>
      </c>
      <c r="D103">
        <v>46</v>
      </c>
      <c r="E103">
        <v>5901</v>
      </c>
      <c r="F103" t="s">
        <v>3617</v>
      </c>
      <c r="G103">
        <v>31527</v>
      </c>
      <c r="H103" t="s">
        <v>3512</v>
      </c>
      <c r="I103" t="s">
        <v>3135</v>
      </c>
      <c r="J103" t="s">
        <v>3645</v>
      </c>
      <c r="K103" t="s">
        <v>3642</v>
      </c>
      <c r="L103">
        <v>20542209951</v>
      </c>
      <c r="M103">
        <v>31527</v>
      </c>
      <c r="N103">
        <v>129680.08</v>
      </c>
      <c r="O103">
        <v>18975</v>
      </c>
      <c r="P103">
        <v>2</v>
      </c>
      <c r="Q103" t="s">
        <v>3494</v>
      </c>
      <c r="R103" t="s">
        <v>3139</v>
      </c>
      <c r="S103">
        <v>46</v>
      </c>
      <c r="T103">
        <v>40</v>
      </c>
      <c r="U103">
        <v>5905910.0700000003</v>
      </c>
      <c r="V103">
        <v>966827</v>
      </c>
      <c r="W103">
        <v>88</v>
      </c>
      <c r="X103">
        <v>8</v>
      </c>
      <c r="Y103">
        <v>1</v>
      </c>
      <c r="Z103">
        <v>1</v>
      </c>
      <c r="AA103" t="s">
        <v>3607</v>
      </c>
      <c r="AB103">
        <v>1</v>
      </c>
      <c r="AC103" t="s">
        <v>3141</v>
      </c>
      <c r="AD103" t="s">
        <v>3646</v>
      </c>
      <c r="AN103" t="s">
        <v>3647</v>
      </c>
      <c r="AO103" t="s">
        <v>3144</v>
      </c>
    </row>
    <row r="104" spans="1:41" x14ac:dyDescent="0.3">
      <c r="A104">
        <v>20542209951</v>
      </c>
      <c r="B104">
        <v>2025</v>
      </c>
      <c r="C104">
        <v>8</v>
      </c>
      <c r="D104">
        <v>46</v>
      </c>
      <c r="E104">
        <v>5901</v>
      </c>
      <c r="F104" t="s">
        <v>3458</v>
      </c>
      <c r="G104">
        <v>31232</v>
      </c>
      <c r="H104" t="s">
        <v>3640</v>
      </c>
      <c r="I104" t="s">
        <v>3135</v>
      </c>
      <c r="J104" t="s">
        <v>3648</v>
      </c>
      <c r="K104" t="s">
        <v>3649</v>
      </c>
      <c r="L104">
        <v>20542209951</v>
      </c>
      <c r="M104">
        <v>31232</v>
      </c>
      <c r="N104">
        <v>141925.53599999999</v>
      </c>
      <c r="O104">
        <v>20700</v>
      </c>
      <c r="P104">
        <v>2</v>
      </c>
      <c r="Q104" t="s">
        <v>3494</v>
      </c>
      <c r="R104" t="s">
        <v>3139</v>
      </c>
      <c r="S104">
        <v>46</v>
      </c>
      <c r="T104">
        <v>40</v>
      </c>
      <c r="U104">
        <v>5905910.0700000003</v>
      </c>
      <c r="V104">
        <v>966827</v>
      </c>
      <c r="W104">
        <v>88</v>
      </c>
      <c r="X104">
        <v>8</v>
      </c>
      <c r="Y104">
        <v>1</v>
      </c>
      <c r="Z104">
        <v>1</v>
      </c>
      <c r="AA104" t="s">
        <v>3607</v>
      </c>
      <c r="AB104">
        <v>1</v>
      </c>
      <c r="AC104" t="s">
        <v>3238</v>
      </c>
      <c r="AD104" t="s">
        <v>3650</v>
      </c>
      <c r="AO104" t="s">
        <v>3144</v>
      </c>
    </row>
    <row r="105" spans="1:41" x14ac:dyDescent="0.3">
      <c r="A105">
        <v>20542209951</v>
      </c>
      <c r="B105">
        <v>2025</v>
      </c>
      <c r="C105">
        <v>8</v>
      </c>
      <c r="D105">
        <v>46</v>
      </c>
      <c r="E105">
        <v>5901</v>
      </c>
      <c r="F105" t="s">
        <v>3458</v>
      </c>
      <c r="G105">
        <v>31236</v>
      </c>
      <c r="H105" t="s">
        <v>3640</v>
      </c>
      <c r="I105" t="s">
        <v>3135</v>
      </c>
      <c r="J105" t="s">
        <v>3651</v>
      </c>
      <c r="K105" t="s">
        <v>3649</v>
      </c>
      <c r="L105">
        <v>20542209951</v>
      </c>
      <c r="M105">
        <v>31236</v>
      </c>
      <c r="N105">
        <v>300715</v>
      </c>
      <c r="O105">
        <v>20700</v>
      </c>
      <c r="P105">
        <v>2</v>
      </c>
      <c r="Q105" t="s">
        <v>3494</v>
      </c>
      <c r="R105" t="s">
        <v>3139</v>
      </c>
      <c r="S105">
        <v>46</v>
      </c>
      <c r="T105">
        <v>40</v>
      </c>
      <c r="U105">
        <v>5905910.0700000003</v>
      </c>
      <c r="V105">
        <v>966827</v>
      </c>
      <c r="W105">
        <v>88</v>
      </c>
      <c r="X105">
        <v>8</v>
      </c>
      <c r="Y105">
        <v>1</v>
      </c>
      <c r="Z105">
        <v>1</v>
      </c>
      <c r="AA105" t="s">
        <v>3607</v>
      </c>
      <c r="AB105">
        <v>2</v>
      </c>
      <c r="AC105" t="s">
        <v>3238</v>
      </c>
      <c r="AD105" t="s">
        <v>3652</v>
      </c>
      <c r="AE105" t="s">
        <v>3653</v>
      </c>
      <c r="AO105" t="s">
        <v>3144</v>
      </c>
    </row>
    <row r="106" spans="1:41" x14ac:dyDescent="0.3">
      <c r="A106">
        <v>20542209951</v>
      </c>
      <c r="B106">
        <v>2025</v>
      </c>
      <c r="C106">
        <v>8</v>
      </c>
      <c r="D106">
        <v>46</v>
      </c>
      <c r="E106">
        <v>5901</v>
      </c>
      <c r="F106" t="s">
        <v>3458</v>
      </c>
      <c r="G106">
        <v>31237</v>
      </c>
      <c r="H106" t="s">
        <v>3640</v>
      </c>
      <c r="I106" t="s">
        <v>3135</v>
      </c>
      <c r="J106" t="s">
        <v>3654</v>
      </c>
      <c r="K106" t="s">
        <v>3649</v>
      </c>
      <c r="L106">
        <v>20542209951</v>
      </c>
      <c r="M106">
        <v>31237</v>
      </c>
      <c r="N106">
        <v>117527.8</v>
      </c>
      <c r="S106">
        <v>46</v>
      </c>
      <c r="T106">
        <v>40</v>
      </c>
      <c r="U106">
        <v>5905910.0700000003</v>
      </c>
      <c r="V106">
        <v>966827</v>
      </c>
      <c r="W106">
        <v>88</v>
      </c>
      <c r="X106">
        <v>8</v>
      </c>
      <c r="Y106">
        <v>1</v>
      </c>
      <c r="Z106">
        <v>1</v>
      </c>
      <c r="AA106" t="s">
        <v>3607</v>
      </c>
      <c r="AB106">
        <v>1</v>
      </c>
      <c r="AC106" t="s">
        <v>3238</v>
      </c>
      <c r="AD106" t="s">
        <v>3655</v>
      </c>
      <c r="AO106" t="s">
        <v>3144</v>
      </c>
    </row>
    <row r="107" spans="1:41" x14ac:dyDescent="0.3">
      <c r="A107">
        <v>20542209951</v>
      </c>
      <c r="B107">
        <v>2025</v>
      </c>
      <c r="C107">
        <v>8</v>
      </c>
      <c r="D107">
        <v>46</v>
      </c>
      <c r="E107">
        <v>5901</v>
      </c>
      <c r="F107" t="s">
        <v>3133</v>
      </c>
      <c r="G107">
        <v>31826</v>
      </c>
      <c r="H107" t="s">
        <v>3512</v>
      </c>
      <c r="I107" t="s">
        <v>3135</v>
      </c>
      <c r="J107" t="s">
        <v>3656</v>
      </c>
      <c r="K107" t="s">
        <v>3657</v>
      </c>
      <c r="L107">
        <v>20542209951</v>
      </c>
      <c r="M107">
        <v>31826</v>
      </c>
      <c r="N107">
        <v>337237.66</v>
      </c>
      <c r="O107">
        <v>20000</v>
      </c>
      <c r="P107">
        <v>2</v>
      </c>
      <c r="Q107" t="s">
        <v>3494</v>
      </c>
      <c r="R107" t="s">
        <v>3139</v>
      </c>
      <c r="S107">
        <v>46</v>
      </c>
      <c r="T107">
        <v>40</v>
      </c>
      <c r="U107">
        <v>5905910.0700000003</v>
      </c>
      <c r="V107">
        <v>966827</v>
      </c>
      <c r="W107">
        <v>88</v>
      </c>
      <c r="X107">
        <v>8</v>
      </c>
      <c r="Y107">
        <v>1</v>
      </c>
      <c r="Z107">
        <v>1</v>
      </c>
      <c r="AA107" t="s">
        <v>3607</v>
      </c>
      <c r="AB107">
        <v>1</v>
      </c>
      <c r="AC107" t="s">
        <v>3141</v>
      </c>
      <c r="AD107" t="s">
        <v>3658</v>
      </c>
      <c r="AN107" t="s">
        <v>3659</v>
      </c>
      <c r="AO107" t="s">
        <v>3144</v>
      </c>
    </row>
    <row r="108" spans="1:41" x14ac:dyDescent="0.3">
      <c r="A108">
        <v>20542209951</v>
      </c>
      <c r="B108">
        <v>2025</v>
      </c>
      <c r="C108">
        <v>9</v>
      </c>
      <c r="D108">
        <v>46</v>
      </c>
      <c r="E108">
        <v>5901</v>
      </c>
      <c r="F108" t="s">
        <v>3458</v>
      </c>
      <c r="G108">
        <v>33702</v>
      </c>
      <c r="H108" t="s">
        <v>3660</v>
      </c>
      <c r="I108" t="s">
        <v>3135</v>
      </c>
      <c r="J108" t="s">
        <v>3661</v>
      </c>
      <c r="K108" t="s">
        <v>3662</v>
      </c>
      <c r="L108">
        <v>20542209951</v>
      </c>
      <c r="M108">
        <v>33702</v>
      </c>
      <c r="N108">
        <v>153942.81</v>
      </c>
      <c r="O108">
        <v>18975</v>
      </c>
      <c r="P108">
        <v>2</v>
      </c>
      <c r="Q108" t="s">
        <v>3494</v>
      </c>
      <c r="R108" t="s">
        <v>3139</v>
      </c>
      <c r="S108">
        <v>46</v>
      </c>
      <c r="T108">
        <v>40</v>
      </c>
      <c r="U108">
        <v>5905910.0700000003</v>
      </c>
      <c r="V108">
        <v>966827</v>
      </c>
      <c r="W108">
        <v>88</v>
      </c>
      <c r="X108">
        <v>8</v>
      </c>
      <c r="Y108">
        <v>1</v>
      </c>
      <c r="Z108">
        <v>1</v>
      </c>
      <c r="AA108" t="s">
        <v>3607</v>
      </c>
      <c r="AB108">
        <v>1</v>
      </c>
      <c r="AC108" t="s">
        <v>3238</v>
      </c>
      <c r="AD108" t="s">
        <v>3663</v>
      </c>
      <c r="AO108" t="s">
        <v>3144</v>
      </c>
    </row>
    <row r="109" spans="1:41" x14ac:dyDescent="0.3">
      <c r="A109">
        <v>20542209951</v>
      </c>
      <c r="B109">
        <v>2025</v>
      </c>
      <c r="C109">
        <v>9</v>
      </c>
      <c r="D109">
        <v>46</v>
      </c>
      <c r="E109">
        <v>5901</v>
      </c>
      <c r="F109" t="s">
        <v>3458</v>
      </c>
      <c r="G109">
        <v>36767</v>
      </c>
      <c r="H109" t="s">
        <v>3664</v>
      </c>
      <c r="I109" t="s">
        <v>3135</v>
      </c>
      <c r="J109" t="s">
        <v>3665</v>
      </c>
      <c r="K109" t="s">
        <v>3662</v>
      </c>
      <c r="L109">
        <v>20542209951</v>
      </c>
      <c r="M109">
        <v>36767</v>
      </c>
      <c r="N109">
        <v>374618.54</v>
      </c>
      <c r="O109">
        <v>18975</v>
      </c>
      <c r="P109">
        <v>2</v>
      </c>
      <c r="Q109" t="s">
        <v>3494</v>
      </c>
      <c r="R109" t="s">
        <v>3139</v>
      </c>
      <c r="S109">
        <v>46</v>
      </c>
      <c r="T109">
        <v>40</v>
      </c>
      <c r="U109">
        <v>5905910.0700000003</v>
      </c>
      <c r="V109">
        <v>966827</v>
      </c>
      <c r="W109">
        <v>88</v>
      </c>
      <c r="X109">
        <v>8</v>
      </c>
      <c r="Y109">
        <v>1</v>
      </c>
      <c r="Z109">
        <v>1</v>
      </c>
      <c r="AA109" t="s">
        <v>3607</v>
      </c>
      <c r="AB109">
        <v>2</v>
      </c>
      <c r="AC109" t="s">
        <v>3238</v>
      </c>
      <c r="AD109" t="s">
        <v>3666</v>
      </c>
      <c r="AE109" t="s">
        <v>3667</v>
      </c>
      <c r="AO109" t="s">
        <v>3144</v>
      </c>
    </row>
    <row r="110" spans="1:41" x14ac:dyDescent="0.3">
      <c r="A110">
        <v>20542209951</v>
      </c>
      <c r="B110">
        <v>2025</v>
      </c>
      <c r="C110">
        <v>9</v>
      </c>
      <c r="D110">
        <v>46</v>
      </c>
      <c r="E110">
        <v>5901</v>
      </c>
      <c r="F110" t="s">
        <v>3458</v>
      </c>
      <c r="G110">
        <v>36800</v>
      </c>
      <c r="H110" t="s">
        <v>3664</v>
      </c>
      <c r="I110" t="s">
        <v>3135</v>
      </c>
      <c r="J110" t="s">
        <v>3668</v>
      </c>
      <c r="K110" t="s">
        <v>3662</v>
      </c>
      <c r="L110">
        <v>20542209951</v>
      </c>
      <c r="M110">
        <v>36800</v>
      </c>
      <c r="N110">
        <v>165000</v>
      </c>
      <c r="O110">
        <v>18975</v>
      </c>
      <c r="P110">
        <v>2</v>
      </c>
      <c r="Q110" t="s">
        <v>3494</v>
      </c>
      <c r="R110" t="s">
        <v>3139</v>
      </c>
      <c r="S110">
        <v>46</v>
      </c>
      <c r="T110">
        <v>40</v>
      </c>
      <c r="U110">
        <v>5905910.0700000003</v>
      </c>
      <c r="V110">
        <v>966827</v>
      </c>
      <c r="W110">
        <v>88</v>
      </c>
      <c r="X110">
        <v>8</v>
      </c>
      <c r="Y110">
        <v>1</v>
      </c>
      <c r="Z110">
        <v>1</v>
      </c>
      <c r="AA110" t="s">
        <v>3607</v>
      </c>
      <c r="AB110">
        <v>1</v>
      </c>
      <c r="AC110" t="s">
        <v>3141</v>
      </c>
      <c r="AD110" t="s">
        <v>3669</v>
      </c>
      <c r="AN110" t="s">
        <v>3670</v>
      </c>
      <c r="AO110" t="s">
        <v>3144</v>
      </c>
    </row>
    <row r="111" spans="1:41" x14ac:dyDescent="0.3">
      <c r="A111">
        <v>20542209951</v>
      </c>
      <c r="B111">
        <v>2025</v>
      </c>
      <c r="C111">
        <v>9</v>
      </c>
      <c r="D111">
        <v>46</v>
      </c>
      <c r="E111">
        <v>5901</v>
      </c>
      <c r="F111" t="s">
        <v>3458</v>
      </c>
      <c r="G111">
        <v>36802</v>
      </c>
      <c r="H111" t="s">
        <v>3664</v>
      </c>
      <c r="I111" t="s">
        <v>3135</v>
      </c>
      <c r="J111" t="s">
        <v>3671</v>
      </c>
      <c r="K111" t="s">
        <v>3662</v>
      </c>
      <c r="L111">
        <v>20542209951</v>
      </c>
      <c r="M111">
        <v>36802</v>
      </c>
      <c r="N111">
        <v>162309.26999999999</v>
      </c>
      <c r="O111">
        <v>18975</v>
      </c>
      <c r="P111">
        <v>2</v>
      </c>
      <c r="Q111" t="s">
        <v>3494</v>
      </c>
      <c r="R111" t="s">
        <v>3139</v>
      </c>
      <c r="S111">
        <v>46</v>
      </c>
      <c r="T111">
        <v>40</v>
      </c>
      <c r="U111">
        <v>5905910.0700000003</v>
      </c>
      <c r="V111">
        <v>966827</v>
      </c>
      <c r="W111">
        <v>88</v>
      </c>
      <c r="X111">
        <v>8</v>
      </c>
      <c r="Y111">
        <v>1</v>
      </c>
      <c r="Z111">
        <v>1</v>
      </c>
      <c r="AA111" t="s">
        <v>3607</v>
      </c>
      <c r="AB111">
        <v>1</v>
      </c>
      <c r="AC111" t="s">
        <v>3238</v>
      </c>
      <c r="AD111" t="s">
        <v>3672</v>
      </c>
      <c r="AO111" t="s">
        <v>3144</v>
      </c>
    </row>
    <row r="112" spans="1:41" x14ac:dyDescent="0.3">
      <c r="A112">
        <v>20542209951</v>
      </c>
      <c r="B112">
        <v>2025</v>
      </c>
      <c r="C112">
        <v>9</v>
      </c>
      <c r="D112">
        <v>46</v>
      </c>
      <c r="E112">
        <v>5901</v>
      </c>
      <c r="F112" t="s">
        <v>3151</v>
      </c>
      <c r="G112">
        <v>35719</v>
      </c>
      <c r="H112" t="s">
        <v>3524</v>
      </c>
      <c r="I112" t="s">
        <v>3135</v>
      </c>
      <c r="J112" t="s">
        <v>3673</v>
      </c>
      <c r="K112" t="s">
        <v>3674</v>
      </c>
      <c r="L112">
        <v>20542209951</v>
      </c>
      <c r="M112">
        <v>35719</v>
      </c>
      <c r="N112">
        <v>163944.53</v>
      </c>
      <c r="O112">
        <v>20700</v>
      </c>
      <c r="P112">
        <v>2</v>
      </c>
      <c r="Q112" t="s">
        <v>3494</v>
      </c>
      <c r="R112" t="s">
        <v>3139</v>
      </c>
      <c r="S112">
        <v>46</v>
      </c>
      <c r="T112">
        <v>40</v>
      </c>
      <c r="U112">
        <v>5905910.0700000003</v>
      </c>
      <c r="V112">
        <v>966827</v>
      </c>
      <c r="W112">
        <v>88</v>
      </c>
      <c r="X112">
        <v>8</v>
      </c>
      <c r="Y112">
        <v>1</v>
      </c>
      <c r="Z112">
        <v>1</v>
      </c>
      <c r="AA112" t="s">
        <v>3607</v>
      </c>
      <c r="AB112">
        <v>1</v>
      </c>
      <c r="AC112" t="s">
        <v>3141</v>
      </c>
      <c r="AD112" t="s">
        <v>3675</v>
      </c>
      <c r="AN112" t="s">
        <v>3676</v>
      </c>
      <c r="AO112" t="s">
        <v>3144</v>
      </c>
    </row>
    <row r="113" spans="1:41" x14ac:dyDescent="0.3">
      <c r="A113">
        <v>20542209951</v>
      </c>
      <c r="B113">
        <v>2025</v>
      </c>
      <c r="C113">
        <v>9</v>
      </c>
      <c r="D113">
        <v>46</v>
      </c>
      <c r="E113">
        <v>5901</v>
      </c>
      <c r="F113" t="s">
        <v>3617</v>
      </c>
      <c r="G113">
        <v>33704</v>
      </c>
      <c r="H113" t="s">
        <v>3660</v>
      </c>
      <c r="I113" t="s">
        <v>3135</v>
      </c>
      <c r="J113" t="s">
        <v>3677</v>
      </c>
      <c r="K113" t="s">
        <v>3678</v>
      </c>
      <c r="L113">
        <v>20542209951</v>
      </c>
      <c r="M113">
        <v>33704</v>
      </c>
      <c r="N113">
        <v>352029.1</v>
      </c>
      <c r="O113">
        <v>18975</v>
      </c>
      <c r="P113">
        <v>2</v>
      </c>
      <c r="Q113" t="s">
        <v>3494</v>
      </c>
      <c r="R113" t="s">
        <v>3139</v>
      </c>
      <c r="S113">
        <v>46</v>
      </c>
      <c r="T113">
        <v>40</v>
      </c>
      <c r="U113">
        <v>5905910.0700000003</v>
      </c>
      <c r="V113">
        <v>966827</v>
      </c>
      <c r="W113">
        <v>88</v>
      </c>
      <c r="X113">
        <v>8</v>
      </c>
      <c r="Y113">
        <v>1</v>
      </c>
      <c r="Z113">
        <v>1</v>
      </c>
      <c r="AA113" t="s">
        <v>3607</v>
      </c>
      <c r="AB113">
        <v>2</v>
      </c>
      <c r="AC113" t="s">
        <v>3238</v>
      </c>
      <c r="AD113" t="s">
        <v>3679</v>
      </c>
      <c r="AE113" t="s">
        <v>3680</v>
      </c>
      <c r="AO113" t="s">
        <v>3144</v>
      </c>
    </row>
    <row r="114" spans="1:41" x14ac:dyDescent="0.3">
      <c r="A114">
        <v>20542209951</v>
      </c>
      <c r="B114">
        <v>2025</v>
      </c>
      <c r="C114">
        <v>9</v>
      </c>
      <c r="D114">
        <v>46</v>
      </c>
      <c r="E114">
        <v>5901</v>
      </c>
      <c r="F114" t="s">
        <v>3617</v>
      </c>
      <c r="G114">
        <v>34697</v>
      </c>
      <c r="H114" t="s">
        <v>3681</v>
      </c>
      <c r="I114" t="s">
        <v>3135</v>
      </c>
      <c r="J114" t="s">
        <v>3682</v>
      </c>
      <c r="K114" t="s">
        <v>3678</v>
      </c>
      <c r="L114">
        <v>20542209951</v>
      </c>
      <c r="M114">
        <v>34697</v>
      </c>
      <c r="N114">
        <v>139301.51</v>
      </c>
      <c r="O114">
        <v>18975</v>
      </c>
      <c r="P114">
        <v>2</v>
      </c>
      <c r="Q114" t="s">
        <v>3494</v>
      </c>
      <c r="R114" t="s">
        <v>3139</v>
      </c>
      <c r="S114">
        <v>46</v>
      </c>
      <c r="T114">
        <v>40</v>
      </c>
      <c r="U114">
        <v>5905910.0700000003</v>
      </c>
      <c r="V114">
        <v>966827</v>
      </c>
      <c r="W114">
        <v>88</v>
      </c>
      <c r="X114">
        <v>8</v>
      </c>
      <c r="Y114">
        <v>1</v>
      </c>
      <c r="Z114">
        <v>1</v>
      </c>
      <c r="AA114" t="s">
        <v>3607</v>
      </c>
      <c r="AB114">
        <v>1</v>
      </c>
      <c r="AC114" t="s">
        <v>3141</v>
      </c>
      <c r="AD114" t="s">
        <v>3683</v>
      </c>
      <c r="AN114" t="s">
        <v>3684</v>
      </c>
      <c r="AO114" t="s">
        <v>3144</v>
      </c>
    </row>
    <row r="115" spans="1:41" x14ac:dyDescent="0.3">
      <c r="A115">
        <v>20542209951</v>
      </c>
      <c r="B115">
        <v>2025</v>
      </c>
      <c r="C115">
        <v>9</v>
      </c>
      <c r="D115">
        <v>46</v>
      </c>
      <c r="E115">
        <v>5901</v>
      </c>
      <c r="F115" t="s">
        <v>3617</v>
      </c>
      <c r="G115">
        <v>37239</v>
      </c>
      <c r="H115" t="s">
        <v>3664</v>
      </c>
      <c r="I115" t="s">
        <v>3135</v>
      </c>
      <c r="J115" t="s">
        <v>3685</v>
      </c>
      <c r="K115" t="s">
        <v>3678</v>
      </c>
      <c r="L115">
        <v>20542209951</v>
      </c>
      <c r="M115">
        <v>37239</v>
      </c>
      <c r="N115">
        <v>157080.23000000001</v>
      </c>
      <c r="O115">
        <v>18975</v>
      </c>
      <c r="P115">
        <v>2</v>
      </c>
      <c r="Q115" t="s">
        <v>3494</v>
      </c>
      <c r="R115" t="s">
        <v>3139</v>
      </c>
      <c r="S115">
        <v>46</v>
      </c>
      <c r="T115">
        <v>40</v>
      </c>
      <c r="U115">
        <v>5905910.0700000003</v>
      </c>
      <c r="V115">
        <v>966827</v>
      </c>
      <c r="W115">
        <v>88</v>
      </c>
      <c r="X115">
        <v>8</v>
      </c>
      <c r="Y115">
        <v>1</v>
      </c>
      <c r="Z115">
        <v>1</v>
      </c>
      <c r="AA115" t="s">
        <v>3607</v>
      </c>
      <c r="AB115">
        <v>1</v>
      </c>
      <c r="AC115" t="s">
        <v>3141</v>
      </c>
      <c r="AD115" t="s">
        <v>3686</v>
      </c>
      <c r="AN115" t="s">
        <v>3687</v>
      </c>
      <c r="AO115" t="s">
        <v>3144</v>
      </c>
    </row>
    <row r="116" spans="1:41" x14ac:dyDescent="0.3">
      <c r="A116">
        <v>20542209951</v>
      </c>
      <c r="B116">
        <v>2025</v>
      </c>
      <c r="C116">
        <v>9</v>
      </c>
      <c r="D116">
        <v>46</v>
      </c>
      <c r="E116">
        <v>5901</v>
      </c>
      <c r="F116" t="s">
        <v>3617</v>
      </c>
      <c r="G116">
        <v>37245</v>
      </c>
      <c r="H116" t="s">
        <v>3664</v>
      </c>
      <c r="I116" t="s">
        <v>3135</v>
      </c>
      <c r="J116" t="s">
        <v>3688</v>
      </c>
      <c r="K116" t="s">
        <v>3678</v>
      </c>
      <c r="L116">
        <v>20542209951</v>
      </c>
      <c r="M116">
        <v>37245</v>
      </c>
      <c r="N116">
        <v>304413.53999999998</v>
      </c>
      <c r="O116">
        <v>18975</v>
      </c>
      <c r="P116">
        <v>2</v>
      </c>
      <c r="Q116" t="s">
        <v>3494</v>
      </c>
      <c r="R116" t="s">
        <v>3139</v>
      </c>
      <c r="S116">
        <v>46</v>
      </c>
      <c r="T116">
        <v>40</v>
      </c>
      <c r="U116">
        <v>5905910.0700000003</v>
      </c>
      <c r="V116">
        <v>966827</v>
      </c>
      <c r="W116">
        <v>88</v>
      </c>
      <c r="X116">
        <v>8</v>
      </c>
      <c r="Y116">
        <v>1</v>
      </c>
      <c r="Z116">
        <v>1</v>
      </c>
      <c r="AA116" t="s">
        <v>3607</v>
      </c>
      <c r="AB116">
        <v>1</v>
      </c>
      <c r="AC116" t="s">
        <v>3141</v>
      </c>
      <c r="AD116" t="s">
        <v>3689</v>
      </c>
      <c r="AN116" t="s">
        <v>3690</v>
      </c>
      <c r="AO116" t="s">
        <v>3144</v>
      </c>
    </row>
    <row r="117" spans="1:41" x14ac:dyDescent="0.3">
      <c r="A117">
        <v>20542209951</v>
      </c>
      <c r="B117">
        <v>2025</v>
      </c>
      <c r="C117">
        <v>9</v>
      </c>
      <c r="D117">
        <v>46</v>
      </c>
      <c r="E117">
        <v>5901</v>
      </c>
      <c r="F117" t="s">
        <v>3503</v>
      </c>
      <c r="G117">
        <v>34704</v>
      </c>
      <c r="H117" t="s">
        <v>3660</v>
      </c>
      <c r="I117" t="s">
        <v>3135</v>
      </c>
      <c r="J117" t="s">
        <v>3691</v>
      </c>
      <c r="K117" t="s">
        <v>3692</v>
      </c>
      <c r="L117">
        <v>20542209951</v>
      </c>
      <c r="M117">
        <v>34704</v>
      </c>
      <c r="N117">
        <v>139141.78</v>
      </c>
      <c r="O117">
        <v>20700</v>
      </c>
      <c r="P117">
        <v>2</v>
      </c>
      <c r="Q117" t="s">
        <v>3494</v>
      </c>
      <c r="R117" t="s">
        <v>3139</v>
      </c>
      <c r="S117">
        <v>46</v>
      </c>
      <c r="T117">
        <v>40</v>
      </c>
      <c r="U117">
        <v>5905910.0700000003</v>
      </c>
      <c r="V117">
        <v>966827</v>
      </c>
      <c r="W117">
        <v>88</v>
      </c>
      <c r="X117">
        <v>8</v>
      </c>
      <c r="Y117">
        <v>1</v>
      </c>
      <c r="Z117">
        <v>1</v>
      </c>
      <c r="AA117" t="s">
        <v>3607</v>
      </c>
      <c r="AB117">
        <v>1</v>
      </c>
      <c r="AC117" t="s">
        <v>3238</v>
      </c>
      <c r="AD117" t="s">
        <v>3693</v>
      </c>
      <c r="AO117" t="s">
        <v>3144</v>
      </c>
    </row>
    <row r="118" spans="1:41" x14ac:dyDescent="0.3">
      <c r="A118">
        <v>20542209951</v>
      </c>
      <c r="B118">
        <v>2025</v>
      </c>
      <c r="C118">
        <v>9</v>
      </c>
      <c r="D118">
        <v>46</v>
      </c>
      <c r="E118">
        <v>5901</v>
      </c>
      <c r="F118" t="s">
        <v>3503</v>
      </c>
      <c r="G118">
        <v>35714</v>
      </c>
      <c r="H118" t="s">
        <v>3524</v>
      </c>
      <c r="I118" t="s">
        <v>3135</v>
      </c>
      <c r="J118" t="s">
        <v>3694</v>
      </c>
      <c r="K118" t="s">
        <v>3692</v>
      </c>
      <c r="L118">
        <v>20542209951</v>
      </c>
      <c r="M118">
        <v>35714</v>
      </c>
      <c r="N118">
        <v>155159.75</v>
      </c>
      <c r="O118">
        <v>20700</v>
      </c>
      <c r="P118">
        <v>2</v>
      </c>
      <c r="Q118" t="s">
        <v>3494</v>
      </c>
      <c r="R118" t="s">
        <v>3139</v>
      </c>
      <c r="S118">
        <v>46</v>
      </c>
      <c r="T118">
        <v>40</v>
      </c>
      <c r="U118">
        <v>5905910.0700000003</v>
      </c>
      <c r="V118">
        <v>966827</v>
      </c>
      <c r="W118">
        <v>88</v>
      </c>
      <c r="X118">
        <v>8</v>
      </c>
      <c r="Y118">
        <v>1</v>
      </c>
      <c r="Z118">
        <v>1</v>
      </c>
      <c r="AA118" t="s">
        <v>3607</v>
      </c>
      <c r="AB118">
        <v>1</v>
      </c>
      <c r="AC118" t="s">
        <v>3141</v>
      </c>
      <c r="AD118" t="s">
        <v>3695</v>
      </c>
      <c r="AN118" t="s">
        <v>3696</v>
      </c>
      <c r="AO118" t="s">
        <v>3144</v>
      </c>
    </row>
    <row r="119" spans="1:41" x14ac:dyDescent="0.3">
      <c r="A119">
        <v>20542209951</v>
      </c>
      <c r="B119">
        <v>2025</v>
      </c>
      <c r="C119">
        <v>10</v>
      </c>
      <c r="D119">
        <v>46</v>
      </c>
      <c r="E119">
        <v>5901</v>
      </c>
      <c r="F119" t="s">
        <v>3145</v>
      </c>
      <c r="G119">
        <v>41719</v>
      </c>
      <c r="H119" t="s">
        <v>3697</v>
      </c>
      <c r="I119" t="s">
        <v>3135</v>
      </c>
      <c r="J119" t="s">
        <v>3698</v>
      </c>
      <c r="K119" t="s">
        <v>3699</v>
      </c>
      <c r="L119">
        <v>20542209951</v>
      </c>
      <c r="M119">
        <v>41719</v>
      </c>
      <c r="N119">
        <v>180777.2</v>
      </c>
      <c r="O119">
        <v>20000</v>
      </c>
      <c r="P119">
        <v>2</v>
      </c>
      <c r="Q119" t="s">
        <v>3494</v>
      </c>
      <c r="R119" t="s">
        <v>3139</v>
      </c>
      <c r="S119">
        <v>46</v>
      </c>
      <c r="T119">
        <v>40</v>
      </c>
      <c r="U119">
        <v>5905910.0700000003</v>
      </c>
      <c r="V119">
        <v>966827</v>
      </c>
      <c r="W119">
        <v>88</v>
      </c>
      <c r="X119">
        <v>8</v>
      </c>
      <c r="Y119">
        <v>1</v>
      </c>
      <c r="Z119">
        <v>1</v>
      </c>
      <c r="AA119" t="s">
        <v>3607</v>
      </c>
      <c r="AB119">
        <v>1</v>
      </c>
      <c r="AC119" t="s">
        <v>3141</v>
      </c>
      <c r="AD119" t="s">
        <v>3700</v>
      </c>
      <c r="AN119" t="s">
        <v>3701</v>
      </c>
      <c r="AO119" t="s">
        <v>3144</v>
      </c>
    </row>
    <row r="120" spans="1:41" x14ac:dyDescent="0.3">
      <c r="A120">
        <v>20542209951</v>
      </c>
      <c r="B120">
        <v>2025</v>
      </c>
      <c r="C120">
        <v>10</v>
      </c>
      <c r="D120">
        <v>46</v>
      </c>
      <c r="E120">
        <v>5901</v>
      </c>
      <c r="F120" t="s">
        <v>3145</v>
      </c>
      <c r="G120">
        <v>41726</v>
      </c>
      <c r="H120" t="s">
        <v>3697</v>
      </c>
      <c r="I120" t="s">
        <v>3135</v>
      </c>
      <c r="J120" t="s">
        <v>3702</v>
      </c>
      <c r="K120" t="s">
        <v>3699</v>
      </c>
      <c r="L120">
        <v>20542209951</v>
      </c>
      <c r="M120">
        <v>41726</v>
      </c>
      <c r="N120">
        <v>178462.37</v>
      </c>
      <c r="O120">
        <v>20000</v>
      </c>
      <c r="P120">
        <v>2</v>
      </c>
      <c r="Q120" t="s">
        <v>3494</v>
      </c>
      <c r="R120" t="s">
        <v>3139</v>
      </c>
      <c r="S120">
        <v>46</v>
      </c>
      <c r="T120">
        <v>40</v>
      </c>
      <c r="U120">
        <v>5905910.0700000003</v>
      </c>
      <c r="V120">
        <v>966827</v>
      </c>
      <c r="W120">
        <v>88</v>
      </c>
      <c r="X120">
        <v>8</v>
      </c>
      <c r="Y120">
        <v>1</v>
      </c>
      <c r="Z120">
        <v>1</v>
      </c>
      <c r="AA120" t="s">
        <v>3607</v>
      </c>
      <c r="AB120">
        <v>1</v>
      </c>
      <c r="AC120" t="s">
        <v>3141</v>
      </c>
      <c r="AD120" t="s">
        <v>3703</v>
      </c>
      <c r="AN120" t="s">
        <v>3704</v>
      </c>
      <c r="AO120" t="s">
        <v>3144</v>
      </c>
    </row>
    <row r="121" spans="1:41" x14ac:dyDescent="0.3">
      <c r="A121">
        <v>20542209951</v>
      </c>
      <c r="B121">
        <v>2025</v>
      </c>
      <c r="C121">
        <v>10</v>
      </c>
      <c r="D121">
        <v>46</v>
      </c>
      <c r="E121">
        <v>5901</v>
      </c>
      <c r="F121" t="s">
        <v>3458</v>
      </c>
      <c r="G121">
        <v>41694</v>
      </c>
      <c r="H121" t="s">
        <v>3705</v>
      </c>
      <c r="I121" t="s">
        <v>3135</v>
      </c>
      <c r="J121" t="s">
        <v>3706</v>
      </c>
      <c r="K121" t="s">
        <v>3707</v>
      </c>
      <c r="L121">
        <v>20542209951</v>
      </c>
      <c r="M121">
        <v>41694</v>
      </c>
      <c r="N121">
        <v>167140.89000000001</v>
      </c>
      <c r="O121">
        <v>5037</v>
      </c>
      <c r="P121">
        <v>2</v>
      </c>
      <c r="Q121" t="s">
        <v>3494</v>
      </c>
      <c r="R121" t="s">
        <v>3139</v>
      </c>
      <c r="S121">
        <v>46</v>
      </c>
      <c r="T121">
        <v>40</v>
      </c>
      <c r="U121">
        <v>5905910.0700000003</v>
      </c>
      <c r="V121">
        <v>966827</v>
      </c>
      <c r="W121">
        <v>88</v>
      </c>
      <c r="X121">
        <v>8</v>
      </c>
      <c r="Y121">
        <v>1</v>
      </c>
      <c r="Z121">
        <v>1</v>
      </c>
      <c r="AA121" t="s">
        <v>3607</v>
      </c>
      <c r="AB121">
        <v>2</v>
      </c>
      <c r="AC121" t="s">
        <v>3141</v>
      </c>
      <c r="AD121" t="s">
        <v>3708</v>
      </c>
      <c r="AE121" t="s">
        <v>3709</v>
      </c>
      <c r="AN121" t="s">
        <v>3710</v>
      </c>
      <c r="AO121" t="s">
        <v>3144</v>
      </c>
    </row>
    <row r="122" spans="1:41" x14ac:dyDescent="0.3">
      <c r="A122">
        <v>20542209951</v>
      </c>
      <c r="B122">
        <v>2025</v>
      </c>
      <c r="C122">
        <v>11</v>
      </c>
      <c r="D122">
        <v>46</v>
      </c>
      <c r="E122">
        <v>5901</v>
      </c>
      <c r="F122" t="s">
        <v>3197</v>
      </c>
      <c r="G122">
        <v>46287</v>
      </c>
      <c r="H122" t="s">
        <v>3711</v>
      </c>
      <c r="I122" t="s">
        <v>3135</v>
      </c>
      <c r="J122" t="s">
        <v>3712</v>
      </c>
      <c r="K122" t="s">
        <v>3713</v>
      </c>
      <c r="L122">
        <v>20542209951</v>
      </c>
      <c r="M122">
        <v>46287</v>
      </c>
      <c r="N122">
        <v>177277.5</v>
      </c>
      <c r="O122">
        <v>20700</v>
      </c>
      <c r="P122">
        <v>2</v>
      </c>
      <c r="Q122" t="s">
        <v>3494</v>
      </c>
      <c r="R122" t="s">
        <v>3139</v>
      </c>
      <c r="S122">
        <v>46</v>
      </c>
      <c r="T122">
        <v>40</v>
      </c>
      <c r="U122">
        <v>5905910.0700000003</v>
      </c>
      <c r="V122">
        <v>966827</v>
      </c>
      <c r="W122">
        <v>88</v>
      </c>
      <c r="X122">
        <v>8</v>
      </c>
      <c r="Y122">
        <v>1</v>
      </c>
      <c r="Z122">
        <v>1</v>
      </c>
      <c r="AA122" t="s">
        <v>3607</v>
      </c>
      <c r="AB122">
        <v>1</v>
      </c>
      <c r="AC122" t="s">
        <v>3141</v>
      </c>
      <c r="AD122" t="s">
        <v>3714</v>
      </c>
      <c r="AN122" t="s">
        <v>3715</v>
      </c>
      <c r="AO122" t="s">
        <v>3144</v>
      </c>
    </row>
    <row r="123" spans="1:41" x14ac:dyDescent="0.3">
      <c r="A123">
        <v>20542209951</v>
      </c>
      <c r="B123">
        <v>2025</v>
      </c>
      <c r="C123">
        <v>11</v>
      </c>
      <c r="D123">
        <v>46</v>
      </c>
      <c r="E123">
        <v>5901</v>
      </c>
      <c r="F123" t="s">
        <v>3503</v>
      </c>
      <c r="G123">
        <v>48189</v>
      </c>
      <c r="H123" t="s">
        <v>3417</v>
      </c>
      <c r="I123" t="s">
        <v>3135</v>
      </c>
      <c r="J123" t="s">
        <v>3716</v>
      </c>
      <c r="K123" t="s">
        <v>3717</v>
      </c>
      <c r="L123">
        <v>20542209951</v>
      </c>
      <c r="M123">
        <v>48189</v>
      </c>
      <c r="N123">
        <v>389297.86</v>
      </c>
      <c r="O123">
        <v>20700</v>
      </c>
      <c r="P123">
        <v>2</v>
      </c>
      <c r="Q123" t="s">
        <v>3494</v>
      </c>
      <c r="R123" t="s">
        <v>3139</v>
      </c>
      <c r="S123">
        <v>46</v>
      </c>
      <c r="T123">
        <v>40</v>
      </c>
      <c r="U123">
        <v>5905910.0700000003</v>
      </c>
      <c r="V123">
        <v>966827</v>
      </c>
      <c r="W123">
        <v>88</v>
      </c>
      <c r="X123">
        <v>8</v>
      </c>
      <c r="Y123">
        <v>1</v>
      </c>
      <c r="Z123">
        <v>1</v>
      </c>
      <c r="AA123" t="s">
        <v>3607</v>
      </c>
      <c r="AB123">
        <v>2</v>
      </c>
      <c r="AC123" t="s">
        <v>3238</v>
      </c>
      <c r="AD123" t="s">
        <v>3718</v>
      </c>
      <c r="AE123" t="s">
        <v>3719</v>
      </c>
      <c r="AO123" t="s">
        <v>3144</v>
      </c>
    </row>
    <row r="124" spans="1:41" x14ac:dyDescent="0.3">
      <c r="A124">
        <v>20542209951</v>
      </c>
      <c r="B124">
        <v>2025</v>
      </c>
      <c r="C124">
        <v>11</v>
      </c>
      <c r="D124">
        <v>46</v>
      </c>
      <c r="E124">
        <v>5901</v>
      </c>
      <c r="F124" t="s">
        <v>3503</v>
      </c>
      <c r="G124">
        <v>50085</v>
      </c>
      <c r="H124" t="s">
        <v>3720</v>
      </c>
      <c r="I124" t="s">
        <v>3135</v>
      </c>
      <c r="J124" t="s">
        <v>3721</v>
      </c>
      <c r="K124" t="s">
        <v>3717</v>
      </c>
      <c r="L124">
        <v>20542209951</v>
      </c>
      <c r="M124">
        <v>50085</v>
      </c>
      <c r="N124">
        <v>447740.38</v>
      </c>
      <c r="O124">
        <v>20700</v>
      </c>
      <c r="P124">
        <v>2</v>
      </c>
      <c r="Q124" t="s">
        <v>3494</v>
      </c>
      <c r="R124" t="s">
        <v>3139</v>
      </c>
      <c r="S124">
        <v>46</v>
      </c>
      <c r="T124">
        <v>40</v>
      </c>
      <c r="U124">
        <v>5905910.0700000003</v>
      </c>
      <c r="V124">
        <v>966827</v>
      </c>
      <c r="W124">
        <v>88</v>
      </c>
      <c r="X124">
        <v>8</v>
      </c>
      <c r="Y124">
        <v>1</v>
      </c>
      <c r="Z124">
        <v>1</v>
      </c>
      <c r="AA124" t="s">
        <v>3607</v>
      </c>
      <c r="AB124">
        <v>2</v>
      </c>
      <c r="AC124" t="s">
        <v>3238</v>
      </c>
      <c r="AD124" t="s">
        <v>3722</v>
      </c>
      <c r="AE124" t="s">
        <v>3723</v>
      </c>
      <c r="AO124" t="s">
        <v>3144</v>
      </c>
    </row>
    <row r="125" spans="1:41" x14ac:dyDescent="0.3">
      <c r="A125">
        <v>20542209951</v>
      </c>
      <c r="B125">
        <v>2025</v>
      </c>
      <c r="C125">
        <v>11</v>
      </c>
      <c r="D125">
        <v>46</v>
      </c>
      <c r="E125">
        <v>5901</v>
      </c>
      <c r="F125" t="s">
        <v>3503</v>
      </c>
      <c r="G125">
        <v>50110</v>
      </c>
      <c r="H125" t="s">
        <v>3724</v>
      </c>
      <c r="I125" t="s">
        <v>3135</v>
      </c>
      <c r="J125" t="s">
        <v>3725</v>
      </c>
      <c r="K125" t="s">
        <v>3717</v>
      </c>
      <c r="L125">
        <v>20542209951</v>
      </c>
      <c r="M125">
        <v>50110</v>
      </c>
      <c r="N125">
        <v>190350</v>
      </c>
      <c r="S125">
        <v>46</v>
      </c>
      <c r="T125">
        <v>40</v>
      </c>
      <c r="U125">
        <v>5905910.0700000003</v>
      </c>
      <c r="V125">
        <v>966827</v>
      </c>
      <c r="W125">
        <v>88</v>
      </c>
      <c r="X125">
        <v>8</v>
      </c>
      <c r="Y125">
        <v>1</v>
      </c>
      <c r="Z125">
        <v>1</v>
      </c>
      <c r="AA125" t="s">
        <v>3607</v>
      </c>
      <c r="AB125">
        <v>1</v>
      </c>
      <c r="AC125" t="s">
        <v>3238</v>
      </c>
      <c r="AD125" t="s">
        <v>3726</v>
      </c>
      <c r="AO125" t="s">
        <v>3144</v>
      </c>
    </row>
    <row r="126" spans="1:41" x14ac:dyDescent="0.3">
      <c r="A126">
        <v>20542209951</v>
      </c>
      <c r="B126">
        <v>2025</v>
      </c>
      <c r="C126">
        <v>11</v>
      </c>
      <c r="D126">
        <v>46</v>
      </c>
      <c r="E126">
        <v>5901</v>
      </c>
      <c r="F126" t="s">
        <v>3503</v>
      </c>
      <c r="G126">
        <v>50160</v>
      </c>
      <c r="H126" t="s">
        <v>3724</v>
      </c>
      <c r="I126" t="s">
        <v>3135</v>
      </c>
      <c r="J126" t="s">
        <v>3727</v>
      </c>
      <c r="K126" t="s">
        <v>3717</v>
      </c>
      <c r="L126">
        <v>20542209951</v>
      </c>
      <c r="M126">
        <v>50160</v>
      </c>
      <c r="N126">
        <v>475033.1</v>
      </c>
      <c r="O126">
        <v>20700</v>
      </c>
      <c r="P126">
        <v>2</v>
      </c>
      <c r="Q126" t="s">
        <v>3494</v>
      </c>
      <c r="R126" t="s">
        <v>3139</v>
      </c>
      <c r="S126">
        <v>46</v>
      </c>
      <c r="T126">
        <v>40</v>
      </c>
      <c r="U126">
        <v>5905910.0700000003</v>
      </c>
      <c r="V126">
        <v>966827</v>
      </c>
      <c r="W126">
        <v>88</v>
      </c>
      <c r="X126">
        <v>8</v>
      </c>
      <c r="Y126">
        <v>1</v>
      </c>
      <c r="Z126">
        <v>1</v>
      </c>
      <c r="AA126" t="s">
        <v>3607</v>
      </c>
      <c r="AB126">
        <v>2</v>
      </c>
      <c r="AC126" t="s">
        <v>3238</v>
      </c>
      <c r="AD126" t="s">
        <v>3728</v>
      </c>
      <c r="AE126" t="s">
        <v>3729</v>
      </c>
      <c r="AO126" t="s">
        <v>3144</v>
      </c>
    </row>
    <row r="127" spans="1:41" x14ac:dyDescent="0.3">
      <c r="A127">
        <v>20542209951</v>
      </c>
      <c r="B127">
        <v>2025</v>
      </c>
      <c r="C127">
        <v>11</v>
      </c>
      <c r="D127">
        <v>46</v>
      </c>
      <c r="E127">
        <v>5901</v>
      </c>
      <c r="F127" t="s">
        <v>3503</v>
      </c>
      <c r="G127">
        <v>50189</v>
      </c>
      <c r="H127" t="s">
        <v>3724</v>
      </c>
      <c r="I127" t="s">
        <v>3135</v>
      </c>
      <c r="J127" t="s">
        <v>3730</v>
      </c>
      <c r="K127" t="s">
        <v>3717</v>
      </c>
      <c r="L127">
        <v>20542209951</v>
      </c>
      <c r="M127">
        <v>50189</v>
      </c>
      <c r="N127">
        <v>571050</v>
      </c>
      <c r="O127">
        <v>20700</v>
      </c>
      <c r="P127">
        <v>2</v>
      </c>
      <c r="Q127" t="s">
        <v>3494</v>
      </c>
      <c r="R127" t="s">
        <v>3139</v>
      </c>
      <c r="S127">
        <v>46</v>
      </c>
      <c r="T127">
        <v>40</v>
      </c>
      <c r="U127">
        <v>5905910.0700000003</v>
      </c>
      <c r="V127">
        <v>966827</v>
      </c>
      <c r="W127">
        <v>88</v>
      </c>
      <c r="X127">
        <v>8</v>
      </c>
      <c r="Y127">
        <v>1</v>
      </c>
      <c r="Z127">
        <v>1</v>
      </c>
      <c r="AA127" t="s">
        <v>3607</v>
      </c>
      <c r="AB127">
        <v>1</v>
      </c>
      <c r="AC127" t="s">
        <v>3141</v>
      </c>
      <c r="AD127" t="s">
        <v>3731</v>
      </c>
      <c r="AN127" t="s">
        <v>3732</v>
      </c>
      <c r="AO127" t="s">
        <v>3144</v>
      </c>
    </row>
    <row r="128" spans="1:41" x14ac:dyDescent="0.3">
      <c r="A128">
        <v>20542209951</v>
      </c>
      <c r="B128">
        <v>2025</v>
      </c>
      <c r="C128">
        <v>12</v>
      </c>
      <c r="D128">
        <v>46</v>
      </c>
      <c r="E128">
        <v>5901</v>
      </c>
      <c r="F128" t="s">
        <v>3503</v>
      </c>
      <c r="G128">
        <v>56247</v>
      </c>
      <c r="H128" t="s">
        <v>3733</v>
      </c>
      <c r="I128" t="s">
        <v>3135</v>
      </c>
      <c r="J128" t="s">
        <v>3734</v>
      </c>
      <c r="K128" t="s">
        <v>3735</v>
      </c>
      <c r="L128">
        <v>20542209951</v>
      </c>
      <c r="M128">
        <v>56247</v>
      </c>
      <c r="N128">
        <v>475567.65</v>
      </c>
      <c r="O128">
        <v>20700</v>
      </c>
      <c r="P128">
        <v>2</v>
      </c>
      <c r="Q128" t="s">
        <v>3494</v>
      </c>
      <c r="R128" t="s">
        <v>3139</v>
      </c>
      <c r="S128">
        <v>46</v>
      </c>
      <c r="T128">
        <v>40</v>
      </c>
      <c r="U128">
        <v>5905910.0700000003</v>
      </c>
      <c r="V128">
        <v>966827</v>
      </c>
      <c r="W128">
        <v>88</v>
      </c>
      <c r="X128">
        <v>8</v>
      </c>
      <c r="Y128">
        <v>1</v>
      </c>
      <c r="Z128">
        <v>1</v>
      </c>
      <c r="AA128" t="s">
        <v>3607</v>
      </c>
      <c r="AB128">
        <v>2</v>
      </c>
      <c r="AC128" t="s">
        <v>3238</v>
      </c>
      <c r="AD128" t="s">
        <v>3736</v>
      </c>
      <c r="AE128" t="s">
        <v>3737</v>
      </c>
      <c r="AO128" t="s">
        <v>3144</v>
      </c>
    </row>
    <row r="129" spans="1:41" x14ac:dyDescent="0.3">
      <c r="A129">
        <v>20542209951</v>
      </c>
      <c r="B129">
        <v>2025</v>
      </c>
      <c r="C129">
        <v>12</v>
      </c>
      <c r="D129">
        <v>46</v>
      </c>
      <c r="E129">
        <v>5901</v>
      </c>
      <c r="F129" t="s">
        <v>3503</v>
      </c>
      <c r="G129">
        <v>64680</v>
      </c>
      <c r="H129" t="s">
        <v>3225</v>
      </c>
      <c r="I129" t="s">
        <v>3135</v>
      </c>
      <c r="J129" t="s">
        <v>3738</v>
      </c>
      <c r="K129" t="s">
        <v>3735</v>
      </c>
      <c r="L129">
        <v>20542209951</v>
      </c>
      <c r="M129">
        <v>64680</v>
      </c>
      <c r="N129">
        <v>385200</v>
      </c>
      <c r="O129">
        <v>20700</v>
      </c>
      <c r="P129">
        <v>2</v>
      </c>
      <c r="Q129" t="s">
        <v>3494</v>
      </c>
      <c r="R129" t="s">
        <v>3139</v>
      </c>
      <c r="S129">
        <v>46</v>
      </c>
      <c r="T129">
        <v>40</v>
      </c>
      <c r="U129">
        <v>5905910.0700000003</v>
      </c>
      <c r="V129">
        <v>966827</v>
      </c>
      <c r="W129">
        <v>88</v>
      </c>
      <c r="X129">
        <v>8</v>
      </c>
      <c r="Y129">
        <v>1</v>
      </c>
      <c r="Z129">
        <v>1</v>
      </c>
      <c r="AA129" t="s">
        <v>3607</v>
      </c>
      <c r="AB129">
        <v>1</v>
      </c>
      <c r="AC129" t="s">
        <v>3141</v>
      </c>
      <c r="AD129" t="s">
        <v>3739</v>
      </c>
      <c r="AN129" t="s">
        <v>3740</v>
      </c>
      <c r="AO129" t="s">
        <v>3144</v>
      </c>
    </row>
    <row r="130" spans="1:41" x14ac:dyDescent="0.3">
      <c r="A130">
        <v>20542209951</v>
      </c>
      <c r="B130">
        <v>2025</v>
      </c>
      <c r="C130">
        <v>12</v>
      </c>
      <c r="D130">
        <v>46</v>
      </c>
      <c r="E130">
        <v>5901</v>
      </c>
      <c r="F130" t="s">
        <v>3503</v>
      </c>
      <c r="G130">
        <v>65196</v>
      </c>
      <c r="H130" t="s">
        <v>3741</v>
      </c>
      <c r="I130" t="s">
        <v>3135</v>
      </c>
      <c r="J130" t="s">
        <v>3742</v>
      </c>
      <c r="K130" t="s">
        <v>3735</v>
      </c>
      <c r="L130">
        <v>20542209951</v>
      </c>
      <c r="M130">
        <v>65196</v>
      </c>
      <c r="N130">
        <v>435200</v>
      </c>
      <c r="O130">
        <v>20700</v>
      </c>
      <c r="P130">
        <v>2</v>
      </c>
      <c r="Q130" t="s">
        <v>3494</v>
      </c>
      <c r="R130" t="s">
        <v>3139</v>
      </c>
      <c r="S130">
        <v>46</v>
      </c>
      <c r="T130">
        <v>40</v>
      </c>
      <c r="U130">
        <v>5905910.0700000003</v>
      </c>
      <c r="V130">
        <v>966827</v>
      </c>
      <c r="W130">
        <v>88</v>
      </c>
      <c r="X130">
        <v>8</v>
      </c>
      <c r="Y130">
        <v>1</v>
      </c>
      <c r="Z130">
        <v>1</v>
      </c>
      <c r="AA130" t="s">
        <v>3607</v>
      </c>
      <c r="AB130">
        <v>2</v>
      </c>
      <c r="AC130" t="s">
        <v>3238</v>
      </c>
      <c r="AD130" t="s">
        <v>3743</v>
      </c>
      <c r="AE130" t="s">
        <v>3744</v>
      </c>
      <c r="AO130" t="s">
        <v>3144</v>
      </c>
    </row>
    <row r="131" spans="1:41" x14ac:dyDescent="0.3">
      <c r="A131">
        <v>20542209951</v>
      </c>
      <c r="B131">
        <v>2025</v>
      </c>
      <c r="C131">
        <v>12</v>
      </c>
      <c r="D131">
        <v>46</v>
      </c>
      <c r="E131">
        <v>5901</v>
      </c>
      <c r="F131" t="s">
        <v>3503</v>
      </c>
      <c r="G131">
        <v>65812</v>
      </c>
      <c r="H131" t="s">
        <v>3741</v>
      </c>
      <c r="I131" t="s">
        <v>3135</v>
      </c>
      <c r="J131" t="s">
        <v>3745</v>
      </c>
      <c r="K131" t="s">
        <v>3735</v>
      </c>
      <c r="L131">
        <v>20542209951</v>
      </c>
      <c r="M131">
        <v>65812</v>
      </c>
      <c r="N131">
        <v>361323.47</v>
      </c>
      <c r="O131">
        <v>20700</v>
      </c>
      <c r="P131">
        <v>2</v>
      </c>
      <c r="Q131" t="s">
        <v>3494</v>
      </c>
      <c r="R131" t="s">
        <v>3139</v>
      </c>
      <c r="S131">
        <v>46</v>
      </c>
      <c r="T131">
        <v>40</v>
      </c>
      <c r="U131">
        <v>5905910.0700000003</v>
      </c>
      <c r="V131">
        <v>966827</v>
      </c>
      <c r="W131">
        <v>88</v>
      </c>
      <c r="X131">
        <v>8</v>
      </c>
      <c r="Y131">
        <v>1</v>
      </c>
      <c r="Z131">
        <v>1</v>
      </c>
      <c r="AA131" t="s">
        <v>3607</v>
      </c>
      <c r="AB131">
        <v>2</v>
      </c>
      <c r="AC131" t="s">
        <v>3238</v>
      </c>
      <c r="AD131" t="s">
        <v>3746</v>
      </c>
      <c r="AE131" t="s">
        <v>3747</v>
      </c>
      <c r="AO131" t="s">
        <v>3144</v>
      </c>
    </row>
    <row r="132" spans="1:41" x14ac:dyDescent="0.3">
      <c r="A132">
        <v>20542209951</v>
      </c>
      <c r="B132">
        <v>2025</v>
      </c>
      <c r="C132">
        <v>12</v>
      </c>
      <c r="D132">
        <v>46</v>
      </c>
      <c r="E132">
        <v>5901</v>
      </c>
      <c r="F132" t="s">
        <v>3145</v>
      </c>
      <c r="G132">
        <v>56780</v>
      </c>
      <c r="H132" t="s">
        <v>3748</v>
      </c>
      <c r="I132" t="s">
        <v>3135</v>
      </c>
      <c r="J132" t="s">
        <v>3749</v>
      </c>
      <c r="K132" t="s">
        <v>3750</v>
      </c>
      <c r="L132">
        <v>20542209951</v>
      </c>
      <c r="M132">
        <v>56780</v>
      </c>
      <c r="N132">
        <v>181085.84</v>
      </c>
      <c r="O132">
        <v>20000</v>
      </c>
      <c r="P132">
        <v>2</v>
      </c>
      <c r="Q132" t="s">
        <v>3494</v>
      </c>
      <c r="R132" t="s">
        <v>3139</v>
      </c>
      <c r="S132">
        <v>46</v>
      </c>
      <c r="T132">
        <v>40</v>
      </c>
      <c r="U132">
        <v>5905910.0700000003</v>
      </c>
      <c r="V132">
        <v>966827</v>
      </c>
      <c r="W132">
        <v>88</v>
      </c>
      <c r="X132">
        <v>8</v>
      </c>
      <c r="Y132">
        <v>1</v>
      </c>
      <c r="Z132">
        <v>1</v>
      </c>
      <c r="AA132" t="s">
        <v>3607</v>
      </c>
      <c r="AB132">
        <v>1</v>
      </c>
      <c r="AC132" t="s">
        <v>3141</v>
      </c>
      <c r="AD132" t="s">
        <v>3751</v>
      </c>
      <c r="AN132" t="s">
        <v>3752</v>
      </c>
      <c r="AO132" t="s">
        <v>3144</v>
      </c>
    </row>
    <row r="133" spans="1:41" x14ac:dyDescent="0.3">
      <c r="A133">
        <v>20542209951</v>
      </c>
      <c r="B133">
        <v>2025</v>
      </c>
      <c r="C133">
        <v>12</v>
      </c>
      <c r="D133">
        <v>46</v>
      </c>
      <c r="E133">
        <v>5901</v>
      </c>
      <c r="F133" t="s">
        <v>3617</v>
      </c>
      <c r="G133">
        <v>63907</v>
      </c>
      <c r="H133" t="s">
        <v>3753</v>
      </c>
      <c r="I133" t="s">
        <v>3135</v>
      </c>
      <c r="J133" t="s">
        <v>3754</v>
      </c>
      <c r="K133" t="s">
        <v>3755</v>
      </c>
      <c r="L133">
        <v>20542209951</v>
      </c>
      <c r="M133">
        <v>63907</v>
      </c>
      <c r="N133">
        <v>182408.6</v>
      </c>
      <c r="O133">
        <v>20000</v>
      </c>
      <c r="P133">
        <v>2</v>
      </c>
      <c r="Q133" t="s">
        <v>3494</v>
      </c>
      <c r="R133" t="s">
        <v>3139</v>
      </c>
      <c r="S133">
        <v>46</v>
      </c>
      <c r="T133">
        <v>40</v>
      </c>
      <c r="U133">
        <v>5905910.0700000003</v>
      </c>
      <c r="V133">
        <v>966827</v>
      </c>
      <c r="W133">
        <v>88</v>
      </c>
      <c r="X133">
        <v>8</v>
      </c>
      <c r="Y133">
        <v>1</v>
      </c>
      <c r="Z133">
        <v>1</v>
      </c>
      <c r="AA133" t="s">
        <v>3607</v>
      </c>
      <c r="AB133">
        <v>1</v>
      </c>
      <c r="AC133" t="s">
        <v>3141</v>
      </c>
      <c r="AD133" t="s">
        <v>3756</v>
      </c>
      <c r="AN133" t="s">
        <v>3757</v>
      </c>
      <c r="AO133" t="s">
        <v>3144</v>
      </c>
    </row>
    <row r="134" spans="1:41" x14ac:dyDescent="0.3">
      <c r="A134">
        <v>20542209951</v>
      </c>
      <c r="B134">
        <v>2025</v>
      </c>
      <c r="C134">
        <v>12</v>
      </c>
      <c r="D134">
        <v>46</v>
      </c>
      <c r="E134">
        <v>5901</v>
      </c>
      <c r="F134" t="s">
        <v>3617</v>
      </c>
      <c r="G134">
        <v>63895</v>
      </c>
      <c r="H134" t="s">
        <v>3741</v>
      </c>
      <c r="I134" t="s">
        <v>3135</v>
      </c>
      <c r="J134" t="s">
        <v>3758</v>
      </c>
      <c r="K134" t="s">
        <v>3755</v>
      </c>
      <c r="L134">
        <v>20542209951</v>
      </c>
      <c r="M134">
        <v>63895</v>
      </c>
      <c r="N134">
        <v>146182.92000000001</v>
      </c>
      <c r="O134">
        <v>18975</v>
      </c>
      <c r="P134">
        <v>2</v>
      </c>
      <c r="Q134" t="s">
        <v>3494</v>
      </c>
      <c r="R134" t="s">
        <v>3139</v>
      </c>
      <c r="S134">
        <v>46</v>
      </c>
      <c r="T134">
        <v>40</v>
      </c>
      <c r="U134">
        <v>5905910.0700000003</v>
      </c>
      <c r="V134">
        <v>966827</v>
      </c>
      <c r="W134">
        <v>88</v>
      </c>
      <c r="X134">
        <v>8</v>
      </c>
      <c r="Y134">
        <v>1</v>
      </c>
      <c r="Z134">
        <v>1</v>
      </c>
      <c r="AA134" t="s">
        <v>3607</v>
      </c>
      <c r="AB134">
        <v>1</v>
      </c>
      <c r="AC134" t="s">
        <v>3141</v>
      </c>
      <c r="AD134" t="s">
        <v>3759</v>
      </c>
      <c r="AN134" t="s">
        <v>3760</v>
      </c>
      <c r="AO134" t="s">
        <v>3144</v>
      </c>
    </row>
    <row r="135" spans="1:41" x14ac:dyDescent="0.3">
      <c r="A135">
        <v>20542209951</v>
      </c>
      <c r="B135">
        <v>2025</v>
      </c>
      <c r="C135">
        <v>12</v>
      </c>
      <c r="D135">
        <v>46</v>
      </c>
      <c r="E135">
        <v>5901</v>
      </c>
      <c r="F135" t="s">
        <v>3151</v>
      </c>
      <c r="G135">
        <v>57100</v>
      </c>
      <c r="H135" t="s">
        <v>3748</v>
      </c>
      <c r="I135" t="s">
        <v>3135</v>
      </c>
      <c r="J135" t="s">
        <v>3761</v>
      </c>
      <c r="K135" t="s">
        <v>3762</v>
      </c>
      <c r="L135">
        <v>20542209951</v>
      </c>
      <c r="M135">
        <v>57100</v>
      </c>
      <c r="N135">
        <v>188405.01</v>
      </c>
      <c r="O135">
        <v>20700</v>
      </c>
      <c r="P135">
        <v>2</v>
      </c>
      <c r="Q135" t="s">
        <v>3494</v>
      </c>
      <c r="R135" t="s">
        <v>3139</v>
      </c>
      <c r="S135">
        <v>46</v>
      </c>
      <c r="T135">
        <v>40</v>
      </c>
      <c r="U135">
        <v>5905910.0700000003</v>
      </c>
      <c r="V135">
        <v>966827</v>
      </c>
      <c r="W135">
        <v>88</v>
      </c>
      <c r="X135">
        <v>8</v>
      </c>
      <c r="Y135">
        <v>1</v>
      </c>
      <c r="Z135">
        <v>1</v>
      </c>
      <c r="AA135" t="s">
        <v>3607</v>
      </c>
      <c r="AB135">
        <v>1</v>
      </c>
      <c r="AC135" t="s">
        <v>3141</v>
      </c>
      <c r="AD135" t="s">
        <v>3763</v>
      </c>
      <c r="AN135" t="s">
        <v>3764</v>
      </c>
      <c r="AO135" t="s">
        <v>3144</v>
      </c>
    </row>
    <row r="136" spans="1:41" x14ac:dyDescent="0.3">
      <c r="A136">
        <v>20542209951</v>
      </c>
      <c r="B136">
        <v>2025</v>
      </c>
      <c r="C136">
        <v>12</v>
      </c>
      <c r="D136">
        <v>46</v>
      </c>
      <c r="E136">
        <v>5901</v>
      </c>
      <c r="F136" t="s">
        <v>3151</v>
      </c>
      <c r="G136">
        <v>59111</v>
      </c>
      <c r="H136" t="s">
        <v>3765</v>
      </c>
      <c r="I136" t="s">
        <v>3135</v>
      </c>
      <c r="J136" t="s">
        <v>3766</v>
      </c>
      <c r="K136" t="s">
        <v>3762</v>
      </c>
      <c r="L136">
        <v>20542209951</v>
      </c>
      <c r="M136">
        <v>59111</v>
      </c>
      <c r="N136">
        <v>1035006.79</v>
      </c>
      <c r="O136">
        <v>124200</v>
      </c>
      <c r="P136">
        <v>2</v>
      </c>
      <c r="Q136" t="s">
        <v>3494</v>
      </c>
      <c r="R136" t="s">
        <v>3139</v>
      </c>
      <c r="S136">
        <v>46</v>
      </c>
      <c r="T136">
        <v>40</v>
      </c>
      <c r="U136">
        <v>5905910.0700000003</v>
      </c>
      <c r="V136">
        <v>966827</v>
      </c>
      <c r="W136">
        <v>88</v>
      </c>
      <c r="X136">
        <v>8</v>
      </c>
      <c r="Y136">
        <v>1</v>
      </c>
      <c r="Z136">
        <v>1</v>
      </c>
      <c r="AA136" t="s">
        <v>3607</v>
      </c>
      <c r="AB136">
        <v>1</v>
      </c>
      <c r="AC136" t="s">
        <v>3141</v>
      </c>
      <c r="AD136" t="s">
        <v>3767</v>
      </c>
      <c r="AN136" t="s">
        <v>3768</v>
      </c>
      <c r="AO136" t="s">
        <v>3144</v>
      </c>
    </row>
    <row r="137" spans="1:41" x14ac:dyDescent="0.3">
      <c r="A137">
        <v>20542209951</v>
      </c>
      <c r="B137">
        <v>2026</v>
      </c>
      <c r="C137">
        <v>2</v>
      </c>
      <c r="D137">
        <v>46</v>
      </c>
      <c r="E137">
        <v>5901</v>
      </c>
      <c r="F137" t="s">
        <v>3145</v>
      </c>
      <c r="G137">
        <v>7802</v>
      </c>
      <c r="H137" t="s">
        <v>3769</v>
      </c>
      <c r="I137" t="s">
        <v>3135</v>
      </c>
      <c r="J137" t="s">
        <v>3770</v>
      </c>
      <c r="K137" t="s">
        <v>3771</v>
      </c>
      <c r="L137">
        <v>20542209951</v>
      </c>
      <c r="M137">
        <v>7802</v>
      </c>
      <c r="N137">
        <v>129680.084</v>
      </c>
      <c r="O137">
        <v>18975</v>
      </c>
      <c r="P137">
        <v>2</v>
      </c>
      <c r="Q137" t="s">
        <v>3494</v>
      </c>
      <c r="R137" t="s">
        <v>3139</v>
      </c>
      <c r="S137">
        <v>46</v>
      </c>
      <c r="T137">
        <v>40</v>
      </c>
      <c r="U137">
        <v>5905910.0700000003</v>
      </c>
      <c r="V137">
        <v>966827</v>
      </c>
      <c r="W137">
        <v>88</v>
      </c>
      <c r="X137">
        <v>8</v>
      </c>
      <c r="Y137">
        <v>1</v>
      </c>
      <c r="Z137">
        <v>1</v>
      </c>
      <c r="AA137" t="s">
        <v>3607</v>
      </c>
      <c r="AB137">
        <v>1</v>
      </c>
      <c r="AC137" t="s">
        <v>3141</v>
      </c>
      <c r="AD137" t="s">
        <v>3772</v>
      </c>
      <c r="AN137" t="s">
        <v>3773</v>
      </c>
      <c r="AO137" t="s">
        <v>3144</v>
      </c>
    </row>
    <row r="138" spans="1:41" x14ac:dyDescent="0.3">
      <c r="A138">
        <v>20542209951</v>
      </c>
      <c r="B138">
        <v>2026</v>
      </c>
      <c r="C138">
        <v>2</v>
      </c>
      <c r="D138">
        <v>46</v>
      </c>
      <c r="E138">
        <v>5901</v>
      </c>
      <c r="F138" t="s">
        <v>3145</v>
      </c>
      <c r="G138">
        <v>7804</v>
      </c>
      <c r="H138" t="s">
        <v>3769</v>
      </c>
      <c r="I138" t="s">
        <v>3135</v>
      </c>
      <c r="J138" t="s">
        <v>3774</v>
      </c>
      <c r="K138" t="s">
        <v>3771</v>
      </c>
      <c r="L138">
        <v>20542209951</v>
      </c>
      <c r="M138">
        <v>7804</v>
      </c>
      <c r="N138">
        <v>129680.09</v>
      </c>
      <c r="O138">
        <v>18975</v>
      </c>
      <c r="P138">
        <v>2</v>
      </c>
      <c r="Q138" t="s">
        <v>3494</v>
      </c>
      <c r="R138" t="s">
        <v>3139</v>
      </c>
      <c r="S138">
        <v>46</v>
      </c>
      <c r="T138">
        <v>40</v>
      </c>
      <c r="U138">
        <v>5905910.0700000003</v>
      </c>
      <c r="V138">
        <v>966827</v>
      </c>
      <c r="W138">
        <v>88</v>
      </c>
      <c r="X138">
        <v>8</v>
      </c>
      <c r="Y138">
        <v>1</v>
      </c>
      <c r="Z138">
        <v>1</v>
      </c>
      <c r="AA138" t="s">
        <v>3607</v>
      </c>
      <c r="AB138">
        <v>1</v>
      </c>
      <c r="AC138" t="s">
        <v>3141</v>
      </c>
      <c r="AD138" t="s">
        <v>3775</v>
      </c>
      <c r="AN138" t="s">
        <v>3776</v>
      </c>
      <c r="AO138" t="s">
        <v>3144</v>
      </c>
    </row>
    <row r="139" spans="1:41" x14ac:dyDescent="0.3">
      <c r="A139">
        <v>20542209951</v>
      </c>
      <c r="B139">
        <v>2026</v>
      </c>
      <c r="C139">
        <v>5</v>
      </c>
      <c r="D139">
        <v>46</v>
      </c>
      <c r="E139">
        <v>5901</v>
      </c>
      <c r="F139" t="s">
        <v>3458</v>
      </c>
      <c r="G139">
        <v>18383</v>
      </c>
      <c r="H139" t="s">
        <v>3777</v>
      </c>
      <c r="I139" t="s">
        <v>3135</v>
      </c>
      <c r="J139" t="s">
        <v>3778</v>
      </c>
      <c r="K139" t="s">
        <v>3779</v>
      </c>
      <c r="L139">
        <v>20542209951</v>
      </c>
      <c r="M139">
        <v>18383</v>
      </c>
      <c r="N139">
        <v>134415</v>
      </c>
      <c r="O139">
        <v>20690</v>
      </c>
      <c r="P139">
        <v>2</v>
      </c>
      <c r="Q139" t="s">
        <v>3494</v>
      </c>
      <c r="R139" t="s">
        <v>3139</v>
      </c>
      <c r="S139">
        <v>46</v>
      </c>
      <c r="T139">
        <v>40</v>
      </c>
      <c r="U139">
        <v>5905910.0700000003</v>
      </c>
      <c r="V139">
        <v>966827</v>
      </c>
      <c r="W139">
        <v>88</v>
      </c>
      <c r="X139">
        <v>8</v>
      </c>
      <c r="Y139">
        <v>1</v>
      </c>
      <c r="Z139">
        <v>1</v>
      </c>
      <c r="AA139" t="s">
        <v>3607</v>
      </c>
      <c r="AB139">
        <v>1</v>
      </c>
      <c r="AC139" t="s">
        <v>3238</v>
      </c>
      <c r="AD139" t="s">
        <v>3780</v>
      </c>
      <c r="AO139" t="s">
        <v>3144</v>
      </c>
    </row>
    <row r="140" spans="1:41" x14ac:dyDescent="0.3">
      <c r="A140">
        <v>20542264544</v>
      </c>
      <c r="B140">
        <v>2025</v>
      </c>
      <c r="C140">
        <v>8</v>
      </c>
      <c r="D140">
        <v>46</v>
      </c>
      <c r="E140">
        <v>7620</v>
      </c>
      <c r="F140" t="s">
        <v>3458</v>
      </c>
      <c r="G140">
        <v>31934</v>
      </c>
      <c r="H140" t="s">
        <v>3512</v>
      </c>
      <c r="I140" t="s">
        <v>3579</v>
      </c>
      <c r="J140" t="s">
        <v>3781</v>
      </c>
      <c r="K140" t="s">
        <v>3782</v>
      </c>
      <c r="L140">
        <v>20542264544</v>
      </c>
      <c r="M140">
        <v>31934</v>
      </c>
      <c r="N140">
        <v>118803.702</v>
      </c>
      <c r="O140">
        <v>18975</v>
      </c>
      <c r="P140">
        <v>2</v>
      </c>
      <c r="Q140" t="s">
        <v>3494</v>
      </c>
      <c r="R140" t="s">
        <v>3139</v>
      </c>
      <c r="S140">
        <v>6</v>
      </c>
      <c r="T140">
        <v>6</v>
      </c>
      <c r="U140">
        <v>1050694.82</v>
      </c>
      <c r="V140">
        <v>138630</v>
      </c>
      <c r="W140">
        <v>12</v>
      </c>
      <c r="X140">
        <v>1</v>
      </c>
      <c r="Y140">
        <v>1</v>
      </c>
      <c r="Z140">
        <v>1</v>
      </c>
      <c r="AA140" t="s">
        <v>3607</v>
      </c>
      <c r="AB140">
        <v>1</v>
      </c>
      <c r="AC140" t="s">
        <v>3141</v>
      </c>
      <c r="AD140" t="s">
        <v>3783</v>
      </c>
      <c r="AN140" t="s">
        <v>3784</v>
      </c>
      <c r="AO140" t="s">
        <v>3144</v>
      </c>
    </row>
    <row r="141" spans="1:41" x14ac:dyDescent="0.3">
      <c r="A141">
        <v>20542264544</v>
      </c>
      <c r="B141">
        <v>2025</v>
      </c>
      <c r="C141">
        <v>9</v>
      </c>
      <c r="D141">
        <v>46</v>
      </c>
      <c r="E141">
        <v>7620</v>
      </c>
      <c r="F141" t="s">
        <v>3458</v>
      </c>
      <c r="G141">
        <v>34410</v>
      </c>
      <c r="H141" t="s">
        <v>3660</v>
      </c>
      <c r="I141" t="s">
        <v>3135</v>
      </c>
      <c r="J141" t="s">
        <v>3785</v>
      </c>
      <c r="K141" t="s">
        <v>3786</v>
      </c>
      <c r="L141">
        <v>20542264544</v>
      </c>
      <c r="M141">
        <v>34410</v>
      </c>
      <c r="N141">
        <v>128006.81200000001</v>
      </c>
      <c r="O141">
        <v>18975</v>
      </c>
      <c r="P141">
        <v>2</v>
      </c>
      <c r="Q141" t="s">
        <v>3494</v>
      </c>
      <c r="R141" t="s">
        <v>3139</v>
      </c>
      <c r="S141">
        <v>6</v>
      </c>
      <c r="T141">
        <v>6</v>
      </c>
      <c r="U141">
        <v>1050694.82</v>
      </c>
      <c r="V141">
        <v>138630</v>
      </c>
      <c r="W141">
        <v>12</v>
      </c>
      <c r="X141">
        <v>1</v>
      </c>
      <c r="Y141">
        <v>1</v>
      </c>
      <c r="Z141">
        <v>1</v>
      </c>
      <c r="AA141" t="s">
        <v>3607</v>
      </c>
      <c r="AB141">
        <v>1</v>
      </c>
      <c r="AC141" t="s">
        <v>3238</v>
      </c>
      <c r="AD141" t="s">
        <v>3787</v>
      </c>
      <c r="AO141" t="s">
        <v>3144</v>
      </c>
    </row>
    <row r="142" spans="1:41" x14ac:dyDescent="0.3">
      <c r="A142">
        <v>20542264544</v>
      </c>
      <c r="B142">
        <v>2025</v>
      </c>
      <c r="C142">
        <v>10</v>
      </c>
      <c r="D142">
        <v>46</v>
      </c>
      <c r="E142">
        <v>7620</v>
      </c>
      <c r="F142" t="s">
        <v>3458</v>
      </c>
      <c r="G142">
        <v>40735</v>
      </c>
      <c r="H142" t="s">
        <v>3788</v>
      </c>
      <c r="I142" t="s">
        <v>3135</v>
      </c>
      <c r="J142" t="s">
        <v>3789</v>
      </c>
      <c r="K142" t="s">
        <v>3790</v>
      </c>
      <c r="L142">
        <v>20542264544</v>
      </c>
      <c r="M142">
        <v>40735</v>
      </c>
      <c r="N142">
        <v>160280.42199999999</v>
      </c>
      <c r="O142">
        <v>18975</v>
      </c>
      <c r="P142">
        <v>2</v>
      </c>
      <c r="Q142" t="s">
        <v>3494</v>
      </c>
      <c r="R142" t="s">
        <v>3139</v>
      </c>
      <c r="S142">
        <v>6</v>
      </c>
      <c r="T142">
        <v>6</v>
      </c>
      <c r="U142">
        <v>1050694.82</v>
      </c>
      <c r="V142">
        <v>138630</v>
      </c>
      <c r="W142">
        <v>12</v>
      </c>
      <c r="X142">
        <v>1</v>
      </c>
      <c r="Y142">
        <v>1</v>
      </c>
      <c r="Z142">
        <v>1</v>
      </c>
      <c r="AA142" t="s">
        <v>3607</v>
      </c>
      <c r="AB142">
        <v>1</v>
      </c>
      <c r="AC142" t="s">
        <v>3238</v>
      </c>
      <c r="AD142" t="s">
        <v>3791</v>
      </c>
      <c r="AO142" t="s">
        <v>3144</v>
      </c>
    </row>
    <row r="143" spans="1:41" x14ac:dyDescent="0.3">
      <c r="A143">
        <v>20542264544</v>
      </c>
      <c r="B143">
        <v>2025</v>
      </c>
      <c r="C143">
        <v>10</v>
      </c>
      <c r="D143">
        <v>46</v>
      </c>
      <c r="E143">
        <v>7620</v>
      </c>
      <c r="F143" t="s">
        <v>3458</v>
      </c>
      <c r="G143">
        <v>40737</v>
      </c>
      <c r="H143" t="s">
        <v>3788</v>
      </c>
      <c r="I143" t="s">
        <v>3135</v>
      </c>
      <c r="J143" t="s">
        <v>3792</v>
      </c>
      <c r="K143" t="s">
        <v>3790</v>
      </c>
      <c r="L143">
        <v>20542264544</v>
      </c>
      <c r="M143">
        <v>40737</v>
      </c>
      <c r="N143">
        <v>353335.37</v>
      </c>
      <c r="O143">
        <v>41360</v>
      </c>
      <c r="P143">
        <v>2</v>
      </c>
      <c r="Q143" t="s">
        <v>3494</v>
      </c>
      <c r="R143" t="s">
        <v>3139</v>
      </c>
      <c r="S143">
        <v>6</v>
      </c>
      <c r="T143">
        <v>6</v>
      </c>
      <c r="U143">
        <v>1050694.82</v>
      </c>
      <c r="V143">
        <v>138630</v>
      </c>
      <c r="W143">
        <v>12</v>
      </c>
      <c r="X143">
        <v>1</v>
      </c>
      <c r="Y143">
        <v>1</v>
      </c>
      <c r="Z143">
        <v>1</v>
      </c>
      <c r="AA143" t="s">
        <v>3607</v>
      </c>
      <c r="AB143">
        <v>1</v>
      </c>
      <c r="AC143" t="s">
        <v>3238</v>
      </c>
      <c r="AD143" t="s">
        <v>3793</v>
      </c>
      <c r="AO143" t="s">
        <v>3144</v>
      </c>
    </row>
    <row r="144" spans="1:41" x14ac:dyDescent="0.3">
      <c r="A144">
        <v>20542264544</v>
      </c>
      <c r="B144">
        <v>2025</v>
      </c>
      <c r="C144">
        <v>11</v>
      </c>
      <c r="D144">
        <v>46</v>
      </c>
      <c r="E144">
        <v>7620</v>
      </c>
      <c r="F144" t="s">
        <v>3458</v>
      </c>
      <c r="G144">
        <v>44289</v>
      </c>
      <c r="H144" t="s">
        <v>3794</v>
      </c>
      <c r="I144" t="s">
        <v>3135</v>
      </c>
      <c r="J144" t="s">
        <v>3795</v>
      </c>
      <c r="K144" t="s">
        <v>3796</v>
      </c>
      <c r="L144">
        <v>20542264544</v>
      </c>
      <c r="M144">
        <v>44289</v>
      </c>
      <c r="N144">
        <v>273811.31</v>
      </c>
      <c r="O144">
        <v>20680</v>
      </c>
      <c r="P144">
        <v>2</v>
      </c>
      <c r="Q144" t="s">
        <v>3494</v>
      </c>
      <c r="R144" t="s">
        <v>3139</v>
      </c>
      <c r="S144">
        <v>6</v>
      </c>
      <c r="T144">
        <v>6</v>
      </c>
      <c r="U144">
        <v>1050694.82</v>
      </c>
      <c r="V144">
        <v>138630</v>
      </c>
      <c r="W144">
        <v>12</v>
      </c>
      <c r="X144">
        <v>1</v>
      </c>
      <c r="Y144">
        <v>1</v>
      </c>
      <c r="Z144">
        <v>1</v>
      </c>
      <c r="AA144" t="s">
        <v>3607</v>
      </c>
      <c r="AB144">
        <v>2</v>
      </c>
      <c r="AC144" t="s">
        <v>3238</v>
      </c>
      <c r="AD144" t="s">
        <v>3797</v>
      </c>
      <c r="AE144" t="s">
        <v>3798</v>
      </c>
      <c r="AO144" t="s">
        <v>3144</v>
      </c>
    </row>
    <row r="145" spans="1:41" x14ac:dyDescent="0.3">
      <c r="A145">
        <v>20542264544</v>
      </c>
      <c r="B145">
        <v>2026</v>
      </c>
      <c r="C145">
        <v>2</v>
      </c>
      <c r="D145">
        <v>46</v>
      </c>
      <c r="E145">
        <v>7620</v>
      </c>
      <c r="F145" t="s">
        <v>3458</v>
      </c>
      <c r="G145">
        <v>7476</v>
      </c>
      <c r="H145" t="s">
        <v>3799</v>
      </c>
      <c r="I145" t="s">
        <v>3135</v>
      </c>
      <c r="J145" t="s">
        <v>3800</v>
      </c>
      <c r="K145" t="s">
        <v>3801</v>
      </c>
      <c r="L145">
        <v>20542264544</v>
      </c>
      <c r="M145">
        <v>7476</v>
      </c>
      <c r="N145">
        <v>153362.85999999999</v>
      </c>
      <c r="O145">
        <v>19665</v>
      </c>
      <c r="P145">
        <v>2</v>
      </c>
      <c r="Q145" t="s">
        <v>3494</v>
      </c>
      <c r="R145" t="s">
        <v>3139</v>
      </c>
      <c r="S145">
        <v>6</v>
      </c>
      <c r="T145">
        <v>6</v>
      </c>
      <c r="U145">
        <v>1050694.82</v>
      </c>
      <c r="V145">
        <v>138630</v>
      </c>
      <c r="W145">
        <v>12</v>
      </c>
      <c r="X145">
        <v>1</v>
      </c>
      <c r="Y145">
        <v>1</v>
      </c>
      <c r="Z145">
        <v>1</v>
      </c>
      <c r="AA145" t="s">
        <v>3607</v>
      </c>
      <c r="AB145">
        <v>1</v>
      </c>
      <c r="AC145" t="s">
        <v>3238</v>
      </c>
      <c r="AD145" t="s">
        <v>3802</v>
      </c>
      <c r="AO145" t="s">
        <v>3144</v>
      </c>
    </row>
    <row r="146" spans="1:41" x14ac:dyDescent="0.3">
      <c r="A146">
        <v>20600263286</v>
      </c>
      <c r="B146">
        <v>2025</v>
      </c>
      <c r="C146">
        <v>5</v>
      </c>
      <c r="D146">
        <v>46</v>
      </c>
      <c r="E146">
        <v>5910</v>
      </c>
      <c r="F146" t="s">
        <v>3145</v>
      </c>
      <c r="G146">
        <v>20987</v>
      </c>
      <c r="H146" t="s">
        <v>3803</v>
      </c>
      <c r="I146" t="s">
        <v>3135</v>
      </c>
      <c r="J146" t="s">
        <v>3804</v>
      </c>
      <c r="K146" t="s">
        <v>3805</v>
      </c>
      <c r="L146">
        <v>20600263286</v>
      </c>
      <c r="M146">
        <v>20987</v>
      </c>
      <c r="N146">
        <v>155262.1</v>
      </c>
      <c r="O146">
        <v>18975</v>
      </c>
      <c r="P146">
        <v>2</v>
      </c>
      <c r="Q146" t="s">
        <v>3494</v>
      </c>
      <c r="R146" t="s">
        <v>3139</v>
      </c>
      <c r="S146">
        <v>25</v>
      </c>
      <c r="T146">
        <v>25</v>
      </c>
      <c r="U146">
        <v>4154567.83</v>
      </c>
      <c r="V146">
        <v>546485</v>
      </c>
      <c r="W146">
        <v>50</v>
      </c>
      <c r="X146">
        <v>7</v>
      </c>
      <c r="Y146">
        <v>1</v>
      </c>
      <c r="Z146">
        <v>1</v>
      </c>
      <c r="AA146" t="s">
        <v>3806</v>
      </c>
      <c r="AB146">
        <v>1</v>
      </c>
      <c r="AC146" t="s">
        <v>3141</v>
      </c>
      <c r="AD146" t="s">
        <v>3807</v>
      </c>
      <c r="AN146" t="s">
        <v>3808</v>
      </c>
      <c r="AO146" t="s">
        <v>3144</v>
      </c>
    </row>
    <row r="147" spans="1:41" x14ac:dyDescent="0.3">
      <c r="A147">
        <v>20600263286</v>
      </c>
      <c r="B147">
        <v>2025</v>
      </c>
      <c r="C147">
        <v>6</v>
      </c>
      <c r="D147">
        <v>46</v>
      </c>
      <c r="E147">
        <v>5910</v>
      </c>
      <c r="F147" t="s">
        <v>3809</v>
      </c>
      <c r="G147">
        <v>24075</v>
      </c>
      <c r="H147" t="s">
        <v>3609</v>
      </c>
      <c r="I147" t="s">
        <v>3135</v>
      </c>
      <c r="J147" t="s">
        <v>3810</v>
      </c>
      <c r="K147" t="s">
        <v>3811</v>
      </c>
      <c r="L147">
        <v>20600263286</v>
      </c>
      <c r="M147">
        <v>24075</v>
      </c>
      <c r="N147">
        <v>189388.11</v>
      </c>
      <c r="O147">
        <v>20700</v>
      </c>
      <c r="P147">
        <v>2</v>
      </c>
      <c r="Q147" t="s">
        <v>3494</v>
      </c>
      <c r="R147" t="s">
        <v>3139</v>
      </c>
      <c r="S147">
        <v>25</v>
      </c>
      <c r="T147">
        <v>25</v>
      </c>
      <c r="U147">
        <v>4154567.83</v>
      </c>
      <c r="V147">
        <v>546485</v>
      </c>
      <c r="W147">
        <v>50</v>
      </c>
      <c r="X147">
        <v>7</v>
      </c>
      <c r="Y147">
        <v>1</v>
      </c>
      <c r="Z147">
        <v>1</v>
      </c>
      <c r="AA147" t="s">
        <v>3806</v>
      </c>
      <c r="AB147">
        <v>1</v>
      </c>
      <c r="AC147" t="s">
        <v>3141</v>
      </c>
      <c r="AD147" t="s">
        <v>3812</v>
      </c>
      <c r="AN147" t="s">
        <v>3813</v>
      </c>
      <c r="AO147" t="s">
        <v>3144</v>
      </c>
    </row>
    <row r="148" spans="1:41" x14ac:dyDescent="0.3">
      <c r="A148">
        <v>20600263286</v>
      </c>
      <c r="B148">
        <v>2025</v>
      </c>
      <c r="C148">
        <v>6</v>
      </c>
      <c r="D148">
        <v>46</v>
      </c>
      <c r="E148">
        <v>5910</v>
      </c>
      <c r="F148" t="s">
        <v>3145</v>
      </c>
      <c r="G148">
        <v>25067</v>
      </c>
      <c r="H148" t="s">
        <v>3814</v>
      </c>
      <c r="I148" t="s">
        <v>3135</v>
      </c>
      <c r="J148" t="s">
        <v>3815</v>
      </c>
      <c r="K148" t="s">
        <v>3816</v>
      </c>
      <c r="L148">
        <v>20600263286</v>
      </c>
      <c r="M148">
        <v>25067</v>
      </c>
      <c r="N148">
        <v>159382.63</v>
      </c>
      <c r="O148">
        <v>18975</v>
      </c>
      <c r="P148">
        <v>2</v>
      </c>
      <c r="Q148" t="s">
        <v>3494</v>
      </c>
      <c r="R148" t="s">
        <v>3139</v>
      </c>
      <c r="S148">
        <v>25</v>
      </c>
      <c r="T148">
        <v>25</v>
      </c>
      <c r="U148">
        <v>4154567.83</v>
      </c>
      <c r="V148">
        <v>546485</v>
      </c>
      <c r="W148">
        <v>50</v>
      </c>
      <c r="X148">
        <v>7</v>
      </c>
      <c r="Y148">
        <v>1</v>
      </c>
      <c r="Z148">
        <v>1</v>
      </c>
      <c r="AA148" t="s">
        <v>3806</v>
      </c>
      <c r="AB148">
        <v>1</v>
      </c>
      <c r="AC148" t="s">
        <v>3141</v>
      </c>
      <c r="AD148" t="s">
        <v>3817</v>
      </c>
      <c r="AN148" t="s">
        <v>3818</v>
      </c>
      <c r="AO148" t="s">
        <v>3144</v>
      </c>
    </row>
    <row r="149" spans="1:41" x14ac:dyDescent="0.3">
      <c r="A149">
        <v>20600263286</v>
      </c>
      <c r="B149">
        <v>2025</v>
      </c>
      <c r="C149">
        <v>6</v>
      </c>
      <c r="D149">
        <v>46</v>
      </c>
      <c r="E149">
        <v>5910</v>
      </c>
      <c r="F149" t="s">
        <v>3458</v>
      </c>
      <c r="G149">
        <v>22449</v>
      </c>
      <c r="H149" t="s">
        <v>3819</v>
      </c>
      <c r="I149" t="s">
        <v>3135</v>
      </c>
      <c r="J149" t="s">
        <v>3820</v>
      </c>
      <c r="K149" t="s">
        <v>3821</v>
      </c>
      <c r="L149">
        <v>20600263286</v>
      </c>
      <c r="M149">
        <v>22449</v>
      </c>
      <c r="N149">
        <v>151510.49</v>
      </c>
      <c r="O149">
        <v>20700</v>
      </c>
      <c r="P149">
        <v>2</v>
      </c>
      <c r="Q149" t="s">
        <v>3494</v>
      </c>
      <c r="R149" t="s">
        <v>3139</v>
      </c>
      <c r="S149">
        <v>25</v>
      </c>
      <c r="T149">
        <v>25</v>
      </c>
      <c r="U149">
        <v>4154567.83</v>
      </c>
      <c r="V149">
        <v>546485</v>
      </c>
      <c r="W149">
        <v>50</v>
      </c>
      <c r="X149">
        <v>7</v>
      </c>
      <c r="Y149">
        <v>1</v>
      </c>
      <c r="Z149">
        <v>1</v>
      </c>
      <c r="AA149" t="s">
        <v>3806</v>
      </c>
      <c r="AB149">
        <v>1</v>
      </c>
      <c r="AC149" t="s">
        <v>3141</v>
      </c>
      <c r="AD149" t="s">
        <v>3822</v>
      </c>
      <c r="AN149" t="s">
        <v>3823</v>
      </c>
      <c r="AO149" t="s">
        <v>3144</v>
      </c>
    </row>
    <row r="150" spans="1:41" x14ac:dyDescent="0.3">
      <c r="A150">
        <v>20600263286</v>
      </c>
      <c r="B150">
        <v>2025</v>
      </c>
      <c r="C150">
        <v>6</v>
      </c>
      <c r="D150">
        <v>46</v>
      </c>
      <c r="E150">
        <v>5910</v>
      </c>
      <c r="F150" t="s">
        <v>3458</v>
      </c>
      <c r="G150">
        <v>23341</v>
      </c>
      <c r="H150" t="s">
        <v>3824</v>
      </c>
      <c r="I150" t="s">
        <v>3135</v>
      </c>
      <c r="J150" t="s">
        <v>3825</v>
      </c>
      <c r="K150" t="s">
        <v>3821</v>
      </c>
      <c r="L150">
        <v>20600263286</v>
      </c>
      <c r="M150">
        <v>23341</v>
      </c>
      <c r="N150">
        <v>162006.70000000001</v>
      </c>
      <c r="O150">
        <v>20700</v>
      </c>
      <c r="P150">
        <v>2</v>
      </c>
      <c r="Q150" t="s">
        <v>3494</v>
      </c>
      <c r="R150" t="s">
        <v>3139</v>
      </c>
      <c r="S150">
        <v>25</v>
      </c>
      <c r="T150">
        <v>25</v>
      </c>
      <c r="U150">
        <v>4154567.83</v>
      </c>
      <c r="V150">
        <v>546485</v>
      </c>
      <c r="W150">
        <v>50</v>
      </c>
      <c r="X150">
        <v>7</v>
      </c>
      <c r="Y150">
        <v>1</v>
      </c>
      <c r="Z150">
        <v>1</v>
      </c>
      <c r="AA150" t="s">
        <v>3806</v>
      </c>
      <c r="AB150">
        <v>1</v>
      </c>
      <c r="AC150" t="s">
        <v>3238</v>
      </c>
      <c r="AD150" t="s">
        <v>3826</v>
      </c>
      <c r="AO150" t="s">
        <v>3144</v>
      </c>
    </row>
    <row r="151" spans="1:41" x14ac:dyDescent="0.3">
      <c r="A151">
        <v>20600263286</v>
      </c>
      <c r="B151">
        <v>2025</v>
      </c>
      <c r="C151">
        <v>6</v>
      </c>
      <c r="D151">
        <v>46</v>
      </c>
      <c r="E151">
        <v>5910</v>
      </c>
      <c r="F151" t="s">
        <v>3458</v>
      </c>
      <c r="G151">
        <v>23342</v>
      </c>
      <c r="H151" t="s">
        <v>3824</v>
      </c>
      <c r="I151" t="s">
        <v>3135</v>
      </c>
      <c r="J151" t="s">
        <v>3827</v>
      </c>
      <c r="K151" t="s">
        <v>3821</v>
      </c>
      <c r="L151">
        <v>20600263286</v>
      </c>
      <c r="M151">
        <v>23342</v>
      </c>
      <c r="N151">
        <v>175697.41</v>
      </c>
      <c r="O151">
        <v>20700</v>
      </c>
      <c r="P151">
        <v>2</v>
      </c>
      <c r="Q151" t="s">
        <v>3494</v>
      </c>
      <c r="R151" t="s">
        <v>3139</v>
      </c>
      <c r="S151">
        <v>25</v>
      </c>
      <c r="T151">
        <v>25</v>
      </c>
      <c r="U151">
        <v>4154567.83</v>
      </c>
      <c r="V151">
        <v>546485</v>
      </c>
      <c r="W151">
        <v>50</v>
      </c>
      <c r="X151">
        <v>7</v>
      </c>
      <c r="Y151">
        <v>1</v>
      </c>
      <c r="Z151">
        <v>1</v>
      </c>
      <c r="AA151" t="s">
        <v>3806</v>
      </c>
      <c r="AB151">
        <v>1</v>
      </c>
      <c r="AC151" t="s">
        <v>3238</v>
      </c>
      <c r="AD151" t="s">
        <v>3828</v>
      </c>
      <c r="AO151" t="s">
        <v>3144</v>
      </c>
    </row>
    <row r="152" spans="1:41" x14ac:dyDescent="0.3">
      <c r="A152">
        <v>20600263286</v>
      </c>
      <c r="B152">
        <v>2025</v>
      </c>
      <c r="C152">
        <v>7</v>
      </c>
      <c r="D152">
        <v>46</v>
      </c>
      <c r="E152">
        <v>5910</v>
      </c>
      <c r="F152" t="s">
        <v>3458</v>
      </c>
      <c r="G152">
        <v>26083</v>
      </c>
      <c r="H152" t="s">
        <v>3829</v>
      </c>
      <c r="I152" t="s">
        <v>3135</v>
      </c>
      <c r="J152" t="s">
        <v>3830</v>
      </c>
      <c r="K152" t="s">
        <v>3831</v>
      </c>
      <c r="L152">
        <v>20600263286</v>
      </c>
      <c r="M152">
        <v>26083</v>
      </c>
      <c r="N152">
        <v>104733.91</v>
      </c>
      <c r="O152">
        <v>20700</v>
      </c>
      <c r="P152">
        <v>2</v>
      </c>
      <c r="Q152" t="s">
        <v>3494</v>
      </c>
      <c r="R152" t="s">
        <v>3139</v>
      </c>
      <c r="S152">
        <v>25</v>
      </c>
      <c r="T152">
        <v>25</v>
      </c>
      <c r="U152">
        <v>4154567.83</v>
      </c>
      <c r="V152">
        <v>546485</v>
      </c>
      <c r="W152">
        <v>50</v>
      </c>
      <c r="X152">
        <v>7</v>
      </c>
      <c r="Y152">
        <v>1</v>
      </c>
      <c r="Z152">
        <v>1</v>
      </c>
      <c r="AA152" t="s">
        <v>3806</v>
      </c>
      <c r="AB152">
        <v>1</v>
      </c>
      <c r="AC152" t="s">
        <v>3141</v>
      </c>
      <c r="AD152" t="s">
        <v>3832</v>
      </c>
      <c r="AN152" t="s">
        <v>3833</v>
      </c>
      <c r="AO152" t="s">
        <v>3144</v>
      </c>
    </row>
    <row r="153" spans="1:41" x14ac:dyDescent="0.3">
      <c r="A153">
        <v>20600263286</v>
      </c>
      <c r="B153">
        <v>2025</v>
      </c>
      <c r="C153">
        <v>7</v>
      </c>
      <c r="D153">
        <v>46</v>
      </c>
      <c r="E153">
        <v>5910</v>
      </c>
      <c r="F153" t="s">
        <v>3458</v>
      </c>
      <c r="G153">
        <v>27107</v>
      </c>
      <c r="H153" t="s">
        <v>3834</v>
      </c>
      <c r="I153" t="s">
        <v>3135</v>
      </c>
      <c r="J153" t="s">
        <v>3835</v>
      </c>
      <c r="K153" t="s">
        <v>3831</v>
      </c>
      <c r="L153">
        <v>20600263286</v>
      </c>
      <c r="M153">
        <v>27107</v>
      </c>
      <c r="N153">
        <v>246432.73</v>
      </c>
      <c r="O153">
        <v>41400</v>
      </c>
      <c r="P153">
        <v>2</v>
      </c>
      <c r="Q153" t="s">
        <v>3494</v>
      </c>
      <c r="R153" t="s">
        <v>3139</v>
      </c>
      <c r="S153">
        <v>25</v>
      </c>
      <c r="T153">
        <v>25</v>
      </c>
      <c r="U153">
        <v>4154567.83</v>
      </c>
      <c r="V153">
        <v>546485</v>
      </c>
      <c r="W153">
        <v>50</v>
      </c>
      <c r="X153">
        <v>7</v>
      </c>
      <c r="Y153">
        <v>1</v>
      </c>
      <c r="Z153">
        <v>1</v>
      </c>
      <c r="AA153" t="s">
        <v>3806</v>
      </c>
      <c r="AB153">
        <v>1</v>
      </c>
      <c r="AC153" t="s">
        <v>3238</v>
      </c>
      <c r="AD153" t="s">
        <v>3836</v>
      </c>
      <c r="AO153" t="s">
        <v>3144</v>
      </c>
    </row>
    <row r="154" spans="1:41" x14ac:dyDescent="0.3">
      <c r="A154">
        <v>20600263286</v>
      </c>
      <c r="B154">
        <v>2025</v>
      </c>
      <c r="C154">
        <v>7</v>
      </c>
      <c r="D154">
        <v>46</v>
      </c>
      <c r="E154">
        <v>5910</v>
      </c>
      <c r="F154" t="s">
        <v>3503</v>
      </c>
      <c r="G154">
        <v>27523</v>
      </c>
      <c r="H154" t="s">
        <v>3348</v>
      </c>
      <c r="I154" t="s">
        <v>3135</v>
      </c>
      <c r="J154" t="s">
        <v>3837</v>
      </c>
      <c r="K154" t="s">
        <v>3838</v>
      </c>
      <c r="L154">
        <v>20600263286</v>
      </c>
      <c r="M154">
        <v>27523</v>
      </c>
      <c r="N154">
        <v>129605.35799999999</v>
      </c>
      <c r="O154">
        <v>20700</v>
      </c>
      <c r="P154">
        <v>2</v>
      </c>
      <c r="Q154" t="s">
        <v>3494</v>
      </c>
      <c r="R154" t="s">
        <v>3139</v>
      </c>
      <c r="S154">
        <v>25</v>
      </c>
      <c r="T154">
        <v>25</v>
      </c>
      <c r="U154">
        <v>4154567.83</v>
      </c>
      <c r="V154">
        <v>546485</v>
      </c>
      <c r="W154">
        <v>50</v>
      </c>
      <c r="X154">
        <v>7</v>
      </c>
      <c r="Y154">
        <v>1</v>
      </c>
      <c r="Z154">
        <v>1</v>
      </c>
      <c r="AA154" t="s">
        <v>3806</v>
      </c>
      <c r="AB154">
        <v>1</v>
      </c>
      <c r="AC154" t="s">
        <v>3141</v>
      </c>
      <c r="AD154" t="s">
        <v>3839</v>
      </c>
      <c r="AN154" t="s">
        <v>3840</v>
      </c>
      <c r="AO154" t="s">
        <v>3144</v>
      </c>
    </row>
    <row r="155" spans="1:41" x14ac:dyDescent="0.3">
      <c r="A155">
        <v>20600263286</v>
      </c>
      <c r="B155">
        <v>2025</v>
      </c>
      <c r="C155">
        <v>7</v>
      </c>
      <c r="D155">
        <v>46</v>
      </c>
      <c r="E155">
        <v>5910</v>
      </c>
      <c r="F155" t="s">
        <v>3503</v>
      </c>
      <c r="G155">
        <v>27524</v>
      </c>
      <c r="H155" t="s">
        <v>3348</v>
      </c>
      <c r="I155" t="s">
        <v>3135</v>
      </c>
      <c r="J155" t="s">
        <v>3841</v>
      </c>
      <c r="K155" t="s">
        <v>3838</v>
      </c>
      <c r="L155">
        <v>20600263286</v>
      </c>
      <c r="M155">
        <v>27524</v>
      </c>
      <c r="N155">
        <v>161550.33799999999</v>
      </c>
      <c r="O155">
        <v>20700</v>
      </c>
      <c r="P155">
        <v>2</v>
      </c>
      <c r="Q155" t="s">
        <v>3494</v>
      </c>
      <c r="R155" t="s">
        <v>3139</v>
      </c>
      <c r="S155">
        <v>25</v>
      </c>
      <c r="T155">
        <v>25</v>
      </c>
      <c r="U155">
        <v>4154567.83</v>
      </c>
      <c r="V155">
        <v>546485</v>
      </c>
      <c r="W155">
        <v>50</v>
      </c>
      <c r="X155">
        <v>7</v>
      </c>
      <c r="Y155">
        <v>1</v>
      </c>
      <c r="Z155">
        <v>1</v>
      </c>
      <c r="AA155" t="s">
        <v>3806</v>
      </c>
      <c r="AB155">
        <v>1</v>
      </c>
      <c r="AC155" t="s">
        <v>3141</v>
      </c>
      <c r="AD155" t="s">
        <v>3842</v>
      </c>
      <c r="AN155" t="s">
        <v>3843</v>
      </c>
      <c r="AO155" t="s">
        <v>3144</v>
      </c>
    </row>
    <row r="156" spans="1:41" x14ac:dyDescent="0.3">
      <c r="A156">
        <v>20600263286</v>
      </c>
      <c r="B156">
        <v>2025</v>
      </c>
      <c r="C156">
        <v>8</v>
      </c>
      <c r="D156">
        <v>46</v>
      </c>
      <c r="E156">
        <v>5910</v>
      </c>
      <c r="F156" t="s">
        <v>3844</v>
      </c>
      <c r="G156">
        <v>32995</v>
      </c>
      <c r="H156" t="s">
        <v>3635</v>
      </c>
      <c r="I156" t="s">
        <v>3135</v>
      </c>
      <c r="J156" t="s">
        <v>3845</v>
      </c>
      <c r="K156" t="s">
        <v>3846</v>
      </c>
      <c r="L156">
        <v>20600263286</v>
      </c>
      <c r="M156">
        <v>32995</v>
      </c>
      <c r="N156">
        <v>139624.1</v>
      </c>
      <c r="O156">
        <v>19250</v>
      </c>
      <c r="P156">
        <v>2</v>
      </c>
      <c r="Q156" t="s">
        <v>3494</v>
      </c>
      <c r="R156" t="s">
        <v>3139</v>
      </c>
      <c r="S156">
        <v>25</v>
      </c>
      <c r="T156">
        <v>25</v>
      </c>
      <c r="U156">
        <v>4154567.83</v>
      </c>
      <c r="V156">
        <v>546485</v>
      </c>
      <c r="W156">
        <v>50</v>
      </c>
      <c r="X156">
        <v>7</v>
      </c>
      <c r="Y156">
        <v>1</v>
      </c>
      <c r="Z156">
        <v>1</v>
      </c>
      <c r="AA156" t="s">
        <v>3806</v>
      </c>
      <c r="AB156">
        <v>1</v>
      </c>
      <c r="AC156" t="s">
        <v>3238</v>
      </c>
      <c r="AD156" t="s">
        <v>3847</v>
      </c>
      <c r="AO156" t="s">
        <v>3144</v>
      </c>
    </row>
    <row r="157" spans="1:41" x14ac:dyDescent="0.3">
      <c r="A157">
        <v>20600263286</v>
      </c>
      <c r="B157">
        <v>2025</v>
      </c>
      <c r="C157">
        <v>8</v>
      </c>
      <c r="D157">
        <v>46</v>
      </c>
      <c r="E157">
        <v>5910</v>
      </c>
      <c r="F157" t="s">
        <v>3503</v>
      </c>
      <c r="G157">
        <v>32303</v>
      </c>
      <c r="H157" t="s">
        <v>3508</v>
      </c>
      <c r="I157" t="s">
        <v>3135</v>
      </c>
      <c r="J157" t="s">
        <v>3848</v>
      </c>
      <c r="K157" t="s">
        <v>3849</v>
      </c>
      <c r="L157">
        <v>20600263286</v>
      </c>
      <c r="M157">
        <v>32303</v>
      </c>
      <c r="N157">
        <v>147859.76999999999</v>
      </c>
      <c r="O157">
        <v>20700</v>
      </c>
      <c r="P157">
        <v>2</v>
      </c>
      <c r="Q157" t="s">
        <v>3494</v>
      </c>
      <c r="R157" t="s">
        <v>3139</v>
      </c>
      <c r="S157">
        <v>25</v>
      </c>
      <c r="T157">
        <v>25</v>
      </c>
      <c r="U157">
        <v>4154567.83</v>
      </c>
      <c r="V157">
        <v>546485</v>
      </c>
      <c r="W157">
        <v>50</v>
      </c>
      <c r="X157">
        <v>7</v>
      </c>
      <c r="Y157">
        <v>1</v>
      </c>
      <c r="Z157">
        <v>1</v>
      </c>
      <c r="AA157" t="s">
        <v>3806</v>
      </c>
      <c r="AB157">
        <v>1</v>
      </c>
      <c r="AC157" t="s">
        <v>3141</v>
      </c>
      <c r="AD157" t="s">
        <v>3850</v>
      </c>
      <c r="AN157" t="s">
        <v>3851</v>
      </c>
      <c r="AO157" t="s">
        <v>3144</v>
      </c>
    </row>
    <row r="158" spans="1:41" x14ac:dyDescent="0.3">
      <c r="A158">
        <v>20600263286</v>
      </c>
      <c r="B158">
        <v>2025</v>
      </c>
      <c r="C158">
        <v>8</v>
      </c>
      <c r="D158">
        <v>46</v>
      </c>
      <c r="E158">
        <v>5910</v>
      </c>
      <c r="F158" t="s">
        <v>3145</v>
      </c>
      <c r="G158">
        <v>30765</v>
      </c>
      <c r="H158" t="s">
        <v>3852</v>
      </c>
      <c r="I158" t="s">
        <v>3135</v>
      </c>
      <c r="J158" t="s">
        <v>3853</v>
      </c>
      <c r="K158" t="s">
        <v>3854</v>
      </c>
      <c r="L158">
        <v>20600263286</v>
      </c>
      <c r="M158">
        <v>30765</v>
      </c>
      <c r="N158">
        <v>168852.19</v>
      </c>
      <c r="O158">
        <v>20700</v>
      </c>
      <c r="P158">
        <v>2</v>
      </c>
      <c r="Q158" t="s">
        <v>3494</v>
      </c>
      <c r="R158" t="s">
        <v>3139</v>
      </c>
      <c r="S158">
        <v>25</v>
      </c>
      <c r="T158">
        <v>25</v>
      </c>
      <c r="U158">
        <v>4154567.83</v>
      </c>
      <c r="V158">
        <v>546485</v>
      </c>
      <c r="W158">
        <v>50</v>
      </c>
      <c r="X158">
        <v>7</v>
      </c>
      <c r="Y158">
        <v>1</v>
      </c>
      <c r="Z158">
        <v>1</v>
      </c>
      <c r="AA158" t="s">
        <v>3806</v>
      </c>
      <c r="AB158">
        <v>1</v>
      </c>
      <c r="AC158" t="s">
        <v>3141</v>
      </c>
      <c r="AD158" t="s">
        <v>3855</v>
      </c>
      <c r="AN158" t="s">
        <v>3856</v>
      </c>
      <c r="AO158" t="s">
        <v>3144</v>
      </c>
    </row>
    <row r="159" spans="1:41" x14ac:dyDescent="0.3">
      <c r="A159">
        <v>20600263286</v>
      </c>
      <c r="B159">
        <v>2025</v>
      </c>
      <c r="C159">
        <v>8</v>
      </c>
      <c r="D159">
        <v>46</v>
      </c>
      <c r="E159">
        <v>5910</v>
      </c>
      <c r="F159" t="s">
        <v>3145</v>
      </c>
      <c r="G159">
        <v>30768</v>
      </c>
      <c r="H159" t="s">
        <v>3852</v>
      </c>
      <c r="I159" t="s">
        <v>3135</v>
      </c>
      <c r="J159" t="s">
        <v>3857</v>
      </c>
      <c r="K159" t="s">
        <v>3854</v>
      </c>
      <c r="L159">
        <v>20600263286</v>
      </c>
      <c r="M159">
        <v>30768</v>
      </c>
      <c r="N159">
        <v>168852.19</v>
      </c>
      <c r="O159">
        <v>20700</v>
      </c>
      <c r="P159">
        <v>2</v>
      </c>
      <c r="Q159" t="s">
        <v>3494</v>
      </c>
      <c r="R159" t="s">
        <v>3139</v>
      </c>
      <c r="S159">
        <v>25</v>
      </c>
      <c r="T159">
        <v>25</v>
      </c>
      <c r="U159">
        <v>4154567.83</v>
      </c>
      <c r="V159">
        <v>546485</v>
      </c>
      <c r="W159">
        <v>50</v>
      </c>
      <c r="X159">
        <v>7</v>
      </c>
      <c r="Y159">
        <v>1</v>
      </c>
      <c r="Z159">
        <v>1</v>
      </c>
      <c r="AA159" t="s">
        <v>3806</v>
      </c>
      <c r="AB159">
        <v>1</v>
      </c>
      <c r="AC159" t="s">
        <v>3141</v>
      </c>
      <c r="AD159" t="s">
        <v>3858</v>
      </c>
      <c r="AN159" t="s">
        <v>3859</v>
      </c>
      <c r="AO159" t="s">
        <v>3144</v>
      </c>
    </row>
    <row r="160" spans="1:41" x14ac:dyDescent="0.3">
      <c r="A160">
        <v>20600263286</v>
      </c>
      <c r="B160">
        <v>2025</v>
      </c>
      <c r="C160">
        <v>9</v>
      </c>
      <c r="D160">
        <v>46</v>
      </c>
      <c r="E160">
        <v>5910</v>
      </c>
      <c r="F160" t="s">
        <v>3151</v>
      </c>
      <c r="G160">
        <v>35724</v>
      </c>
      <c r="H160" t="s">
        <v>3524</v>
      </c>
      <c r="I160" t="s">
        <v>3135</v>
      </c>
      <c r="J160" t="s">
        <v>3860</v>
      </c>
      <c r="K160" t="s">
        <v>3861</v>
      </c>
      <c r="L160">
        <v>20600263286</v>
      </c>
      <c r="M160">
        <v>35724</v>
      </c>
      <c r="N160">
        <v>109525.656</v>
      </c>
      <c r="O160">
        <v>20700</v>
      </c>
      <c r="P160">
        <v>2</v>
      </c>
      <c r="Q160" t="s">
        <v>3494</v>
      </c>
      <c r="R160" t="s">
        <v>3139</v>
      </c>
      <c r="S160">
        <v>25</v>
      </c>
      <c r="T160">
        <v>25</v>
      </c>
      <c r="U160">
        <v>4154567.83</v>
      </c>
      <c r="V160">
        <v>546485</v>
      </c>
      <c r="W160">
        <v>50</v>
      </c>
      <c r="X160">
        <v>7</v>
      </c>
      <c r="Y160">
        <v>1</v>
      </c>
      <c r="Z160">
        <v>1</v>
      </c>
      <c r="AA160" t="s">
        <v>3806</v>
      </c>
      <c r="AB160">
        <v>1</v>
      </c>
      <c r="AC160" t="s">
        <v>3238</v>
      </c>
      <c r="AD160" t="s">
        <v>3862</v>
      </c>
      <c r="AO160" t="s">
        <v>3144</v>
      </c>
    </row>
    <row r="161" spans="1:41" x14ac:dyDescent="0.3">
      <c r="A161">
        <v>20600263286</v>
      </c>
      <c r="B161">
        <v>2025</v>
      </c>
      <c r="C161">
        <v>9</v>
      </c>
      <c r="D161">
        <v>46</v>
      </c>
      <c r="E161">
        <v>5910</v>
      </c>
      <c r="F161" t="s">
        <v>3145</v>
      </c>
      <c r="G161">
        <v>35721</v>
      </c>
      <c r="H161" t="s">
        <v>3524</v>
      </c>
      <c r="I161" t="s">
        <v>3135</v>
      </c>
      <c r="J161" t="s">
        <v>3863</v>
      </c>
      <c r="K161" t="s">
        <v>3864</v>
      </c>
      <c r="L161">
        <v>20600263286</v>
      </c>
      <c r="M161">
        <v>35721</v>
      </c>
      <c r="N161">
        <v>155465.57999999999</v>
      </c>
      <c r="O161">
        <v>19320</v>
      </c>
      <c r="P161">
        <v>2</v>
      </c>
      <c r="Q161" t="s">
        <v>3494</v>
      </c>
      <c r="R161" t="s">
        <v>3139</v>
      </c>
      <c r="S161">
        <v>25</v>
      </c>
      <c r="T161">
        <v>25</v>
      </c>
      <c r="U161">
        <v>4154567.83</v>
      </c>
      <c r="V161">
        <v>546485</v>
      </c>
      <c r="W161">
        <v>50</v>
      </c>
      <c r="X161">
        <v>7</v>
      </c>
      <c r="Y161">
        <v>1</v>
      </c>
      <c r="Z161">
        <v>1</v>
      </c>
      <c r="AA161" t="s">
        <v>3806</v>
      </c>
      <c r="AB161">
        <v>1</v>
      </c>
      <c r="AC161" t="s">
        <v>3238</v>
      </c>
      <c r="AD161" t="s">
        <v>3865</v>
      </c>
      <c r="AO161" t="s">
        <v>3144</v>
      </c>
    </row>
    <row r="162" spans="1:41" x14ac:dyDescent="0.3">
      <c r="A162">
        <v>20600263286</v>
      </c>
      <c r="B162">
        <v>2025</v>
      </c>
      <c r="C162">
        <v>9</v>
      </c>
      <c r="D162">
        <v>46</v>
      </c>
      <c r="E162">
        <v>5910</v>
      </c>
      <c r="F162" t="s">
        <v>3145</v>
      </c>
      <c r="G162">
        <v>37026</v>
      </c>
      <c r="H162" t="s">
        <v>3664</v>
      </c>
      <c r="I162" t="s">
        <v>3135</v>
      </c>
      <c r="J162" t="s">
        <v>3866</v>
      </c>
      <c r="K162" t="s">
        <v>3864</v>
      </c>
      <c r="L162">
        <v>20600263286</v>
      </c>
      <c r="M162">
        <v>37026</v>
      </c>
      <c r="N162">
        <v>148506.13200000001</v>
      </c>
      <c r="O162">
        <v>18975</v>
      </c>
      <c r="P162">
        <v>2</v>
      </c>
      <c r="Q162" t="s">
        <v>3494</v>
      </c>
      <c r="R162" t="s">
        <v>3139</v>
      </c>
      <c r="S162">
        <v>25</v>
      </c>
      <c r="T162">
        <v>25</v>
      </c>
      <c r="U162">
        <v>4154567.83</v>
      </c>
      <c r="V162">
        <v>546485</v>
      </c>
      <c r="W162">
        <v>50</v>
      </c>
      <c r="X162">
        <v>7</v>
      </c>
      <c r="Y162">
        <v>1</v>
      </c>
      <c r="Z162">
        <v>1</v>
      </c>
      <c r="AA162" t="s">
        <v>3806</v>
      </c>
      <c r="AB162">
        <v>1</v>
      </c>
      <c r="AC162" t="s">
        <v>3141</v>
      </c>
      <c r="AD162" t="s">
        <v>3867</v>
      </c>
      <c r="AN162" t="s">
        <v>3868</v>
      </c>
      <c r="AO162" t="s">
        <v>3144</v>
      </c>
    </row>
    <row r="163" spans="1:41" x14ac:dyDescent="0.3">
      <c r="A163">
        <v>20600263286</v>
      </c>
      <c r="B163">
        <v>2025</v>
      </c>
      <c r="C163">
        <v>9</v>
      </c>
      <c r="D163">
        <v>46</v>
      </c>
      <c r="E163">
        <v>5910</v>
      </c>
      <c r="F163" t="s">
        <v>3503</v>
      </c>
      <c r="G163">
        <v>35063</v>
      </c>
      <c r="H163" t="s">
        <v>3174</v>
      </c>
      <c r="I163" t="s">
        <v>3135</v>
      </c>
      <c r="J163" t="s">
        <v>3869</v>
      </c>
      <c r="K163" t="s">
        <v>3870</v>
      </c>
      <c r="L163">
        <v>20600263286</v>
      </c>
      <c r="M163">
        <v>35063</v>
      </c>
      <c r="N163">
        <v>137819.78599999999</v>
      </c>
      <c r="O163">
        <v>20670</v>
      </c>
      <c r="P163">
        <v>2</v>
      </c>
      <c r="Q163" t="s">
        <v>3494</v>
      </c>
      <c r="R163" t="s">
        <v>3139</v>
      </c>
      <c r="S163">
        <v>25</v>
      </c>
      <c r="T163">
        <v>25</v>
      </c>
      <c r="U163">
        <v>4154567.83</v>
      </c>
      <c r="V163">
        <v>546485</v>
      </c>
      <c r="W163">
        <v>50</v>
      </c>
      <c r="X163">
        <v>7</v>
      </c>
      <c r="Y163">
        <v>1</v>
      </c>
      <c r="Z163">
        <v>1</v>
      </c>
      <c r="AA163" t="s">
        <v>3806</v>
      </c>
      <c r="AB163">
        <v>1</v>
      </c>
      <c r="AC163" t="s">
        <v>3141</v>
      </c>
      <c r="AD163" t="s">
        <v>3871</v>
      </c>
      <c r="AN163" t="s">
        <v>3872</v>
      </c>
      <c r="AO163" t="s">
        <v>3144</v>
      </c>
    </row>
    <row r="164" spans="1:41" x14ac:dyDescent="0.3">
      <c r="A164">
        <v>20600263286</v>
      </c>
      <c r="B164">
        <v>2025</v>
      </c>
      <c r="C164">
        <v>9</v>
      </c>
      <c r="D164">
        <v>46</v>
      </c>
      <c r="E164">
        <v>5910</v>
      </c>
      <c r="F164" t="s">
        <v>3503</v>
      </c>
      <c r="G164">
        <v>37021</v>
      </c>
      <c r="H164" t="s">
        <v>3664</v>
      </c>
      <c r="I164" t="s">
        <v>3135</v>
      </c>
      <c r="J164" t="s">
        <v>3873</v>
      </c>
      <c r="K164" t="s">
        <v>3870</v>
      </c>
      <c r="L164">
        <v>20600263286</v>
      </c>
      <c r="M164">
        <v>37021</v>
      </c>
      <c r="N164">
        <v>147403.27600000001</v>
      </c>
      <c r="O164">
        <v>20610</v>
      </c>
      <c r="P164">
        <v>2</v>
      </c>
      <c r="Q164" t="s">
        <v>3494</v>
      </c>
      <c r="R164" t="s">
        <v>3139</v>
      </c>
      <c r="S164">
        <v>25</v>
      </c>
      <c r="T164">
        <v>25</v>
      </c>
      <c r="U164">
        <v>4154567.83</v>
      </c>
      <c r="V164">
        <v>546485</v>
      </c>
      <c r="W164">
        <v>50</v>
      </c>
      <c r="X164">
        <v>7</v>
      </c>
      <c r="Y164">
        <v>1</v>
      </c>
      <c r="Z164">
        <v>1</v>
      </c>
      <c r="AA164" t="s">
        <v>3806</v>
      </c>
      <c r="AB164">
        <v>1</v>
      </c>
      <c r="AC164" t="s">
        <v>3238</v>
      </c>
      <c r="AD164" t="s">
        <v>3874</v>
      </c>
      <c r="AO164" t="s">
        <v>3144</v>
      </c>
    </row>
    <row r="165" spans="1:41" x14ac:dyDescent="0.3">
      <c r="A165">
        <v>20600263286</v>
      </c>
      <c r="B165">
        <v>2025</v>
      </c>
      <c r="C165">
        <v>9</v>
      </c>
      <c r="D165">
        <v>46</v>
      </c>
      <c r="E165">
        <v>5910</v>
      </c>
      <c r="F165" t="s">
        <v>3844</v>
      </c>
      <c r="G165">
        <v>35551</v>
      </c>
      <c r="H165" t="s">
        <v>3875</v>
      </c>
      <c r="I165" t="s">
        <v>3135</v>
      </c>
      <c r="J165" t="s">
        <v>3876</v>
      </c>
      <c r="K165" t="s">
        <v>3877</v>
      </c>
      <c r="L165">
        <v>20600263286</v>
      </c>
      <c r="M165">
        <v>35551</v>
      </c>
      <c r="N165">
        <v>142859.54</v>
      </c>
      <c r="O165">
        <v>20000</v>
      </c>
      <c r="P165">
        <v>2</v>
      </c>
      <c r="Q165" t="s">
        <v>3494</v>
      </c>
      <c r="R165" t="s">
        <v>3139</v>
      </c>
      <c r="S165">
        <v>25</v>
      </c>
      <c r="T165">
        <v>25</v>
      </c>
      <c r="U165">
        <v>4154567.83</v>
      </c>
      <c r="V165">
        <v>546485</v>
      </c>
      <c r="W165">
        <v>50</v>
      </c>
      <c r="X165">
        <v>7</v>
      </c>
      <c r="Y165">
        <v>1</v>
      </c>
      <c r="Z165">
        <v>1</v>
      </c>
      <c r="AA165" t="s">
        <v>3806</v>
      </c>
      <c r="AB165">
        <v>1</v>
      </c>
      <c r="AC165" t="s">
        <v>3238</v>
      </c>
      <c r="AD165" t="s">
        <v>3878</v>
      </c>
      <c r="AO165" t="s">
        <v>3144</v>
      </c>
    </row>
    <row r="166" spans="1:41" x14ac:dyDescent="0.3">
      <c r="A166">
        <v>20600263286</v>
      </c>
      <c r="B166">
        <v>2025</v>
      </c>
      <c r="C166">
        <v>9</v>
      </c>
      <c r="D166">
        <v>46</v>
      </c>
      <c r="E166">
        <v>5910</v>
      </c>
      <c r="F166" t="s">
        <v>3844</v>
      </c>
      <c r="G166">
        <v>36679</v>
      </c>
      <c r="H166" t="s">
        <v>3879</v>
      </c>
      <c r="I166" t="s">
        <v>3135</v>
      </c>
      <c r="J166" t="s">
        <v>3880</v>
      </c>
      <c r="K166" t="s">
        <v>3877</v>
      </c>
      <c r="L166">
        <v>20600263286</v>
      </c>
      <c r="M166">
        <v>36679</v>
      </c>
      <c r="N166">
        <v>146386.94</v>
      </c>
      <c r="O166">
        <v>20000</v>
      </c>
      <c r="P166">
        <v>2</v>
      </c>
      <c r="Q166" t="s">
        <v>3494</v>
      </c>
      <c r="R166" t="s">
        <v>3139</v>
      </c>
      <c r="S166">
        <v>25</v>
      </c>
      <c r="T166">
        <v>25</v>
      </c>
      <c r="U166">
        <v>4154567.83</v>
      </c>
      <c r="V166">
        <v>546485</v>
      </c>
      <c r="W166">
        <v>50</v>
      </c>
      <c r="X166">
        <v>7</v>
      </c>
      <c r="Y166">
        <v>1</v>
      </c>
      <c r="Z166">
        <v>1</v>
      </c>
      <c r="AA166" t="s">
        <v>3806</v>
      </c>
      <c r="AB166">
        <v>1</v>
      </c>
      <c r="AC166" t="s">
        <v>3238</v>
      </c>
      <c r="AD166" t="s">
        <v>3881</v>
      </c>
      <c r="AO166" t="s">
        <v>3144</v>
      </c>
    </row>
    <row r="167" spans="1:41" x14ac:dyDescent="0.3">
      <c r="A167">
        <v>20600263286</v>
      </c>
      <c r="B167">
        <v>2025</v>
      </c>
      <c r="C167">
        <v>9</v>
      </c>
      <c r="D167">
        <v>46</v>
      </c>
      <c r="E167">
        <v>5910</v>
      </c>
      <c r="F167" t="s">
        <v>3844</v>
      </c>
      <c r="G167">
        <v>37017</v>
      </c>
      <c r="H167" t="s">
        <v>3882</v>
      </c>
      <c r="I167" t="s">
        <v>3135</v>
      </c>
      <c r="J167" t="s">
        <v>3883</v>
      </c>
      <c r="K167" t="s">
        <v>3877</v>
      </c>
      <c r="L167">
        <v>20600263286</v>
      </c>
      <c r="M167">
        <v>37017</v>
      </c>
      <c r="N167">
        <v>139045.54999999999</v>
      </c>
      <c r="O167">
        <v>18550</v>
      </c>
      <c r="P167">
        <v>2</v>
      </c>
      <c r="Q167" t="s">
        <v>3494</v>
      </c>
      <c r="R167" t="s">
        <v>3139</v>
      </c>
      <c r="S167">
        <v>25</v>
      </c>
      <c r="T167">
        <v>25</v>
      </c>
      <c r="U167">
        <v>4154567.83</v>
      </c>
      <c r="V167">
        <v>546485</v>
      </c>
      <c r="W167">
        <v>50</v>
      </c>
      <c r="X167">
        <v>7</v>
      </c>
      <c r="Y167">
        <v>1</v>
      </c>
      <c r="Z167">
        <v>1</v>
      </c>
      <c r="AA167" t="s">
        <v>3806</v>
      </c>
      <c r="AB167">
        <v>1</v>
      </c>
      <c r="AC167" t="s">
        <v>3238</v>
      </c>
      <c r="AD167" t="s">
        <v>3884</v>
      </c>
      <c r="AO167" t="s">
        <v>3144</v>
      </c>
    </row>
    <row r="168" spans="1:41" x14ac:dyDescent="0.3">
      <c r="A168">
        <v>20600263286</v>
      </c>
      <c r="B168">
        <v>2025</v>
      </c>
      <c r="C168">
        <v>10</v>
      </c>
      <c r="D168">
        <v>46</v>
      </c>
      <c r="E168">
        <v>5910</v>
      </c>
      <c r="F168" t="s">
        <v>3151</v>
      </c>
      <c r="G168">
        <v>41865</v>
      </c>
      <c r="H168" t="s">
        <v>3885</v>
      </c>
      <c r="I168" t="s">
        <v>3135</v>
      </c>
      <c r="J168" t="s">
        <v>3886</v>
      </c>
      <c r="K168" t="s">
        <v>3887</v>
      </c>
      <c r="L168">
        <v>20600263286</v>
      </c>
      <c r="M168">
        <v>41865</v>
      </c>
      <c r="N168">
        <v>195910.29</v>
      </c>
      <c r="O168">
        <v>20660</v>
      </c>
      <c r="P168">
        <v>2</v>
      </c>
      <c r="Q168" t="s">
        <v>3494</v>
      </c>
      <c r="R168" t="s">
        <v>3139</v>
      </c>
      <c r="S168">
        <v>25</v>
      </c>
      <c r="T168">
        <v>25</v>
      </c>
      <c r="U168">
        <v>4154567.83</v>
      </c>
      <c r="V168">
        <v>546485</v>
      </c>
      <c r="W168">
        <v>50</v>
      </c>
      <c r="X168">
        <v>7</v>
      </c>
      <c r="Y168">
        <v>1</v>
      </c>
      <c r="Z168">
        <v>1</v>
      </c>
      <c r="AA168" t="s">
        <v>3806</v>
      </c>
      <c r="AB168">
        <v>1</v>
      </c>
      <c r="AC168" t="s">
        <v>3141</v>
      </c>
      <c r="AD168" t="s">
        <v>3888</v>
      </c>
      <c r="AN168" t="s">
        <v>3889</v>
      </c>
      <c r="AO168" t="s">
        <v>3144</v>
      </c>
    </row>
    <row r="169" spans="1:41" x14ac:dyDescent="0.3">
      <c r="A169">
        <v>20600263286</v>
      </c>
      <c r="B169">
        <v>2025</v>
      </c>
      <c r="C169">
        <v>10</v>
      </c>
      <c r="D169">
        <v>46</v>
      </c>
      <c r="E169">
        <v>5910</v>
      </c>
      <c r="F169" t="s">
        <v>3145</v>
      </c>
      <c r="G169">
        <v>38806</v>
      </c>
      <c r="H169" t="s">
        <v>3890</v>
      </c>
      <c r="I169" t="s">
        <v>3135</v>
      </c>
      <c r="J169" t="s">
        <v>3891</v>
      </c>
      <c r="K169" t="s">
        <v>3892</v>
      </c>
      <c r="L169">
        <v>20600263286</v>
      </c>
      <c r="M169">
        <v>38806</v>
      </c>
      <c r="N169">
        <v>387903.37</v>
      </c>
      <c r="O169">
        <v>41400</v>
      </c>
      <c r="P169">
        <v>2</v>
      </c>
      <c r="Q169" t="s">
        <v>3494</v>
      </c>
      <c r="R169" t="s">
        <v>3139</v>
      </c>
      <c r="S169">
        <v>25</v>
      </c>
      <c r="T169">
        <v>25</v>
      </c>
      <c r="U169">
        <v>4154567.83</v>
      </c>
      <c r="V169">
        <v>546485</v>
      </c>
      <c r="W169">
        <v>50</v>
      </c>
      <c r="X169">
        <v>7</v>
      </c>
      <c r="Y169">
        <v>1</v>
      </c>
      <c r="Z169">
        <v>1</v>
      </c>
      <c r="AA169" t="s">
        <v>3806</v>
      </c>
      <c r="AB169">
        <v>1</v>
      </c>
      <c r="AC169" t="s">
        <v>3238</v>
      </c>
      <c r="AD169" t="s">
        <v>3893</v>
      </c>
      <c r="AO169" t="s">
        <v>3144</v>
      </c>
    </row>
    <row r="170" spans="1:41" x14ac:dyDescent="0.3">
      <c r="A170">
        <v>20600263286</v>
      </c>
      <c r="B170">
        <v>2025</v>
      </c>
      <c r="C170">
        <v>11</v>
      </c>
      <c r="D170">
        <v>46</v>
      </c>
      <c r="E170">
        <v>5910</v>
      </c>
      <c r="F170" t="s">
        <v>3894</v>
      </c>
      <c r="G170">
        <v>54693</v>
      </c>
      <c r="H170" t="s">
        <v>3724</v>
      </c>
      <c r="I170" t="s">
        <v>3135</v>
      </c>
      <c r="J170" t="s">
        <v>3895</v>
      </c>
      <c r="K170" t="s">
        <v>3896</v>
      </c>
      <c r="L170">
        <v>20600263286</v>
      </c>
      <c r="M170">
        <v>54693</v>
      </c>
      <c r="N170">
        <v>182983.67999999999</v>
      </c>
      <c r="O170">
        <v>20000</v>
      </c>
      <c r="P170">
        <v>2</v>
      </c>
      <c r="Q170" t="s">
        <v>3494</v>
      </c>
      <c r="R170" t="s">
        <v>3139</v>
      </c>
      <c r="S170">
        <v>25</v>
      </c>
      <c r="T170">
        <v>25</v>
      </c>
      <c r="U170">
        <v>4154567.83</v>
      </c>
      <c r="V170">
        <v>546485</v>
      </c>
      <c r="W170">
        <v>50</v>
      </c>
      <c r="X170">
        <v>7</v>
      </c>
      <c r="Y170">
        <v>1</v>
      </c>
      <c r="Z170">
        <v>1</v>
      </c>
      <c r="AA170" t="s">
        <v>3806</v>
      </c>
      <c r="AB170">
        <v>1</v>
      </c>
      <c r="AC170" t="s">
        <v>3141</v>
      </c>
      <c r="AD170" t="s">
        <v>3897</v>
      </c>
      <c r="AN170" t="s">
        <v>3898</v>
      </c>
      <c r="AO170" t="s">
        <v>3144</v>
      </c>
    </row>
    <row r="171" spans="1:41" x14ac:dyDescent="0.3">
      <c r="A171">
        <v>20601558204</v>
      </c>
      <c r="B171">
        <v>2024</v>
      </c>
      <c r="C171">
        <v>8</v>
      </c>
      <c r="D171">
        <v>46</v>
      </c>
      <c r="E171">
        <v>5901</v>
      </c>
      <c r="F171" t="s">
        <v>3145</v>
      </c>
      <c r="G171">
        <v>21443</v>
      </c>
      <c r="H171" t="s">
        <v>3899</v>
      </c>
      <c r="I171" t="s">
        <v>3135</v>
      </c>
      <c r="J171" t="s">
        <v>3900</v>
      </c>
      <c r="K171" t="s">
        <v>3901</v>
      </c>
      <c r="L171">
        <v>20601558204</v>
      </c>
      <c r="M171">
        <v>21443</v>
      </c>
      <c r="N171">
        <v>101788.97</v>
      </c>
      <c r="O171">
        <v>9315</v>
      </c>
      <c r="P171">
        <v>2</v>
      </c>
      <c r="Q171" t="s">
        <v>3494</v>
      </c>
      <c r="R171" t="s">
        <v>3139</v>
      </c>
      <c r="S171">
        <v>4</v>
      </c>
      <c r="T171">
        <v>2</v>
      </c>
      <c r="U171">
        <v>162281.28</v>
      </c>
      <c r="V171">
        <v>41055</v>
      </c>
      <c r="W171">
        <v>8</v>
      </c>
      <c r="X171">
        <v>1</v>
      </c>
      <c r="Y171">
        <v>1</v>
      </c>
      <c r="Z171">
        <v>1</v>
      </c>
      <c r="AA171" t="s">
        <v>3902</v>
      </c>
      <c r="AB171">
        <v>2</v>
      </c>
      <c r="AC171" t="s">
        <v>3141</v>
      </c>
      <c r="AD171" t="s">
        <v>3903</v>
      </c>
      <c r="AE171" t="s">
        <v>3904</v>
      </c>
      <c r="AN171" t="s">
        <v>3905</v>
      </c>
      <c r="AO171" t="s">
        <v>3144</v>
      </c>
    </row>
    <row r="172" spans="1:41" x14ac:dyDescent="0.3">
      <c r="A172">
        <v>20601558204</v>
      </c>
      <c r="B172">
        <v>2024</v>
      </c>
      <c r="C172">
        <v>12</v>
      </c>
      <c r="D172">
        <v>46</v>
      </c>
      <c r="E172">
        <v>5901</v>
      </c>
      <c r="F172" t="s">
        <v>3145</v>
      </c>
      <c r="G172">
        <v>42807</v>
      </c>
      <c r="H172" t="s">
        <v>3906</v>
      </c>
      <c r="I172" t="s">
        <v>3135</v>
      </c>
      <c r="J172" t="s">
        <v>3907</v>
      </c>
      <c r="K172" t="s">
        <v>3908</v>
      </c>
      <c r="L172">
        <v>20601558204</v>
      </c>
      <c r="M172">
        <v>42807</v>
      </c>
      <c r="N172">
        <v>108372.41</v>
      </c>
      <c r="O172">
        <v>9315</v>
      </c>
      <c r="P172">
        <v>2</v>
      </c>
      <c r="Q172" t="s">
        <v>3494</v>
      </c>
      <c r="R172" t="s">
        <v>3139</v>
      </c>
      <c r="S172">
        <v>4</v>
      </c>
      <c r="T172">
        <v>2</v>
      </c>
      <c r="U172">
        <v>162281.28</v>
      </c>
      <c r="V172">
        <v>41055</v>
      </c>
      <c r="W172">
        <v>8</v>
      </c>
      <c r="X172">
        <v>1</v>
      </c>
      <c r="Y172">
        <v>1</v>
      </c>
      <c r="Z172">
        <v>1</v>
      </c>
      <c r="AA172" t="s">
        <v>3902</v>
      </c>
      <c r="AB172">
        <v>2</v>
      </c>
      <c r="AC172" t="s">
        <v>3141</v>
      </c>
      <c r="AD172" t="s">
        <v>3909</v>
      </c>
      <c r="AE172" t="s">
        <v>3910</v>
      </c>
      <c r="AN172" t="s">
        <v>3911</v>
      </c>
      <c r="AO172" t="s">
        <v>3144</v>
      </c>
    </row>
    <row r="173" spans="1:41" x14ac:dyDescent="0.3">
      <c r="A173">
        <v>20601558204</v>
      </c>
      <c r="B173">
        <v>2024</v>
      </c>
      <c r="C173">
        <v>12</v>
      </c>
      <c r="D173">
        <v>46</v>
      </c>
      <c r="E173">
        <v>5901</v>
      </c>
      <c r="F173" t="s">
        <v>3145</v>
      </c>
      <c r="G173">
        <v>51536</v>
      </c>
      <c r="H173" t="s">
        <v>3912</v>
      </c>
      <c r="I173" t="s">
        <v>3135</v>
      </c>
      <c r="J173" t="s">
        <v>3913</v>
      </c>
      <c r="K173" t="s">
        <v>3908</v>
      </c>
      <c r="L173">
        <v>20601558204</v>
      </c>
      <c r="M173">
        <v>51536</v>
      </c>
      <c r="N173">
        <v>121501.1</v>
      </c>
      <c r="O173">
        <v>3450</v>
      </c>
      <c r="P173">
        <v>2</v>
      </c>
      <c r="Q173" t="s">
        <v>3494</v>
      </c>
      <c r="R173" t="s">
        <v>3139</v>
      </c>
      <c r="S173">
        <v>4</v>
      </c>
      <c r="T173">
        <v>2</v>
      </c>
      <c r="U173">
        <v>162281.28</v>
      </c>
      <c r="V173">
        <v>41055</v>
      </c>
      <c r="W173">
        <v>8</v>
      </c>
      <c r="X173">
        <v>1</v>
      </c>
      <c r="Y173">
        <v>1</v>
      </c>
      <c r="Z173">
        <v>1</v>
      </c>
      <c r="AA173" t="s">
        <v>3902</v>
      </c>
      <c r="AB173">
        <v>3</v>
      </c>
      <c r="AC173" t="s">
        <v>3141</v>
      </c>
      <c r="AD173" t="s">
        <v>3914</v>
      </c>
      <c r="AE173" t="s">
        <v>3915</v>
      </c>
      <c r="AF173" t="s">
        <v>3916</v>
      </c>
      <c r="AN173" t="s">
        <v>3917</v>
      </c>
      <c r="AO173" t="s">
        <v>3144</v>
      </c>
    </row>
    <row r="174" spans="1:41" x14ac:dyDescent="0.3">
      <c r="A174">
        <v>20601558204</v>
      </c>
      <c r="B174">
        <v>2024</v>
      </c>
      <c r="C174">
        <v>9</v>
      </c>
      <c r="D174">
        <v>46</v>
      </c>
      <c r="E174">
        <v>5901</v>
      </c>
      <c r="F174" t="s">
        <v>3145</v>
      </c>
      <c r="G174">
        <v>24882</v>
      </c>
      <c r="H174" t="s">
        <v>3918</v>
      </c>
      <c r="I174" t="s">
        <v>3135</v>
      </c>
      <c r="J174" t="s">
        <v>3919</v>
      </c>
      <c r="K174" t="s">
        <v>3920</v>
      </c>
      <c r="L174">
        <v>20601558204</v>
      </c>
      <c r="M174">
        <v>24882</v>
      </c>
      <c r="N174">
        <v>110776.87</v>
      </c>
      <c r="O174">
        <v>18975</v>
      </c>
      <c r="P174">
        <v>2</v>
      </c>
      <c r="Q174" t="s">
        <v>3494</v>
      </c>
      <c r="R174" t="s">
        <v>3139</v>
      </c>
      <c r="S174">
        <v>4</v>
      </c>
      <c r="T174">
        <v>2</v>
      </c>
      <c r="U174">
        <v>162281.28</v>
      </c>
      <c r="V174">
        <v>41055</v>
      </c>
      <c r="W174">
        <v>8</v>
      </c>
      <c r="X174">
        <v>1</v>
      </c>
      <c r="Y174">
        <v>1</v>
      </c>
      <c r="Z174">
        <v>1</v>
      </c>
      <c r="AA174" t="s">
        <v>3902</v>
      </c>
      <c r="AB174">
        <v>1</v>
      </c>
      <c r="AC174" t="s">
        <v>3141</v>
      </c>
      <c r="AD174" t="s">
        <v>3921</v>
      </c>
      <c r="AN174" t="s">
        <v>3922</v>
      </c>
      <c r="AO174" t="s">
        <v>3144</v>
      </c>
    </row>
    <row r="175" spans="1:41" x14ac:dyDescent="0.3">
      <c r="A175">
        <v>20602054480</v>
      </c>
      <c r="B175">
        <v>2024</v>
      </c>
      <c r="C175">
        <v>1</v>
      </c>
      <c r="D175">
        <v>118</v>
      </c>
      <c r="E175">
        <v>5901</v>
      </c>
      <c r="F175" t="s">
        <v>3151</v>
      </c>
      <c r="G175">
        <v>135927</v>
      </c>
      <c r="H175" t="s">
        <v>3923</v>
      </c>
      <c r="I175" t="s">
        <v>3135</v>
      </c>
      <c r="J175" t="s">
        <v>3924</v>
      </c>
      <c r="K175" t="s">
        <v>3925</v>
      </c>
      <c r="L175">
        <v>20602054480</v>
      </c>
      <c r="M175">
        <v>135927</v>
      </c>
      <c r="N175">
        <v>94922.15</v>
      </c>
      <c r="O175">
        <v>690</v>
      </c>
      <c r="P175">
        <v>1</v>
      </c>
      <c r="Q175" t="s">
        <v>3138</v>
      </c>
      <c r="R175" t="s">
        <v>3139</v>
      </c>
      <c r="S175">
        <v>5</v>
      </c>
      <c r="T175">
        <v>1</v>
      </c>
      <c r="U175">
        <v>181491.18</v>
      </c>
      <c r="V175">
        <v>34776</v>
      </c>
      <c r="W175">
        <v>5</v>
      </c>
      <c r="X175">
        <v>2</v>
      </c>
      <c r="Y175">
        <v>1</v>
      </c>
      <c r="Z175">
        <v>2</v>
      </c>
      <c r="AA175" t="s">
        <v>3806</v>
      </c>
      <c r="AB175">
        <v>4</v>
      </c>
      <c r="AC175" t="s">
        <v>3141</v>
      </c>
      <c r="AD175" t="s">
        <v>3926</v>
      </c>
      <c r="AE175" t="s">
        <v>3927</v>
      </c>
      <c r="AF175" t="s">
        <v>3928</v>
      </c>
      <c r="AG175" t="s">
        <v>3929</v>
      </c>
      <c r="AN175" t="s">
        <v>3930</v>
      </c>
      <c r="AO175" t="s">
        <v>3144</v>
      </c>
    </row>
    <row r="176" spans="1:41" x14ac:dyDescent="0.3">
      <c r="A176">
        <v>20602054480</v>
      </c>
      <c r="B176">
        <v>2025</v>
      </c>
      <c r="C176">
        <v>10</v>
      </c>
      <c r="D176">
        <v>118</v>
      </c>
      <c r="E176">
        <v>7648</v>
      </c>
      <c r="F176" t="s">
        <v>3151</v>
      </c>
      <c r="G176">
        <v>103464</v>
      </c>
      <c r="H176" t="s">
        <v>3202</v>
      </c>
      <c r="I176" t="s">
        <v>3135</v>
      </c>
      <c r="J176" t="s">
        <v>3931</v>
      </c>
      <c r="K176" t="s">
        <v>3932</v>
      </c>
      <c r="L176">
        <v>20602054480</v>
      </c>
      <c r="M176">
        <v>103464</v>
      </c>
      <c r="N176">
        <v>200868.32500000001</v>
      </c>
      <c r="O176">
        <v>5175</v>
      </c>
      <c r="P176">
        <v>1</v>
      </c>
      <c r="Q176" t="s">
        <v>3138</v>
      </c>
      <c r="R176" t="s">
        <v>3139</v>
      </c>
      <c r="S176">
        <v>5</v>
      </c>
      <c r="T176">
        <v>1</v>
      </c>
      <c r="U176">
        <v>181491.18</v>
      </c>
      <c r="V176">
        <v>34776</v>
      </c>
      <c r="W176">
        <v>5</v>
      </c>
      <c r="X176">
        <v>2</v>
      </c>
      <c r="Y176">
        <v>1</v>
      </c>
      <c r="Z176">
        <v>2</v>
      </c>
      <c r="AA176" t="s">
        <v>3806</v>
      </c>
      <c r="AB176">
        <v>2</v>
      </c>
      <c r="AC176" t="s">
        <v>3238</v>
      </c>
      <c r="AD176" t="s">
        <v>3933</v>
      </c>
      <c r="AE176" t="s">
        <v>3934</v>
      </c>
      <c r="AO176" t="s">
        <v>3144</v>
      </c>
    </row>
    <row r="177" spans="1:41" x14ac:dyDescent="0.3">
      <c r="A177">
        <v>20602054480</v>
      </c>
      <c r="B177">
        <v>2025</v>
      </c>
      <c r="C177">
        <v>10</v>
      </c>
      <c r="D177">
        <v>118</v>
      </c>
      <c r="E177">
        <v>7648</v>
      </c>
      <c r="F177" t="s">
        <v>3151</v>
      </c>
      <c r="G177">
        <v>111570</v>
      </c>
      <c r="H177" t="s">
        <v>3202</v>
      </c>
      <c r="I177" t="s">
        <v>3135</v>
      </c>
      <c r="J177" t="s">
        <v>3935</v>
      </c>
      <c r="K177" t="s">
        <v>3932</v>
      </c>
      <c r="L177">
        <v>20602054480</v>
      </c>
      <c r="M177">
        <v>111570</v>
      </c>
      <c r="N177">
        <v>130594.09</v>
      </c>
      <c r="O177">
        <v>7935</v>
      </c>
      <c r="P177">
        <v>1</v>
      </c>
      <c r="Q177" t="s">
        <v>3138</v>
      </c>
      <c r="R177" t="s">
        <v>3139</v>
      </c>
      <c r="S177">
        <v>5</v>
      </c>
      <c r="T177">
        <v>1</v>
      </c>
      <c r="U177">
        <v>181491.18</v>
      </c>
      <c r="V177">
        <v>34776</v>
      </c>
      <c r="W177">
        <v>5</v>
      </c>
      <c r="X177">
        <v>2</v>
      </c>
      <c r="Y177">
        <v>1</v>
      </c>
      <c r="Z177">
        <v>2</v>
      </c>
      <c r="AA177" t="s">
        <v>3806</v>
      </c>
      <c r="AB177">
        <v>3</v>
      </c>
      <c r="AC177" t="s">
        <v>3141</v>
      </c>
      <c r="AD177" t="s">
        <v>3936</v>
      </c>
      <c r="AE177" t="s">
        <v>3937</v>
      </c>
      <c r="AF177" t="s">
        <v>3938</v>
      </c>
      <c r="AN177" t="s">
        <v>3939</v>
      </c>
      <c r="AO177" t="s">
        <v>3144</v>
      </c>
    </row>
    <row r="178" spans="1:41" x14ac:dyDescent="0.3">
      <c r="A178">
        <v>20602054480</v>
      </c>
      <c r="B178">
        <v>2025</v>
      </c>
      <c r="C178">
        <v>11</v>
      </c>
      <c r="D178">
        <v>118</v>
      </c>
      <c r="E178">
        <v>7648</v>
      </c>
      <c r="F178" t="s">
        <v>3151</v>
      </c>
      <c r="G178">
        <v>122024</v>
      </c>
      <c r="H178" t="s">
        <v>3207</v>
      </c>
      <c r="I178" t="s">
        <v>3135</v>
      </c>
      <c r="J178" t="s">
        <v>3940</v>
      </c>
      <c r="K178" t="s">
        <v>3941</v>
      </c>
      <c r="L178">
        <v>20602054480</v>
      </c>
      <c r="M178">
        <v>122024</v>
      </c>
      <c r="N178">
        <v>205603.93</v>
      </c>
      <c r="O178">
        <v>2001</v>
      </c>
      <c r="P178">
        <v>1</v>
      </c>
      <c r="Q178" t="s">
        <v>3138</v>
      </c>
      <c r="R178" t="s">
        <v>3139</v>
      </c>
      <c r="S178">
        <v>5</v>
      </c>
      <c r="T178">
        <v>1</v>
      </c>
      <c r="U178">
        <v>181491.18</v>
      </c>
      <c r="V178">
        <v>34776</v>
      </c>
      <c r="W178">
        <v>5</v>
      </c>
      <c r="X178">
        <v>2</v>
      </c>
      <c r="Y178">
        <v>1</v>
      </c>
      <c r="Z178">
        <v>2</v>
      </c>
      <c r="AA178" t="s">
        <v>3806</v>
      </c>
      <c r="AB178">
        <v>9</v>
      </c>
      <c r="AC178" t="s">
        <v>3141</v>
      </c>
      <c r="AD178" t="s">
        <v>3942</v>
      </c>
      <c r="AE178" t="s">
        <v>3943</v>
      </c>
      <c r="AF178" t="s">
        <v>3944</v>
      </c>
      <c r="AG178" t="s">
        <v>3945</v>
      </c>
      <c r="AH178" t="s">
        <v>3946</v>
      </c>
      <c r="AI178" t="s">
        <v>3947</v>
      </c>
      <c r="AJ178" t="s">
        <v>3948</v>
      </c>
      <c r="AK178" t="s">
        <v>3949</v>
      </c>
      <c r="AL178" t="s">
        <v>3950</v>
      </c>
      <c r="AN178" t="s">
        <v>3951</v>
      </c>
      <c r="AO178" t="s">
        <v>3144</v>
      </c>
    </row>
    <row r="179" spans="1:41" x14ac:dyDescent="0.3">
      <c r="A179">
        <v>20602054480</v>
      </c>
      <c r="B179">
        <v>2025</v>
      </c>
      <c r="C179">
        <v>11</v>
      </c>
      <c r="D179">
        <v>118</v>
      </c>
      <c r="E179">
        <v>7648</v>
      </c>
      <c r="F179" t="s">
        <v>3458</v>
      </c>
      <c r="G179">
        <v>125732</v>
      </c>
      <c r="H179" t="s">
        <v>3952</v>
      </c>
      <c r="I179" t="s">
        <v>3135</v>
      </c>
      <c r="J179" t="s">
        <v>3953</v>
      </c>
      <c r="K179" t="s">
        <v>3954</v>
      </c>
      <c r="L179">
        <v>20602054480</v>
      </c>
      <c r="M179">
        <v>125732</v>
      </c>
      <c r="N179">
        <v>181491.18</v>
      </c>
      <c r="O179">
        <v>18975</v>
      </c>
      <c r="P179">
        <v>1</v>
      </c>
      <c r="Q179" t="s">
        <v>3138</v>
      </c>
      <c r="R179" t="s">
        <v>3139</v>
      </c>
      <c r="S179">
        <v>5</v>
      </c>
      <c r="T179">
        <v>1</v>
      </c>
      <c r="U179">
        <v>181491.18</v>
      </c>
      <c r="V179">
        <v>34776</v>
      </c>
      <c r="W179">
        <v>5</v>
      </c>
      <c r="X179">
        <v>2</v>
      </c>
      <c r="Y179">
        <v>1</v>
      </c>
      <c r="Z179">
        <v>2</v>
      </c>
      <c r="AA179" t="s">
        <v>3806</v>
      </c>
      <c r="AB179">
        <v>1</v>
      </c>
      <c r="AC179" t="s">
        <v>3141</v>
      </c>
      <c r="AD179" t="s">
        <v>3955</v>
      </c>
      <c r="AN179" t="s">
        <v>3956</v>
      </c>
      <c r="AO179" t="s">
        <v>3144</v>
      </c>
    </row>
    <row r="180" spans="1:41" x14ac:dyDescent="0.3">
      <c r="A180">
        <v>20602650643</v>
      </c>
      <c r="B180">
        <v>2025</v>
      </c>
      <c r="C180">
        <v>5</v>
      </c>
      <c r="D180">
        <v>46</v>
      </c>
      <c r="E180">
        <v>5901</v>
      </c>
      <c r="F180" t="s">
        <v>3957</v>
      </c>
      <c r="G180">
        <v>21325</v>
      </c>
      <c r="H180" t="s">
        <v>3958</v>
      </c>
      <c r="I180" t="s">
        <v>3135</v>
      </c>
      <c r="J180" t="s">
        <v>3959</v>
      </c>
      <c r="K180" t="s">
        <v>3960</v>
      </c>
      <c r="L180">
        <v>20602650643</v>
      </c>
      <c r="M180">
        <v>21325</v>
      </c>
      <c r="N180">
        <v>163900.56</v>
      </c>
      <c r="O180">
        <v>18975</v>
      </c>
      <c r="P180">
        <v>2</v>
      </c>
      <c r="Q180" t="s">
        <v>3494</v>
      </c>
      <c r="R180" t="s">
        <v>3139</v>
      </c>
      <c r="S180">
        <v>36</v>
      </c>
      <c r="T180">
        <v>35</v>
      </c>
      <c r="U180">
        <v>5449611.0499999998</v>
      </c>
      <c r="V180">
        <v>780215</v>
      </c>
      <c r="W180">
        <v>70</v>
      </c>
      <c r="X180">
        <v>11</v>
      </c>
      <c r="Y180">
        <v>1</v>
      </c>
      <c r="Z180">
        <v>3</v>
      </c>
      <c r="AA180" t="s">
        <v>3607</v>
      </c>
      <c r="AB180">
        <v>1</v>
      </c>
      <c r="AC180" t="s">
        <v>3238</v>
      </c>
      <c r="AD180" t="s">
        <v>3961</v>
      </c>
      <c r="AO180" t="s">
        <v>3144</v>
      </c>
    </row>
    <row r="181" spans="1:41" x14ac:dyDescent="0.3">
      <c r="A181">
        <v>20602650643</v>
      </c>
      <c r="B181">
        <v>2025</v>
      </c>
      <c r="C181">
        <v>5</v>
      </c>
      <c r="D181">
        <v>46</v>
      </c>
      <c r="E181">
        <v>5901</v>
      </c>
      <c r="F181" t="s">
        <v>3458</v>
      </c>
      <c r="G181">
        <v>16329</v>
      </c>
      <c r="H181" t="s">
        <v>3962</v>
      </c>
      <c r="I181" t="s">
        <v>3135</v>
      </c>
      <c r="J181" t="s">
        <v>3963</v>
      </c>
      <c r="K181" t="s">
        <v>3964</v>
      </c>
      <c r="L181">
        <v>20602650643</v>
      </c>
      <c r="M181">
        <v>16329</v>
      </c>
      <c r="N181">
        <v>168690.4</v>
      </c>
      <c r="O181">
        <v>18975</v>
      </c>
      <c r="P181">
        <v>2</v>
      </c>
      <c r="Q181" t="s">
        <v>3494</v>
      </c>
      <c r="R181" t="s">
        <v>3139</v>
      </c>
      <c r="S181">
        <v>36</v>
      </c>
      <c r="T181">
        <v>35</v>
      </c>
      <c r="U181">
        <v>5449611.0499999998</v>
      </c>
      <c r="V181">
        <v>780215</v>
      </c>
      <c r="W181">
        <v>70</v>
      </c>
      <c r="X181">
        <v>11</v>
      </c>
      <c r="Y181">
        <v>1</v>
      </c>
      <c r="Z181">
        <v>3</v>
      </c>
      <c r="AA181" t="s">
        <v>3607</v>
      </c>
      <c r="AB181">
        <v>1</v>
      </c>
      <c r="AC181" t="s">
        <v>3141</v>
      </c>
      <c r="AD181" t="s">
        <v>3965</v>
      </c>
      <c r="AN181" t="s">
        <v>3966</v>
      </c>
      <c r="AO181" t="s">
        <v>3144</v>
      </c>
    </row>
    <row r="182" spans="1:41" x14ac:dyDescent="0.3">
      <c r="A182">
        <v>20602650643</v>
      </c>
      <c r="B182">
        <v>2025</v>
      </c>
      <c r="C182">
        <v>6</v>
      </c>
      <c r="D182">
        <v>46</v>
      </c>
      <c r="E182">
        <v>7558</v>
      </c>
      <c r="F182" t="s">
        <v>3133</v>
      </c>
      <c r="G182">
        <v>22202</v>
      </c>
      <c r="H182" t="s">
        <v>3337</v>
      </c>
      <c r="I182" t="s">
        <v>3135</v>
      </c>
      <c r="J182" t="s">
        <v>3967</v>
      </c>
      <c r="K182" t="s">
        <v>3968</v>
      </c>
      <c r="L182">
        <v>20602650643</v>
      </c>
      <c r="M182">
        <v>22202</v>
      </c>
      <c r="N182">
        <v>157500.15</v>
      </c>
      <c r="O182">
        <v>18975</v>
      </c>
      <c r="P182">
        <v>2</v>
      </c>
      <c r="Q182" t="s">
        <v>3494</v>
      </c>
      <c r="R182" t="s">
        <v>3139</v>
      </c>
      <c r="S182">
        <v>36</v>
      </c>
      <c r="T182">
        <v>35</v>
      </c>
      <c r="U182">
        <v>5449611.0499999998</v>
      </c>
      <c r="V182">
        <v>780215</v>
      </c>
      <c r="W182">
        <v>70</v>
      </c>
      <c r="X182">
        <v>11</v>
      </c>
      <c r="Y182">
        <v>1</v>
      </c>
      <c r="Z182">
        <v>3</v>
      </c>
      <c r="AA182" t="s">
        <v>3607</v>
      </c>
      <c r="AB182">
        <v>1</v>
      </c>
      <c r="AC182" t="s">
        <v>3141</v>
      </c>
      <c r="AD182" t="s">
        <v>3969</v>
      </c>
      <c r="AN182" t="s">
        <v>3970</v>
      </c>
      <c r="AO182" t="s">
        <v>3144</v>
      </c>
    </row>
    <row r="183" spans="1:41" x14ac:dyDescent="0.3">
      <c r="A183">
        <v>20602650643</v>
      </c>
      <c r="B183">
        <v>2025</v>
      </c>
      <c r="C183">
        <v>6</v>
      </c>
      <c r="D183">
        <v>46</v>
      </c>
      <c r="E183">
        <v>5901</v>
      </c>
      <c r="F183" t="s">
        <v>3503</v>
      </c>
      <c r="G183">
        <v>21606</v>
      </c>
      <c r="H183" t="s">
        <v>3971</v>
      </c>
      <c r="I183" t="s">
        <v>3135</v>
      </c>
      <c r="J183" t="s">
        <v>3972</v>
      </c>
      <c r="K183" t="s">
        <v>3973</v>
      </c>
      <c r="L183">
        <v>20602650643</v>
      </c>
      <c r="M183">
        <v>21606</v>
      </c>
      <c r="N183">
        <v>346831.21</v>
      </c>
      <c r="S183">
        <v>36</v>
      </c>
      <c r="T183">
        <v>35</v>
      </c>
      <c r="U183">
        <v>5449611.0499999998</v>
      </c>
      <c r="V183">
        <v>780215</v>
      </c>
      <c r="W183">
        <v>70</v>
      </c>
      <c r="X183">
        <v>11</v>
      </c>
      <c r="Y183">
        <v>1</v>
      </c>
      <c r="Z183">
        <v>3</v>
      </c>
      <c r="AA183" t="s">
        <v>3607</v>
      </c>
      <c r="AB183">
        <v>1</v>
      </c>
      <c r="AC183" t="s">
        <v>3141</v>
      </c>
      <c r="AD183" t="s">
        <v>3974</v>
      </c>
      <c r="AN183" t="s">
        <v>3975</v>
      </c>
      <c r="AO183" t="s">
        <v>3144</v>
      </c>
    </row>
    <row r="184" spans="1:41" x14ac:dyDescent="0.3">
      <c r="A184">
        <v>20602650643</v>
      </c>
      <c r="B184">
        <v>2025</v>
      </c>
      <c r="C184">
        <v>6</v>
      </c>
      <c r="D184">
        <v>46</v>
      </c>
      <c r="E184">
        <v>7558</v>
      </c>
      <c r="F184" t="s">
        <v>3617</v>
      </c>
      <c r="G184">
        <v>22206</v>
      </c>
      <c r="H184" t="s">
        <v>3976</v>
      </c>
      <c r="I184" t="s">
        <v>3135</v>
      </c>
      <c r="J184" t="s">
        <v>3977</v>
      </c>
      <c r="K184" t="s">
        <v>3978</v>
      </c>
      <c r="L184">
        <v>20602650643</v>
      </c>
      <c r="M184">
        <v>22206</v>
      </c>
      <c r="N184">
        <v>142377.62599999999</v>
      </c>
      <c r="O184">
        <v>18975</v>
      </c>
      <c r="P184">
        <v>2</v>
      </c>
      <c r="Q184" t="s">
        <v>3494</v>
      </c>
      <c r="R184" t="s">
        <v>3139</v>
      </c>
      <c r="S184">
        <v>36</v>
      </c>
      <c r="T184">
        <v>35</v>
      </c>
      <c r="U184">
        <v>5449611.0499999998</v>
      </c>
      <c r="V184">
        <v>780215</v>
      </c>
      <c r="W184">
        <v>70</v>
      </c>
      <c r="X184">
        <v>11</v>
      </c>
      <c r="Y184">
        <v>1</v>
      </c>
      <c r="Z184">
        <v>3</v>
      </c>
      <c r="AA184" t="s">
        <v>3607</v>
      </c>
      <c r="AB184">
        <v>1</v>
      </c>
      <c r="AC184" t="s">
        <v>3141</v>
      </c>
      <c r="AD184" t="s">
        <v>3979</v>
      </c>
      <c r="AN184" t="s">
        <v>3980</v>
      </c>
      <c r="AO184" t="s">
        <v>3144</v>
      </c>
    </row>
    <row r="185" spans="1:41" x14ac:dyDescent="0.3">
      <c r="A185">
        <v>20602650643</v>
      </c>
      <c r="B185">
        <v>2025</v>
      </c>
      <c r="C185">
        <v>7</v>
      </c>
      <c r="D185">
        <v>46</v>
      </c>
      <c r="E185">
        <v>5901</v>
      </c>
      <c r="F185" t="s">
        <v>3809</v>
      </c>
      <c r="G185">
        <v>26875</v>
      </c>
      <c r="H185" t="s">
        <v>3622</v>
      </c>
      <c r="I185" t="s">
        <v>3135</v>
      </c>
      <c r="J185" t="s">
        <v>3981</v>
      </c>
      <c r="K185" t="s">
        <v>3982</v>
      </c>
      <c r="L185">
        <v>20602650643</v>
      </c>
      <c r="M185">
        <v>26875</v>
      </c>
      <c r="N185">
        <v>150635.76</v>
      </c>
      <c r="O185">
        <v>20700</v>
      </c>
      <c r="P185">
        <v>2</v>
      </c>
      <c r="Q185" t="s">
        <v>3494</v>
      </c>
      <c r="R185" t="s">
        <v>3139</v>
      </c>
      <c r="S185">
        <v>36</v>
      </c>
      <c r="T185">
        <v>35</v>
      </c>
      <c r="U185">
        <v>5449611.0499999998</v>
      </c>
      <c r="V185">
        <v>780215</v>
      </c>
      <c r="W185">
        <v>70</v>
      </c>
      <c r="X185">
        <v>11</v>
      </c>
      <c r="Y185">
        <v>1</v>
      </c>
      <c r="Z185">
        <v>3</v>
      </c>
      <c r="AA185" t="s">
        <v>3607</v>
      </c>
      <c r="AB185">
        <v>1</v>
      </c>
      <c r="AC185" t="s">
        <v>3141</v>
      </c>
      <c r="AD185" t="s">
        <v>3983</v>
      </c>
      <c r="AN185" t="s">
        <v>3984</v>
      </c>
      <c r="AO185" t="s">
        <v>3144</v>
      </c>
    </row>
    <row r="186" spans="1:41" x14ac:dyDescent="0.3">
      <c r="A186">
        <v>20602650643</v>
      </c>
      <c r="B186">
        <v>2025</v>
      </c>
      <c r="C186">
        <v>7</v>
      </c>
      <c r="D186">
        <v>46</v>
      </c>
      <c r="E186">
        <v>5901</v>
      </c>
      <c r="F186" t="s">
        <v>3809</v>
      </c>
      <c r="G186">
        <v>26881</v>
      </c>
      <c r="H186" t="s">
        <v>3622</v>
      </c>
      <c r="I186" t="s">
        <v>3135</v>
      </c>
      <c r="J186" t="s">
        <v>3985</v>
      </c>
      <c r="K186" t="s">
        <v>3982</v>
      </c>
      <c r="L186">
        <v>20602650643</v>
      </c>
      <c r="M186">
        <v>26881</v>
      </c>
      <c r="N186">
        <v>163581.09</v>
      </c>
      <c r="O186">
        <v>20700</v>
      </c>
      <c r="P186">
        <v>2</v>
      </c>
      <c r="Q186" t="s">
        <v>3494</v>
      </c>
      <c r="R186" t="s">
        <v>3139</v>
      </c>
      <c r="S186">
        <v>36</v>
      </c>
      <c r="T186">
        <v>35</v>
      </c>
      <c r="U186">
        <v>5449611.0499999998</v>
      </c>
      <c r="V186">
        <v>780215</v>
      </c>
      <c r="W186">
        <v>70</v>
      </c>
      <c r="X186">
        <v>11</v>
      </c>
      <c r="Y186">
        <v>1</v>
      </c>
      <c r="Z186">
        <v>3</v>
      </c>
      <c r="AA186" t="s">
        <v>3607</v>
      </c>
      <c r="AB186">
        <v>1</v>
      </c>
      <c r="AC186" t="s">
        <v>3141</v>
      </c>
      <c r="AD186" t="s">
        <v>3986</v>
      </c>
      <c r="AN186" t="s">
        <v>3987</v>
      </c>
      <c r="AO186" t="s">
        <v>3144</v>
      </c>
    </row>
    <row r="187" spans="1:41" x14ac:dyDescent="0.3">
      <c r="A187">
        <v>20602650643</v>
      </c>
      <c r="B187">
        <v>2025</v>
      </c>
      <c r="C187">
        <v>7</v>
      </c>
      <c r="D187">
        <v>46</v>
      </c>
      <c r="E187">
        <v>5901</v>
      </c>
      <c r="F187" t="s">
        <v>3458</v>
      </c>
      <c r="G187">
        <v>25165</v>
      </c>
      <c r="H187" t="s">
        <v>3343</v>
      </c>
      <c r="I187" t="s">
        <v>3135</v>
      </c>
      <c r="J187" t="s">
        <v>3988</v>
      </c>
      <c r="K187" t="s">
        <v>3989</v>
      </c>
      <c r="L187">
        <v>20602650643</v>
      </c>
      <c r="M187">
        <v>25165</v>
      </c>
      <c r="N187">
        <v>128375.17</v>
      </c>
      <c r="O187">
        <v>20000</v>
      </c>
      <c r="P187">
        <v>2</v>
      </c>
      <c r="Q187" t="s">
        <v>3494</v>
      </c>
      <c r="R187" t="s">
        <v>3139</v>
      </c>
      <c r="S187">
        <v>36</v>
      </c>
      <c r="T187">
        <v>35</v>
      </c>
      <c r="U187">
        <v>5449611.0499999998</v>
      </c>
      <c r="V187">
        <v>780215</v>
      </c>
      <c r="W187">
        <v>70</v>
      </c>
      <c r="X187">
        <v>11</v>
      </c>
      <c r="Y187">
        <v>1</v>
      </c>
      <c r="Z187">
        <v>3</v>
      </c>
      <c r="AA187" t="s">
        <v>3607</v>
      </c>
      <c r="AB187">
        <v>1</v>
      </c>
      <c r="AC187" t="s">
        <v>3141</v>
      </c>
      <c r="AD187" t="s">
        <v>3990</v>
      </c>
      <c r="AN187" t="s">
        <v>3991</v>
      </c>
      <c r="AO187" t="s">
        <v>3144</v>
      </c>
    </row>
    <row r="188" spans="1:41" x14ac:dyDescent="0.3">
      <c r="A188">
        <v>20602650643</v>
      </c>
      <c r="B188">
        <v>2025</v>
      </c>
      <c r="C188">
        <v>7</v>
      </c>
      <c r="D188">
        <v>46</v>
      </c>
      <c r="E188">
        <v>5901</v>
      </c>
      <c r="F188" t="s">
        <v>3458</v>
      </c>
      <c r="G188">
        <v>25701</v>
      </c>
      <c r="H188" t="s">
        <v>3829</v>
      </c>
      <c r="I188" t="s">
        <v>3135</v>
      </c>
      <c r="J188" t="s">
        <v>3992</v>
      </c>
      <c r="K188" t="s">
        <v>3989</v>
      </c>
      <c r="L188">
        <v>20602650643</v>
      </c>
      <c r="M188">
        <v>25701</v>
      </c>
      <c r="N188">
        <v>132640.10399999999</v>
      </c>
      <c r="O188">
        <v>20700</v>
      </c>
      <c r="P188">
        <v>2</v>
      </c>
      <c r="Q188" t="s">
        <v>3494</v>
      </c>
      <c r="R188" t="s">
        <v>3139</v>
      </c>
      <c r="S188">
        <v>36</v>
      </c>
      <c r="T188">
        <v>35</v>
      </c>
      <c r="U188">
        <v>5449611.0499999998</v>
      </c>
      <c r="V188">
        <v>780215</v>
      </c>
      <c r="W188">
        <v>70</v>
      </c>
      <c r="X188">
        <v>11</v>
      </c>
      <c r="Y188">
        <v>1</v>
      </c>
      <c r="Z188">
        <v>3</v>
      </c>
      <c r="AA188" t="s">
        <v>3607</v>
      </c>
      <c r="AB188">
        <v>1</v>
      </c>
      <c r="AC188" t="s">
        <v>3141</v>
      </c>
      <c r="AD188" t="s">
        <v>3993</v>
      </c>
      <c r="AN188" t="s">
        <v>3994</v>
      </c>
      <c r="AO188" t="s">
        <v>3144</v>
      </c>
    </row>
    <row r="189" spans="1:41" x14ac:dyDescent="0.3">
      <c r="A189">
        <v>20602650643</v>
      </c>
      <c r="B189">
        <v>2025</v>
      </c>
      <c r="C189">
        <v>7</v>
      </c>
      <c r="D189">
        <v>46</v>
      </c>
      <c r="E189">
        <v>5901</v>
      </c>
      <c r="F189" t="s">
        <v>3458</v>
      </c>
      <c r="G189">
        <v>25702</v>
      </c>
      <c r="H189" t="s">
        <v>3829</v>
      </c>
      <c r="I189" t="s">
        <v>3135</v>
      </c>
      <c r="J189" t="s">
        <v>3995</v>
      </c>
      <c r="K189" t="s">
        <v>3989</v>
      </c>
      <c r="L189">
        <v>20602650643</v>
      </c>
      <c r="M189">
        <v>25702</v>
      </c>
      <c r="N189">
        <v>83969.652000000002</v>
      </c>
      <c r="O189">
        <v>20700</v>
      </c>
      <c r="P189">
        <v>2</v>
      </c>
      <c r="Q189" t="s">
        <v>3494</v>
      </c>
      <c r="R189" t="s">
        <v>3139</v>
      </c>
      <c r="S189">
        <v>36</v>
      </c>
      <c r="T189">
        <v>35</v>
      </c>
      <c r="U189">
        <v>5449611.0499999998</v>
      </c>
      <c r="V189">
        <v>780215</v>
      </c>
      <c r="W189">
        <v>70</v>
      </c>
      <c r="X189">
        <v>11</v>
      </c>
      <c r="Y189">
        <v>1</v>
      </c>
      <c r="Z189">
        <v>3</v>
      </c>
      <c r="AA189" t="s">
        <v>3607</v>
      </c>
      <c r="AB189">
        <v>1</v>
      </c>
      <c r="AC189" t="s">
        <v>3141</v>
      </c>
      <c r="AD189" t="s">
        <v>3996</v>
      </c>
      <c r="AN189" t="s">
        <v>3997</v>
      </c>
      <c r="AO189" t="s">
        <v>3144</v>
      </c>
    </row>
    <row r="190" spans="1:41" x14ac:dyDescent="0.3">
      <c r="A190">
        <v>20602650643</v>
      </c>
      <c r="B190">
        <v>2025</v>
      </c>
      <c r="C190">
        <v>7</v>
      </c>
      <c r="D190">
        <v>46</v>
      </c>
      <c r="E190">
        <v>5901</v>
      </c>
      <c r="F190" t="s">
        <v>181</v>
      </c>
      <c r="G190">
        <v>25167</v>
      </c>
      <c r="H190" t="s">
        <v>3343</v>
      </c>
      <c r="I190" t="s">
        <v>3135</v>
      </c>
      <c r="J190" t="s">
        <v>3998</v>
      </c>
      <c r="K190" t="s">
        <v>3999</v>
      </c>
      <c r="L190">
        <v>20602650643</v>
      </c>
      <c r="M190">
        <v>25167</v>
      </c>
      <c r="N190">
        <v>301271.54800000001</v>
      </c>
      <c r="O190">
        <v>41400</v>
      </c>
      <c r="P190">
        <v>2</v>
      </c>
      <c r="Q190" t="s">
        <v>3494</v>
      </c>
      <c r="R190" t="s">
        <v>3139</v>
      </c>
      <c r="S190">
        <v>36</v>
      </c>
      <c r="T190">
        <v>35</v>
      </c>
      <c r="U190">
        <v>5449611.0499999998</v>
      </c>
      <c r="V190">
        <v>780215</v>
      </c>
      <c r="W190">
        <v>70</v>
      </c>
      <c r="X190">
        <v>11</v>
      </c>
      <c r="Y190">
        <v>1</v>
      </c>
      <c r="Z190">
        <v>3</v>
      </c>
      <c r="AA190" t="s">
        <v>3607</v>
      </c>
      <c r="AB190">
        <v>1</v>
      </c>
      <c r="AC190" t="s">
        <v>3238</v>
      </c>
      <c r="AD190" t="s">
        <v>4000</v>
      </c>
      <c r="AO190" t="s">
        <v>3144</v>
      </c>
    </row>
    <row r="191" spans="1:41" x14ac:dyDescent="0.3">
      <c r="A191">
        <v>20602650643</v>
      </c>
      <c r="B191">
        <v>2025</v>
      </c>
      <c r="C191">
        <v>7</v>
      </c>
      <c r="D191">
        <v>46</v>
      </c>
      <c r="E191">
        <v>7558</v>
      </c>
      <c r="F191" t="s">
        <v>3133</v>
      </c>
      <c r="G191">
        <v>27875</v>
      </c>
      <c r="H191" t="s">
        <v>4001</v>
      </c>
      <c r="I191" t="s">
        <v>3135</v>
      </c>
      <c r="J191" t="s">
        <v>4002</v>
      </c>
      <c r="K191" t="s">
        <v>4003</v>
      </c>
      <c r="L191">
        <v>20602650643</v>
      </c>
      <c r="M191">
        <v>27875</v>
      </c>
      <c r="N191">
        <v>146979.23000000001</v>
      </c>
      <c r="O191">
        <v>18975</v>
      </c>
      <c r="P191">
        <v>2</v>
      </c>
      <c r="Q191" t="s">
        <v>3494</v>
      </c>
      <c r="R191" t="s">
        <v>3139</v>
      </c>
      <c r="S191">
        <v>36</v>
      </c>
      <c r="T191">
        <v>35</v>
      </c>
      <c r="U191">
        <v>5449611.0499999998</v>
      </c>
      <c r="V191">
        <v>780215</v>
      </c>
      <c r="W191">
        <v>70</v>
      </c>
      <c r="X191">
        <v>11</v>
      </c>
      <c r="Y191">
        <v>1</v>
      </c>
      <c r="Z191">
        <v>3</v>
      </c>
      <c r="AA191" t="s">
        <v>3607</v>
      </c>
      <c r="AB191">
        <v>1</v>
      </c>
      <c r="AC191" t="s">
        <v>3141</v>
      </c>
      <c r="AD191" t="s">
        <v>4004</v>
      </c>
      <c r="AN191" t="s">
        <v>4005</v>
      </c>
      <c r="AO191" t="s">
        <v>3144</v>
      </c>
    </row>
    <row r="192" spans="1:41" x14ac:dyDescent="0.3">
      <c r="A192">
        <v>20602650643</v>
      </c>
      <c r="B192">
        <v>2025</v>
      </c>
      <c r="C192">
        <v>7</v>
      </c>
      <c r="D192">
        <v>46</v>
      </c>
      <c r="E192">
        <v>7558</v>
      </c>
      <c r="F192" t="s">
        <v>3145</v>
      </c>
      <c r="G192">
        <v>25601</v>
      </c>
      <c r="H192" t="s">
        <v>3626</v>
      </c>
      <c r="I192" t="s">
        <v>3135</v>
      </c>
      <c r="J192" t="s">
        <v>4006</v>
      </c>
      <c r="K192" t="s">
        <v>4007</v>
      </c>
      <c r="L192">
        <v>20602650643</v>
      </c>
      <c r="M192">
        <v>25601</v>
      </c>
      <c r="N192">
        <v>148025.04</v>
      </c>
      <c r="O192">
        <v>18975</v>
      </c>
      <c r="P192">
        <v>2</v>
      </c>
      <c r="Q192" t="s">
        <v>3494</v>
      </c>
      <c r="R192" t="s">
        <v>3139</v>
      </c>
      <c r="S192">
        <v>36</v>
      </c>
      <c r="T192">
        <v>35</v>
      </c>
      <c r="U192">
        <v>5449611.0499999998</v>
      </c>
      <c r="V192">
        <v>780215</v>
      </c>
      <c r="W192">
        <v>70</v>
      </c>
      <c r="X192">
        <v>11</v>
      </c>
      <c r="Y192">
        <v>1</v>
      </c>
      <c r="Z192">
        <v>3</v>
      </c>
      <c r="AA192" t="s">
        <v>3607</v>
      </c>
      <c r="AB192">
        <v>1</v>
      </c>
      <c r="AC192" t="s">
        <v>3238</v>
      </c>
      <c r="AD192" t="s">
        <v>4008</v>
      </c>
      <c r="AO192" t="s">
        <v>3144</v>
      </c>
    </row>
    <row r="193" spans="1:41" x14ac:dyDescent="0.3">
      <c r="A193">
        <v>20602650643</v>
      </c>
      <c r="B193">
        <v>2025</v>
      </c>
      <c r="C193">
        <v>8</v>
      </c>
      <c r="D193">
        <v>46</v>
      </c>
      <c r="E193">
        <v>5901</v>
      </c>
      <c r="F193" t="s">
        <v>3458</v>
      </c>
      <c r="G193">
        <v>28973</v>
      </c>
      <c r="H193" t="s">
        <v>3504</v>
      </c>
      <c r="I193" t="s">
        <v>3135</v>
      </c>
      <c r="J193" t="s">
        <v>4009</v>
      </c>
      <c r="K193" t="s">
        <v>4010</v>
      </c>
      <c r="L193">
        <v>20602650643</v>
      </c>
      <c r="M193">
        <v>28973</v>
      </c>
      <c r="N193">
        <v>130061.69</v>
      </c>
      <c r="O193">
        <v>20700</v>
      </c>
      <c r="P193">
        <v>2</v>
      </c>
      <c r="Q193" t="s">
        <v>3494</v>
      </c>
      <c r="R193" t="s">
        <v>3139</v>
      </c>
      <c r="S193">
        <v>36</v>
      </c>
      <c r="T193">
        <v>35</v>
      </c>
      <c r="U193">
        <v>5449611.0499999998</v>
      </c>
      <c r="V193">
        <v>780215</v>
      </c>
      <c r="W193">
        <v>70</v>
      </c>
      <c r="X193">
        <v>11</v>
      </c>
      <c r="Y193">
        <v>1</v>
      </c>
      <c r="Z193">
        <v>3</v>
      </c>
      <c r="AA193" t="s">
        <v>3607</v>
      </c>
      <c r="AB193">
        <v>1</v>
      </c>
      <c r="AC193" t="s">
        <v>3238</v>
      </c>
      <c r="AD193" t="s">
        <v>4011</v>
      </c>
      <c r="AO193" t="s">
        <v>3144</v>
      </c>
    </row>
    <row r="194" spans="1:41" x14ac:dyDescent="0.3">
      <c r="A194">
        <v>20602650643</v>
      </c>
      <c r="B194">
        <v>2025</v>
      </c>
      <c r="C194">
        <v>8</v>
      </c>
      <c r="D194">
        <v>46</v>
      </c>
      <c r="E194">
        <v>5901</v>
      </c>
      <c r="F194" t="s">
        <v>3458</v>
      </c>
      <c r="G194">
        <v>32115</v>
      </c>
      <c r="H194" t="s">
        <v>3512</v>
      </c>
      <c r="I194" t="s">
        <v>3135</v>
      </c>
      <c r="J194" t="s">
        <v>4012</v>
      </c>
      <c r="K194" t="s">
        <v>4010</v>
      </c>
      <c r="L194">
        <v>20602650643</v>
      </c>
      <c r="M194">
        <v>32115</v>
      </c>
      <c r="N194">
        <v>273449.03000000003</v>
      </c>
      <c r="O194">
        <v>41355</v>
      </c>
      <c r="P194">
        <v>2</v>
      </c>
      <c r="Q194" t="s">
        <v>3494</v>
      </c>
      <c r="R194" t="s">
        <v>3139</v>
      </c>
      <c r="S194">
        <v>36</v>
      </c>
      <c r="T194">
        <v>35</v>
      </c>
      <c r="U194">
        <v>5449611.0499999998</v>
      </c>
      <c r="V194">
        <v>780215</v>
      </c>
      <c r="W194">
        <v>70</v>
      </c>
      <c r="X194">
        <v>11</v>
      </c>
      <c r="Y194">
        <v>1</v>
      </c>
      <c r="Z194">
        <v>3</v>
      </c>
      <c r="AA194" t="s">
        <v>3607</v>
      </c>
      <c r="AB194">
        <v>1</v>
      </c>
      <c r="AC194" t="s">
        <v>3238</v>
      </c>
      <c r="AD194" t="s">
        <v>4013</v>
      </c>
      <c r="AO194" t="s">
        <v>3144</v>
      </c>
    </row>
    <row r="195" spans="1:41" x14ac:dyDescent="0.3">
      <c r="A195">
        <v>20602650643</v>
      </c>
      <c r="B195">
        <v>2025</v>
      </c>
      <c r="C195">
        <v>8</v>
      </c>
      <c r="D195">
        <v>46</v>
      </c>
      <c r="E195">
        <v>5901</v>
      </c>
      <c r="F195" t="s">
        <v>3458</v>
      </c>
      <c r="G195">
        <v>32165</v>
      </c>
      <c r="H195" t="s">
        <v>3512</v>
      </c>
      <c r="I195" t="s">
        <v>3135</v>
      </c>
      <c r="J195" t="s">
        <v>4014</v>
      </c>
      <c r="K195" t="s">
        <v>4010</v>
      </c>
      <c r="L195">
        <v>20602650643</v>
      </c>
      <c r="M195">
        <v>32165</v>
      </c>
      <c r="N195">
        <v>120934.55</v>
      </c>
      <c r="O195">
        <v>20690</v>
      </c>
      <c r="P195">
        <v>2</v>
      </c>
      <c r="Q195" t="s">
        <v>3494</v>
      </c>
      <c r="R195" t="s">
        <v>3139</v>
      </c>
      <c r="S195">
        <v>36</v>
      </c>
      <c r="T195">
        <v>35</v>
      </c>
      <c r="U195">
        <v>5449611.0499999998</v>
      </c>
      <c r="V195">
        <v>780215</v>
      </c>
      <c r="W195">
        <v>70</v>
      </c>
      <c r="X195">
        <v>11</v>
      </c>
      <c r="Y195">
        <v>1</v>
      </c>
      <c r="Z195">
        <v>3</v>
      </c>
      <c r="AA195" t="s">
        <v>3607</v>
      </c>
      <c r="AB195">
        <v>1</v>
      </c>
      <c r="AC195" t="s">
        <v>3141</v>
      </c>
      <c r="AD195" t="s">
        <v>4015</v>
      </c>
      <c r="AN195" t="s">
        <v>4016</v>
      </c>
      <c r="AO195" t="s">
        <v>3144</v>
      </c>
    </row>
    <row r="196" spans="1:41" x14ac:dyDescent="0.3">
      <c r="A196">
        <v>20602650643</v>
      </c>
      <c r="B196">
        <v>2025</v>
      </c>
      <c r="C196">
        <v>8</v>
      </c>
      <c r="D196">
        <v>46</v>
      </c>
      <c r="E196">
        <v>7620</v>
      </c>
      <c r="F196" t="s">
        <v>3631</v>
      </c>
      <c r="G196">
        <v>30455</v>
      </c>
      <c r="H196" t="s">
        <v>4017</v>
      </c>
      <c r="I196" t="s">
        <v>3135</v>
      </c>
      <c r="J196" t="s">
        <v>4018</v>
      </c>
      <c r="K196" t="s">
        <v>4019</v>
      </c>
      <c r="L196">
        <v>20602650643</v>
      </c>
      <c r="M196">
        <v>30455</v>
      </c>
      <c r="N196">
        <v>137523.12400000001</v>
      </c>
      <c r="O196">
        <v>20700</v>
      </c>
      <c r="P196">
        <v>2</v>
      </c>
      <c r="Q196" t="s">
        <v>3494</v>
      </c>
      <c r="R196" t="s">
        <v>3139</v>
      </c>
      <c r="S196">
        <v>36</v>
      </c>
      <c r="T196">
        <v>35</v>
      </c>
      <c r="U196">
        <v>5449611.0499999998</v>
      </c>
      <c r="V196">
        <v>780215</v>
      </c>
      <c r="W196">
        <v>70</v>
      </c>
      <c r="X196">
        <v>11</v>
      </c>
      <c r="Y196">
        <v>1</v>
      </c>
      <c r="Z196">
        <v>3</v>
      </c>
      <c r="AA196" t="s">
        <v>3607</v>
      </c>
      <c r="AB196">
        <v>1</v>
      </c>
      <c r="AC196" t="s">
        <v>3141</v>
      </c>
      <c r="AD196" t="s">
        <v>4020</v>
      </c>
      <c r="AN196" t="s">
        <v>4021</v>
      </c>
      <c r="AO196" t="s">
        <v>3144</v>
      </c>
    </row>
    <row r="197" spans="1:41" x14ac:dyDescent="0.3">
      <c r="A197">
        <v>20602650643</v>
      </c>
      <c r="B197">
        <v>2025</v>
      </c>
      <c r="C197">
        <v>8</v>
      </c>
      <c r="D197">
        <v>46</v>
      </c>
      <c r="E197">
        <v>5901</v>
      </c>
      <c r="F197" t="s">
        <v>3145</v>
      </c>
      <c r="G197">
        <v>29744</v>
      </c>
      <c r="H197" t="s">
        <v>3504</v>
      </c>
      <c r="I197" t="s">
        <v>3135</v>
      </c>
      <c r="J197" t="s">
        <v>4022</v>
      </c>
      <c r="K197" t="s">
        <v>4023</v>
      </c>
      <c r="L197">
        <v>20602650643</v>
      </c>
      <c r="M197">
        <v>29744</v>
      </c>
      <c r="N197">
        <v>138152.51999999999</v>
      </c>
      <c r="O197">
        <v>18975</v>
      </c>
      <c r="P197">
        <v>2</v>
      </c>
      <c r="Q197" t="s">
        <v>3494</v>
      </c>
      <c r="R197" t="s">
        <v>3139</v>
      </c>
      <c r="S197">
        <v>36</v>
      </c>
      <c r="T197">
        <v>35</v>
      </c>
      <c r="U197">
        <v>5449611.0499999998</v>
      </c>
      <c r="V197">
        <v>780215</v>
      </c>
      <c r="W197">
        <v>70</v>
      </c>
      <c r="X197">
        <v>11</v>
      </c>
      <c r="Y197">
        <v>1</v>
      </c>
      <c r="Z197">
        <v>3</v>
      </c>
      <c r="AA197" t="s">
        <v>3607</v>
      </c>
      <c r="AB197">
        <v>1</v>
      </c>
      <c r="AC197" t="s">
        <v>3141</v>
      </c>
      <c r="AD197" t="s">
        <v>4024</v>
      </c>
      <c r="AN197" t="s">
        <v>4025</v>
      </c>
      <c r="AO197" t="s">
        <v>3144</v>
      </c>
    </row>
    <row r="198" spans="1:41" x14ac:dyDescent="0.3">
      <c r="A198">
        <v>20602650643</v>
      </c>
      <c r="B198">
        <v>2025</v>
      </c>
      <c r="C198">
        <v>8</v>
      </c>
      <c r="D198">
        <v>46</v>
      </c>
      <c r="E198">
        <v>5901</v>
      </c>
      <c r="F198" t="s">
        <v>3145</v>
      </c>
      <c r="G198">
        <v>31217</v>
      </c>
      <c r="H198" t="s">
        <v>3640</v>
      </c>
      <c r="I198" t="s">
        <v>3135</v>
      </c>
      <c r="J198" t="s">
        <v>4026</v>
      </c>
      <c r="K198" t="s">
        <v>4023</v>
      </c>
      <c r="L198">
        <v>20602650643</v>
      </c>
      <c r="M198">
        <v>31217</v>
      </c>
      <c r="N198">
        <v>131459.29</v>
      </c>
      <c r="O198">
        <v>18975</v>
      </c>
      <c r="P198">
        <v>2</v>
      </c>
      <c r="Q198" t="s">
        <v>3494</v>
      </c>
      <c r="R198" t="s">
        <v>3139</v>
      </c>
      <c r="S198">
        <v>36</v>
      </c>
      <c r="T198">
        <v>35</v>
      </c>
      <c r="U198">
        <v>5449611.0499999998</v>
      </c>
      <c r="V198">
        <v>780215</v>
      </c>
      <c r="W198">
        <v>70</v>
      </c>
      <c r="X198">
        <v>11</v>
      </c>
      <c r="Y198">
        <v>1</v>
      </c>
      <c r="Z198">
        <v>3</v>
      </c>
      <c r="AA198" t="s">
        <v>3607</v>
      </c>
      <c r="AB198">
        <v>1</v>
      </c>
      <c r="AC198" t="s">
        <v>3141</v>
      </c>
      <c r="AD198" t="s">
        <v>4027</v>
      </c>
      <c r="AN198" t="s">
        <v>4028</v>
      </c>
      <c r="AO198" t="s">
        <v>3144</v>
      </c>
    </row>
    <row r="199" spans="1:41" x14ac:dyDescent="0.3">
      <c r="A199">
        <v>20602650643</v>
      </c>
      <c r="B199">
        <v>2025</v>
      </c>
      <c r="C199">
        <v>9</v>
      </c>
      <c r="D199">
        <v>46</v>
      </c>
      <c r="E199">
        <v>7620</v>
      </c>
      <c r="F199" t="s">
        <v>3458</v>
      </c>
      <c r="G199">
        <v>33465</v>
      </c>
      <c r="H199" t="s">
        <v>3375</v>
      </c>
      <c r="I199" t="s">
        <v>3135</v>
      </c>
      <c r="J199" t="s">
        <v>4029</v>
      </c>
      <c r="K199" t="s">
        <v>4030</v>
      </c>
      <c r="L199">
        <v>20602650643</v>
      </c>
      <c r="M199">
        <v>33465</v>
      </c>
      <c r="N199">
        <v>135775.274</v>
      </c>
      <c r="O199">
        <v>20700</v>
      </c>
      <c r="P199">
        <v>2</v>
      </c>
      <c r="Q199" t="s">
        <v>3494</v>
      </c>
      <c r="R199" t="s">
        <v>3139</v>
      </c>
      <c r="S199">
        <v>36</v>
      </c>
      <c r="T199">
        <v>35</v>
      </c>
      <c r="U199">
        <v>5449611.0499999998</v>
      </c>
      <c r="V199">
        <v>780215</v>
      </c>
      <c r="W199">
        <v>70</v>
      </c>
      <c r="X199">
        <v>11</v>
      </c>
      <c r="Y199">
        <v>1</v>
      </c>
      <c r="Z199">
        <v>3</v>
      </c>
      <c r="AA199" t="s">
        <v>3607</v>
      </c>
      <c r="AB199">
        <v>1</v>
      </c>
      <c r="AC199" t="s">
        <v>3238</v>
      </c>
      <c r="AD199" t="s">
        <v>4031</v>
      </c>
      <c r="AO199" t="s">
        <v>3144</v>
      </c>
    </row>
    <row r="200" spans="1:41" x14ac:dyDescent="0.3">
      <c r="A200">
        <v>20602650643</v>
      </c>
      <c r="B200">
        <v>2025</v>
      </c>
      <c r="C200">
        <v>9</v>
      </c>
      <c r="D200">
        <v>46</v>
      </c>
      <c r="E200">
        <v>5901</v>
      </c>
      <c r="F200" t="s">
        <v>3458</v>
      </c>
      <c r="G200">
        <v>34337</v>
      </c>
      <c r="H200" t="s">
        <v>4032</v>
      </c>
      <c r="I200" t="s">
        <v>3135</v>
      </c>
      <c r="J200" t="s">
        <v>4033</v>
      </c>
      <c r="K200" t="s">
        <v>4034</v>
      </c>
      <c r="L200">
        <v>20602650643</v>
      </c>
      <c r="M200">
        <v>34337</v>
      </c>
      <c r="N200">
        <v>124653.86</v>
      </c>
      <c r="O200">
        <v>20700</v>
      </c>
      <c r="P200">
        <v>2</v>
      </c>
      <c r="Q200" t="s">
        <v>3494</v>
      </c>
      <c r="R200" t="s">
        <v>3139</v>
      </c>
      <c r="S200">
        <v>36</v>
      </c>
      <c r="T200">
        <v>35</v>
      </c>
      <c r="U200">
        <v>5449611.0499999998</v>
      </c>
      <c r="V200">
        <v>780215</v>
      </c>
      <c r="W200">
        <v>70</v>
      </c>
      <c r="X200">
        <v>11</v>
      </c>
      <c r="Y200">
        <v>1</v>
      </c>
      <c r="Z200">
        <v>3</v>
      </c>
      <c r="AA200" t="s">
        <v>3607</v>
      </c>
      <c r="AB200">
        <v>1</v>
      </c>
      <c r="AC200" t="s">
        <v>3238</v>
      </c>
      <c r="AD200" t="s">
        <v>4035</v>
      </c>
      <c r="AO200" t="s">
        <v>3144</v>
      </c>
    </row>
    <row r="201" spans="1:41" x14ac:dyDescent="0.3">
      <c r="A201">
        <v>20602650643</v>
      </c>
      <c r="B201">
        <v>2025</v>
      </c>
      <c r="C201">
        <v>9</v>
      </c>
      <c r="D201">
        <v>46</v>
      </c>
      <c r="E201">
        <v>5901</v>
      </c>
      <c r="F201" t="s">
        <v>3151</v>
      </c>
      <c r="G201">
        <v>35949</v>
      </c>
      <c r="H201" t="s">
        <v>3384</v>
      </c>
      <c r="I201" t="s">
        <v>3135</v>
      </c>
      <c r="J201" t="s">
        <v>4036</v>
      </c>
      <c r="K201" t="s">
        <v>4037</v>
      </c>
      <c r="L201">
        <v>20602650643</v>
      </c>
      <c r="M201">
        <v>35949</v>
      </c>
      <c r="N201">
        <v>399275.75</v>
      </c>
      <c r="O201">
        <v>62100</v>
      </c>
      <c r="P201">
        <v>2</v>
      </c>
      <c r="Q201" t="s">
        <v>3494</v>
      </c>
      <c r="R201" t="s">
        <v>3139</v>
      </c>
      <c r="S201">
        <v>36</v>
      </c>
      <c r="T201">
        <v>35</v>
      </c>
      <c r="U201">
        <v>5449611.0499999998</v>
      </c>
      <c r="V201">
        <v>780215</v>
      </c>
      <c r="W201">
        <v>70</v>
      </c>
      <c r="X201">
        <v>11</v>
      </c>
      <c r="Y201">
        <v>1</v>
      </c>
      <c r="Z201">
        <v>3</v>
      </c>
      <c r="AA201" t="s">
        <v>3607</v>
      </c>
      <c r="AB201">
        <v>1</v>
      </c>
      <c r="AC201" t="s">
        <v>3238</v>
      </c>
      <c r="AD201" t="s">
        <v>4038</v>
      </c>
      <c r="AO201" t="s">
        <v>3144</v>
      </c>
    </row>
    <row r="202" spans="1:41" x14ac:dyDescent="0.3">
      <c r="A202">
        <v>20602650643</v>
      </c>
      <c r="B202">
        <v>2025</v>
      </c>
      <c r="C202">
        <v>9</v>
      </c>
      <c r="D202">
        <v>46</v>
      </c>
      <c r="E202">
        <v>5901</v>
      </c>
      <c r="F202" t="s">
        <v>3809</v>
      </c>
      <c r="G202">
        <v>35862</v>
      </c>
      <c r="H202" t="s">
        <v>3524</v>
      </c>
      <c r="I202" t="s">
        <v>3135</v>
      </c>
      <c r="J202" t="s">
        <v>4039</v>
      </c>
      <c r="K202" t="s">
        <v>4040</v>
      </c>
      <c r="L202">
        <v>20602650643</v>
      </c>
      <c r="M202">
        <v>35862</v>
      </c>
      <c r="N202">
        <v>134625.26</v>
      </c>
      <c r="O202">
        <v>20700</v>
      </c>
      <c r="P202">
        <v>2</v>
      </c>
      <c r="Q202" t="s">
        <v>3494</v>
      </c>
      <c r="R202" t="s">
        <v>3139</v>
      </c>
      <c r="S202">
        <v>36</v>
      </c>
      <c r="T202">
        <v>35</v>
      </c>
      <c r="U202">
        <v>5449611.0499999998</v>
      </c>
      <c r="V202">
        <v>780215</v>
      </c>
      <c r="W202">
        <v>70</v>
      </c>
      <c r="X202">
        <v>11</v>
      </c>
      <c r="Y202">
        <v>1</v>
      </c>
      <c r="Z202">
        <v>3</v>
      </c>
      <c r="AA202" t="s">
        <v>3607</v>
      </c>
      <c r="AB202">
        <v>1</v>
      </c>
      <c r="AC202" t="s">
        <v>3141</v>
      </c>
      <c r="AD202" t="s">
        <v>4041</v>
      </c>
      <c r="AN202" t="s">
        <v>4042</v>
      </c>
      <c r="AO202" t="s">
        <v>3144</v>
      </c>
    </row>
    <row r="203" spans="1:41" x14ac:dyDescent="0.3">
      <c r="A203">
        <v>20602650643</v>
      </c>
      <c r="B203">
        <v>2025</v>
      </c>
      <c r="C203">
        <v>9</v>
      </c>
      <c r="D203">
        <v>46</v>
      </c>
      <c r="E203">
        <v>5901</v>
      </c>
      <c r="F203" t="s">
        <v>3342</v>
      </c>
      <c r="G203">
        <v>35940</v>
      </c>
      <c r="H203" t="s">
        <v>3384</v>
      </c>
      <c r="I203" t="s">
        <v>3135</v>
      </c>
      <c r="J203" t="s">
        <v>4043</v>
      </c>
      <c r="K203" t="s">
        <v>4044</v>
      </c>
      <c r="L203">
        <v>20602650643</v>
      </c>
      <c r="M203">
        <v>35940</v>
      </c>
      <c r="N203">
        <v>160219.28</v>
      </c>
      <c r="O203">
        <v>18975</v>
      </c>
      <c r="P203">
        <v>2</v>
      </c>
      <c r="Q203" t="s">
        <v>3494</v>
      </c>
      <c r="R203" t="s">
        <v>3139</v>
      </c>
      <c r="S203">
        <v>36</v>
      </c>
      <c r="T203">
        <v>35</v>
      </c>
      <c r="U203">
        <v>5449611.0499999998</v>
      </c>
      <c r="V203">
        <v>780215</v>
      </c>
      <c r="W203">
        <v>70</v>
      </c>
      <c r="X203">
        <v>11</v>
      </c>
      <c r="Y203">
        <v>1</v>
      </c>
      <c r="Z203">
        <v>3</v>
      </c>
      <c r="AA203" t="s">
        <v>3607</v>
      </c>
      <c r="AB203">
        <v>1</v>
      </c>
      <c r="AC203" t="s">
        <v>3238</v>
      </c>
      <c r="AD203" t="s">
        <v>4045</v>
      </c>
      <c r="AO203" t="s">
        <v>3144</v>
      </c>
    </row>
    <row r="204" spans="1:41" x14ac:dyDescent="0.3">
      <c r="A204">
        <v>20602650643</v>
      </c>
      <c r="B204">
        <v>2025</v>
      </c>
      <c r="C204">
        <v>9</v>
      </c>
      <c r="D204">
        <v>46</v>
      </c>
      <c r="E204">
        <v>5901</v>
      </c>
      <c r="F204" t="s">
        <v>3342</v>
      </c>
      <c r="G204">
        <v>35941</v>
      </c>
      <c r="H204" t="s">
        <v>3384</v>
      </c>
      <c r="I204" t="s">
        <v>3135</v>
      </c>
      <c r="J204" t="s">
        <v>4046</v>
      </c>
      <c r="K204" t="s">
        <v>4044</v>
      </c>
      <c r="L204">
        <v>20602650643</v>
      </c>
      <c r="M204">
        <v>35941</v>
      </c>
      <c r="N204">
        <v>160219.28</v>
      </c>
      <c r="O204">
        <v>18975</v>
      </c>
      <c r="P204">
        <v>2</v>
      </c>
      <c r="Q204" t="s">
        <v>3494</v>
      </c>
      <c r="R204" t="s">
        <v>3139</v>
      </c>
      <c r="S204">
        <v>36</v>
      </c>
      <c r="T204">
        <v>35</v>
      </c>
      <c r="U204">
        <v>5449611.0499999998</v>
      </c>
      <c r="V204">
        <v>780215</v>
      </c>
      <c r="W204">
        <v>70</v>
      </c>
      <c r="X204">
        <v>11</v>
      </c>
      <c r="Y204">
        <v>1</v>
      </c>
      <c r="Z204">
        <v>3</v>
      </c>
      <c r="AA204" t="s">
        <v>3607</v>
      </c>
      <c r="AB204">
        <v>1</v>
      </c>
      <c r="AC204" t="s">
        <v>3141</v>
      </c>
      <c r="AD204" t="s">
        <v>4047</v>
      </c>
      <c r="AN204" t="s">
        <v>4048</v>
      </c>
      <c r="AO204" t="s">
        <v>3144</v>
      </c>
    </row>
    <row r="205" spans="1:41" x14ac:dyDescent="0.3">
      <c r="A205">
        <v>20602650643</v>
      </c>
      <c r="B205">
        <v>2025</v>
      </c>
      <c r="C205">
        <v>9</v>
      </c>
      <c r="D205">
        <v>46</v>
      </c>
      <c r="E205">
        <v>5901</v>
      </c>
      <c r="F205" t="s">
        <v>3503</v>
      </c>
      <c r="G205">
        <v>36930</v>
      </c>
      <c r="H205" t="s">
        <v>3664</v>
      </c>
      <c r="I205" t="s">
        <v>3135</v>
      </c>
      <c r="J205" t="s">
        <v>4049</v>
      </c>
      <c r="K205" t="s">
        <v>4050</v>
      </c>
      <c r="L205">
        <v>20602650643</v>
      </c>
      <c r="M205">
        <v>36930</v>
      </c>
      <c r="N205">
        <v>604251.55000000005</v>
      </c>
      <c r="O205">
        <v>20700</v>
      </c>
      <c r="P205">
        <v>2</v>
      </c>
      <c r="Q205" t="s">
        <v>3494</v>
      </c>
      <c r="R205" t="s">
        <v>3139</v>
      </c>
      <c r="S205">
        <v>36</v>
      </c>
      <c r="T205">
        <v>35</v>
      </c>
      <c r="U205">
        <v>5449611.0499999998</v>
      </c>
      <c r="V205">
        <v>780215</v>
      </c>
      <c r="W205">
        <v>70</v>
      </c>
      <c r="X205">
        <v>11</v>
      </c>
      <c r="Y205">
        <v>1</v>
      </c>
      <c r="Z205">
        <v>3</v>
      </c>
      <c r="AA205" t="s">
        <v>3607</v>
      </c>
      <c r="AB205">
        <v>3</v>
      </c>
      <c r="AC205" t="s">
        <v>3238</v>
      </c>
      <c r="AD205" t="s">
        <v>4051</v>
      </c>
      <c r="AE205" t="s">
        <v>4052</v>
      </c>
      <c r="AF205" t="s">
        <v>4053</v>
      </c>
      <c r="AO205" t="s">
        <v>3144</v>
      </c>
    </row>
    <row r="206" spans="1:41" x14ac:dyDescent="0.3">
      <c r="A206">
        <v>20602650643</v>
      </c>
      <c r="B206">
        <v>2025</v>
      </c>
      <c r="C206">
        <v>10</v>
      </c>
      <c r="D206">
        <v>46</v>
      </c>
      <c r="E206">
        <v>7620</v>
      </c>
      <c r="F206" t="s">
        <v>3458</v>
      </c>
      <c r="G206">
        <v>37479</v>
      </c>
      <c r="H206" t="s">
        <v>4054</v>
      </c>
      <c r="I206" t="s">
        <v>3135</v>
      </c>
      <c r="J206" t="s">
        <v>4055</v>
      </c>
      <c r="K206" t="s">
        <v>4056</v>
      </c>
      <c r="L206">
        <v>20602650643</v>
      </c>
      <c r="M206">
        <v>37479</v>
      </c>
      <c r="N206">
        <v>137660.03200000001</v>
      </c>
      <c r="O206">
        <v>20700</v>
      </c>
      <c r="P206">
        <v>2</v>
      </c>
      <c r="Q206" t="s">
        <v>3494</v>
      </c>
      <c r="R206" t="s">
        <v>3139</v>
      </c>
      <c r="S206">
        <v>36</v>
      </c>
      <c r="T206">
        <v>35</v>
      </c>
      <c r="U206">
        <v>5449611.0499999998</v>
      </c>
      <c r="V206">
        <v>780215</v>
      </c>
      <c r="W206">
        <v>70</v>
      </c>
      <c r="X206">
        <v>11</v>
      </c>
      <c r="Y206">
        <v>1</v>
      </c>
      <c r="Z206">
        <v>3</v>
      </c>
      <c r="AA206" t="s">
        <v>3607</v>
      </c>
      <c r="AB206">
        <v>1</v>
      </c>
      <c r="AC206" t="s">
        <v>3141</v>
      </c>
      <c r="AD206" t="s">
        <v>4057</v>
      </c>
      <c r="AN206" t="s">
        <v>4058</v>
      </c>
      <c r="AO206" t="s">
        <v>3144</v>
      </c>
    </row>
    <row r="207" spans="1:41" x14ac:dyDescent="0.3">
      <c r="A207">
        <v>20602650643</v>
      </c>
      <c r="B207">
        <v>2025</v>
      </c>
      <c r="C207">
        <v>10</v>
      </c>
      <c r="D207">
        <v>46</v>
      </c>
      <c r="E207">
        <v>7620</v>
      </c>
      <c r="F207" t="s">
        <v>3458</v>
      </c>
      <c r="G207">
        <v>37480</v>
      </c>
      <c r="H207" t="s">
        <v>4054</v>
      </c>
      <c r="I207" t="s">
        <v>3135</v>
      </c>
      <c r="J207" t="s">
        <v>4059</v>
      </c>
      <c r="K207" t="s">
        <v>4056</v>
      </c>
      <c r="L207">
        <v>20602650643</v>
      </c>
      <c r="M207">
        <v>37480</v>
      </c>
      <c r="N207">
        <v>142223.59400000001</v>
      </c>
      <c r="O207">
        <v>20620</v>
      </c>
      <c r="P207">
        <v>2</v>
      </c>
      <c r="Q207" t="s">
        <v>3494</v>
      </c>
      <c r="R207" t="s">
        <v>3139</v>
      </c>
      <c r="S207">
        <v>36</v>
      </c>
      <c r="T207">
        <v>35</v>
      </c>
      <c r="U207">
        <v>5449611.0499999998</v>
      </c>
      <c r="V207">
        <v>780215</v>
      </c>
      <c r="W207">
        <v>70</v>
      </c>
      <c r="X207">
        <v>11</v>
      </c>
      <c r="Y207">
        <v>1</v>
      </c>
      <c r="Z207">
        <v>3</v>
      </c>
      <c r="AA207" t="s">
        <v>3607</v>
      </c>
      <c r="AB207">
        <v>1</v>
      </c>
      <c r="AC207" t="s">
        <v>3238</v>
      </c>
      <c r="AD207" t="s">
        <v>4060</v>
      </c>
      <c r="AO207" t="s">
        <v>3144</v>
      </c>
    </row>
    <row r="208" spans="1:41" x14ac:dyDescent="0.3">
      <c r="A208">
        <v>20602650643</v>
      </c>
      <c r="B208">
        <v>2025</v>
      </c>
      <c r="C208">
        <v>10</v>
      </c>
      <c r="D208">
        <v>46</v>
      </c>
      <c r="E208">
        <v>5901</v>
      </c>
      <c r="F208" t="s">
        <v>3458</v>
      </c>
      <c r="G208">
        <v>39250</v>
      </c>
      <c r="H208" t="s">
        <v>3187</v>
      </c>
      <c r="I208" t="s">
        <v>3135</v>
      </c>
      <c r="J208" t="s">
        <v>4061</v>
      </c>
      <c r="K208" t="s">
        <v>4062</v>
      </c>
      <c r="L208">
        <v>20602650643</v>
      </c>
      <c r="M208">
        <v>39250</v>
      </c>
      <c r="N208">
        <v>386167.7</v>
      </c>
      <c r="O208">
        <v>20700</v>
      </c>
      <c r="P208">
        <v>2</v>
      </c>
      <c r="Q208" t="s">
        <v>3494</v>
      </c>
      <c r="R208" t="s">
        <v>3139</v>
      </c>
      <c r="S208">
        <v>36</v>
      </c>
      <c r="T208">
        <v>35</v>
      </c>
      <c r="U208">
        <v>5449611.0499999998</v>
      </c>
      <c r="V208">
        <v>780215</v>
      </c>
      <c r="W208">
        <v>70</v>
      </c>
      <c r="X208">
        <v>11</v>
      </c>
      <c r="Y208">
        <v>1</v>
      </c>
      <c r="Z208">
        <v>3</v>
      </c>
      <c r="AA208" t="s">
        <v>3607</v>
      </c>
      <c r="AB208">
        <v>2</v>
      </c>
      <c r="AC208" t="s">
        <v>3238</v>
      </c>
      <c r="AD208" t="s">
        <v>4063</v>
      </c>
      <c r="AE208" t="s">
        <v>4064</v>
      </c>
      <c r="AO208" t="s">
        <v>3144</v>
      </c>
    </row>
    <row r="209" spans="1:41" x14ac:dyDescent="0.3">
      <c r="A209">
        <v>20602650643</v>
      </c>
      <c r="B209">
        <v>2025</v>
      </c>
      <c r="C209">
        <v>10</v>
      </c>
      <c r="D209">
        <v>46</v>
      </c>
      <c r="E209">
        <v>5901</v>
      </c>
      <c r="F209" t="s">
        <v>3342</v>
      </c>
      <c r="G209">
        <v>38421</v>
      </c>
      <c r="H209" t="s">
        <v>4065</v>
      </c>
      <c r="I209" t="s">
        <v>3135</v>
      </c>
      <c r="J209" t="s">
        <v>4066</v>
      </c>
      <c r="K209" t="s">
        <v>4067</v>
      </c>
      <c r="L209">
        <v>20602650643</v>
      </c>
      <c r="M209">
        <v>38421</v>
      </c>
      <c r="N209">
        <v>160219.28</v>
      </c>
      <c r="O209">
        <v>18975</v>
      </c>
      <c r="P209">
        <v>2</v>
      </c>
      <c r="Q209" t="s">
        <v>3494</v>
      </c>
      <c r="R209" t="s">
        <v>3139</v>
      </c>
      <c r="S209">
        <v>36</v>
      </c>
      <c r="T209">
        <v>35</v>
      </c>
      <c r="U209">
        <v>5449611.0499999998</v>
      </c>
      <c r="V209">
        <v>780215</v>
      </c>
      <c r="W209">
        <v>70</v>
      </c>
      <c r="X209">
        <v>11</v>
      </c>
      <c r="Y209">
        <v>1</v>
      </c>
      <c r="Z209">
        <v>3</v>
      </c>
      <c r="AA209" t="s">
        <v>3607</v>
      </c>
      <c r="AB209">
        <v>1</v>
      </c>
      <c r="AC209" t="s">
        <v>3141</v>
      </c>
      <c r="AD209" t="s">
        <v>4068</v>
      </c>
      <c r="AN209" t="s">
        <v>4069</v>
      </c>
      <c r="AO209" t="s">
        <v>3144</v>
      </c>
    </row>
    <row r="210" spans="1:41" x14ac:dyDescent="0.3">
      <c r="A210">
        <v>20602650643</v>
      </c>
      <c r="B210">
        <v>2025</v>
      </c>
      <c r="C210">
        <v>11</v>
      </c>
      <c r="D210">
        <v>46</v>
      </c>
      <c r="E210">
        <v>5901</v>
      </c>
      <c r="F210" t="s">
        <v>3342</v>
      </c>
      <c r="G210">
        <v>48257</v>
      </c>
      <c r="H210" t="s">
        <v>4070</v>
      </c>
      <c r="I210" t="s">
        <v>3135</v>
      </c>
      <c r="J210" t="s">
        <v>4071</v>
      </c>
      <c r="K210" t="s">
        <v>4072</v>
      </c>
      <c r="L210">
        <v>20602650643</v>
      </c>
      <c r="M210">
        <v>48257</v>
      </c>
      <c r="N210">
        <v>165239.20000000001</v>
      </c>
      <c r="O210">
        <v>18975</v>
      </c>
      <c r="P210">
        <v>2</v>
      </c>
      <c r="Q210" t="s">
        <v>3494</v>
      </c>
      <c r="R210" t="s">
        <v>3139</v>
      </c>
      <c r="S210">
        <v>36</v>
      </c>
      <c r="T210">
        <v>35</v>
      </c>
      <c r="U210">
        <v>5449611.0499999998</v>
      </c>
      <c r="V210">
        <v>780215</v>
      </c>
      <c r="W210">
        <v>70</v>
      </c>
      <c r="X210">
        <v>11</v>
      </c>
      <c r="Y210">
        <v>1</v>
      </c>
      <c r="Z210">
        <v>3</v>
      </c>
      <c r="AA210" t="s">
        <v>3607</v>
      </c>
      <c r="AB210">
        <v>1</v>
      </c>
      <c r="AC210" t="s">
        <v>3141</v>
      </c>
      <c r="AD210" t="s">
        <v>4073</v>
      </c>
      <c r="AN210" t="s">
        <v>4074</v>
      </c>
      <c r="AO210" t="s">
        <v>3144</v>
      </c>
    </row>
    <row r="211" spans="1:41" x14ac:dyDescent="0.3">
      <c r="A211">
        <v>20602650643</v>
      </c>
      <c r="B211">
        <v>2025</v>
      </c>
      <c r="C211">
        <v>11</v>
      </c>
      <c r="D211">
        <v>46</v>
      </c>
      <c r="E211">
        <v>5901</v>
      </c>
      <c r="F211" t="s">
        <v>3458</v>
      </c>
      <c r="G211">
        <v>47915</v>
      </c>
      <c r="H211" t="s">
        <v>4070</v>
      </c>
      <c r="I211" t="s">
        <v>3135</v>
      </c>
      <c r="J211" t="s">
        <v>4075</v>
      </c>
      <c r="K211" t="s">
        <v>4076</v>
      </c>
      <c r="L211">
        <v>20602650643</v>
      </c>
      <c r="M211">
        <v>47915</v>
      </c>
      <c r="N211">
        <v>167551.31</v>
      </c>
      <c r="O211">
        <v>20000</v>
      </c>
      <c r="P211">
        <v>2</v>
      </c>
      <c r="Q211" t="s">
        <v>3494</v>
      </c>
      <c r="R211" t="s">
        <v>3139</v>
      </c>
      <c r="S211">
        <v>36</v>
      </c>
      <c r="T211">
        <v>35</v>
      </c>
      <c r="U211">
        <v>5449611.0499999998</v>
      </c>
      <c r="V211">
        <v>780215</v>
      </c>
      <c r="W211">
        <v>70</v>
      </c>
      <c r="X211">
        <v>11</v>
      </c>
      <c r="Y211">
        <v>1</v>
      </c>
      <c r="Z211">
        <v>3</v>
      </c>
      <c r="AA211" t="s">
        <v>3607</v>
      </c>
      <c r="AB211">
        <v>1</v>
      </c>
      <c r="AC211" t="s">
        <v>3141</v>
      </c>
      <c r="AD211" t="s">
        <v>4077</v>
      </c>
      <c r="AN211" t="s">
        <v>4078</v>
      </c>
      <c r="AO211" t="s">
        <v>3144</v>
      </c>
    </row>
    <row r="212" spans="1:41" x14ac:dyDescent="0.3">
      <c r="A212">
        <v>20602650643</v>
      </c>
      <c r="B212">
        <v>2025</v>
      </c>
      <c r="C212">
        <v>11</v>
      </c>
      <c r="D212">
        <v>46</v>
      </c>
      <c r="E212">
        <v>5901</v>
      </c>
      <c r="F212" t="s">
        <v>3458</v>
      </c>
      <c r="G212">
        <v>48062</v>
      </c>
      <c r="H212" t="s">
        <v>4070</v>
      </c>
      <c r="I212" t="s">
        <v>3135</v>
      </c>
      <c r="J212" t="s">
        <v>4079</v>
      </c>
      <c r="K212" t="s">
        <v>4076</v>
      </c>
      <c r="L212">
        <v>20602650643</v>
      </c>
      <c r="M212">
        <v>48062</v>
      </c>
      <c r="N212">
        <v>170858.23999999999</v>
      </c>
      <c r="O212">
        <v>20000</v>
      </c>
      <c r="P212">
        <v>2</v>
      </c>
      <c r="Q212" t="s">
        <v>3494</v>
      </c>
      <c r="R212" t="s">
        <v>3139</v>
      </c>
      <c r="S212">
        <v>36</v>
      </c>
      <c r="T212">
        <v>35</v>
      </c>
      <c r="U212">
        <v>5449611.0499999998</v>
      </c>
      <c r="V212">
        <v>780215</v>
      </c>
      <c r="W212">
        <v>70</v>
      </c>
      <c r="X212">
        <v>11</v>
      </c>
      <c r="Y212">
        <v>1</v>
      </c>
      <c r="Z212">
        <v>3</v>
      </c>
      <c r="AA212" t="s">
        <v>3607</v>
      </c>
      <c r="AB212">
        <v>1</v>
      </c>
      <c r="AC212" t="s">
        <v>3141</v>
      </c>
      <c r="AD212" t="s">
        <v>4080</v>
      </c>
      <c r="AN212" t="s">
        <v>4081</v>
      </c>
      <c r="AO212" t="s">
        <v>3144</v>
      </c>
    </row>
    <row r="213" spans="1:41" x14ac:dyDescent="0.3">
      <c r="A213">
        <v>20602650643</v>
      </c>
      <c r="B213">
        <v>2025</v>
      </c>
      <c r="C213">
        <v>11</v>
      </c>
      <c r="D213">
        <v>46</v>
      </c>
      <c r="E213">
        <v>5901</v>
      </c>
      <c r="F213" t="s">
        <v>3458</v>
      </c>
      <c r="G213">
        <v>50021</v>
      </c>
      <c r="H213" t="s">
        <v>4082</v>
      </c>
      <c r="I213" t="s">
        <v>3135</v>
      </c>
      <c r="J213" t="s">
        <v>4083</v>
      </c>
      <c r="K213" t="s">
        <v>4076</v>
      </c>
      <c r="L213">
        <v>20602650643</v>
      </c>
      <c r="M213">
        <v>50021</v>
      </c>
      <c r="N213">
        <v>171916.46</v>
      </c>
      <c r="O213">
        <v>20000</v>
      </c>
      <c r="P213">
        <v>2</v>
      </c>
      <c r="Q213" t="s">
        <v>3494</v>
      </c>
      <c r="R213" t="s">
        <v>3139</v>
      </c>
      <c r="S213">
        <v>36</v>
      </c>
      <c r="T213">
        <v>35</v>
      </c>
      <c r="U213">
        <v>5449611.0499999998</v>
      </c>
      <c r="V213">
        <v>780215</v>
      </c>
      <c r="W213">
        <v>70</v>
      </c>
      <c r="X213">
        <v>11</v>
      </c>
      <c r="Y213">
        <v>1</v>
      </c>
      <c r="Z213">
        <v>3</v>
      </c>
      <c r="AA213" t="s">
        <v>3607</v>
      </c>
      <c r="AB213">
        <v>1</v>
      </c>
      <c r="AC213" t="s">
        <v>3238</v>
      </c>
      <c r="AD213" t="s">
        <v>4084</v>
      </c>
      <c r="AO213" t="s">
        <v>3144</v>
      </c>
    </row>
    <row r="214" spans="1:41" x14ac:dyDescent="0.3">
      <c r="A214">
        <v>20602650643</v>
      </c>
      <c r="B214">
        <v>2025</v>
      </c>
      <c r="C214">
        <v>11</v>
      </c>
      <c r="D214">
        <v>46</v>
      </c>
      <c r="E214">
        <v>5901</v>
      </c>
      <c r="F214" t="s">
        <v>3617</v>
      </c>
      <c r="G214">
        <v>50051</v>
      </c>
      <c r="H214" t="s">
        <v>4085</v>
      </c>
      <c r="I214" t="s">
        <v>3135</v>
      </c>
      <c r="J214" t="s">
        <v>4086</v>
      </c>
      <c r="K214" t="s">
        <v>4087</v>
      </c>
      <c r="L214">
        <v>20602650643</v>
      </c>
      <c r="M214">
        <v>50051</v>
      </c>
      <c r="N214">
        <v>165239.20000000001</v>
      </c>
      <c r="O214">
        <v>18975</v>
      </c>
      <c r="P214">
        <v>2</v>
      </c>
      <c r="Q214" t="s">
        <v>3494</v>
      </c>
      <c r="R214" t="s">
        <v>3139</v>
      </c>
      <c r="S214">
        <v>36</v>
      </c>
      <c r="T214">
        <v>35</v>
      </c>
      <c r="U214">
        <v>5449611.0499999998</v>
      </c>
      <c r="V214">
        <v>780215</v>
      </c>
      <c r="W214">
        <v>70</v>
      </c>
      <c r="X214">
        <v>11</v>
      </c>
      <c r="Y214">
        <v>1</v>
      </c>
      <c r="Z214">
        <v>3</v>
      </c>
      <c r="AA214" t="s">
        <v>3607</v>
      </c>
      <c r="AB214">
        <v>1</v>
      </c>
      <c r="AC214" t="s">
        <v>3141</v>
      </c>
      <c r="AD214" t="s">
        <v>4088</v>
      </c>
      <c r="AN214" t="s">
        <v>4089</v>
      </c>
      <c r="AO214" t="s">
        <v>3144</v>
      </c>
    </row>
    <row r="215" spans="1:41" x14ac:dyDescent="0.3">
      <c r="A215">
        <v>20602650643</v>
      </c>
      <c r="B215">
        <v>2026</v>
      </c>
      <c r="C215">
        <v>1</v>
      </c>
      <c r="D215">
        <v>46</v>
      </c>
      <c r="E215">
        <v>5901</v>
      </c>
      <c r="F215" t="s">
        <v>3617</v>
      </c>
      <c r="G215">
        <v>227</v>
      </c>
      <c r="H215" t="s">
        <v>4090</v>
      </c>
      <c r="I215" t="s">
        <v>3135</v>
      </c>
      <c r="J215" t="s">
        <v>4091</v>
      </c>
      <c r="K215" t="s">
        <v>4092</v>
      </c>
      <c r="L215">
        <v>20602650643</v>
      </c>
      <c r="M215">
        <v>227</v>
      </c>
      <c r="N215">
        <v>134408.49400000001</v>
      </c>
      <c r="O215">
        <v>18975</v>
      </c>
      <c r="P215">
        <v>2</v>
      </c>
      <c r="Q215" t="s">
        <v>3494</v>
      </c>
      <c r="R215" t="s">
        <v>3139</v>
      </c>
      <c r="S215">
        <v>36</v>
      </c>
      <c r="T215">
        <v>35</v>
      </c>
      <c r="U215">
        <v>5449611.0499999998</v>
      </c>
      <c r="V215">
        <v>780215</v>
      </c>
      <c r="W215">
        <v>70</v>
      </c>
      <c r="X215">
        <v>11</v>
      </c>
      <c r="Y215">
        <v>1</v>
      </c>
      <c r="Z215">
        <v>3</v>
      </c>
      <c r="AA215" t="s">
        <v>3607</v>
      </c>
      <c r="AB215">
        <v>1</v>
      </c>
      <c r="AC215" t="s">
        <v>3141</v>
      </c>
      <c r="AD215" t="s">
        <v>4093</v>
      </c>
      <c r="AN215" t="s">
        <v>4094</v>
      </c>
      <c r="AO215" t="s">
        <v>3144</v>
      </c>
    </row>
    <row r="216" spans="1:41" x14ac:dyDescent="0.3">
      <c r="A216">
        <v>20603820691</v>
      </c>
      <c r="B216">
        <v>2025</v>
      </c>
      <c r="C216">
        <v>8</v>
      </c>
      <c r="D216">
        <v>118</v>
      </c>
      <c r="E216">
        <v>4939</v>
      </c>
      <c r="F216" t="s">
        <v>3631</v>
      </c>
      <c r="G216">
        <v>76099</v>
      </c>
      <c r="H216" t="s">
        <v>3366</v>
      </c>
      <c r="I216" t="s">
        <v>3135</v>
      </c>
      <c r="J216" t="s">
        <v>4095</v>
      </c>
      <c r="K216" t="s">
        <v>4096</v>
      </c>
      <c r="L216">
        <v>20603820691</v>
      </c>
      <c r="M216">
        <v>76099</v>
      </c>
      <c r="N216">
        <v>173080</v>
      </c>
      <c r="O216">
        <v>25000</v>
      </c>
      <c r="P216">
        <v>1</v>
      </c>
      <c r="Q216" t="s">
        <v>3138</v>
      </c>
      <c r="R216" t="s">
        <v>3243</v>
      </c>
      <c r="S216">
        <v>8</v>
      </c>
      <c r="T216">
        <v>7</v>
      </c>
      <c r="U216">
        <v>1025886.24</v>
      </c>
      <c r="V216">
        <v>170150</v>
      </c>
      <c r="W216">
        <v>14</v>
      </c>
      <c r="X216">
        <v>4</v>
      </c>
      <c r="Y216">
        <v>2</v>
      </c>
      <c r="Z216">
        <v>2</v>
      </c>
      <c r="AA216" t="s">
        <v>3607</v>
      </c>
      <c r="AB216">
        <v>1</v>
      </c>
      <c r="AC216" t="s">
        <v>3238</v>
      </c>
      <c r="AD216" t="s">
        <v>4097</v>
      </c>
      <c r="AO216" t="s">
        <v>3144</v>
      </c>
    </row>
    <row r="217" spans="1:41" x14ac:dyDescent="0.3">
      <c r="A217">
        <v>20603820691</v>
      </c>
      <c r="B217">
        <v>2025</v>
      </c>
      <c r="C217">
        <v>8</v>
      </c>
      <c r="D217">
        <v>46</v>
      </c>
      <c r="E217">
        <v>5901</v>
      </c>
      <c r="F217" t="s">
        <v>3458</v>
      </c>
      <c r="G217">
        <v>32200</v>
      </c>
      <c r="H217" t="s">
        <v>3512</v>
      </c>
      <c r="I217" t="s">
        <v>3135</v>
      </c>
      <c r="J217" t="s">
        <v>4098</v>
      </c>
      <c r="K217" t="s">
        <v>4099</v>
      </c>
      <c r="L217">
        <v>20603820691</v>
      </c>
      <c r="M217">
        <v>32200</v>
      </c>
      <c r="N217">
        <v>130381.17</v>
      </c>
      <c r="O217">
        <v>20670</v>
      </c>
      <c r="P217">
        <v>2</v>
      </c>
      <c r="Q217" t="s">
        <v>3494</v>
      </c>
      <c r="R217" t="s">
        <v>3139</v>
      </c>
      <c r="S217">
        <v>8</v>
      </c>
      <c r="T217">
        <v>7</v>
      </c>
      <c r="U217">
        <v>1025886.24</v>
      </c>
      <c r="V217">
        <v>170150</v>
      </c>
      <c r="W217">
        <v>14</v>
      </c>
      <c r="X217">
        <v>4</v>
      </c>
      <c r="Y217">
        <v>2</v>
      </c>
      <c r="Z217">
        <v>2</v>
      </c>
      <c r="AA217" t="s">
        <v>3607</v>
      </c>
      <c r="AB217">
        <v>1</v>
      </c>
      <c r="AC217" t="s">
        <v>3141</v>
      </c>
      <c r="AD217" t="s">
        <v>4100</v>
      </c>
      <c r="AN217" t="s">
        <v>4101</v>
      </c>
      <c r="AO217" t="s">
        <v>3144</v>
      </c>
    </row>
    <row r="218" spans="1:41" x14ac:dyDescent="0.3">
      <c r="A218">
        <v>20603820691</v>
      </c>
      <c r="B218">
        <v>2025</v>
      </c>
      <c r="C218">
        <v>9</v>
      </c>
      <c r="D218">
        <v>46</v>
      </c>
      <c r="E218">
        <v>5901</v>
      </c>
      <c r="F218" t="s">
        <v>3145</v>
      </c>
      <c r="G218">
        <v>36798</v>
      </c>
      <c r="H218" t="s">
        <v>3882</v>
      </c>
      <c r="I218" t="s">
        <v>3135</v>
      </c>
      <c r="J218" t="s">
        <v>4102</v>
      </c>
      <c r="K218" t="s">
        <v>4103</v>
      </c>
      <c r="L218">
        <v>20603820691</v>
      </c>
      <c r="M218">
        <v>36798</v>
      </c>
      <c r="N218">
        <v>118498.42</v>
      </c>
      <c r="O218">
        <v>20000</v>
      </c>
      <c r="P218">
        <v>2</v>
      </c>
      <c r="Q218" t="s">
        <v>3494</v>
      </c>
      <c r="R218" t="s">
        <v>3139</v>
      </c>
      <c r="S218">
        <v>8</v>
      </c>
      <c r="T218">
        <v>7</v>
      </c>
      <c r="U218">
        <v>1025886.24</v>
      </c>
      <c r="V218">
        <v>170150</v>
      </c>
      <c r="W218">
        <v>14</v>
      </c>
      <c r="X218">
        <v>4</v>
      </c>
      <c r="Y218">
        <v>2</v>
      </c>
      <c r="Z218">
        <v>2</v>
      </c>
      <c r="AA218" t="s">
        <v>3607</v>
      </c>
      <c r="AB218">
        <v>1</v>
      </c>
      <c r="AC218" t="s">
        <v>3238</v>
      </c>
      <c r="AD218" t="s">
        <v>4104</v>
      </c>
      <c r="AO218" t="s">
        <v>3144</v>
      </c>
    </row>
    <row r="219" spans="1:41" x14ac:dyDescent="0.3">
      <c r="A219">
        <v>20603820691</v>
      </c>
      <c r="B219">
        <v>2025</v>
      </c>
      <c r="C219">
        <v>9</v>
      </c>
      <c r="D219">
        <v>46</v>
      </c>
      <c r="E219">
        <v>5901</v>
      </c>
      <c r="F219" t="s">
        <v>3458</v>
      </c>
      <c r="G219">
        <v>34443</v>
      </c>
      <c r="H219" t="s">
        <v>3660</v>
      </c>
      <c r="I219" t="s">
        <v>3135</v>
      </c>
      <c r="J219" t="s">
        <v>4105</v>
      </c>
      <c r="K219" t="s">
        <v>4106</v>
      </c>
      <c r="L219">
        <v>20603820691</v>
      </c>
      <c r="M219">
        <v>34443</v>
      </c>
      <c r="N219">
        <v>128053.75</v>
      </c>
      <c r="O219">
        <v>20700</v>
      </c>
      <c r="P219">
        <v>2</v>
      </c>
      <c r="Q219" t="s">
        <v>3494</v>
      </c>
      <c r="R219" t="s">
        <v>3139</v>
      </c>
      <c r="S219">
        <v>8</v>
      </c>
      <c r="T219">
        <v>7</v>
      </c>
      <c r="U219">
        <v>1025886.24</v>
      </c>
      <c r="V219">
        <v>170150</v>
      </c>
      <c r="W219">
        <v>14</v>
      </c>
      <c r="X219">
        <v>4</v>
      </c>
      <c r="Y219">
        <v>2</v>
      </c>
      <c r="Z219">
        <v>2</v>
      </c>
      <c r="AA219" t="s">
        <v>3607</v>
      </c>
      <c r="AB219">
        <v>1</v>
      </c>
      <c r="AC219" t="s">
        <v>3238</v>
      </c>
      <c r="AD219" t="s">
        <v>4107</v>
      </c>
      <c r="AO219" t="s">
        <v>3144</v>
      </c>
    </row>
    <row r="220" spans="1:41" x14ac:dyDescent="0.3">
      <c r="A220">
        <v>20603820691</v>
      </c>
      <c r="B220">
        <v>2025</v>
      </c>
      <c r="C220">
        <v>10</v>
      </c>
      <c r="D220">
        <v>46</v>
      </c>
      <c r="E220">
        <v>5901</v>
      </c>
      <c r="F220" t="s">
        <v>3151</v>
      </c>
      <c r="G220">
        <v>37555</v>
      </c>
      <c r="H220" t="s">
        <v>4065</v>
      </c>
      <c r="I220" t="s">
        <v>3135</v>
      </c>
      <c r="J220" t="s">
        <v>4108</v>
      </c>
      <c r="K220" t="s">
        <v>4109</v>
      </c>
      <c r="L220">
        <v>20603820691</v>
      </c>
      <c r="M220">
        <v>37555</v>
      </c>
      <c r="N220">
        <v>163582.94</v>
      </c>
      <c r="O220">
        <v>20000</v>
      </c>
      <c r="P220">
        <v>2</v>
      </c>
      <c r="Q220" t="s">
        <v>3494</v>
      </c>
      <c r="R220" t="s">
        <v>3139</v>
      </c>
      <c r="S220">
        <v>8</v>
      </c>
      <c r="T220">
        <v>7</v>
      </c>
      <c r="U220">
        <v>1025886.24</v>
      </c>
      <c r="V220">
        <v>170150</v>
      </c>
      <c r="W220">
        <v>14</v>
      </c>
      <c r="X220">
        <v>4</v>
      </c>
      <c r="Y220">
        <v>2</v>
      </c>
      <c r="Z220">
        <v>2</v>
      </c>
      <c r="AA220" t="s">
        <v>3607</v>
      </c>
      <c r="AB220">
        <v>1</v>
      </c>
      <c r="AC220" t="s">
        <v>3141</v>
      </c>
      <c r="AD220" t="s">
        <v>4110</v>
      </c>
      <c r="AN220" t="s">
        <v>4111</v>
      </c>
      <c r="AO220" t="s">
        <v>3144</v>
      </c>
    </row>
    <row r="221" spans="1:41" x14ac:dyDescent="0.3">
      <c r="A221">
        <v>20603820691</v>
      </c>
      <c r="B221">
        <v>2025</v>
      </c>
      <c r="C221">
        <v>11</v>
      </c>
      <c r="D221">
        <v>46</v>
      </c>
      <c r="E221">
        <v>5901</v>
      </c>
      <c r="F221" t="s">
        <v>3145</v>
      </c>
      <c r="G221">
        <v>53895</v>
      </c>
      <c r="H221" t="s">
        <v>4112</v>
      </c>
      <c r="I221" t="s">
        <v>3135</v>
      </c>
      <c r="J221" t="s">
        <v>4113</v>
      </c>
      <c r="K221" t="s">
        <v>4114</v>
      </c>
      <c r="L221">
        <v>20603820691</v>
      </c>
      <c r="M221">
        <v>53895</v>
      </c>
      <c r="N221">
        <v>183398.67</v>
      </c>
      <c r="O221">
        <v>20000</v>
      </c>
      <c r="P221">
        <v>2</v>
      </c>
      <c r="Q221" t="s">
        <v>3494</v>
      </c>
      <c r="R221" t="s">
        <v>3139</v>
      </c>
      <c r="S221">
        <v>8</v>
      </c>
      <c r="T221">
        <v>7</v>
      </c>
      <c r="U221">
        <v>1025886.24</v>
      </c>
      <c r="V221">
        <v>170150</v>
      </c>
      <c r="W221">
        <v>14</v>
      </c>
      <c r="X221">
        <v>4</v>
      </c>
      <c r="Y221">
        <v>2</v>
      </c>
      <c r="Z221">
        <v>2</v>
      </c>
      <c r="AA221" t="s">
        <v>3607</v>
      </c>
      <c r="AB221">
        <v>1</v>
      </c>
      <c r="AC221" t="s">
        <v>3141</v>
      </c>
      <c r="AD221" t="s">
        <v>4115</v>
      </c>
      <c r="AN221" t="s">
        <v>4116</v>
      </c>
      <c r="AO221" t="s">
        <v>3144</v>
      </c>
    </row>
    <row r="222" spans="1:41" x14ac:dyDescent="0.3">
      <c r="A222">
        <v>20603820691</v>
      </c>
      <c r="B222">
        <v>2026</v>
      </c>
      <c r="C222">
        <v>3</v>
      </c>
      <c r="D222">
        <v>118</v>
      </c>
      <c r="E222">
        <v>4939</v>
      </c>
      <c r="F222" t="s">
        <v>3145</v>
      </c>
      <c r="G222">
        <v>26882</v>
      </c>
      <c r="H222" t="s">
        <v>4117</v>
      </c>
      <c r="I222" t="s">
        <v>3135</v>
      </c>
      <c r="J222" t="s">
        <v>4118</v>
      </c>
      <c r="K222" t="s">
        <v>4119</v>
      </c>
      <c r="L222">
        <v>20603820691</v>
      </c>
      <c r="M222">
        <v>26882</v>
      </c>
      <c r="N222">
        <v>46349.03</v>
      </c>
      <c r="O222">
        <v>24115</v>
      </c>
      <c r="P222">
        <v>1</v>
      </c>
      <c r="Q222" t="s">
        <v>3138</v>
      </c>
      <c r="R222" t="s">
        <v>3243</v>
      </c>
      <c r="S222">
        <v>8</v>
      </c>
      <c r="T222">
        <v>7</v>
      </c>
      <c r="U222">
        <v>1025886.24</v>
      </c>
      <c r="V222">
        <v>170150</v>
      </c>
      <c r="W222">
        <v>14</v>
      </c>
      <c r="X222">
        <v>4</v>
      </c>
      <c r="Y222">
        <v>2</v>
      </c>
      <c r="Z222">
        <v>2</v>
      </c>
      <c r="AA222" t="s">
        <v>3607</v>
      </c>
      <c r="AB222">
        <v>1</v>
      </c>
      <c r="AC222" t="s">
        <v>3141</v>
      </c>
      <c r="AD222" t="s">
        <v>4120</v>
      </c>
      <c r="AN222" t="s">
        <v>4121</v>
      </c>
      <c r="AO222" t="s">
        <v>3144</v>
      </c>
    </row>
    <row r="223" spans="1:41" x14ac:dyDescent="0.3">
      <c r="A223">
        <v>20603820691</v>
      </c>
      <c r="B223">
        <v>2026</v>
      </c>
      <c r="C223">
        <v>4</v>
      </c>
      <c r="D223">
        <v>46</v>
      </c>
      <c r="E223">
        <v>5901</v>
      </c>
      <c r="F223" t="s">
        <v>3458</v>
      </c>
      <c r="G223">
        <v>15736</v>
      </c>
      <c r="H223" t="s">
        <v>4122</v>
      </c>
      <c r="I223" t="s">
        <v>3135</v>
      </c>
      <c r="J223" t="s">
        <v>4123</v>
      </c>
      <c r="K223" t="s">
        <v>4124</v>
      </c>
      <c r="L223">
        <v>20603820691</v>
      </c>
      <c r="M223">
        <v>15736</v>
      </c>
      <c r="N223">
        <v>257782.58</v>
      </c>
      <c r="O223">
        <v>19665</v>
      </c>
      <c r="P223">
        <v>2</v>
      </c>
      <c r="Q223" t="s">
        <v>3494</v>
      </c>
      <c r="R223" t="s">
        <v>3139</v>
      </c>
      <c r="S223">
        <v>8</v>
      </c>
      <c r="T223">
        <v>7</v>
      </c>
      <c r="U223">
        <v>1025886.24</v>
      </c>
      <c r="V223">
        <v>170150</v>
      </c>
      <c r="W223">
        <v>14</v>
      </c>
      <c r="X223">
        <v>4</v>
      </c>
      <c r="Y223">
        <v>2</v>
      </c>
      <c r="Z223">
        <v>2</v>
      </c>
      <c r="AA223" t="s">
        <v>3607</v>
      </c>
      <c r="AB223">
        <v>2</v>
      </c>
      <c r="AC223" t="s">
        <v>3238</v>
      </c>
      <c r="AD223" t="s">
        <v>4125</v>
      </c>
      <c r="AE223" t="s">
        <v>4126</v>
      </c>
      <c r="AO223" t="s">
        <v>3144</v>
      </c>
    </row>
    <row r="224" spans="1:41" x14ac:dyDescent="0.3">
      <c r="A224">
        <v>20603862369</v>
      </c>
      <c r="B224">
        <v>2025</v>
      </c>
      <c r="C224">
        <v>11</v>
      </c>
      <c r="D224">
        <v>118</v>
      </c>
      <c r="E224">
        <v>5901</v>
      </c>
      <c r="F224" t="s">
        <v>3809</v>
      </c>
      <c r="G224">
        <v>123880</v>
      </c>
      <c r="H224" t="s">
        <v>3952</v>
      </c>
      <c r="I224" t="s">
        <v>3135</v>
      </c>
      <c r="J224" t="s">
        <v>4127</v>
      </c>
      <c r="K224" t="s">
        <v>4128</v>
      </c>
      <c r="L224">
        <v>20603862369</v>
      </c>
      <c r="M224">
        <v>123880</v>
      </c>
      <c r="N224">
        <v>151198.32</v>
      </c>
      <c r="O224">
        <v>19320</v>
      </c>
      <c r="P224">
        <v>1</v>
      </c>
      <c r="Q224" t="s">
        <v>3138</v>
      </c>
      <c r="R224" t="s">
        <v>3139</v>
      </c>
      <c r="S224">
        <v>2</v>
      </c>
      <c r="T224">
        <v>2</v>
      </c>
      <c r="U224">
        <v>332555.15999999997</v>
      </c>
      <c r="V224">
        <v>38640</v>
      </c>
      <c r="W224">
        <v>2</v>
      </c>
      <c r="X224">
        <v>1</v>
      </c>
      <c r="Y224">
        <v>1</v>
      </c>
      <c r="Z224">
        <v>1</v>
      </c>
      <c r="AA224" t="s">
        <v>3607</v>
      </c>
      <c r="AB224">
        <v>1</v>
      </c>
      <c r="AC224" t="s">
        <v>3141</v>
      </c>
      <c r="AD224" t="s">
        <v>4129</v>
      </c>
      <c r="AN224" t="s">
        <v>4130</v>
      </c>
      <c r="AO224" t="s">
        <v>3144</v>
      </c>
    </row>
    <row r="225" spans="1:41" x14ac:dyDescent="0.3">
      <c r="A225">
        <v>20603862369</v>
      </c>
      <c r="B225">
        <v>2026</v>
      </c>
      <c r="C225">
        <v>4</v>
      </c>
      <c r="D225">
        <v>118</v>
      </c>
      <c r="E225">
        <v>5901</v>
      </c>
      <c r="F225" t="s">
        <v>3809</v>
      </c>
      <c r="G225">
        <v>36432</v>
      </c>
      <c r="H225" t="s">
        <v>4131</v>
      </c>
      <c r="I225" t="s">
        <v>3135</v>
      </c>
      <c r="J225" t="s">
        <v>4132</v>
      </c>
      <c r="K225" t="s">
        <v>4133</v>
      </c>
      <c r="L225">
        <v>20603862369</v>
      </c>
      <c r="M225">
        <v>36432</v>
      </c>
      <c r="N225">
        <v>181356.84</v>
      </c>
      <c r="O225">
        <v>19320</v>
      </c>
      <c r="P225">
        <v>1</v>
      </c>
      <c r="Q225" t="s">
        <v>3138</v>
      </c>
      <c r="R225" t="s">
        <v>3139</v>
      </c>
      <c r="S225">
        <v>2</v>
      </c>
      <c r="T225">
        <v>2</v>
      </c>
      <c r="U225">
        <v>332555.15999999997</v>
      </c>
      <c r="V225">
        <v>38640</v>
      </c>
      <c r="W225">
        <v>2</v>
      </c>
      <c r="X225">
        <v>1</v>
      </c>
      <c r="Y225">
        <v>1</v>
      </c>
      <c r="Z225">
        <v>1</v>
      </c>
      <c r="AA225" t="s">
        <v>3607</v>
      </c>
      <c r="AB225">
        <v>1</v>
      </c>
      <c r="AC225" t="s">
        <v>3238</v>
      </c>
      <c r="AD225" t="s">
        <v>4134</v>
      </c>
      <c r="AO225" t="s">
        <v>3144</v>
      </c>
    </row>
    <row r="226" spans="1:41" x14ac:dyDescent="0.3">
      <c r="A226">
        <v>20604309728</v>
      </c>
      <c r="B226">
        <v>2025</v>
      </c>
      <c r="C226">
        <v>1</v>
      </c>
      <c r="D226">
        <v>46</v>
      </c>
      <c r="E226">
        <v>9056</v>
      </c>
      <c r="F226" t="s">
        <v>4135</v>
      </c>
      <c r="G226">
        <v>2917</v>
      </c>
      <c r="H226" t="s">
        <v>4136</v>
      </c>
      <c r="I226" t="s">
        <v>3135</v>
      </c>
      <c r="J226" t="s">
        <v>4137</v>
      </c>
      <c r="K226" t="s">
        <v>4138</v>
      </c>
      <c r="L226">
        <v>20604309728</v>
      </c>
      <c r="M226">
        <v>2917</v>
      </c>
      <c r="N226">
        <v>7275.18</v>
      </c>
      <c r="O226">
        <v>220</v>
      </c>
      <c r="P226">
        <v>2</v>
      </c>
      <c r="Q226" t="s">
        <v>3494</v>
      </c>
      <c r="R226" t="s">
        <v>3139</v>
      </c>
      <c r="S226">
        <v>1</v>
      </c>
      <c r="T226">
        <v>0</v>
      </c>
      <c r="U226">
        <v>0</v>
      </c>
      <c r="V226">
        <v>220</v>
      </c>
      <c r="W226">
        <v>2</v>
      </c>
      <c r="X226">
        <v>1</v>
      </c>
      <c r="Y226">
        <v>1</v>
      </c>
      <c r="Z226">
        <v>1</v>
      </c>
      <c r="AA226" t="s">
        <v>3806</v>
      </c>
      <c r="AB226">
        <v>1</v>
      </c>
      <c r="AC226" t="s">
        <v>3141</v>
      </c>
      <c r="AD226" t="s">
        <v>4139</v>
      </c>
      <c r="AN226" t="s">
        <v>4140</v>
      </c>
      <c r="AO226" t="s">
        <v>3144</v>
      </c>
    </row>
    <row r="227" spans="1:41" x14ac:dyDescent="0.3">
      <c r="A227">
        <v>20605500430</v>
      </c>
      <c r="B227">
        <v>2025</v>
      </c>
      <c r="C227">
        <v>10</v>
      </c>
      <c r="D227">
        <v>118</v>
      </c>
      <c r="E227">
        <v>5901</v>
      </c>
      <c r="F227" t="s">
        <v>3145</v>
      </c>
      <c r="G227">
        <v>102210</v>
      </c>
      <c r="H227" t="s">
        <v>3408</v>
      </c>
      <c r="I227" t="s">
        <v>3135</v>
      </c>
      <c r="J227" t="s">
        <v>4141</v>
      </c>
      <c r="K227" t="s">
        <v>4142</v>
      </c>
      <c r="L227">
        <v>20605500430</v>
      </c>
      <c r="M227">
        <v>102210</v>
      </c>
      <c r="N227">
        <v>147669.481</v>
      </c>
      <c r="O227">
        <v>18975</v>
      </c>
      <c r="P227">
        <v>1</v>
      </c>
      <c r="Q227" t="s">
        <v>3138</v>
      </c>
      <c r="R227" t="s">
        <v>3139</v>
      </c>
      <c r="S227">
        <v>1</v>
      </c>
      <c r="T227">
        <v>1</v>
      </c>
      <c r="U227">
        <v>147669.48000000001</v>
      </c>
      <c r="V227">
        <v>18975</v>
      </c>
      <c r="W227">
        <v>1</v>
      </c>
      <c r="X227">
        <v>1</v>
      </c>
      <c r="Y227">
        <v>1</v>
      </c>
      <c r="Z227">
        <v>1</v>
      </c>
      <c r="AA227" t="s">
        <v>3806</v>
      </c>
      <c r="AB227">
        <v>1</v>
      </c>
      <c r="AC227" t="s">
        <v>3141</v>
      </c>
      <c r="AD227" t="s">
        <v>4143</v>
      </c>
      <c r="AN227" t="s">
        <v>4144</v>
      </c>
      <c r="AO227" t="s">
        <v>3144</v>
      </c>
    </row>
    <row r="228" spans="1:41" x14ac:dyDescent="0.3">
      <c r="A228">
        <v>20606451122</v>
      </c>
      <c r="B228">
        <v>2025</v>
      </c>
      <c r="C228">
        <v>6</v>
      </c>
      <c r="D228">
        <v>46</v>
      </c>
      <c r="E228">
        <v>7620</v>
      </c>
      <c r="F228" t="s">
        <v>3145</v>
      </c>
      <c r="G228">
        <v>24836</v>
      </c>
      <c r="H228" t="s">
        <v>3814</v>
      </c>
      <c r="I228" t="s">
        <v>3135</v>
      </c>
      <c r="J228" t="s">
        <v>4145</v>
      </c>
      <c r="K228" t="s">
        <v>4146</v>
      </c>
      <c r="L228">
        <v>20606451122</v>
      </c>
      <c r="M228">
        <v>24836</v>
      </c>
      <c r="N228">
        <v>156897.57999999999</v>
      </c>
      <c r="O228">
        <v>19665</v>
      </c>
      <c r="P228">
        <v>2</v>
      </c>
      <c r="Q228" t="s">
        <v>3494</v>
      </c>
      <c r="R228" t="s">
        <v>3139</v>
      </c>
      <c r="S228">
        <v>7</v>
      </c>
      <c r="T228">
        <v>5</v>
      </c>
      <c r="U228">
        <v>745521.51</v>
      </c>
      <c r="V228">
        <v>88136</v>
      </c>
      <c r="W228">
        <v>13</v>
      </c>
      <c r="X228">
        <v>4</v>
      </c>
      <c r="Y228">
        <v>2</v>
      </c>
      <c r="Z228">
        <v>2</v>
      </c>
      <c r="AA228" t="s">
        <v>3607</v>
      </c>
      <c r="AB228">
        <v>1</v>
      </c>
      <c r="AC228" t="s">
        <v>3141</v>
      </c>
      <c r="AD228" t="s">
        <v>4147</v>
      </c>
      <c r="AN228" t="s">
        <v>4148</v>
      </c>
      <c r="AO228" t="s">
        <v>3144</v>
      </c>
    </row>
    <row r="229" spans="1:41" x14ac:dyDescent="0.3">
      <c r="A229">
        <v>20606451122</v>
      </c>
      <c r="B229">
        <v>2025</v>
      </c>
      <c r="C229">
        <v>7</v>
      </c>
      <c r="D229">
        <v>46</v>
      </c>
      <c r="E229">
        <v>7620</v>
      </c>
      <c r="F229" t="s">
        <v>3145</v>
      </c>
      <c r="G229">
        <v>28133</v>
      </c>
      <c r="H229" t="s">
        <v>4001</v>
      </c>
      <c r="I229" t="s">
        <v>3135</v>
      </c>
      <c r="J229" t="s">
        <v>4149</v>
      </c>
      <c r="K229" t="s">
        <v>4150</v>
      </c>
      <c r="L229">
        <v>20606451122</v>
      </c>
      <c r="M229">
        <v>28133</v>
      </c>
      <c r="N229">
        <v>146034</v>
      </c>
      <c r="O229">
        <v>19665</v>
      </c>
      <c r="P229">
        <v>2</v>
      </c>
      <c r="Q229" t="s">
        <v>3494</v>
      </c>
      <c r="R229" t="s">
        <v>3139</v>
      </c>
      <c r="S229">
        <v>7</v>
      </c>
      <c r="T229">
        <v>5</v>
      </c>
      <c r="U229">
        <v>745521.51</v>
      </c>
      <c r="V229">
        <v>88136</v>
      </c>
      <c r="W229">
        <v>13</v>
      </c>
      <c r="X229">
        <v>4</v>
      </c>
      <c r="Y229">
        <v>2</v>
      </c>
      <c r="Z229">
        <v>2</v>
      </c>
      <c r="AA229" t="s">
        <v>3607</v>
      </c>
      <c r="AB229">
        <v>1</v>
      </c>
      <c r="AC229" t="s">
        <v>3238</v>
      </c>
      <c r="AD229" t="s">
        <v>4151</v>
      </c>
      <c r="AO229" t="s">
        <v>3144</v>
      </c>
    </row>
    <row r="230" spans="1:41" x14ac:dyDescent="0.3">
      <c r="A230">
        <v>20606451122</v>
      </c>
      <c r="B230">
        <v>2025</v>
      </c>
      <c r="C230">
        <v>8</v>
      </c>
      <c r="D230">
        <v>118</v>
      </c>
      <c r="E230">
        <v>5901</v>
      </c>
      <c r="F230" t="s">
        <v>4152</v>
      </c>
      <c r="G230">
        <v>80165</v>
      </c>
      <c r="H230" t="s">
        <v>4153</v>
      </c>
      <c r="I230" t="s">
        <v>3135</v>
      </c>
      <c r="J230" t="s">
        <v>4154</v>
      </c>
      <c r="K230" t="s">
        <v>4155</v>
      </c>
      <c r="L230">
        <v>20606451122</v>
      </c>
      <c r="M230">
        <v>80165</v>
      </c>
      <c r="N230">
        <v>3956.93</v>
      </c>
      <c r="O230">
        <v>506</v>
      </c>
      <c r="P230">
        <v>1</v>
      </c>
      <c r="Q230" t="s">
        <v>3138</v>
      </c>
      <c r="R230" t="s">
        <v>3139</v>
      </c>
      <c r="S230">
        <v>7</v>
      </c>
      <c r="T230">
        <v>5</v>
      </c>
      <c r="U230">
        <v>745521.51</v>
      </c>
      <c r="V230">
        <v>88136</v>
      </c>
      <c r="W230">
        <v>13</v>
      </c>
      <c r="X230">
        <v>4</v>
      </c>
      <c r="Y230">
        <v>2</v>
      </c>
      <c r="Z230">
        <v>2</v>
      </c>
      <c r="AA230" t="s">
        <v>3607</v>
      </c>
      <c r="AB230">
        <v>1</v>
      </c>
      <c r="AC230" t="s">
        <v>3141</v>
      </c>
      <c r="AD230" t="s">
        <v>4156</v>
      </c>
      <c r="AN230" t="s">
        <v>4157</v>
      </c>
      <c r="AO230" t="s">
        <v>3144</v>
      </c>
    </row>
    <row r="231" spans="1:41" x14ac:dyDescent="0.3">
      <c r="A231">
        <v>20606451122</v>
      </c>
      <c r="B231">
        <v>2025</v>
      </c>
      <c r="C231">
        <v>10</v>
      </c>
      <c r="D231">
        <v>46</v>
      </c>
      <c r="E231">
        <v>5901</v>
      </c>
      <c r="F231" t="s">
        <v>3145</v>
      </c>
      <c r="G231">
        <v>37558</v>
      </c>
      <c r="H231" t="s">
        <v>4054</v>
      </c>
      <c r="I231" t="s">
        <v>3135</v>
      </c>
      <c r="J231" t="s">
        <v>4158</v>
      </c>
      <c r="K231" t="s">
        <v>4159</v>
      </c>
      <c r="L231">
        <v>20606451122</v>
      </c>
      <c r="M231">
        <v>37558</v>
      </c>
      <c r="N231">
        <v>175383.6</v>
      </c>
      <c r="O231">
        <v>18975</v>
      </c>
      <c r="P231">
        <v>2</v>
      </c>
      <c r="Q231" t="s">
        <v>3494</v>
      </c>
      <c r="R231" t="s">
        <v>3139</v>
      </c>
      <c r="S231">
        <v>7</v>
      </c>
      <c r="T231">
        <v>5</v>
      </c>
      <c r="U231">
        <v>745521.51</v>
      </c>
      <c r="V231">
        <v>88136</v>
      </c>
      <c r="W231">
        <v>13</v>
      </c>
      <c r="X231">
        <v>4</v>
      </c>
      <c r="Y231">
        <v>2</v>
      </c>
      <c r="Z231">
        <v>2</v>
      </c>
      <c r="AA231" t="s">
        <v>3607</v>
      </c>
      <c r="AB231">
        <v>1</v>
      </c>
      <c r="AC231" t="s">
        <v>3141</v>
      </c>
      <c r="AD231" t="s">
        <v>4160</v>
      </c>
      <c r="AN231" t="s">
        <v>4161</v>
      </c>
      <c r="AO231" t="s">
        <v>3144</v>
      </c>
    </row>
    <row r="232" spans="1:41" x14ac:dyDescent="0.3">
      <c r="A232">
        <v>20606451122</v>
      </c>
      <c r="B232">
        <v>2025</v>
      </c>
      <c r="C232">
        <v>10</v>
      </c>
      <c r="D232">
        <v>46</v>
      </c>
      <c r="E232">
        <v>5901</v>
      </c>
      <c r="F232" t="s">
        <v>3145</v>
      </c>
      <c r="G232">
        <v>39967</v>
      </c>
      <c r="H232" t="s">
        <v>3788</v>
      </c>
      <c r="I232" t="s">
        <v>3135</v>
      </c>
      <c r="J232" t="s">
        <v>4162</v>
      </c>
      <c r="K232" t="s">
        <v>4159</v>
      </c>
      <c r="L232">
        <v>20606451122</v>
      </c>
      <c r="M232">
        <v>39967</v>
      </c>
      <c r="N232">
        <v>191070.86</v>
      </c>
      <c r="O232">
        <v>18975</v>
      </c>
      <c r="P232">
        <v>2</v>
      </c>
      <c r="Q232" t="s">
        <v>3494</v>
      </c>
      <c r="R232" t="s">
        <v>3139</v>
      </c>
      <c r="S232">
        <v>7</v>
      </c>
      <c r="T232">
        <v>5</v>
      </c>
      <c r="U232">
        <v>745521.51</v>
      </c>
      <c r="V232">
        <v>88136</v>
      </c>
      <c r="W232">
        <v>13</v>
      </c>
      <c r="X232">
        <v>4</v>
      </c>
      <c r="Y232">
        <v>2</v>
      </c>
      <c r="Z232">
        <v>2</v>
      </c>
      <c r="AA232" t="s">
        <v>3607</v>
      </c>
      <c r="AB232">
        <v>1</v>
      </c>
      <c r="AC232" t="s">
        <v>3141</v>
      </c>
      <c r="AD232" t="s">
        <v>4163</v>
      </c>
      <c r="AN232" t="s">
        <v>4164</v>
      </c>
      <c r="AO232" t="s">
        <v>3144</v>
      </c>
    </row>
    <row r="233" spans="1:41" x14ac:dyDescent="0.3">
      <c r="A233">
        <v>20606451122</v>
      </c>
      <c r="B233">
        <v>2025</v>
      </c>
      <c r="C233">
        <v>11</v>
      </c>
      <c r="D233">
        <v>46</v>
      </c>
      <c r="E233">
        <v>5901</v>
      </c>
      <c r="F233" t="s">
        <v>181</v>
      </c>
      <c r="G233">
        <v>47384</v>
      </c>
      <c r="H233" t="s">
        <v>4085</v>
      </c>
      <c r="I233" t="s">
        <v>3135</v>
      </c>
      <c r="J233" t="s">
        <v>4165</v>
      </c>
      <c r="K233" t="s">
        <v>4166</v>
      </c>
      <c r="L233">
        <v>20606451122</v>
      </c>
      <c r="M233">
        <v>47384</v>
      </c>
      <c r="N233">
        <v>191304.88</v>
      </c>
      <c r="O233">
        <v>2760</v>
      </c>
      <c r="P233">
        <v>2</v>
      </c>
      <c r="Q233" t="s">
        <v>3494</v>
      </c>
      <c r="R233" t="s">
        <v>3139</v>
      </c>
      <c r="S233">
        <v>7</v>
      </c>
      <c r="T233">
        <v>5</v>
      </c>
      <c r="U233">
        <v>745521.51</v>
      </c>
      <c r="V233">
        <v>88136</v>
      </c>
      <c r="W233">
        <v>13</v>
      </c>
      <c r="X233">
        <v>4</v>
      </c>
      <c r="Y233">
        <v>2</v>
      </c>
      <c r="Z233">
        <v>2</v>
      </c>
      <c r="AA233" t="s">
        <v>3607</v>
      </c>
      <c r="AB233">
        <v>8</v>
      </c>
      <c r="AC233" t="s">
        <v>3238</v>
      </c>
      <c r="AD233" t="s">
        <v>4167</v>
      </c>
      <c r="AE233" t="s">
        <v>4168</v>
      </c>
      <c r="AF233" t="s">
        <v>4169</v>
      </c>
      <c r="AG233" t="s">
        <v>4170</v>
      </c>
      <c r="AH233" t="s">
        <v>4171</v>
      </c>
      <c r="AI233" t="s">
        <v>4172</v>
      </c>
      <c r="AJ233" t="s">
        <v>4173</v>
      </c>
      <c r="AK233" t="s">
        <v>4174</v>
      </c>
      <c r="AO233" t="s">
        <v>3144</v>
      </c>
    </row>
    <row r="234" spans="1:41" x14ac:dyDescent="0.3">
      <c r="A234">
        <v>20606451122</v>
      </c>
      <c r="B234">
        <v>2026</v>
      </c>
      <c r="C234">
        <v>1</v>
      </c>
      <c r="D234">
        <v>46</v>
      </c>
      <c r="E234">
        <v>5901</v>
      </c>
      <c r="F234" t="s">
        <v>3809</v>
      </c>
      <c r="G234">
        <v>3030</v>
      </c>
      <c r="H234" t="s">
        <v>4175</v>
      </c>
      <c r="I234" t="s">
        <v>3135</v>
      </c>
      <c r="J234" t="s">
        <v>4176</v>
      </c>
      <c r="K234" t="s">
        <v>4177</v>
      </c>
      <c r="L234">
        <v>20606451122</v>
      </c>
      <c r="M234">
        <v>3030</v>
      </c>
      <c r="N234">
        <v>76135.47</v>
      </c>
      <c r="O234">
        <v>7590</v>
      </c>
      <c r="P234">
        <v>2</v>
      </c>
      <c r="Q234" t="s">
        <v>3494</v>
      </c>
      <c r="R234" t="s">
        <v>3139</v>
      </c>
      <c r="S234">
        <v>7</v>
      </c>
      <c r="T234">
        <v>5</v>
      </c>
      <c r="U234">
        <v>745521.51</v>
      </c>
      <c r="V234">
        <v>88136</v>
      </c>
      <c r="W234">
        <v>13</v>
      </c>
      <c r="X234">
        <v>4</v>
      </c>
      <c r="Y234">
        <v>2</v>
      </c>
      <c r="Z234">
        <v>2</v>
      </c>
      <c r="AA234" t="s">
        <v>3607</v>
      </c>
      <c r="AB234">
        <v>1</v>
      </c>
      <c r="AC234" t="s">
        <v>3238</v>
      </c>
      <c r="AD234" t="s">
        <v>4178</v>
      </c>
      <c r="AO234" t="s">
        <v>3144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92"/>
  <sheetViews>
    <sheetView topLeftCell="A79" workbookViewId="0"/>
  </sheetViews>
  <sheetFormatPr baseColWidth="10" defaultColWidth="8.88671875" defaultRowHeight="14.4" x14ac:dyDescent="0.3"/>
  <sheetData>
    <row r="1" spans="1:24" x14ac:dyDescent="0.3">
      <c r="A1" s="1" t="s">
        <v>4179</v>
      </c>
      <c r="B1" s="1" t="s">
        <v>4180</v>
      </c>
      <c r="C1" s="1" t="s">
        <v>4181</v>
      </c>
      <c r="D1" s="1" t="s">
        <v>4182</v>
      </c>
      <c r="E1" s="1" t="s">
        <v>4183</v>
      </c>
      <c r="F1" s="1" t="s">
        <v>4184</v>
      </c>
      <c r="G1" s="1" t="s">
        <v>4185</v>
      </c>
      <c r="H1" s="1" t="s">
        <v>4186</v>
      </c>
      <c r="I1" s="1" t="s">
        <v>4187</v>
      </c>
      <c r="J1" s="1" t="s">
        <v>4188</v>
      </c>
      <c r="K1" s="1" t="s">
        <v>2430</v>
      </c>
      <c r="L1" s="1" t="s">
        <v>2431</v>
      </c>
      <c r="M1" s="1" t="s">
        <v>4189</v>
      </c>
      <c r="N1" s="1" t="s">
        <v>4190</v>
      </c>
      <c r="O1" s="1" t="s">
        <v>4191</v>
      </c>
      <c r="P1" s="1" t="s">
        <v>2998</v>
      </c>
      <c r="Q1" s="1" t="s">
        <v>4192</v>
      </c>
      <c r="R1" s="1" t="s">
        <v>4193</v>
      </c>
      <c r="S1" s="1" t="s">
        <v>4194</v>
      </c>
      <c r="T1" s="1" t="s">
        <v>3001</v>
      </c>
      <c r="U1" s="1" t="s">
        <v>4195</v>
      </c>
      <c r="V1" s="1" t="s">
        <v>4196</v>
      </c>
      <c r="W1" s="1" t="s">
        <v>4197</v>
      </c>
      <c r="X1" s="1" t="s">
        <v>4198</v>
      </c>
    </row>
    <row r="2" spans="1:24" x14ac:dyDescent="0.3">
      <c r="A2">
        <v>20132489824</v>
      </c>
      <c r="B2" t="s">
        <v>2342</v>
      </c>
      <c r="C2" t="s">
        <v>4199</v>
      </c>
      <c r="D2" t="s">
        <v>4200</v>
      </c>
      <c r="E2" t="s">
        <v>4200</v>
      </c>
      <c r="F2" t="s">
        <v>4201</v>
      </c>
      <c r="G2" t="s">
        <v>4202</v>
      </c>
      <c r="H2" t="s">
        <v>4203</v>
      </c>
      <c r="I2" t="s">
        <v>4204</v>
      </c>
      <c r="J2" t="s">
        <v>535</v>
      </c>
      <c r="K2" t="s">
        <v>536</v>
      </c>
      <c r="L2" t="s">
        <v>625</v>
      </c>
      <c r="M2" t="s">
        <v>4205</v>
      </c>
      <c r="N2" t="s">
        <v>4200</v>
      </c>
      <c r="O2" t="s">
        <v>4200</v>
      </c>
      <c r="P2" t="s">
        <v>4206</v>
      </c>
      <c r="Q2" t="s">
        <v>4207</v>
      </c>
      <c r="R2" t="s">
        <v>4208</v>
      </c>
      <c r="S2" t="s">
        <v>4209</v>
      </c>
      <c r="T2" t="s">
        <v>181</v>
      </c>
      <c r="U2" t="s">
        <v>4200</v>
      </c>
      <c r="V2" t="s">
        <v>4200</v>
      </c>
      <c r="W2" t="s">
        <v>4200</v>
      </c>
      <c r="X2" t="s">
        <v>4200</v>
      </c>
    </row>
    <row r="3" spans="1:24" x14ac:dyDescent="0.3">
      <c r="A3">
        <v>20132505455</v>
      </c>
      <c r="B3" t="s">
        <v>4210</v>
      </c>
      <c r="C3" t="s">
        <v>4199</v>
      </c>
      <c r="D3" t="s">
        <v>4200</v>
      </c>
      <c r="E3" t="s">
        <v>4200</v>
      </c>
      <c r="F3" t="s">
        <v>4201</v>
      </c>
      <c r="G3" t="s">
        <v>4202</v>
      </c>
      <c r="H3" t="s">
        <v>4203</v>
      </c>
      <c r="I3" t="s">
        <v>4211</v>
      </c>
      <c r="J3" t="s">
        <v>535</v>
      </c>
      <c r="K3" t="s">
        <v>536</v>
      </c>
      <c r="L3" t="s">
        <v>625</v>
      </c>
      <c r="M3" t="s">
        <v>4212</v>
      </c>
      <c r="N3" t="s">
        <v>4200</v>
      </c>
      <c r="O3" t="s">
        <v>4200</v>
      </c>
      <c r="P3" t="s">
        <v>4206</v>
      </c>
      <c r="Q3" t="s">
        <v>4213</v>
      </c>
      <c r="R3" t="s">
        <v>4209</v>
      </c>
      <c r="S3" t="s">
        <v>4200</v>
      </c>
      <c r="T3" t="s">
        <v>181</v>
      </c>
      <c r="U3" t="s">
        <v>4214</v>
      </c>
      <c r="V3" t="s">
        <v>4200</v>
      </c>
      <c r="W3" t="s">
        <v>4200</v>
      </c>
      <c r="X3" t="s">
        <v>4200</v>
      </c>
    </row>
    <row r="4" spans="1:24" x14ac:dyDescent="0.3">
      <c r="A4">
        <v>20132517119</v>
      </c>
      <c r="B4" t="s">
        <v>4215</v>
      </c>
      <c r="C4" t="s">
        <v>4199</v>
      </c>
      <c r="D4" t="s">
        <v>4200</v>
      </c>
      <c r="E4" t="s">
        <v>4216</v>
      </c>
      <c r="F4" t="s">
        <v>4201</v>
      </c>
      <c r="G4" t="s">
        <v>4202</v>
      </c>
      <c r="H4" t="s">
        <v>4203</v>
      </c>
      <c r="I4" t="s">
        <v>4217</v>
      </c>
      <c r="J4" t="s">
        <v>535</v>
      </c>
      <c r="K4" t="s">
        <v>536</v>
      </c>
      <c r="L4" t="s">
        <v>625</v>
      </c>
      <c r="M4" t="s">
        <v>4218</v>
      </c>
      <c r="N4" t="s">
        <v>4200</v>
      </c>
      <c r="O4" t="s">
        <v>4200</v>
      </c>
      <c r="P4" t="s">
        <v>4219</v>
      </c>
      <c r="Q4" t="s">
        <v>4220</v>
      </c>
      <c r="R4" t="s">
        <v>4209</v>
      </c>
      <c r="S4" t="s">
        <v>4200</v>
      </c>
      <c r="T4" t="s">
        <v>181</v>
      </c>
      <c r="U4" t="s">
        <v>4200</v>
      </c>
      <c r="V4" t="s">
        <v>4200</v>
      </c>
      <c r="W4" t="s">
        <v>4200</v>
      </c>
      <c r="X4" t="s">
        <v>4200</v>
      </c>
    </row>
    <row r="5" spans="1:24" x14ac:dyDescent="0.3">
      <c r="A5">
        <v>20136201213</v>
      </c>
      <c r="B5" t="s">
        <v>4221</v>
      </c>
      <c r="C5" t="s">
        <v>4199</v>
      </c>
      <c r="D5" t="s">
        <v>4200</v>
      </c>
      <c r="E5" t="s">
        <v>4222</v>
      </c>
      <c r="F5" t="s">
        <v>4201</v>
      </c>
      <c r="G5" t="s">
        <v>4202</v>
      </c>
      <c r="H5" t="s">
        <v>4223</v>
      </c>
      <c r="I5" t="s">
        <v>4224</v>
      </c>
      <c r="J5" t="s">
        <v>535</v>
      </c>
      <c r="K5" t="s">
        <v>536</v>
      </c>
      <c r="L5" t="s">
        <v>625</v>
      </c>
      <c r="M5" t="s">
        <v>4225</v>
      </c>
      <c r="N5" t="s">
        <v>4200</v>
      </c>
      <c r="O5" t="s">
        <v>4200</v>
      </c>
      <c r="P5" t="s">
        <v>4226</v>
      </c>
      <c r="Q5" t="s">
        <v>4227</v>
      </c>
      <c r="R5" t="s">
        <v>4228</v>
      </c>
      <c r="S5" t="s">
        <v>4209</v>
      </c>
      <c r="T5" t="s">
        <v>181</v>
      </c>
      <c r="U5" t="s">
        <v>4200</v>
      </c>
      <c r="V5" t="s">
        <v>4229</v>
      </c>
      <c r="W5" t="s">
        <v>4200</v>
      </c>
      <c r="X5" t="s">
        <v>4200</v>
      </c>
    </row>
    <row r="6" spans="1:24" x14ac:dyDescent="0.3">
      <c r="A6">
        <v>20140181405</v>
      </c>
      <c r="B6" t="s">
        <v>2519</v>
      </c>
      <c r="C6" t="s">
        <v>4199</v>
      </c>
      <c r="D6" t="s">
        <v>4200</v>
      </c>
      <c r="E6" t="s">
        <v>4230</v>
      </c>
      <c r="F6" t="s">
        <v>4201</v>
      </c>
      <c r="G6" t="s">
        <v>4202</v>
      </c>
      <c r="H6" t="s">
        <v>4231</v>
      </c>
      <c r="I6" t="s">
        <v>4232</v>
      </c>
      <c r="J6" t="s">
        <v>589</v>
      </c>
      <c r="K6" t="s">
        <v>810</v>
      </c>
      <c r="L6" t="s">
        <v>857</v>
      </c>
      <c r="M6" t="s">
        <v>4233</v>
      </c>
      <c r="N6" t="s">
        <v>4200</v>
      </c>
      <c r="O6" t="s">
        <v>4200</v>
      </c>
      <c r="P6" t="s">
        <v>4226</v>
      </c>
      <c r="Q6" t="s">
        <v>4234</v>
      </c>
      <c r="R6" t="s">
        <v>4235</v>
      </c>
      <c r="S6" t="s">
        <v>4200</v>
      </c>
      <c r="T6" t="s">
        <v>181</v>
      </c>
      <c r="U6" t="s">
        <v>4200</v>
      </c>
      <c r="V6" t="s">
        <v>4236</v>
      </c>
      <c r="W6" t="s">
        <v>4200</v>
      </c>
      <c r="X6" t="s">
        <v>4200</v>
      </c>
    </row>
    <row r="7" spans="1:24" x14ac:dyDescent="0.3">
      <c r="A7">
        <v>20140292657</v>
      </c>
      <c r="B7" t="s">
        <v>1690</v>
      </c>
      <c r="C7" t="s">
        <v>4199</v>
      </c>
      <c r="D7" t="s">
        <v>4200</v>
      </c>
      <c r="E7" t="s">
        <v>4237</v>
      </c>
      <c r="F7" t="s">
        <v>4201</v>
      </c>
      <c r="G7" t="s">
        <v>4202</v>
      </c>
      <c r="H7" t="s">
        <v>4231</v>
      </c>
      <c r="I7" t="s">
        <v>4238</v>
      </c>
      <c r="J7" t="s">
        <v>535</v>
      </c>
      <c r="K7" t="s">
        <v>536</v>
      </c>
      <c r="L7" t="s">
        <v>625</v>
      </c>
      <c r="M7" t="s">
        <v>4239</v>
      </c>
      <c r="N7" t="s">
        <v>4200</v>
      </c>
      <c r="O7" t="s">
        <v>4200</v>
      </c>
      <c r="P7" t="s">
        <v>4226</v>
      </c>
      <c r="Q7" t="s">
        <v>4234</v>
      </c>
      <c r="R7" t="s">
        <v>4227</v>
      </c>
      <c r="S7" t="s">
        <v>4200</v>
      </c>
      <c r="T7" t="s">
        <v>181</v>
      </c>
      <c r="U7" t="s">
        <v>4200</v>
      </c>
      <c r="V7" t="s">
        <v>4200</v>
      </c>
      <c r="W7" t="s">
        <v>4200</v>
      </c>
      <c r="X7" t="s">
        <v>4200</v>
      </c>
    </row>
    <row r="8" spans="1:24" x14ac:dyDescent="0.3">
      <c r="A8">
        <v>20147443120</v>
      </c>
      <c r="B8" t="s">
        <v>2549</v>
      </c>
      <c r="C8" t="s">
        <v>4199</v>
      </c>
      <c r="D8" t="s">
        <v>4200</v>
      </c>
      <c r="E8" t="s">
        <v>4200</v>
      </c>
      <c r="F8" t="s">
        <v>4240</v>
      </c>
      <c r="G8" t="s">
        <v>4241</v>
      </c>
      <c r="H8" t="s">
        <v>4242</v>
      </c>
      <c r="I8" t="s">
        <v>4243</v>
      </c>
      <c r="J8" t="s">
        <v>535</v>
      </c>
      <c r="K8" t="s">
        <v>536</v>
      </c>
      <c r="L8" t="s">
        <v>1909</v>
      </c>
      <c r="M8" t="s">
        <v>4244</v>
      </c>
      <c r="N8" t="s">
        <v>4200</v>
      </c>
      <c r="O8" t="s">
        <v>4200</v>
      </c>
      <c r="P8" t="s">
        <v>4206</v>
      </c>
      <c r="Q8" t="s">
        <v>4245</v>
      </c>
      <c r="R8" t="s">
        <v>4208</v>
      </c>
      <c r="S8" t="s">
        <v>4200</v>
      </c>
      <c r="T8" t="s">
        <v>181</v>
      </c>
      <c r="U8" t="s">
        <v>4200</v>
      </c>
      <c r="V8" t="s">
        <v>4200</v>
      </c>
      <c r="W8" t="s">
        <v>4200</v>
      </c>
      <c r="X8" t="s">
        <v>4200</v>
      </c>
    </row>
    <row r="9" spans="1:24" x14ac:dyDescent="0.3">
      <c r="A9">
        <v>20200880448</v>
      </c>
      <c r="B9" t="s">
        <v>2345</v>
      </c>
      <c r="C9" t="s">
        <v>4199</v>
      </c>
      <c r="D9" t="s">
        <v>4200</v>
      </c>
      <c r="E9" t="s">
        <v>4200</v>
      </c>
      <c r="F9" t="s">
        <v>4201</v>
      </c>
      <c r="G9" t="s">
        <v>4202</v>
      </c>
      <c r="H9" t="s">
        <v>4246</v>
      </c>
      <c r="I9" t="s">
        <v>4247</v>
      </c>
      <c r="J9" t="s">
        <v>535</v>
      </c>
      <c r="K9" t="s">
        <v>583</v>
      </c>
      <c r="L9" t="s">
        <v>646</v>
      </c>
      <c r="M9" t="s">
        <v>4248</v>
      </c>
      <c r="N9" t="s">
        <v>4200</v>
      </c>
      <c r="O9" t="s">
        <v>4200</v>
      </c>
      <c r="P9" t="s">
        <v>4206</v>
      </c>
      <c r="Q9" t="s">
        <v>4227</v>
      </c>
      <c r="R9" t="s">
        <v>4200</v>
      </c>
      <c r="S9" t="s">
        <v>4200</v>
      </c>
      <c r="T9" t="s">
        <v>181</v>
      </c>
      <c r="U9" t="s">
        <v>4200</v>
      </c>
      <c r="V9" t="s">
        <v>4200</v>
      </c>
      <c r="W9" t="s">
        <v>4200</v>
      </c>
      <c r="X9" t="s">
        <v>4200</v>
      </c>
    </row>
    <row r="10" spans="1:24" x14ac:dyDescent="0.3">
      <c r="A10">
        <v>20479595276</v>
      </c>
      <c r="B10" t="s">
        <v>4249</v>
      </c>
      <c r="C10" t="s">
        <v>4199</v>
      </c>
      <c r="D10" t="s">
        <v>4200</v>
      </c>
      <c r="E10" t="s">
        <v>4200</v>
      </c>
      <c r="F10" t="s">
        <v>4201</v>
      </c>
      <c r="G10" t="s">
        <v>4202</v>
      </c>
      <c r="H10" t="s">
        <v>4250</v>
      </c>
      <c r="I10" t="s">
        <v>4251</v>
      </c>
      <c r="J10" t="s">
        <v>505</v>
      </c>
      <c r="K10" t="s">
        <v>874</v>
      </c>
      <c r="L10" t="s">
        <v>874</v>
      </c>
      <c r="M10" t="s">
        <v>4252</v>
      </c>
      <c r="N10" t="s">
        <v>4200</v>
      </c>
      <c r="O10" t="s">
        <v>4200</v>
      </c>
      <c r="P10" t="s">
        <v>4226</v>
      </c>
      <c r="Q10" t="s">
        <v>4253</v>
      </c>
      <c r="R10" t="s">
        <v>4200</v>
      </c>
      <c r="S10" t="s">
        <v>4213</v>
      </c>
      <c r="T10" t="s">
        <v>181</v>
      </c>
      <c r="U10" t="s">
        <v>4200</v>
      </c>
      <c r="V10" t="s">
        <v>4254</v>
      </c>
      <c r="W10" t="s">
        <v>4200</v>
      </c>
      <c r="X10" t="s">
        <v>4200</v>
      </c>
    </row>
    <row r="11" spans="1:24" x14ac:dyDescent="0.3">
      <c r="A11">
        <v>20542209951</v>
      </c>
      <c r="B11" t="s">
        <v>2204</v>
      </c>
      <c r="C11" t="s">
        <v>4199</v>
      </c>
      <c r="D11" t="s">
        <v>4200</v>
      </c>
      <c r="E11" t="s">
        <v>4200</v>
      </c>
      <c r="F11" t="s">
        <v>4201</v>
      </c>
      <c r="G11" t="s">
        <v>4202</v>
      </c>
      <c r="H11" t="s">
        <v>4255</v>
      </c>
      <c r="I11" t="s">
        <v>4255</v>
      </c>
      <c r="J11" t="s">
        <v>1248</v>
      </c>
      <c r="K11" t="s">
        <v>1273</v>
      </c>
      <c r="L11" t="s">
        <v>1274</v>
      </c>
      <c r="M11" t="s">
        <v>4256</v>
      </c>
      <c r="N11" t="s">
        <v>4200</v>
      </c>
      <c r="O11" t="s">
        <v>4200</v>
      </c>
      <c r="P11" t="s">
        <v>4226</v>
      </c>
      <c r="Q11" t="s">
        <v>4257</v>
      </c>
      <c r="R11" t="s">
        <v>4258</v>
      </c>
      <c r="S11" t="s">
        <v>4213</v>
      </c>
      <c r="T11" t="s">
        <v>181</v>
      </c>
      <c r="U11" t="s">
        <v>4200</v>
      </c>
      <c r="V11" t="s">
        <v>4200</v>
      </c>
      <c r="W11" t="s">
        <v>4200</v>
      </c>
      <c r="X11" t="s">
        <v>4200</v>
      </c>
    </row>
    <row r="12" spans="1:24" x14ac:dyDescent="0.3">
      <c r="A12">
        <v>20542264544</v>
      </c>
      <c r="B12" t="s">
        <v>2222</v>
      </c>
      <c r="C12" t="s">
        <v>4199</v>
      </c>
      <c r="D12" t="s">
        <v>4200</v>
      </c>
      <c r="E12" t="s">
        <v>4200</v>
      </c>
      <c r="F12" t="s">
        <v>4201</v>
      </c>
      <c r="G12" t="s">
        <v>4202</v>
      </c>
      <c r="H12" t="s">
        <v>4259</v>
      </c>
      <c r="I12" t="s">
        <v>4260</v>
      </c>
      <c r="J12" t="s">
        <v>1248</v>
      </c>
      <c r="K12" t="s">
        <v>2220</v>
      </c>
      <c r="L12" t="s">
        <v>2220</v>
      </c>
      <c r="M12" t="s">
        <v>4261</v>
      </c>
      <c r="N12" t="s">
        <v>4200</v>
      </c>
      <c r="O12" t="s">
        <v>4200</v>
      </c>
      <c r="P12" t="s">
        <v>4226</v>
      </c>
      <c r="Q12" t="s">
        <v>4253</v>
      </c>
      <c r="R12" t="s">
        <v>4262</v>
      </c>
      <c r="S12" t="s">
        <v>4200</v>
      </c>
      <c r="T12" t="s">
        <v>181</v>
      </c>
      <c r="U12" t="s">
        <v>4200</v>
      </c>
      <c r="V12" t="s">
        <v>4200</v>
      </c>
      <c r="W12" t="s">
        <v>4200</v>
      </c>
      <c r="X12" t="s">
        <v>4200</v>
      </c>
    </row>
    <row r="13" spans="1:24" x14ac:dyDescent="0.3">
      <c r="A13">
        <v>20561140091</v>
      </c>
      <c r="B13" t="s">
        <v>1619</v>
      </c>
      <c r="C13" t="s">
        <v>4199</v>
      </c>
      <c r="D13" t="s">
        <v>4200</v>
      </c>
      <c r="E13" t="s">
        <v>4263</v>
      </c>
      <c r="F13" t="s">
        <v>4201</v>
      </c>
      <c r="G13" t="s">
        <v>4241</v>
      </c>
      <c r="H13" t="s">
        <v>4264</v>
      </c>
      <c r="I13" t="s">
        <v>4265</v>
      </c>
      <c r="J13" t="s">
        <v>163</v>
      </c>
      <c r="K13" t="s">
        <v>165</v>
      </c>
      <c r="L13" t="s">
        <v>166</v>
      </c>
      <c r="M13" t="s">
        <v>4266</v>
      </c>
      <c r="N13" t="s">
        <v>4200</v>
      </c>
      <c r="O13" t="s">
        <v>4200</v>
      </c>
      <c r="P13" t="s">
        <v>4219</v>
      </c>
      <c r="Q13" t="s">
        <v>4253</v>
      </c>
      <c r="R13" t="s">
        <v>4208</v>
      </c>
      <c r="S13" t="s">
        <v>4200</v>
      </c>
      <c r="T13" t="s">
        <v>181</v>
      </c>
      <c r="U13" t="s">
        <v>4200</v>
      </c>
      <c r="V13" t="s">
        <v>4200</v>
      </c>
      <c r="W13" t="s">
        <v>4200</v>
      </c>
      <c r="X13" t="s">
        <v>4200</v>
      </c>
    </row>
    <row r="14" spans="1:24" x14ac:dyDescent="0.3">
      <c r="A14">
        <v>20600263286</v>
      </c>
      <c r="B14" t="s">
        <v>1570</v>
      </c>
      <c r="C14" t="s">
        <v>4267</v>
      </c>
      <c r="D14" t="s">
        <v>4200</v>
      </c>
      <c r="E14" t="s">
        <v>4268</v>
      </c>
      <c r="F14" t="s">
        <v>4201</v>
      </c>
      <c r="G14" t="s">
        <v>4202</v>
      </c>
      <c r="H14" t="s">
        <v>4269</v>
      </c>
      <c r="I14" t="s">
        <v>4270</v>
      </c>
      <c r="J14" t="s">
        <v>1248</v>
      </c>
      <c r="K14" t="s">
        <v>1273</v>
      </c>
      <c r="L14" t="s">
        <v>1273</v>
      </c>
      <c r="M14" t="s">
        <v>4271</v>
      </c>
      <c r="N14" t="s">
        <v>4200</v>
      </c>
      <c r="O14" t="s">
        <v>4200</v>
      </c>
      <c r="P14" t="s">
        <v>4226</v>
      </c>
      <c r="Q14" t="s">
        <v>4262</v>
      </c>
      <c r="R14" t="s">
        <v>4200</v>
      </c>
      <c r="S14" t="s">
        <v>4200</v>
      </c>
      <c r="T14" t="s">
        <v>181</v>
      </c>
      <c r="U14" t="s">
        <v>4200</v>
      </c>
      <c r="V14" t="s">
        <v>4272</v>
      </c>
      <c r="W14" t="s">
        <v>4200</v>
      </c>
      <c r="X14" t="s">
        <v>4200</v>
      </c>
    </row>
    <row r="15" spans="1:24" x14ac:dyDescent="0.3">
      <c r="A15">
        <v>20609846314</v>
      </c>
      <c r="B15" t="s">
        <v>2712</v>
      </c>
      <c r="C15" t="s">
        <v>4199</v>
      </c>
      <c r="D15" t="s">
        <v>4200</v>
      </c>
      <c r="E15" t="s">
        <v>4273</v>
      </c>
      <c r="F15" t="s">
        <v>4201</v>
      </c>
      <c r="G15" t="s">
        <v>4202</v>
      </c>
      <c r="H15" t="s">
        <v>4274</v>
      </c>
      <c r="I15" t="s">
        <v>4274</v>
      </c>
      <c r="J15" t="s">
        <v>1248</v>
      </c>
      <c r="K15" t="s">
        <v>1264</v>
      </c>
      <c r="L15" t="s">
        <v>2709</v>
      </c>
      <c r="M15" t="s">
        <v>4275</v>
      </c>
      <c r="N15" t="s">
        <v>4200</v>
      </c>
      <c r="O15" t="s">
        <v>4200</v>
      </c>
      <c r="P15" t="s">
        <v>4206</v>
      </c>
      <c r="Q15" t="s">
        <v>4253</v>
      </c>
      <c r="R15" t="s">
        <v>4200</v>
      </c>
      <c r="S15" t="s">
        <v>4200</v>
      </c>
      <c r="T15" t="s">
        <v>181</v>
      </c>
      <c r="U15" t="s">
        <v>4200</v>
      </c>
      <c r="V15" t="s">
        <v>4200</v>
      </c>
      <c r="W15" t="s">
        <v>4200</v>
      </c>
      <c r="X15" t="s">
        <v>4200</v>
      </c>
    </row>
    <row r="16" spans="1:24" x14ac:dyDescent="0.3">
      <c r="A16">
        <v>20600920597</v>
      </c>
      <c r="B16" t="s">
        <v>2760</v>
      </c>
      <c r="C16" t="s">
        <v>4199</v>
      </c>
      <c r="D16" t="s">
        <v>4200</v>
      </c>
      <c r="E16" t="s">
        <v>4200</v>
      </c>
      <c r="F16" t="s">
        <v>4201</v>
      </c>
      <c r="G16" t="s">
        <v>4202</v>
      </c>
      <c r="H16" t="s">
        <v>4276</v>
      </c>
      <c r="I16" t="s">
        <v>4277</v>
      </c>
      <c r="J16" t="s">
        <v>423</v>
      </c>
      <c r="K16" t="s">
        <v>461</v>
      </c>
      <c r="L16" t="s">
        <v>2761</v>
      </c>
      <c r="M16" t="s">
        <v>4278</v>
      </c>
      <c r="N16" t="s">
        <v>4200</v>
      </c>
      <c r="O16" t="s">
        <v>4200</v>
      </c>
      <c r="P16" t="s">
        <v>4219</v>
      </c>
      <c r="Q16" t="s">
        <v>4279</v>
      </c>
      <c r="R16" t="s">
        <v>4235</v>
      </c>
      <c r="S16" t="s">
        <v>4220</v>
      </c>
      <c r="T16" t="s">
        <v>181</v>
      </c>
      <c r="U16" t="s">
        <v>4200</v>
      </c>
      <c r="V16" t="s">
        <v>4200</v>
      </c>
      <c r="W16" t="s">
        <v>4200</v>
      </c>
      <c r="X16" t="s">
        <v>4200</v>
      </c>
    </row>
    <row r="17" spans="1:24" x14ac:dyDescent="0.3">
      <c r="A17">
        <v>20601558204</v>
      </c>
      <c r="B17" t="s">
        <v>1615</v>
      </c>
      <c r="C17" t="s">
        <v>4199</v>
      </c>
      <c r="D17" t="s">
        <v>4200</v>
      </c>
      <c r="E17" t="s">
        <v>4200</v>
      </c>
      <c r="F17" t="s">
        <v>4201</v>
      </c>
      <c r="G17" t="s">
        <v>4202</v>
      </c>
      <c r="H17" t="s">
        <v>4280</v>
      </c>
      <c r="I17" t="s">
        <v>4281</v>
      </c>
      <c r="J17" t="s">
        <v>163</v>
      </c>
      <c r="K17" t="s">
        <v>1613</v>
      </c>
      <c r="L17" t="s">
        <v>1617</v>
      </c>
      <c r="M17" t="s">
        <v>4282</v>
      </c>
      <c r="N17" t="s">
        <v>4200</v>
      </c>
      <c r="O17" t="s">
        <v>4200</v>
      </c>
      <c r="P17" t="s">
        <v>4226</v>
      </c>
      <c r="Q17" t="s">
        <v>4213</v>
      </c>
      <c r="R17" t="s">
        <v>4200</v>
      </c>
      <c r="S17" t="s">
        <v>4200</v>
      </c>
      <c r="T17" t="s">
        <v>181</v>
      </c>
      <c r="U17" t="s">
        <v>4200</v>
      </c>
      <c r="V17" t="s">
        <v>4200</v>
      </c>
      <c r="W17" t="s">
        <v>4200</v>
      </c>
      <c r="X17" t="s">
        <v>4200</v>
      </c>
    </row>
    <row r="18" spans="1:24" x14ac:dyDescent="0.3">
      <c r="A18">
        <v>20602054480</v>
      </c>
      <c r="B18" t="s">
        <v>4283</v>
      </c>
      <c r="C18" t="s">
        <v>4199</v>
      </c>
      <c r="D18" t="s">
        <v>4200</v>
      </c>
      <c r="E18" t="s">
        <v>4284</v>
      </c>
      <c r="F18" t="s">
        <v>4201</v>
      </c>
      <c r="G18" t="s">
        <v>4202</v>
      </c>
      <c r="H18" t="s">
        <v>4285</v>
      </c>
      <c r="I18" t="s">
        <v>4285</v>
      </c>
      <c r="J18" t="s">
        <v>1082</v>
      </c>
      <c r="K18" t="s">
        <v>1084</v>
      </c>
      <c r="L18" t="s">
        <v>1088</v>
      </c>
      <c r="M18" t="s">
        <v>4286</v>
      </c>
      <c r="N18" t="s">
        <v>4200</v>
      </c>
      <c r="O18" t="s">
        <v>4200</v>
      </c>
      <c r="P18" t="s">
        <v>4206</v>
      </c>
      <c r="Q18" t="s">
        <v>4234</v>
      </c>
      <c r="R18" t="s">
        <v>4213</v>
      </c>
      <c r="S18" t="s">
        <v>4200</v>
      </c>
      <c r="T18" t="s">
        <v>181</v>
      </c>
      <c r="U18" t="s">
        <v>4200</v>
      </c>
      <c r="V18" t="s">
        <v>4200</v>
      </c>
      <c r="W18" t="s">
        <v>4200</v>
      </c>
      <c r="X18" t="s">
        <v>4200</v>
      </c>
    </row>
    <row r="19" spans="1:24" x14ac:dyDescent="0.3">
      <c r="A19">
        <v>20602488927</v>
      </c>
      <c r="B19" t="s">
        <v>2020</v>
      </c>
      <c r="C19" t="s">
        <v>4199</v>
      </c>
      <c r="D19" t="s">
        <v>4200</v>
      </c>
      <c r="E19" t="s">
        <v>4200</v>
      </c>
      <c r="F19" t="s">
        <v>4201</v>
      </c>
      <c r="G19" t="s">
        <v>4202</v>
      </c>
      <c r="H19" t="s">
        <v>4287</v>
      </c>
      <c r="I19" t="s">
        <v>4287</v>
      </c>
      <c r="J19" t="s">
        <v>589</v>
      </c>
      <c r="K19" t="s">
        <v>591</v>
      </c>
      <c r="L19" t="s">
        <v>592</v>
      </c>
      <c r="M19" t="s">
        <v>4288</v>
      </c>
      <c r="N19" t="s">
        <v>4200</v>
      </c>
      <c r="O19" t="s">
        <v>4200</v>
      </c>
      <c r="P19" t="s">
        <v>4226</v>
      </c>
      <c r="Q19" t="s">
        <v>4262</v>
      </c>
      <c r="R19" t="s">
        <v>4289</v>
      </c>
      <c r="S19" t="s">
        <v>4200</v>
      </c>
      <c r="T19" t="s">
        <v>181</v>
      </c>
      <c r="U19" t="s">
        <v>4200</v>
      </c>
      <c r="V19" t="s">
        <v>4200</v>
      </c>
      <c r="W19" t="s">
        <v>4200</v>
      </c>
      <c r="X19" t="s">
        <v>4200</v>
      </c>
    </row>
    <row r="20" spans="1:24" x14ac:dyDescent="0.3">
      <c r="A20">
        <v>20602650643</v>
      </c>
      <c r="B20" t="s">
        <v>2198</v>
      </c>
      <c r="C20" t="s">
        <v>4267</v>
      </c>
      <c r="D20" t="s">
        <v>4200</v>
      </c>
      <c r="E20" t="s">
        <v>4200</v>
      </c>
      <c r="F20" t="s">
        <v>4201</v>
      </c>
      <c r="G20" t="s">
        <v>4202</v>
      </c>
      <c r="H20" t="s">
        <v>4290</v>
      </c>
      <c r="I20" t="s">
        <v>4290</v>
      </c>
      <c r="J20" t="s">
        <v>1248</v>
      </c>
      <c r="K20" t="s">
        <v>1273</v>
      </c>
      <c r="L20" t="s">
        <v>1273</v>
      </c>
      <c r="M20" t="s">
        <v>4291</v>
      </c>
      <c r="N20" t="s">
        <v>4200</v>
      </c>
      <c r="O20" t="s">
        <v>4200</v>
      </c>
      <c r="P20" t="s">
        <v>4226</v>
      </c>
      <c r="Q20" t="s">
        <v>4208</v>
      </c>
      <c r="R20" t="s">
        <v>4234</v>
      </c>
      <c r="S20" t="s">
        <v>4200</v>
      </c>
      <c r="T20" t="s">
        <v>181</v>
      </c>
      <c r="U20" t="s">
        <v>4200</v>
      </c>
      <c r="V20" t="s">
        <v>4272</v>
      </c>
      <c r="W20" t="s">
        <v>4200</v>
      </c>
      <c r="X20" t="s">
        <v>4200</v>
      </c>
    </row>
    <row r="21" spans="1:24" x14ac:dyDescent="0.3">
      <c r="A21">
        <v>20603820691</v>
      </c>
      <c r="B21" t="s">
        <v>4292</v>
      </c>
      <c r="C21" t="s">
        <v>4199</v>
      </c>
      <c r="D21" t="s">
        <v>4200</v>
      </c>
      <c r="E21" t="s">
        <v>4200</v>
      </c>
      <c r="F21" t="s">
        <v>4293</v>
      </c>
      <c r="G21" t="s">
        <v>4202</v>
      </c>
      <c r="H21" t="s">
        <v>4294</v>
      </c>
      <c r="I21" t="s">
        <v>4294</v>
      </c>
      <c r="J21" t="s">
        <v>1248</v>
      </c>
      <c r="K21" t="s">
        <v>2220</v>
      </c>
      <c r="L21" t="s">
        <v>2220</v>
      </c>
      <c r="M21" t="s">
        <v>4295</v>
      </c>
      <c r="N21" t="s">
        <v>4200</v>
      </c>
      <c r="O21" t="s">
        <v>4200</v>
      </c>
      <c r="P21" t="s">
        <v>4219</v>
      </c>
      <c r="Q21" t="s">
        <v>4262</v>
      </c>
      <c r="R21" t="s">
        <v>4208</v>
      </c>
      <c r="S21" t="s">
        <v>4200</v>
      </c>
      <c r="T21" t="s">
        <v>181</v>
      </c>
      <c r="U21" t="s">
        <v>4200</v>
      </c>
      <c r="V21" t="s">
        <v>4200</v>
      </c>
      <c r="W21" t="s">
        <v>4200</v>
      </c>
      <c r="X21" t="s">
        <v>4200</v>
      </c>
    </row>
    <row r="22" spans="1:24" x14ac:dyDescent="0.3">
      <c r="A22">
        <v>20603862369</v>
      </c>
      <c r="B22" t="s">
        <v>4296</v>
      </c>
      <c r="C22" t="s">
        <v>4199</v>
      </c>
      <c r="D22" t="s">
        <v>4200</v>
      </c>
      <c r="E22" t="s">
        <v>4200</v>
      </c>
      <c r="F22" t="s">
        <v>4201</v>
      </c>
      <c r="G22" t="s">
        <v>4202</v>
      </c>
      <c r="H22" t="s">
        <v>4297</v>
      </c>
      <c r="I22" t="s">
        <v>4298</v>
      </c>
      <c r="J22" t="s">
        <v>589</v>
      </c>
      <c r="K22" t="s">
        <v>810</v>
      </c>
      <c r="L22" t="s">
        <v>811</v>
      </c>
      <c r="M22" t="s">
        <v>4299</v>
      </c>
      <c r="N22" t="s">
        <v>4200</v>
      </c>
      <c r="O22" t="s">
        <v>4200</v>
      </c>
      <c r="P22" t="s">
        <v>4226</v>
      </c>
      <c r="Q22" t="s">
        <v>4253</v>
      </c>
      <c r="R22" t="s">
        <v>4213</v>
      </c>
      <c r="S22" t="s">
        <v>4200</v>
      </c>
      <c r="T22" t="s">
        <v>181</v>
      </c>
      <c r="U22" t="s">
        <v>4200</v>
      </c>
      <c r="V22" t="s">
        <v>4200</v>
      </c>
      <c r="W22" t="s">
        <v>4200</v>
      </c>
      <c r="X22" t="s">
        <v>4200</v>
      </c>
    </row>
    <row r="23" spans="1:24" x14ac:dyDescent="0.3">
      <c r="A23">
        <v>20604309728</v>
      </c>
      <c r="B23" t="s">
        <v>1678</v>
      </c>
      <c r="C23" t="s">
        <v>4267</v>
      </c>
      <c r="D23" t="s">
        <v>4200</v>
      </c>
      <c r="E23" t="s">
        <v>4300</v>
      </c>
      <c r="F23" t="s">
        <v>4201</v>
      </c>
      <c r="G23" t="s">
        <v>4202</v>
      </c>
      <c r="H23" t="s">
        <v>4301</v>
      </c>
      <c r="I23" t="s">
        <v>4301</v>
      </c>
      <c r="J23" t="s">
        <v>505</v>
      </c>
      <c r="K23" t="s">
        <v>874</v>
      </c>
      <c r="L23" t="s">
        <v>874</v>
      </c>
      <c r="M23" t="s">
        <v>4302</v>
      </c>
      <c r="N23" t="s">
        <v>4200</v>
      </c>
      <c r="O23" t="s">
        <v>4200</v>
      </c>
      <c r="P23" t="s">
        <v>4219</v>
      </c>
      <c r="Q23" t="s">
        <v>4253</v>
      </c>
      <c r="R23" t="s">
        <v>4213</v>
      </c>
      <c r="S23" t="s">
        <v>4200</v>
      </c>
      <c r="T23" t="s">
        <v>181</v>
      </c>
      <c r="U23" t="s">
        <v>4200</v>
      </c>
      <c r="V23" t="s">
        <v>4200</v>
      </c>
      <c r="W23" t="s">
        <v>4200</v>
      </c>
      <c r="X23" t="s">
        <v>4200</v>
      </c>
    </row>
    <row r="24" spans="1:24" x14ac:dyDescent="0.3">
      <c r="A24">
        <v>20605500430</v>
      </c>
      <c r="B24" t="s">
        <v>1772</v>
      </c>
      <c r="C24" t="s">
        <v>4199</v>
      </c>
      <c r="D24" t="s">
        <v>4200</v>
      </c>
      <c r="E24" t="s">
        <v>4200</v>
      </c>
      <c r="F24" t="s">
        <v>4201</v>
      </c>
      <c r="G24" t="s">
        <v>4202</v>
      </c>
      <c r="H24" t="s">
        <v>4303</v>
      </c>
      <c r="I24" t="s">
        <v>4303</v>
      </c>
      <c r="J24" t="s">
        <v>589</v>
      </c>
      <c r="K24" t="s">
        <v>810</v>
      </c>
      <c r="L24" t="s">
        <v>811</v>
      </c>
      <c r="M24" t="s">
        <v>4304</v>
      </c>
      <c r="N24" t="s">
        <v>4200</v>
      </c>
      <c r="O24" t="s">
        <v>4200</v>
      </c>
      <c r="P24" t="s">
        <v>4206</v>
      </c>
      <c r="Q24" t="s">
        <v>4253</v>
      </c>
      <c r="R24" t="s">
        <v>4305</v>
      </c>
      <c r="S24" t="s">
        <v>4200</v>
      </c>
      <c r="T24" t="s">
        <v>181</v>
      </c>
      <c r="U24" t="s">
        <v>4200</v>
      </c>
      <c r="V24" t="s">
        <v>4200</v>
      </c>
      <c r="W24" t="s">
        <v>4200</v>
      </c>
      <c r="X24" t="s">
        <v>4200</v>
      </c>
    </row>
    <row r="25" spans="1:24" x14ac:dyDescent="0.3">
      <c r="A25">
        <v>20606451122</v>
      </c>
      <c r="B25" t="s">
        <v>2200</v>
      </c>
      <c r="C25" t="s">
        <v>4267</v>
      </c>
      <c r="D25" t="s">
        <v>4200</v>
      </c>
      <c r="E25" t="s">
        <v>4200</v>
      </c>
      <c r="F25" t="s">
        <v>4201</v>
      </c>
      <c r="G25" t="s">
        <v>4202</v>
      </c>
      <c r="H25" t="s">
        <v>4306</v>
      </c>
      <c r="I25" t="s">
        <v>4307</v>
      </c>
      <c r="J25" t="s">
        <v>1248</v>
      </c>
      <c r="K25" t="s">
        <v>1273</v>
      </c>
      <c r="L25" t="s">
        <v>2202</v>
      </c>
      <c r="M25" t="s">
        <v>4308</v>
      </c>
      <c r="N25" t="s">
        <v>4200</v>
      </c>
      <c r="O25" t="s">
        <v>4200</v>
      </c>
      <c r="P25" t="s">
        <v>4219</v>
      </c>
      <c r="Q25" t="s">
        <v>4262</v>
      </c>
      <c r="R25" t="s">
        <v>4213</v>
      </c>
      <c r="S25" t="s">
        <v>4200</v>
      </c>
      <c r="T25" t="s">
        <v>181</v>
      </c>
      <c r="U25" t="s">
        <v>4200</v>
      </c>
      <c r="V25" t="s">
        <v>4200</v>
      </c>
      <c r="W25" t="s">
        <v>4200</v>
      </c>
      <c r="X25" t="s">
        <v>4200</v>
      </c>
    </row>
    <row r="26" spans="1:24" x14ac:dyDescent="0.3">
      <c r="A26">
        <v>20610286519</v>
      </c>
      <c r="B26" t="s">
        <v>4309</v>
      </c>
      <c r="C26" t="s">
        <v>4199</v>
      </c>
      <c r="D26" t="s">
        <v>4200</v>
      </c>
      <c r="E26" t="s">
        <v>4310</v>
      </c>
      <c r="F26" t="s">
        <v>4201</v>
      </c>
      <c r="G26" t="s">
        <v>4202</v>
      </c>
      <c r="H26" t="s">
        <v>4311</v>
      </c>
      <c r="I26" t="s">
        <v>4312</v>
      </c>
      <c r="J26" t="s">
        <v>163</v>
      </c>
      <c r="K26" t="s">
        <v>165</v>
      </c>
      <c r="L26" t="s">
        <v>166</v>
      </c>
      <c r="M26" t="s">
        <v>4313</v>
      </c>
      <c r="N26" t="s">
        <v>4200</v>
      </c>
      <c r="O26" t="s">
        <v>4200</v>
      </c>
      <c r="P26" t="s">
        <v>4206</v>
      </c>
      <c r="Q26" t="s">
        <v>4234</v>
      </c>
      <c r="R26" t="s">
        <v>4253</v>
      </c>
      <c r="S26" t="s">
        <v>4200</v>
      </c>
      <c r="T26" t="s">
        <v>181</v>
      </c>
      <c r="U26" t="s">
        <v>4200</v>
      </c>
      <c r="V26" t="s">
        <v>4200</v>
      </c>
      <c r="W26" t="s">
        <v>4200</v>
      </c>
      <c r="X26" t="s">
        <v>4200</v>
      </c>
    </row>
    <row r="27" spans="1:24" x14ac:dyDescent="0.3">
      <c r="A27">
        <v>20600200756</v>
      </c>
      <c r="B27" t="s">
        <v>161</v>
      </c>
      <c r="C27" t="s">
        <v>4199</v>
      </c>
      <c r="D27" t="s">
        <v>4200</v>
      </c>
      <c r="E27" t="s">
        <v>4314</v>
      </c>
      <c r="F27" t="s">
        <v>4201</v>
      </c>
      <c r="G27" t="s">
        <v>4202</v>
      </c>
      <c r="H27" t="s">
        <v>4315</v>
      </c>
      <c r="I27" t="s">
        <v>4316</v>
      </c>
      <c r="J27" t="s">
        <v>163</v>
      </c>
      <c r="K27" t="s">
        <v>165</v>
      </c>
      <c r="L27" t="s">
        <v>166</v>
      </c>
      <c r="M27" t="s">
        <v>4317</v>
      </c>
      <c r="N27" t="s">
        <v>4200</v>
      </c>
      <c r="O27" t="s">
        <v>4200</v>
      </c>
      <c r="P27" t="s">
        <v>4226</v>
      </c>
      <c r="Q27" t="s">
        <v>4253</v>
      </c>
      <c r="R27" t="s">
        <v>4208</v>
      </c>
      <c r="S27" t="s">
        <v>4200</v>
      </c>
      <c r="T27" t="s">
        <v>181</v>
      </c>
      <c r="U27" t="s">
        <v>4200</v>
      </c>
      <c r="V27" t="s">
        <v>4200</v>
      </c>
      <c r="W27" t="s">
        <v>4200</v>
      </c>
      <c r="X27" t="s">
        <v>4200</v>
      </c>
    </row>
    <row r="28" spans="1:24" x14ac:dyDescent="0.3">
      <c r="A28">
        <v>20539241665</v>
      </c>
      <c r="B28" t="s">
        <v>4318</v>
      </c>
      <c r="C28" t="s">
        <v>4267</v>
      </c>
      <c r="D28" t="s">
        <v>4200</v>
      </c>
      <c r="E28" t="s">
        <v>4319</v>
      </c>
      <c r="F28" t="s">
        <v>4201</v>
      </c>
      <c r="G28" t="s">
        <v>4202</v>
      </c>
      <c r="H28" t="s">
        <v>4320</v>
      </c>
      <c r="I28" t="s">
        <v>4321</v>
      </c>
      <c r="J28" t="s">
        <v>163</v>
      </c>
      <c r="K28" t="s">
        <v>174</v>
      </c>
      <c r="L28" t="s">
        <v>175</v>
      </c>
      <c r="M28" t="s">
        <v>4322</v>
      </c>
      <c r="N28" t="s">
        <v>4200</v>
      </c>
      <c r="O28" t="s">
        <v>4200</v>
      </c>
      <c r="P28" t="s">
        <v>4206</v>
      </c>
      <c r="Q28" t="s">
        <v>4234</v>
      </c>
      <c r="R28" t="s">
        <v>4208</v>
      </c>
      <c r="S28" t="s">
        <v>4207</v>
      </c>
      <c r="T28" t="s">
        <v>181</v>
      </c>
      <c r="U28" t="s">
        <v>4323</v>
      </c>
      <c r="V28" t="s">
        <v>4254</v>
      </c>
      <c r="W28" t="s">
        <v>4200</v>
      </c>
      <c r="X28" t="s">
        <v>4200</v>
      </c>
    </row>
    <row r="29" spans="1:24" x14ac:dyDescent="0.3">
      <c r="A29">
        <v>20539205600</v>
      </c>
      <c r="B29" t="s">
        <v>4324</v>
      </c>
      <c r="C29" t="s">
        <v>4267</v>
      </c>
      <c r="D29" t="s">
        <v>4200</v>
      </c>
      <c r="E29" t="s">
        <v>4325</v>
      </c>
      <c r="F29" t="s">
        <v>4201</v>
      </c>
      <c r="G29" t="s">
        <v>4202</v>
      </c>
      <c r="H29" t="s">
        <v>4326</v>
      </c>
      <c r="I29" t="s">
        <v>4327</v>
      </c>
      <c r="J29" t="s">
        <v>163</v>
      </c>
      <c r="K29" t="s">
        <v>174</v>
      </c>
      <c r="L29" t="s">
        <v>1418</v>
      </c>
      <c r="M29" t="s">
        <v>4328</v>
      </c>
      <c r="N29" t="s">
        <v>4200</v>
      </c>
      <c r="O29" t="s">
        <v>4200</v>
      </c>
      <c r="P29" t="s">
        <v>4206</v>
      </c>
      <c r="Q29" t="s">
        <v>4329</v>
      </c>
      <c r="R29" t="s">
        <v>4228</v>
      </c>
      <c r="S29" t="s">
        <v>4200</v>
      </c>
      <c r="T29" t="s">
        <v>181</v>
      </c>
      <c r="U29" t="s">
        <v>4200</v>
      </c>
      <c r="V29" t="s">
        <v>4200</v>
      </c>
      <c r="W29" t="s">
        <v>4200</v>
      </c>
      <c r="X29" t="s">
        <v>4200</v>
      </c>
    </row>
    <row r="30" spans="1:24" x14ac:dyDescent="0.3">
      <c r="A30">
        <v>20603320621</v>
      </c>
      <c r="B30" t="s">
        <v>183</v>
      </c>
      <c r="C30" t="s">
        <v>4199</v>
      </c>
      <c r="D30" t="s">
        <v>4200</v>
      </c>
      <c r="E30" t="s">
        <v>4200</v>
      </c>
      <c r="F30" t="s">
        <v>4201</v>
      </c>
      <c r="G30" t="s">
        <v>4202</v>
      </c>
      <c r="H30" t="s">
        <v>4330</v>
      </c>
      <c r="I30" t="s">
        <v>4331</v>
      </c>
      <c r="J30" t="s">
        <v>163</v>
      </c>
      <c r="K30" t="s">
        <v>174</v>
      </c>
      <c r="L30" t="s">
        <v>185</v>
      </c>
      <c r="M30" t="s">
        <v>4332</v>
      </c>
      <c r="N30" t="s">
        <v>4200</v>
      </c>
      <c r="O30" t="s">
        <v>4200</v>
      </c>
      <c r="P30" t="s">
        <v>4219</v>
      </c>
      <c r="Q30" t="s">
        <v>4257</v>
      </c>
      <c r="R30" t="s">
        <v>4279</v>
      </c>
      <c r="S30" t="s">
        <v>4200</v>
      </c>
      <c r="T30" t="s">
        <v>181</v>
      </c>
      <c r="U30" t="s">
        <v>4200</v>
      </c>
      <c r="V30" t="s">
        <v>4200</v>
      </c>
      <c r="W30" t="s">
        <v>4200</v>
      </c>
      <c r="X30" t="s">
        <v>4200</v>
      </c>
    </row>
    <row r="31" spans="1:24" x14ac:dyDescent="0.3">
      <c r="A31">
        <v>20480762895</v>
      </c>
      <c r="B31" t="s">
        <v>4333</v>
      </c>
      <c r="C31" t="s">
        <v>4267</v>
      </c>
      <c r="D31" t="s">
        <v>4200</v>
      </c>
      <c r="E31" t="s">
        <v>4200</v>
      </c>
      <c r="F31" t="s">
        <v>4201</v>
      </c>
      <c r="G31" t="s">
        <v>4334</v>
      </c>
      <c r="H31" t="s">
        <v>4335</v>
      </c>
      <c r="I31" t="s">
        <v>4336</v>
      </c>
      <c r="J31" t="s">
        <v>163</v>
      </c>
      <c r="K31" t="s">
        <v>174</v>
      </c>
      <c r="L31" t="s">
        <v>175</v>
      </c>
      <c r="M31" t="s">
        <v>4337</v>
      </c>
      <c r="N31" t="s">
        <v>4200</v>
      </c>
      <c r="O31" t="s">
        <v>4200</v>
      </c>
      <c r="P31" t="s">
        <v>4226</v>
      </c>
      <c r="Q31" t="s">
        <v>4329</v>
      </c>
      <c r="R31" t="s">
        <v>4208</v>
      </c>
      <c r="S31" t="s">
        <v>4207</v>
      </c>
      <c r="T31" t="s">
        <v>181</v>
      </c>
      <c r="U31" t="s">
        <v>4200</v>
      </c>
      <c r="V31" t="s">
        <v>4200</v>
      </c>
      <c r="W31" t="s">
        <v>4200</v>
      </c>
      <c r="X31" t="s">
        <v>4200</v>
      </c>
    </row>
    <row r="32" spans="1:24" x14ac:dyDescent="0.3">
      <c r="A32">
        <v>20170142773</v>
      </c>
      <c r="B32" t="s">
        <v>4338</v>
      </c>
      <c r="C32" t="s">
        <v>4199</v>
      </c>
      <c r="D32" t="s">
        <v>4200</v>
      </c>
      <c r="E32" t="s">
        <v>4339</v>
      </c>
      <c r="F32" t="s">
        <v>4201</v>
      </c>
      <c r="G32" t="s">
        <v>4202</v>
      </c>
      <c r="H32" t="s">
        <v>4340</v>
      </c>
      <c r="I32" t="s">
        <v>4341</v>
      </c>
      <c r="J32" t="s">
        <v>163</v>
      </c>
      <c r="K32" t="s">
        <v>165</v>
      </c>
      <c r="L32" t="s">
        <v>201</v>
      </c>
      <c r="M32" t="s">
        <v>4342</v>
      </c>
      <c r="N32" t="s">
        <v>4200</v>
      </c>
      <c r="O32" t="s">
        <v>4200</v>
      </c>
      <c r="P32" t="s">
        <v>4219</v>
      </c>
      <c r="Q32" t="s">
        <v>4234</v>
      </c>
      <c r="R32" t="s">
        <v>4343</v>
      </c>
      <c r="S32" t="s">
        <v>4200</v>
      </c>
      <c r="T32" t="s">
        <v>181</v>
      </c>
      <c r="U32" t="s">
        <v>4200</v>
      </c>
      <c r="V32" t="s">
        <v>4200</v>
      </c>
      <c r="W32" t="s">
        <v>4200</v>
      </c>
      <c r="X32" t="s">
        <v>4200</v>
      </c>
    </row>
    <row r="33" spans="1:24" x14ac:dyDescent="0.3">
      <c r="A33">
        <v>20600682386</v>
      </c>
      <c r="B33" t="s">
        <v>208</v>
      </c>
      <c r="C33" t="s">
        <v>4267</v>
      </c>
      <c r="D33" t="s">
        <v>4200</v>
      </c>
      <c r="E33" t="s">
        <v>4200</v>
      </c>
      <c r="F33" t="s">
        <v>4201</v>
      </c>
      <c r="G33" t="s">
        <v>4202</v>
      </c>
      <c r="H33" t="s">
        <v>4344</v>
      </c>
      <c r="I33" t="s">
        <v>4345</v>
      </c>
      <c r="J33" t="s">
        <v>163</v>
      </c>
      <c r="K33" t="s">
        <v>174</v>
      </c>
      <c r="L33" t="s">
        <v>175</v>
      </c>
      <c r="M33" t="s">
        <v>4346</v>
      </c>
      <c r="N33" t="s">
        <v>4200</v>
      </c>
      <c r="O33" t="s">
        <v>4200</v>
      </c>
      <c r="P33" t="s">
        <v>4206</v>
      </c>
      <c r="Q33" t="s">
        <v>4213</v>
      </c>
      <c r="R33" t="s">
        <v>4228</v>
      </c>
      <c r="S33" t="s">
        <v>4200</v>
      </c>
      <c r="T33" t="s">
        <v>181</v>
      </c>
      <c r="U33" t="s">
        <v>4200</v>
      </c>
      <c r="V33" t="s">
        <v>4272</v>
      </c>
      <c r="W33" t="s">
        <v>4200</v>
      </c>
      <c r="X33" t="s">
        <v>4200</v>
      </c>
    </row>
    <row r="34" spans="1:24" x14ac:dyDescent="0.3">
      <c r="A34">
        <v>20600001109</v>
      </c>
      <c r="B34" t="s">
        <v>212</v>
      </c>
      <c r="C34" t="s">
        <v>4199</v>
      </c>
      <c r="D34" t="s">
        <v>4200</v>
      </c>
      <c r="E34" t="s">
        <v>4347</v>
      </c>
      <c r="F34" t="s">
        <v>4201</v>
      </c>
      <c r="G34" t="s">
        <v>4202</v>
      </c>
      <c r="H34" t="s">
        <v>4348</v>
      </c>
      <c r="I34" t="s">
        <v>4349</v>
      </c>
      <c r="J34" t="s">
        <v>163</v>
      </c>
      <c r="K34" t="s">
        <v>165</v>
      </c>
      <c r="L34" t="s">
        <v>166</v>
      </c>
      <c r="M34" t="s">
        <v>4350</v>
      </c>
      <c r="N34" t="s">
        <v>4200</v>
      </c>
      <c r="O34" t="s">
        <v>4200</v>
      </c>
      <c r="P34" t="s">
        <v>4206</v>
      </c>
      <c r="Q34" t="s">
        <v>4253</v>
      </c>
      <c r="R34" t="s">
        <v>4234</v>
      </c>
      <c r="S34" t="s">
        <v>4200</v>
      </c>
      <c r="T34" t="s">
        <v>181</v>
      </c>
      <c r="U34" t="s">
        <v>4200</v>
      </c>
      <c r="V34" t="s">
        <v>4200</v>
      </c>
      <c r="W34" t="s">
        <v>4200</v>
      </c>
      <c r="X34" t="s">
        <v>4200</v>
      </c>
    </row>
    <row r="35" spans="1:24" x14ac:dyDescent="0.3">
      <c r="A35">
        <v>20479622699</v>
      </c>
      <c r="B35" t="s">
        <v>4351</v>
      </c>
      <c r="C35" t="s">
        <v>4199</v>
      </c>
      <c r="D35" t="s">
        <v>4200</v>
      </c>
      <c r="E35" t="s">
        <v>4200</v>
      </c>
      <c r="F35" t="s">
        <v>4201</v>
      </c>
      <c r="G35" t="s">
        <v>4202</v>
      </c>
      <c r="H35" t="s">
        <v>4352</v>
      </c>
      <c r="I35" t="s">
        <v>4353</v>
      </c>
      <c r="J35" t="s">
        <v>163</v>
      </c>
      <c r="K35" t="s">
        <v>165</v>
      </c>
      <c r="L35" t="s">
        <v>166</v>
      </c>
      <c r="M35" t="s">
        <v>4354</v>
      </c>
      <c r="N35" t="s">
        <v>4200</v>
      </c>
      <c r="O35" t="s">
        <v>4200</v>
      </c>
      <c r="P35" t="s">
        <v>4226</v>
      </c>
      <c r="Q35" t="s">
        <v>4234</v>
      </c>
      <c r="R35" t="s">
        <v>4200</v>
      </c>
      <c r="S35" t="s">
        <v>4355</v>
      </c>
      <c r="T35" t="s">
        <v>181</v>
      </c>
      <c r="U35" t="s">
        <v>4200</v>
      </c>
      <c r="V35" t="s">
        <v>4200</v>
      </c>
      <c r="W35" t="s">
        <v>4200</v>
      </c>
      <c r="X35" t="s">
        <v>4200</v>
      </c>
    </row>
    <row r="36" spans="1:24" x14ac:dyDescent="0.3">
      <c r="A36">
        <v>20527565376</v>
      </c>
      <c r="B36" t="s">
        <v>328</v>
      </c>
      <c r="C36" t="s">
        <v>4199</v>
      </c>
      <c r="D36" t="s">
        <v>4200</v>
      </c>
      <c r="E36" t="s">
        <v>4200</v>
      </c>
      <c r="F36" t="s">
        <v>4201</v>
      </c>
      <c r="G36" t="s">
        <v>4202</v>
      </c>
      <c r="H36" t="s">
        <v>4356</v>
      </c>
      <c r="I36" t="s">
        <v>4356</v>
      </c>
      <c r="J36" t="s">
        <v>291</v>
      </c>
      <c r="K36" t="s">
        <v>304</v>
      </c>
      <c r="L36" t="s">
        <v>304</v>
      </c>
      <c r="M36" t="s">
        <v>4357</v>
      </c>
      <c r="N36" t="s">
        <v>4200</v>
      </c>
      <c r="O36" t="s">
        <v>4200</v>
      </c>
      <c r="P36" t="s">
        <v>4219</v>
      </c>
      <c r="Q36" t="s">
        <v>4234</v>
      </c>
      <c r="R36" t="s">
        <v>4207</v>
      </c>
      <c r="S36" t="s">
        <v>4200</v>
      </c>
      <c r="T36" t="s">
        <v>181</v>
      </c>
      <c r="U36" t="s">
        <v>4200</v>
      </c>
      <c r="V36" t="s">
        <v>4254</v>
      </c>
      <c r="W36" t="s">
        <v>4200</v>
      </c>
      <c r="X36" t="s">
        <v>4200</v>
      </c>
    </row>
    <row r="37" spans="1:24" x14ac:dyDescent="0.3">
      <c r="A37">
        <v>20570706927</v>
      </c>
      <c r="B37" t="s">
        <v>4358</v>
      </c>
      <c r="C37" t="s">
        <v>4199</v>
      </c>
      <c r="D37" t="s">
        <v>4200</v>
      </c>
      <c r="E37" t="s">
        <v>4200</v>
      </c>
      <c r="F37" t="s">
        <v>4201</v>
      </c>
      <c r="G37" t="s">
        <v>4202</v>
      </c>
      <c r="H37" t="s">
        <v>4359</v>
      </c>
      <c r="I37" t="s">
        <v>4360</v>
      </c>
      <c r="J37" t="s">
        <v>505</v>
      </c>
      <c r="K37" t="s">
        <v>507</v>
      </c>
      <c r="L37" t="s">
        <v>519</v>
      </c>
      <c r="M37" t="s">
        <v>4361</v>
      </c>
      <c r="N37" t="s">
        <v>4200</v>
      </c>
      <c r="O37" t="s">
        <v>4200</v>
      </c>
      <c r="P37" t="s">
        <v>4226</v>
      </c>
      <c r="Q37" t="s">
        <v>4234</v>
      </c>
      <c r="R37" t="s">
        <v>4228</v>
      </c>
      <c r="S37" t="s">
        <v>4207</v>
      </c>
      <c r="T37" t="s">
        <v>181</v>
      </c>
      <c r="U37" t="s">
        <v>4200</v>
      </c>
      <c r="V37" t="s">
        <v>4200</v>
      </c>
      <c r="W37" t="s">
        <v>4200</v>
      </c>
      <c r="X37" t="s">
        <v>4200</v>
      </c>
    </row>
    <row r="38" spans="1:24" x14ac:dyDescent="0.3">
      <c r="A38">
        <v>20542380455</v>
      </c>
      <c r="B38" t="s">
        <v>4362</v>
      </c>
      <c r="C38" t="s">
        <v>4199</v>
      </c>
      <c r="D38" t="s">
        <v>4200</v>
      </c>
      <c r="E38" t="s">
        <v>4363</v>
      </c>
      <c r="F38" t="s">
        <v>4201</v>
      </c>
      <c r="G38" t="s">
        <v>4202</v>
      </c>
      <c r="H38" t="s">
        <v>4364</v>
      </c>
      <c r="I38" t="s">
        <v>4321</v>
      </c>
      <c r="J38" t="s">
        <v>505</v>
      </c>
      <c r="K38" t="s">
        <v>523</v>
      </c>
      <c r="L38" t="s">
        <v>523</v>
      </c>
      <c r="M38" t="s">
        <v>4365</v>
      </c>
      <c r="N38" t="s">
        <v>4200</v>
      </c>
      <c r="O38" t="s">
        <v>4200</v>
      </c>
      <c r="P38" t="s">
        <v>4226</v>
      </c>
      <c r="Q38" t="s">
        <v>4234</v>
      </c>
      <c r="R38" t="s">
        <v>4200</v>
      </c>
      <c r="S38" t="s">
        <v>4200</v>
      </c>
      <c r="T38" t="s">
        <v>181</v>
      </c>
      <c r="U38" t="s">
        <v>4200</v>
      </c>
      <c r="V38" t="s">
        <v>4254</v>
      </c>
      <c r="W38" t="s">
        <v>4200</v>
      </c>
      <c r="X38" t="s">
        <v>4200</v>
      </c>
    </row>
    <row r="39" spans="1:24" x14ac:dyDescent="0.3">
      <c r="A39">
        <v>20601186986</v>
      </c>
      <c r="B39" t="s">
        <v>525</v>
      </c>
      <c r="C39" t="s">
        <v>4199</v>
      </c>
      <c r="D39" t="s">
        <v>4200</v>
      </c>
      <c r="E39" t="s">
        <v>4200</v>
      </c>
      <c r="F39" t="s">
        <v>4240</v>
      </c>
      <c r="G39" t="s">
        <v>4202</v>
      </c>
      <c r="H39" t="s">
        <v>4366</v>
      </c>
      <c r="I39" t="s">
        <v>4367</v>
      </c>
      <c r="J39" t="s">
        <v>505</v>
      </c>
      <c r="K39" t="s">
        <v>523</v>
      </c>
      <c r="L39" t="s">
        <v>523</v>
      </c>
      <c r="M39" t="s">
        <v>4368</v>
      </c>
      <c r="N39" t="s">
        <v>4200</v>
      </c>
      <c r="O39" t="s">
        <v>4200</v>
      </c>
      <c r="P39" t="s">
        <v>4206</v>
      </c>
      <c r="Q39" t="s">
        <v>4369</v>
      </c>
      <c r="R39" t="s">
        <v>4200</v>
      </c>
      <c r="S39" t="s">
        <v>4200</v>
      </c>
      <c r="T39" t="s">
        <v>181</v>
      </c>
      <c r="U39" t="s">
        <v>4200</v>
      </c>
      <c r="V39" t="s">
        <v>4200</v>
      </c>
      <c r="W39" t="s">
        <v>4200</v>
      </c>
      <c r="X39" t="s">
        <v>4200</v>
      </c>
    </row>
    <row r="40" spans="1:24" x14ac:dyDescent="0.3">
      <c r="A40">
        <v>20600785541</v>
      </c>
      <c r="B40" t="s">
        <v>530</v>
      </c>
      <c r="C40" t="s">
        <v>4267</v>
      </c>
      <c r="D40" t="s">
        <v>4200</v>
      </c>
      <c r="E40" t="s">
        <v>4200</v>
      </c>
      <c r="F40" t="s">
        <v>4201</v>
      </c>
      <c r="G40" t="s">
        <v>4202</v>
      </c>
      <c r="H40" t="s">
        <v>4370</v>
      </c>
      <c r="I40" t="s">
        <v>4371</v>
      </c>
      <c r="J40" t="s">
        <v>505</v>
      </c>
      <c r="K40" t="s">
        <v>523</v>
      </c>
      <c r="L40" t="s">
        <v>523</v>
      </c>
      <c r="M40" t="s">
        <v>4372</v>
      </c>
      <c r="N40" t="s">
        <v>4200</v>
      </c>
      <c r="O40" t="s">
        <v>4200</v>
      </c>
      <c r="P40" t="s">
        <v>4226</v>
      </c>
      <c r="Q40" t="s">
        <v>4213</v>
      </c>
      <c r="R40" t="s">
        <v>4200</v>
      </c>
      <c r="S40" t="s">
        <v>4200</v>
      </c>
      <c r="T40" t="s">
        <v>181</v>
      </c>
      <c r="U40" t="s">
        <v>4200</v>
      </c>
      <c r="V40" t="s">
        <v>4272</v>
      </c>
      <c r="W40" t="s">
        <v>4200</v>
      </c>
      <c r="X40" t="s">
        <v>4200</v>
      </c>
    </row>
    <row r="41" spans="1:24" x14ac:dyDescent="0.3">
      <c r="A41">
        <v>20607536016</v>
      </c>
      <c r="B41" t="s">
        <v>559</v>
      </c>
      <c r="C41" t="s">
        <v>4199</v>
      </c>
      <c r="D41" t="s">
        <v>4200</v>
      </c>
      <c r="E41" t="s">
        <v>4200</v>
      </c>
      <c r="F41" t="s">
        <v>4201</v>
      </c>
      <c r="G41" t="s">
        <v>4202</v>
      </c>
      <c r="H41" t="s">
        <v>4373</v>
      </c>
      <c r="I41" t="s">
        <v>4374</v>
      </c>
      <c r="J41" t="s">
        <v>505</v>
      </c>
      <c r="K41" t="s">
        <v>523</v>
      </c>
      <c r="L41" t="s">
        <v>523</v>
      </c>
      <c r="M41" t="s">
        <v>4375</v>
      </c>
      <c r="N41" t="s">
        <v>4200</v>
      </c>
      <c r="O41" t="s">
        <v>4200</v>
      </c>
      <c r="P41" t="s">
        <v>4226</v>
      </c>
      <c r="Q41" t="s">
        <v>4262</v>
      </c>
      <c r="R41" t="s">
        <v>4376</v>
      </c>
      <c r="S41" t="s">
        <v>4200</v>
      </c>
      <c r="T41" t="s">
        <v>181</v>
      </c>
      <c r="U41" t="s">
        <v>4200</v>
      </c>
      <c r="V41" t="s">
        <v>4200</v>
      </c>
      <c r="W41" t="s">
        <v>4200</v>
      </c>
      <c r="X41" t="s">
        <v>4200</v>
      </c>
    </row>
    <row r="42" spans="1:24" x14ac:dyDescent="0.3">
      <c r="A42">
        <v>20136201132</v>
      </c>
      <c r="B42" t="s">
        <v>4377</v>
      </c>
      <c r="C42" t="s">
        <v>4199</v>
      </c>
      <c r="D42" t="s">
        <v>4200</v>
      </c>
      <c r="E42" t="s">
        <v>4378</v>
      </c>
      <c r="F42" t="s">
        <v>4201</v>
      </c>
      <c r="G42" t="s">
        <v>4202</v>
      </c>
      <c r="H42" t="s">
        <v>4223</v>
      </c>
      <c r="I42" t="s">
        <v>4379</v>
      </c>
      <c r="J42" t="s">
        <v>535</v>
      </c>
      <c r="K42" t="s">
        <v>536</v>
      </c>
      <c r="L42" t="s">
        <v>625</v>
      </c>
      <c r="M42" t="s">
        <v>4380</v>
      </c>
      <c r="N42" t="s">
        <v>4200</v>
      </c>
      <c r="O42" t="s">
        <v>4200</v>
      </c>
      <c r="P42" t="s">
        <v>4206</v>
      </c>
      <c r="Q42" t="s">
        <v>4262</v>
      </c>
      <c r="R42" t="s">
        <v>4235</v>
      </c>
      <c r="S42" t="s">
        <v>4200</v>
      </c>
      <c r="T42" t="s">
        <v>181</v>
      </c>
      <c r="U42" t="s">
        <v>4200</v>
      </c>
      <c r="V42" t="s">
        <v>4200</v>
      </c>
      <c r="W42" t="s">
        <v>4200</v>
      </c>
      <c r="X42" t="s">
        <v>4200</v>
      </c>
    </row>
    <row r="43" spans="1:24" x14ac:dyDescent="0.3">
      <c r="A43">
        <v>20132509876</v>
      </c>
      <c r="B43" t="s">
        <v>4381</v>
      </c>
      <c r="C43" t="s">
        <v>4199</v>
      </c>
      <c r="D43" t="s">
        <v>4200</v>
      </c>
      <c r="E43" t="s">
        <v>4200</v>
      </c>
      <c r="F43" t="s">
        <v>4201</v>
      </c>
      <c r="G43" t="s">
        <v>4202</v>
      </c>
      <c r="H43" t="s">
        <v>4203</v>
      </c>
      <c r="I43" t="s">
        <v>4382</v>
      </c>
      <c r="J43" t="s">
        <v>535</v>
      </c>
      <c r="K43" t="s">
        <v>536</v>
      </c>
      <c r="L43" t="s">
        <v>629</v>
      </c>
      <c r="M43" t="s">
        <v>4383</v>
      </c>
      <c r="N43" t="s">
        <v>4200</v>
      </c>
      <c r="O43" t="s">
        <v>4200</v>
      </c>
      <c r="P43" t="s">
        <v>4219</v>
      </c>
      <c r="Q43" t="s">
        <v>4207</v>
      </c>
      <c r="R43" t="s">
        <v>4220</v>
      </c>
      <c r="S43" t="s">
        <v>4200</v>
      </c>
      <c r="T43" t="s">
        <v>181</v>
      </c>
      <c r="U43" t="s">
        <v>4200</v>
      </c>
      <c r="V43" t="s">
        <v>4200</v>
      </c>
      <c r="W43" t="s">
        <v>4200</v>
      </c>
      <c r="X43" t="s">
        <v>4200</v>
      </c>
    </row>
    <row r="44" spans="1:24" x14ac:dyDescent="0.3">
      <c r="A44">
        <v>20132509795</v>
      </c>
      <c r="B44" t="s">
        <v>4384</v>
      </c>
      <c r="C44" t="s">
        <v>4199</v>
      </c>
      <c r="D44" t="s">
        <v>4200</v>
      </c>
      <c r="E44" t="s">
        <v>4385</v>
      </c>
      <c r="F44" t="s">
        <v>4201</v>
      </c>
      <c r="G44" t="s">
        <v>4202</v>
      </c>
      <c r="H44" t="s">
        <v>4203</v>
      </c>
      <c r="I44" t="s">
        <v>4386</v>
      </c>
      <c r="J44" t="s">
        <v>535</v>
      </c>
      <c r="K44" t="s">
        <v>536</v>
      </c>
      <c r="L44" t="s">
        <v>625</v>
      </c>
      <c r="M44" t="s">
        <v>4387</v>
      </c>
      <c r="N44" t="s">
        <v>4200</v>
      </c>
      <c r="O44" t="s">
        <v>4200</v>
      </c>
      <c r="P44" t="s">
        <v>4219</v>
      </c>
      <c r="Q44" t="s">
        <v>4234</v>
      </c>
      <c r="R44" t="s">
        <v>4209</v>
      </c>
      <c r="S44" t="s">
        <v>4200</v>
      </c>
      <c r="T44" t="s">
        <v>181</v>
      </c>
      <c r="U44" t="s">
        <v>4200</v>
      </c>
      <c r="V44" t="s">
        <v>4200</v>
      </c>
      <c r="W44" t="s">
        <v>4200</v>
      </c>
      <c r="X44" t="s">
        <v>4200</v>
      </c>
    </row>
    <row r="45" spans="1:24" x14ac:dyDescent="0.3">
      <c r="A45">
        <v>20352423921</v>
      </c>
      <c r="B45" t="s">
        <v>718</v>
      </c>
      <c r="C45" t="s">
        <v>4199</v>
      </c>
      <c r="D45" t="s">
        <v>4200</v>
      </c>
      <c r="E45" t="s">
        <v>4200</v>
      </c>
      <c r="F45" t="s">
        <v>4201</v>
      </c>
      <c r="G45" t="s">
        <v>4202</v>
      </c>
      <c r="H45" t="s">
        <v>4388</v>
      </c>
      <c r="I45" t="s">
        <v>4388</v>
      </c>
      <c r="J45" t="s">
        <v>719</v>
      </c>
      <c r="K45" t="s">
        <v>721</v>
      </c>
      <c r="L45" t="s">
        <v>722</v>
      </c>
      <c r="M45" t="s">
        <v>4389</v>
      </c>
      <c r="N45" t="s">
        <v>4200</v>
      </c>
      <c r="O45" t="s">
        <v>4200</v>
      </c>
      <c r="P45" t="s">
        <v>4219</v>
      </c>
      <c r="Q45" t="s">
        <v>4262</v>
      </c>
      <c r="R45" t="s">
        <v>4228</v>
      </c>
      <c r="S45" t="s">
        <v>4200</v>
      </c>
      <c r="T45" t="s">
        <v>181</v>
      </c>
      <c r="U45" t="s">
        <v>4200</v>
      </c>
      <c r="V45" t="s">
        <v>4200</v>
      </c>
      <c r="W45" t="s">
        <v>4200</v>
      </c>
      <c r="X45" t="s">
        <v>4200</v>
      </c>
    </row>
    <row r="46" spans="1:24" x14ac:dyDescent="0.3">
      <c r="A46">
        <v>20528996214</v>
      </c>
      <c r="B46" t="s">
        <v>742</v>
      </c>
      <c r="C46" t="s">
        <v>4199</v>
      </c>
      <c r="D46" t="s">
        <v>4200</v>
      </c>
      <c r="E46" t="s">
        <v>4200</v>
      </c>
      <c r="F46" t="s">
        <v>4201</v>
      </c>
      <c r="G46" t="s">
        <v>4202</v>
      </c>
      <c r="H46" t="s">
        <v>4390</v>
      </c>
      <c r="I46" t="s">
        <v>4390</v>
      </c>
      <c r="J46" t="s">
        <v>719</v>
      </c>
      <c r="K46" t="s">
        <v>732</v>
      </c>
      <c r="L46" t="s">
        <v>733</v>
      </c>
      <c r="M46" t="s">
        <v>4391</v>
      </c>
      <c r="N46" t="s">
        <v>4200</v>
      </c>
      <c r="O46" t="s">
        <v>4200</v>
      </c>
      <c r="P46" t="s">
        <v>4206</v>
      </c>
      <c r="Q46" t="s">
        <v>4253</v>
      </c>
      <c r="R46" t="s">
        <v>4257</v>
      </c>
      <c r="S46" t="s">
        <v>4200</v>
      </c>
      <c r="T46" t="s">
        <v>181</v>
      </c>
      <c r="U46" t="s">
        <v>4200</v>
      </c>
      <c r="V46" t="s">
        <v>4200</v>
      </c>
      <c r="W46" t="s">
        <v>4200</v>
      </c>
      <c r="X46" t="s">
        <v>4200</v>
      </c>
    </row>
    <row r="47" spans="1:24" x14ac:dyDescent="0.3">
      <c r="A47">
        <v>20486094657</v>
      </c>
      <c r="B47" t="s">
        <v>4392</v>
      </c>
      <c r="C47" t="s">
        <v>4267</v>
      </c>
      <c r="D47" t="s">
        <v>4200</v>
      </c>
      <c r="E47" t="s">
        <v>4200</v>
      </c>
      <c r="F47" t="s">
        <v>4240</v>
      </c>
      <c r="G47" t="s">
        <v>4202</v>
      </c>
      <c r="H47" t="s">
        <v>4393</v>
      </c>
      <c r="I47" t="s">
        <v>4393</v>
      </c>
      <c r="J47" t="s">
        <v>589</v>
      </c>
      <c r="K47" t="s">
        <v>810</v>
      </c>
      <c r="L47" t="s">
        <v>811</v>
      </c>
      <c r="M47" t="s">
        <v>4394</v>
      </c>
      <c r="N47" t="s">
        <v>4200</v>
      </c>
      <c r="O47" t="s">
        <v>4200</v>
      </c>
      <c r="P47" t="s">
        <v>4226</v>
      </c>
      <c r="Q47" t="s">
        <v>4253</v>
      </c>
      <c r="R47" t="s">
        <v>4207</v>
      </c>
      <c r="S47" t="s">
        <v>4200</v>
      </c>
      <c r="T47" t="s">
        <v>181</v>
      </c>
      <c r="U47" t="s">
        <v>4200</v>
      </c>
      <c r="V47" t="s">
        <v>4200</v>
      </c>
      <c r="W47" t="s">
        <v>4200</v>
      </c>
      <c r="X47" t="s">
        <v>4200</v>
      </c>
    </row>
    <row r="48" spans="1:24" x14ac:dyDescent="0.3">
      <c r="A48">
        <v>20568962282</v>
      </c>
      <c r="B48" t="s">
        <v>808</v>
      </c>
      <c r="C48" t="s">
        <v>4267</v>
      </c>
      <c r="D48" t="s">
        <v>4200</v>
      </c>
      <c r="E48" t="s">
        <v>4200</v>
      </c>
      <c r="F48" t="s">
        <v>4201</v>
      </c>
      <c r="G48" t="s">
        <v>4241</v>
      </c>
      <c r="H48" t="s">
        <v>4395</v>
      </c>
      <c r="I48" t="s">
        <v>4396</v>
      </c>
      <c r="J48" t="s">
        <v>589</v>
      </c>
      <c r="K48" t="s">
        <v>810</v>
      </c>
      <c r="L48" t="s">
        <v>811</v>
      </c>
      <c r="M48" t="s">
        <v>4397</v>
      </c>
      <c r="N48" t="s">
        <v>4200</v>
      </c>
      <c r="O48" t="s">
        <v>4200</v>
      </c>
      <c r="P48" t="s">
        <v>4219</v>
      </c>
      <c r="Q48" t="s">
        <v>4253</v>
      </c>
      <c r="R48" t="s">
        <v>4213</v>
      </c>
      <c r="S48" t="s">
        <v>4200</v>
      </c>
      <c r="T48" t="s">
        <v>181</v>
      </c>
      <c r="U48" t="s">
        <v>4398</v>
      </c>
      <c r="V48" t="s">
        <v>4200</v>
      </c>
      <c r="W48" t="s">
        <v>4200</v>
      </c>
      <c r="X48" t="s">
        <v>4200</v>
      </c>
    </row>
    <row r="49" spans="1:24" x14ac:dyDescent="0.3">
      <c r="A49">
        <v>20601537771</v>
      </c>
      <c r="B49" t="s">
        <v>859</v>
      </c>
      <c r="C49" t="s">
        <v>4267</v>
      </c>
      <c r="D49" t="s">
        <v>4200</v>
      </c>
      <c r="E49" t="s">
        <v>4200</v>
      </c>
      <c r="F49" t="s">
        <v>4201</v>
      </c>
      <c r="G49" t="s">
        <v>4334</v>
      </c>
      <c r="H49" t="s">
        <v>4399</v>
      </c>
      <c r="I49" t="s">
        <v>4400</v>
      </c>
      <c r="J49" t="s">
        <v>589</v>
      </c>
      <c r="K49" t="s">
        <v>810</v>
      </c>
      <c r="L49" t="s">
        <v>811</v>
      </c>
      <c r="M49" t="s">
        <v>4401</v>
      </c>
      <c r="N49" t="s">
        <v>4200</v>
      </c>
      <c r="O49" t="s">
        <v>4200</v>
      </c>
      <c r="P49" t="s">
        <v>4219</v>
      </c>
      <c r="Q49" t="s">
        <v>4253</v>
      </c>
      <c r="R49" t="s">
        <v>4200</v>
      </c>
      <c r="S49" t="s">
        <v>4200</v>
      </c>
      <c r="T49" t="s">
        <v>181</v>
      </c>
      <c r="U49" t="s">
        <v>4200</v>
      </c>
      <c r="V49" t="s">
        <v>4200</v>
      </c>
      <c r="W49" t="s">
        <v>4200</v>
      </c>
      <c r="X49" t="s">
        <v>4200</v>
      </c>
    </row>
    <row r="50" spans="1:24" x14ac:dyDescent="0.3">
      <c r="A50">
        <v>20603557825</v>
      </c>
      <c r="B50" t="s">
        <v>4402</v>
      </c>
      <c r="C50" t="s">
        <v>4199</v>
      </c>
      <c r="D50" t="s">
        <v>4200</v>
      </c>
      <c r="E50" t="s">
        <v>4200</v>
      </c>
      <c r="F50" t="s">
        <v>4201</v>
      </c>
      <c r="G50" t="s">
        <v>4202</v>
      </c>
      <c r="H50" t="s">
        <v>4403</v>
      </c>
      <c r="I50" t="s">
        <v>4403</v>
      </c>
      <c r="J50" t="s">
        <v>589</v>
      </c>
      <c r="K50" t="s">
        <v>591</v>
      </c>
      <c r="L50" t="s">
        <v>591</v>
      </c>
      <c r="M50" t="s">
        <v>4404</v>
      </c>
      <c r="N50" t="s">
        <v>4200</v>
      </c>
      <c r="O50" t="s">
        <v>4200</v>
      </c>
      <c r="P50" t="s">
        <v>4206</v>
      </c>
      <c r="Q50" t="s">
        <v>4234</v>
      </c>
      <c r="R50" t="s">
        <v>4200</v>
      </c>
      <c r="S50" t="s">
        <v>4200</v>
      </c>
      <c r="T50" t="s">
        <v>181</v>
      </c>
      <c r="U50" t="s">
        <v>4200</v>
      </c>
      <c r="V50" t="s">
        <v>4200</v>
      </c>
      <c r="W50" t="s">
        <v>4200</v>
      </c>
      <c r="X50" t="s">
        <v>4200</v>
      </c>
    </row>
    <row r="51" spans="1:24" x14ac:dyDescent="0.3">
      <c r="A51">
        <v>20485945815</v>
      </c>
      <c r="B51" t="s">
        <v>863</v>
      </c>
      <c r="C51" t="s">
        <v>4199</v>
      </c>
      <c r="D51" t="s">
        <v>4200</v>
      </c>
      <c r="E51" t="s">
        <v>4200</v>
      </c>
      <c r="F51" t="s">
        <v>4201</v>
      </c>
      <c r="G51" t="s">
        <v>4241</v>
      </c>
      <c r="H51" t="s">
        <v>4405</v>
      </c>
      <c r="I51" t="s">
        <v>4405</v>
      </c>
      <c r="J51" t="s">
        <v>589</v>
      </c>
      <c r="K51" t="s">
        <v>810</v>
      </c>
      <c r="L51" t="s">
        <v>865</v>
      </c>
      <c r="M51" t="s">
        <v>4406</v>
      </c>
      <c r="N51" t="s">
        <v>4200</v>
      </c>
      <c r="O51" t="s">
        <v>4200</v>
      </c>
      <c r="P51" t="s">
        <v>4219</v>
      </c>
      <c r="Q51" t="s">
        <v>4234</v>
      </c>
      <c r="R51" t="s">
        <v>4200</v>
      </c>
      <c r="S51" t="s">
        <v>4200</v>
      </c>
      <c r="T51" t="s">
        <v>181</v>
      </c>
      <c r="U51" t="s">
        <v>4200</v>
      </c>
      <c r="V51" t="s">
        <v>4200</v>
      </c>
      <c r="W51" t="s">
        <v>4200</v>
      </c>
      <c r="X51" t="s">
        <v>4200</v>
      </c>
    </row>
    <row r="52" spans="1:24" x14ac:dyDescent="0.3">
      <c r="A52">
        <v>20602161081</v>
      </c>
      <c r="B52" t="s">
        <v>4407</v>
      </c>
      <c r="C52" t="s">
        <v>4267</v>
      </c>
      <c r="D52" t="s">
        <v>4200</v>
      </c>
      <c r="E52" t="s">
        <v>4200</v>
      </c>
      <c r="F52" t="s">
        <v>4201</v>
      </c>
      <c r="G52" t="s">
        <v>4334</v>
      </c>
      <c r="H52" t="s">
        <v>4408</v>
      </c>
      <c r="I52" t="s">
        <v>4409</v>
      </c>
      <c r="J52" t="s">
        <v>589</v>
      </c>
      <c r="K52" t="s">
        <v>810</v>
      </c>
      <c r="L52" t="s">
        <v>857</v>
      </c>
      <c r="M52" t="s">
        <v>4410</v>
      </c>
      <c r="N52" t="s">
        <v>4200</v>
      </c>
      <c r="O52" t="s">
        <v>4200</v>
      </c>
      <c r="P52" t="s">
        <v>4219</v>
      </c>
      <c r="Q52" t="s">
        <v>4228</v>
      </c>
      <c r="R52" t="s">
        <v>4234</v>
      </c>
      <c r="S52" t="s">
        <v>4208</v>
      </c>
      <c r="T52" t="s">
        <v>181</v>
      </c>
      <c r="U52" t="s">
        <v>4200</v>
      </c>
      <c r="V52" t="s">
        <v>4200</v>
      </c>
      <c r="W52" t="s">
        <v>4200</v>
      </c>
      <c r="X52" t="s">
        <v>4200</v>
      </c>
    </row>
    <row r="53" spans="1:24" x14ac:dyDescent="0.3">
      <c r="A53">
        <v>20568194951</v>
      </c>
      <c r="B53" t="s">
        <v>1784</v>
      </c>
      <c r="C53" t="s">
        <v>4267</v>
      </c>
      <c r="D53" t="s">
        <v>4200</v>
      </c>
      <c r="E53" t="s">
        <v>4411</v>
      </c>
      <c r="F53" t="s">
        <v>4201</v>
      </c>
      <c r="G53" t="s">
        <v>4202</v>
      </c>
      <c r="H53" t="s">
        <v>4412</v>
      </c>
      <c r="I53" t="s">
        <v>4413</v>
      </c>
      <c r="J53" t="s">
        <v>589</v>
      </c>
      <c r="K53" t="s">
        <v>591</v>
      </c>
      <c r="L53" t="s">
        <v>806</v>
      </c>
      <c r="M53" t="s">
        <v>4414</v>
      </c>
      <c r="N53" t="s">
        <v>4200</v>
      </c>
      <c r="O53" t="s">
        <v>4200</v>
      </c>
      <c r="P53" t="s">
        <v>4226</v>
      </c>
      <c r="Q53" t="s">
        <v>4289</v>
      </c>
      <c r="R53" t="s">
        <v>4207</v>
      </c>
      <c r="S53" t="s">
        <v>4200</v>
      </c>
      <c r="T53" t="s">
        <v>181</v>
      </c>
      <c r="U53" t="s">
        <v>4200</v>
      </c>
      <c r="V53" t="s">
        <v>4200</v>
      </c>
      <c r="W53" t="s">
        <v>4200</v>
      </c>
      <c r="X53" t="s">
        <v>4200</v>
      </c>
    </row>
    <row r="54" spans="1:24" x14ac:dyDescent="0.3">
      <c r="A54">
        <v>20129529530</v>
      </c>
      <c r="B54" t="s">
        <v>4415</v>
      </c>
      <c r="C54" t="s">
        <v>4199</v>
      </c>
      <c r="D54" t="s">
        <v>4200</v>
      </c>
      <c r="E54" t="s">
        <v>4416</v>
      </c>
      <c r="F54" t="s">
        <v>4201</v>
      </c>
      <c r="G54" t="s">
        <v>4202</v>
      </c>
      <c r="H54" t="s">
        <v>4417</v>
      </c>
      <c r="I54" t="s">
        <v>4418</v>
      </c>
      <c r="J54" t="s">
        <v>589</v>
      </c>
      <c r="K54" t="s">
        <v>591</v>
      </c>
      <c r="L54" t="s">
        <v>591</v>
      </c>
      <c r="M54" t="s">
        <v>4419</v>
      </c>
      <c r="N54" t="s">
        <v>4200</v>
      </c>
      <c r="O54" t="s">
        <v>4200</v>
      </c>
      <c r="P54" t="s">
        <v>4226</v>
      </c>
      <c r="Q54" t="s">
        <v>4234</v>
      </c>
      <c r="R54" t="s">
        <v>4200</v>
      </c>
      <c r="S54" t="s">
        <v>4209</v>
      </c>
      <c r="T54" t="s">
        <v>181</v>
      </c>
      <c r="U54" t="s">
        <v>4200</v>
      </c>
      <c r="V54" t="s">
        <v>4254</v>
      </c>
      <c r="W54" t="s">
        <v>4200</v>
      </c>
      <c r="X54" t="s">
        <v>4200</v>
      </c>
    </row>
    <row r="55" spans="1:24" x14ac:dyDescent="0.3">
      <c r="A55">
        <v>20606485281</v>
      </c>
      <c r="B55" t="s">
        <v>4420</v>
      </c>
      <c r="C55" t="s">
        <v>4199</v>
      </c>
      <c r="D55" t="s">
        <v>4200</v>
      </c>
      <c r="E55" t="s">
        <v>4200</v>
      </c>
      <c r="F55" t="s">
        <v>4201</v>
      </c>
      <c r="G55" t="s">
        <v>4202</v>
      </c>
      <c r="H55" t="s">
        <v>4421</v>
      </c>
      <c r="I55" t="s">
        <v>4422</v>
      </c>
      <c r="J55" t="s">
        <v>589</v>
      </c>
      <c r="K55" t="s">
        <v>591</v>
      </c>
      <c r="L55" t="s">
        <v>591</v>
      </c>
      <c r="M55" t="s">
        <v>4423</v>
      </c>
      <c r="N55" t="s">
        <v>4200</v>
      </c>
      <c r="O55" t="s">
        <v>4200</v>
      </c>
      <c r="P55" t="s">
        <v>4206</v>
      </c>
      <c r="Q55" t="s">
        <v>4253</v>
      </c>
      <c r="R55" t="s">
        <v>4200</v>
      </c>
      <c r="S55" t="s">
        <v>4200</v>
      </c>
      <c r="T55" t="s">
        <v>181</v>
      </c>
      <c r="U55" t="s">
        <v>4200</v>
      </c>
      <c r="V55" t="s">
        <v>4200</v>
      </c>
      <c r="W55" t="s">
        <v>4200</v>
      </c>
      <c r="X55" t="s">
        <v>4200</v>
      </c>
    </row>
    <row r="56" spans="1:24" x14ac:dyDescent="0.3">
      <c r="A56">
        <v>20600964080</v>
      </c>
      <c r="B56" t="s">
        <v>4424</v>
      </c>
      <c r="C56" t="s">
        <v>4267</v>
      </c>
      <c r="D56" t="s">
        <v>4200</v>
      </c>
      <c r="E56" t="s">
        <v>4200</v>
      </c>
      <c r="F56" t="s">
        <v>4201</v>
      </c>
      <c r="G56" t="s">
        <v>4202</v>
      </c>
      <c r="H56" t="s">
        <v>4425</v>
      </c>
      <c r="I56" t="s">
        <v>4426</v>
      </c>
      <c r="J56" t="s">
        <v>919</v>
      </c>
      <c r="K56" t="s">
        <v>919</v>
      </c>
      <c r="L56" t="s">
        <v>921</v>
      </c>
      <c r="M56" t="s">
        <v>4427</v>
      </c>
      <c r="N56" t="s">
        <v>4200</v>
      </c>
      <c r="O56" t="s">
        <v>4200</v>
      </c>
      <c r="P56" t="s">
        <v>4206</v>
      </c>
      <c r="Q56" t="s">
        <v>4208</v>
      </c>
      <c r="R56" t="s">
        <v>4200</v>
      </c>
      <c r="S56" t="s">
        <v>4200</v>
      </c>
      <c r="T56" t="s">
        <v>181</v>
      </c>
      <c r="U56" t="s">
        <v>4200</v>
      </c>
      <c r="V56" t="s">
        <v>4200</v>
      </c>
      <c r="W56" t="s">
        <v>4200</v>
      </c>
      <c r="X56" t="s">
        <v>4200</v>
      </c>
    </row>
    <row r="57" spans="1:24" x14ac:dyDescent="0.3">
      <c r="A57">
        <v>20487351343</v>
      </c>
      <c r="B57" t="s">
        <v>4428</v>
      </c>
      <c r="C57" t="s">
        <v>4267</v>
      </c>
      <c r="D57" t="s">
        <v>4200</v>
      </c>
      <c r="E57" t="s">
        <v>4200</v>
      </c>
      <c r="F57" t="s">
        <v>4201</v>
      </c>
      <c r="G57" t="s">
        <v>4334</v>
      </c>
      <c r="H57" t="s">
        <v>4429</v>
      </c>
      <c r="I57" t="s">
        <v>4430</v>
      </c>
      <c r="J57" t="s">
        <v>919</v>
      </c>
      <c r="K57" t="s">
        <v>4431</v>
      </c>
      <c r="L57" t="s">
        <v>4431</v>
      </c>
      <c r="M57" t="s">
        <v>4432</v>
      </c>
      <c r="N57" t="s">
        <v>4200</v>
      </c>
      <c r="O57" t="s">
        <v>4200</v>
      </c>
      <c r="P57" t="s">
        <v>4206</v>
      </c>
      <c r="Q57" t="s">
        <v>4329</v>
      </c>
      <c r="R57" t="s">
        <v>4200</v>
      </c>
      <c r="S57" t="s">
        <v>4200</v>
      </c>
      <c r="T57" t="s">
        <v>181</v>
      </c>
      <c r="U57" t="s">
        <v>4200</v>
      </c>
      <c r="V57" t="s">
        <v>4200</v>
      </c>
      <c r="W57" t="s">
        <v>4200</v>
      </c>
      <c r="X57" t="s">
        <v>4200</v>
      </c>
    </row>
    <row r="58" spans="1:24" x14ac:dyDescent="0.3">
      <c r="A58">
        <v>20539280644</v>
      </c>
      <c r="B58" t="s">
        <v>4433</v>
      </c>
      <c r="C58" t="s">
        <v>4267</v>
      </c>
      <c r="D58" t="s">
        <v>4200</v>
      </c>
      <c r="E58" t="s">
        <v>4200</v>
      </c>
      <c r="F58" t="s">
        <v>4201</v>
      </c>
      <c r="G58" t="s">
        <v>4334</v>
      </c>
      <c r="H58" t="s">
        <v>4434</v>
      </c>
      <c r="I58" t="s">
        <v>4435</v>
      </c>
      <c r="J58" t="s">
        <v>919</v>
      </c>
      <c r="K58" t="s">
        <v>4431</v>
      </c>
      <c r="L58" t="s">
        <v>4431</v>
      </c>
      <c r="M58" t="s">
        <v>4432</v>
      </c>
      <c r="N58" t="s">
        <v>4200</v>
      </c>
      <c r="O58" t="s">
        <v>4200</v>
      </c>
      <c r="P58" t="s">
        <v>4206</v>
      </c>
      <c r="Q58" t="s">
        <v>4436</v>
      </c>
      <c r="R58" t="s">
        <v>4200</v>
      </c>
      <c r="S58" t="s">
        <v>4200</v>
      </c>
      <c r="T58" t="s">
        <v>181</v>
      </c>
      <c r="U58" t="s">
        <v>4200</v>
      </c>
      <c r="V58" t="s">
        <v>4200</v>
      </c>
      <c r="W58" t="s">
        <v>4200</v>
      </c>
      <c r="X58" t="s">
        <v>4200</v>
      </c>
    </row>
    <row r="59" spans="1:24" x14ac:dyDescent="0.3">
      <c r="A59">
        <v>20568071281</v>
      </c>
      <c r="B59" t="s">
        <v>4437</v>
      </c>
      <c r="C59" t="s">
        <v>4199</v>
      </c>
      <c r="D59" t="s">
        <v>4200</v>
      </c>
      <c r="E59" t="s">
        <v>4200</v>
      </c>
      <c r="F59" t="s">
        <v>4201</v>
      </c>
      <c r="G59" t="s">
        <v>4202</v>
      </c>
      <c r="H59" t="s">
        <v>4438</v>
      </c>
      <c r="I59" t="s">
        <v>4438</v>
      </c>
      <c r="J59" t="s">
        <v>1082</v>
      </c>
      <c r="K59" t="s">
        <v>1084</v>
      </c>
      <c r="L59" t="s">
        <v>1088</v>
      </c>
      <c r="M59" t="s">
        <v>4439</v>
      </c>
      <c r="N59" t="s">
        <v>4200</v>
      </c>
      <c r="O59" t="s">
        <v>4200</v>
      </c>
      <c r="P59" t="s">
        <v>4219</v>
      </c>
      <c r="Q59" t="s">
        <v>4262</v>
      </c>
      <c r="R59" t="s">
        <v>4208</v>
      </c>
      <c r="S59" t="s">
        <v>4200</v>
      </c>
      <c r="T59" t="s">
        <v>181</v>
      </c>
      <c r="U59" t="s">
        <v>4200</v>
      </c>
      <c r="V59" t="s">
        <v>4200</v>
      </c>
      <c r="W59" t="s">
        <v>4200</v>
      </c>
      <c r="X59" t="s">
        <v>4200</v>
      </c>
    </row>
    <row r="60" spans="1:24" x14ac:dyDescent="0.3">
      <c r="A60">
        <v>20601329159</v>
      </c>
      <c r="B60" t="s">
        <v>4440</v>
      </c>
      <c r="C60" t="s">
        <v>4199</v>
      </c>
      <c r="D60" t="s">
        <v>4200</v>
      </c>
      <c r="E60" t="s">
        <v>4200</v>
      </c>
      <c r="F60" t="s">
        <v>4201</v>
      </c>
      <c r="G60" t="s">
        <v>4202</v>
      </c>
      <c r="H60" t="s">
        <v>4441</v>
      </c>
      <c r="I60" t="s">
        <v>4442</v>
      </c>
      <c r="J60" t="s">
        <v>1082</v>
      </c>
      <c r="K60" t="s">
        <v>1084</v>
      </c>
      <c r="L60" t="s">
        <v>1088</v>
      </c>
      <c r="M60" t="s">
        <v>4443</v>
      </c>
      <c r="N60" t="s">
        <v>4200</v>
      </c>
      <c r="O60" t="s">
        <v>4200</v>
      </c>
      <c r="P60" t="s">
        <v>4206</v>
      </c>
      <c r="Q60" t="s">
        <v>4444</v>
      </c>
      <c r="R60" t="s">
        <v>4200</v>
      </c>
      <c r="S60" t="s">
        <v>4200</v>
      </c>
      <c r="T60" t="s">
        <v>181</v>
      </c>
      <c r="U60" t="s">
        <v>4200</v>
      </c>
      <c r="V60" t="s">
        <v>4200</v>
      </c>
      <c r="W60" t="s">
        <v>4200</v>
      </c>
      <c r="X60" t="s">
        <v>4200</v>
      </c>
    </row>
    <row r="61" spans="1:24" x14ac:dyDescent="0.3">
      <c r="A61">
        <v>20568567731</v>
      </c>
      <c r="B61" t="s">
        <v>4445</v>
      </c>
      <c r="C61" t="s">
        <v>4199</v>
      </c>
      <c r="D61" t="s">
        <v>4200</v>
      </c>
      <c r="E61" t="s">
        <v>4200</v>
      </c>
      <c r="F61" t="s">
        <v>4201</v>
      </c>
      <c r="G61" t="s">
        <v>4202</v>
      </c>
      <c r="H61" t="s">
        <v>4446</v>
      </c>
      <c r="I61" t="s">
        <v>4446</v>
      </c>
      <c r="J61" t="s">
        <v>1082</v>
      </c>
      <c r="K61" t="s">
        <v>1084</v>
      </c>
      <c r="L61" t="s">
        <v>1088</v>
      </c>
      <c r="M61" t="s">
        <v>4447</v>
      </c>
      <c r="N61" t="s">
        <v>4200</v>
      </c>
      <c r="O61" t="s">
        <v>4200</v>
      </c>
      <c r="P61" t="s">
        <v>4219</v>
      </c>
      <c r="Q61" t="s">
        <v>4253</v>
      </c>
      <c r="R61" t="s">
        <v>4213</v>
      </c>
      <c r="S61" t="s">
        <v>4200</v>
      </c>
      <c r="T61" t="s">
        <v>181</v>
      </c>
      <c r="U61" t="s">
        <v>4200</v>
      </c>
      <c r="V61" t="s">
        <v>4200</v>
      </c>
      <c r="W61" t="s">
        <v>4200</v>
      </c>
      <c r="X61" t="s">
        <v>4200</v>
      </c>
    </row>
    <row r="62" spans="1:24" x14ac:dyDescent="0.3">
      <c r="A62">
        <v>20529822350</v>
      </c>
      <c r="B62" t="s">
        <v>1162</v>
      </c>
      <c r="C62" t="s">
        <v>4267</v>
      </c>
      <c r="D62" t="s">
        <v>4200</v>
      </c>
      <c r="E62" t="s">
        <v>4200</v>
      </c>
      <c r="F62" t="s">
        <v>4240</v>
      </c>
      <c r="G62" t="s">
        <v>4334</v>
      </c>
      <c r="H62" t="s">
        <v>4448</v>
      </c>
      <c r="I62" t="s">
        <v>4448</v>
      </c>
      <c r="J62" t="s">
        <v>1142</v>
      </c>
      <c r="K62" t="s">
        <v>1155</v>
      </c>
      <c r="L62" t="s">
        <v>1164</v>
      </c>
      <c r="M62" t="s">
        <v>4449</v>
      </c>
      <c r="N62" t="s">
        <v>4200</v>
      </c>
      <c r="O62" t="s">
        <v>4200</v>
      </c>
      <c r="P62" t="s">
        <v>4206</v>
      </c>
      <c r="Q62" t="s">
        <v>4329</v>
      </c>
      <c r="R62" t="s">
        <v>4200</v>
      </c>
      <c r="S62" t="s">
        <v>4200</v>
      </c>
      <c r="T62" t="s">
        <v>181</v>
      </c>
      <c r="U62" t="s">
        <v>4200</v>
      </c>
      <c r="V62" t="s">
        <v>4200</v>
      </c>
      <c r="W62" t="s">
        <v>4200</v>
      </c>
      <c r="X62" t="s">
        <v>4200</v>
      </c>
    </row>
    <row r="63" spans="1:24" x14ac:dyDescent="0.3">
      <c r="A63">
        <v>20604401187</v>
      </c>
      <c r="B63" t="s">
        <v>4450</v>
      </c>
      <c r="C63" t="s">
        <v>4267</v>
      </c>
      <c r="D63" t="s">
        <v>4200</v>
      </c>
      <c r="E63" t="s">
        <v>4200</v>
      </c>
      <c r="F63" t="s">
        <v>4201</v>
      </c>
      <c r="G63" t="s">
        <v>4334</v>
      </c>
      <c r="H63" t="s">
        <v>4451</v>
      </c>
      <c r="I63" t="s">
        <v>4452</v>
      </c>
      <c r="J63" t="s">
        <v>1142</v>
      </c>
      <c r="K63" t="s">
        <v>1155</v>
      </c>
      <c r="L63" t="s">
        <v>1156</v>
      </c>
      <c r="M63" t="s">
        <v>4453</v>
      </c>
      <c r="N63" t="s">
        <v>4200</v>
      </c>
      <c r="O63" t="s">
        <v>4200</v>
      </c>
      <c r="P63" t="s">
        <v>4206</v>
      </c>
      <c r="Q63" t="s">
        <v>4228</v>
      </c>
      <c r="R63" t="s">
        <v>4200</v>
      </c>
      <c r="S63" t="s">
        <v>4200</v>
      </c>
      <c r="T63" t="s">
        <v>181</v>
      </c>
      <c r="U63" t="s">
        <v>4200</v>
      </c>
      <c r="V63" t="s">
        <v>4200</v>
      </c>
      <c r="W63" t="s">
        <v>4200</v>
      </c>
      <c r="X63" t="s">
        <v>4200</v>
      </c>
    </row>
    <row r="64" spans="1:24" x14ac:dyDescent="0.3">
      <c r="A64">
        <v>20146696041</v>
      </c>
      <c r="B64" t="s">
        <v>4454</v>
      </c>
      <c r="C64" t="s">
        <v>4199</v>
      </c>
      <c r="D64" t="s">
        <v>4200</v>
      </c>
      <c r="E64" t="s">
        <v>4455</v>
      </c>
      <c r="F64" t="s">
        <v>4201</v>
      </c>
      <c r="G64" t="s">
        <v>4202</v>
      </c>
      <c r="H64" t="s">
        <v>4242</v>
      </c>
      <c r="I64" t="s">
        <v>4456</v>
      </c>
      <c r="J64" t="s">
        <v>1142</v>
      </c>
      <c r="K64" t="s">
        <v>1155</v>
      </c>
      <c r="L64" t="s">
        <v>1160</v>
      </c>
      <c r="M64" t="s">
        <v>4457</v>
      </c>
      <c r="N64" t="s">
        <v>4200</v>
      </c>
      <c r="O64" t="s">
        <v>4200</v>
      </c>
      <c r="P64" t="s">
        <v>4206</v>
      </c>
      <c r="Q64" t="s">
        <v>4279</v>
      </c>
      <c r="R64" t="s">
        <v>4200</v>
      </c>
      <c r="S64" t="s">
        <v>4200</v>
      </c>
      <c r="T64" t="s">
        <v>181</v>
      </c>
      <c r="U64" t="s">
        <v>4458</v>
      </c>
      <c r="V64" t="s">
        <v>4200</v>
      </c>
      <c r="W64" t="s">
        <v>4200</v>
      </c>
      <c r="X64" t="s">
        <v>4200</v>
      </c>
    </row>
    <row r="65" spans="1:24" x14ac:dyDescent="0.3">
      <c r="A65">
        <v>20145484597</v>
      </c>
      <c r="B65" t="s">
        <v>1221</v>
      </c>
      <c r="C65" t="s">
        <v>4199</v>
      </c>
      <c r="D65" t="s">
        <v>4200</v>
      </c>
      <c r="E65" t="s">
        <v>4200</v>
      </c>
      <c r="F65" t="s">
        <v>4201</v>
      </c>
      <c r="G65" t="s">
        <v>4202</v>
      </c>
      <c r="H65" t="s">
        <v>4459</v>
      </c>
      <c r="I65" t="s">
        <v>4460</v>
      </c>
      <c r="J65" t="s">
        <v>1181</v>
      </c>
      <c r="K65" t="s">
        <v>1215</v>
      </c>
      <c r="L65" t="s">
        <v>4461</v>
      </c>
      <c r="M65" t="s">
        <v>4462</v>
      </c>
      <c r="N65" t="s">
        <v>4200</v>
      </c>
      <c r="O65" t="s">
        <v>4200</v>
      </c>
      <c r="P65" t="s">
        <v>4206</v>
      </c>
      <c r="Q65" t="s">
        <v>4262</v>
      </c>
      <c r="R65" t="s">
        <v>4207</v>
      </c>
      <c r="S65" t="s">
        <v>4200</v>
      </c>
      <c r="T65" t="s">
        <v>181</v>
      </c>
      <c r="U65" t="s">
        <v>4200</v>
      </c>
      <c r="V65" t="s">
        <v>4200</v>
      </c>
      <c r="W65" t="s">
        <v>4200</v>
      </c>
      <c r="X65" t="s">
        <v>4200</v>
      </c>
    </row>
    <row r="66" spans="1:24" x14ac:dyDescent="0.3">
      <c r="A66">
        <v>20118578415</v>
      </c>
      <c r="B66" t="s">
        <v>4463</v>
      </c>
      <c r="C66" t="s">
        <v>4199</v>
      </c>
      <c r="D66" t="s">
        <v>4200</v>
      </c>
      <c r="E66" t="s">
        <v>4464</v>
      </c>
      <c r="F66" t="s">
        <v>4201</v>
      </c>
      <c r="G66" t="s">
        <v>4202</v>
      </c>
      <c r="H66" t="s">
        <v>4465</v>
      </c>
      <c r="I66" t="s">
        <v>4466</v>
      </c>
      <c r="J66" t="s">
        <v>1181</v>
      </c>
      <c r="K66" t="s">
        <v>1215</v>
      </c>
      <c r="L66" t="s">
        <v>1225</v>
      </c>
      <c r="M66" t="s">
        <v>4467</v>
      </c>
      <c r="N66" t="s">
        <v>4200</v>
      </c>
      <c r="O66" t="s">
        <v>4200</v>
      </c>
      <c r="P66" t="s">
        <v>4226</v>
      </c>
      <c r="Q66" t="s">
        <v>4262</v>
      </c>
      <c r="R66" t="s">
        <v>4228</v>
      </c>
      <c r="S66" t="s">
        <v>4200</v>
      </c>
      <c r="T66" t="s">
        <v>181</v>
      </c>
      <c r="U66" t="s">
        <v>4200</v>
      </c>
      <c r="V66" t="s">
        <v>4236</v>
      </c>
      <c r="W66" t="s">
        <v>4200</v>
      </c>
      <c r="X66" t="s">
        <v>4200</v>
      </c>
    </row>
    <row r="67" spans="1:24" x14ac:dyDescent="0.3">
      <c r="A67">
        <v>20531405723</v>
      </c>
      <c r="B67" t="s">
        <v>1257</v>
      </c>
      <c r="C67" t="s">
        <v>4199</v>
      </c>
      <c r="D67" t="s">
        <v>4200</v>
      </c>
      <c r="E67" t="s">
        <v>4468</v>
      </c>
      <c r="F67" t="s">
        <v>4201</v>
      </c>
      <c r="G67" t="s">
        <v>4202</v>
      </c>
      <c r="H67" t="s">
        <v>4469</v>
      </c>
      <c r="I67" t="s">
        <v>4469</v>
      </c>
      <c r="J67" t="s">
        <v>1248</v>
      </c>
      <c r="K67" t="s">
        <v>1259</v>
      </c>
      <c r="L67" t="s">
        <v>1260</v>
      </c>
      <c r="M67" t="s">
        <v>4470</v>
      </c>
      <c r="N67" t="s">
        <v>4200</v>
      </c>
      <c r="O67" t="s">
        <v>4200</v>
      </c>
      <c r="P67" t="s">
        <v>4219</v>
      </c>
      <c r="Q67" t="s">
        <v>4253</v>
      </c>
      <c r="R67" t="s">
        <v>4207</v>
      </c>
      <c r="S67" t="s">
        <v>4200</v>
      </c>
      <c r="T67" t="s">
        <v>181</v>
      </c>
      <c r="U67" t="s">
        <v>4200</v>
      </c>
      <c r="V67" t="s">
        <v>4200</v>
      </c>
      <c r="W67" t="s">
        <v>4200</v>
      </c>
      <c r="X67" t="s">
        <v>4200</v>
      </c>
    </row>
    <row r="68" spans="1:24" x14ac:dyDescent="0.3">
      <c r="A68">
        <v>20450319423</v>
      </c>
      <c r="B68" t="s">
        <v>1271</v>
      </c>
      <c r="C68" t="s">
        <v>4199</v>
      </c>
      <c r="D68" t="s">
        <v>4200</v>
      </c>
      <c r="E68" t="s">
        <v>4200</v>
      </c>
      <c r="F68" t="s">
        <v>4201</v>
      </c>
      <c r="G68" t="s">
        <v>4202</v>
      </c>
      <c r="H68" t="s">
        <v>4471</v>
      </c>
      <c r="I68" t="s">
        <v>4472</v>
      </c>
      <c r="J68" t="s">
        <v>1248</v>
      </c>
      <c r="K68" t="s">
        <v>1273</v>
      </c>
      <c r="L68" t="s">
        <v>1274</v>
      </c>
      <c r="M68" t="s">
        <v>4473</v>
      </c>
      <c r="N68" t="s">
        <v>4200</v>
      </c>
      <c r="O68" t="s">
        <v>4200</v>
      </c>
      <c r="P68" t="s">
        <v>4206</v>
      </c>
      <c r="Q68" t="s">
        <v>4253</v>
      </c>
      <c r="R68" t="s">
        <v>4207</v>
      </c>
      <c r="S68" t="s">
        <v>4200</v>
      </c>
      <c r="T68" t="s">
        <v>181</v>
      </c>
      <c r="U68" t="s">
        <v>4200</v>
      </c>
      <c r="V68" t="s">
        <v>4200</v>
      </c>
      <c r="W68" t="s">
        <v>4200</v>
      </c>
      <c r="X68" t="s">
        <v>4200</v>
      </c>
    </row>
    <row r="69" spans="1:24" x14ac:dyDescent="0.3">
      <c r="A69">
        <v>20450242021</v>
      </c>
      <c r="B69" t="s">
        <v>4474</v>
      </c>
      <c r="C69" t="s">
        <v>4199</v>
      </c>
      <c r="D69" t="s">
        <v>4200</v>
      </c>
      <c r="E69" t="s">
        <v>4475</v>
      </c>
      <c r="F69" t="s">
        <v>4201</v>
      </c>
      <c r="G69" t="s">
        <v>4202</v>
      </c>
      <c r="H69" t="s">
        <v>4476</v>
      </c>
      <c r="I69" t="s">
        <v>4476</v>
      </c>
      <c r="J69" t="s">
        <v>1248</v>
      </c>
      <c r="K69" t="s">
        <v>1259</v>
      </c>
      <c r="L69" t="s">
        <v>1296</v>
      </c>
      <c r="M69" t="s">
        <v>4477</v>
      </c>
      <c r="N69" t="s">
        <v>4200</v>
      </c>
      <c r="O69" t="s">
        <v>4200</v>
      </c>
      <c r="P69" t="s">
        <v>4226</v>
      </c>
      <c r="Q69" t="s">
        <v>4329</v>
      </c>
      <c r="R69" t="s">
        <v>4262</v>
      </c>
      <c r="S69" t="s">
        <v>4200</v>
      </c>
      <c r="T69" t="s">
        <v>181</v>
      </c>
      <c r="U69" t="s">
        <v>4200</v>
      </c>
      <c r="V69" t="s">
        <v>4200</v>
      </c>
      <c r="W69" t="s">
        <v>4200</v>
      </c>
      <c r="X69" t="s">
        <v>4200</v>
      </c>
    </row>
    <row r="70" spans="1:24" x14ac:dyDescent="0.3">
      <c r="A70">
        <v>20450189201</v>
      </c>
      <c r="B70" t="s">
        <v>1300</v>
      </c>
      <c r="C70" t="s">
        <v>4199</v>
      </c>
      <c r="D70" t="s">
        <v>4200</v>
      </c>
      <c r="E70" t="s">
        <v>4478</v>
      </c>
      <c r="F70" t="s">
        <v>4201</v>
      </c>
      <c r="G70" t="s">
        <v>4202</v>
      </c>
      <c r="H70" t="s">
        <v>4479</v>
      </c>
      <c r="I70" t="s">
        <v>4479</v>
      </c>
      <c r="J70" t="s">
        <v>1248</v>
      </c>
      <c r="K70" t="s">
        <v>1273</v>
      </c>
      <c r="L70" t="s">
        <v>1273</v>
      </c>
      <c r="M70" t="s">
        <v>4480</v>
      </c>
      <c r="N70" t="s">
        <v>4200</v>
      </c>
      <c r="O70" t="s">
        <v>4200</v>
      </c>
      <c r="P70" t="s">
        <v>4219</v>
      </c>
      <c r="Q70" t="s">
        <v>4208</v>
      </c>
      <c r="R70" t="s">
        <v>4207</v>
      </c>
      <c r="S70" t="s">
        <v>4200</v>
      </c>
      <c r="T70" t="s">
        <v>181</v>
      </c>
      <c r="U70" t="s">
        <v>4200</v>
      </c>
      <c r="V70" t="s">
        <v>4200</v>
      </c>
      <c r="W70" t="s">
        <v>4200</v>
      </c>
      <c r="X70" t="s">
        <v>4200</v>
      </c>
    </row>
    <row r="71" spans="1:24" x14ac:dyDescent="0.3">
      <c r="A71">
        <v>20600796721</v>
      </c>
      <c r="B71" t="s">
        <v>1309</v>
      </c>
      <c r="C71" t="s">
        <v>4267</v>
      </c>
      <c r="D71" t="s">
        <v>4200</v>
      </c>
      <c r="E71" t="s">
        <v>4481</v>
      </c>
      <c r="F71" t="s">
        <v>4201</v>
      </c>
      <c r="G71" t="s">
        <v>4202</v>
      </c>
      <c r="H71" t="s">
        <v>4482</v>
      </c>
      <c r="I71" t="s">
        <v>4482</v>
      </c>
      <c r="J71" t="s">
        <v>1248</v>
      </c>
      <c r="K71" t="s">
        <v>1273</v>
      </c>
      <c r="L71" t="s">
        <v>1274</v>
      </c>
      <c r="M71" t="s">
        <v>4483</v>
      </c>
      <c r="N71" t="s">
        <v>4200</v>
      </c>
      <c r="O71" t="s">
        <v>4200</v>
      </c>
      <c r="P71" t="s">
        <v>4206</v>
      </c>
      <c r="Q71" t="s">
        <v>4213</v>
      </c>
      <c r="R71" t="s">
        <v>4200</v>
      </c>
      <c r="S71" t="s">
        <v>4200</v>
      </c>
      <c r="T71" t="s">
        <v>181</v>
      </c>
      <c r="U71" t="s">
        <v>4200</v>
      </c>
      <c r="V71" t="s">
        <v>4200</v>
      </c>
      <c r="W71" t="s">
        <v>4200</v>
      </c>
      <c r="X71" t="s">
        <v>4200</v>
      </c>
    </row>
    <row r="72" spans="1:24" x14ac:dyDescent="0.3">
      <c r="A72">
        <v>20393786044</v>
      </c>
      <c r="B72" t="s">
        <v>4484</v>
      </c>
      <c r="C72" t="s">
        <v>4199</v>
      </c>
      <c r="D72" t="s">
        <v>4200</v>
      </c>
      <c r="E72" t="s">
        <v>4200</v>
      </c>
      <c r="F72" t="s">
        <v>4201</v>
      </c>
      <c r="G72" t="s">
        <v>4202</v>
      </c>
      <c r="H72" t="s">
        <v>4485</v>
      </c>
      <c r="I72" t="s">
        <v>4486</v>
      </c>
      <c r="J72" t="s">
        <v>1349</v>
      </c>
      <c r="K72" t="s">
        <v>1356</v>
      </c>
      <c r="L72" t="s">
        <v>1356</v>
      </c>
      <c r="M72" t="s">
        <v>4487</v>
      </c>
      <c r="N72" t="s">
        <v>4200</v>
      </c>
      <c r="O72" t="s">
        <v>4200</v>
      </c>
      <c r="P72" t="s">
        <v>4206</v>
      </c>
      <c r="Q72" t="s">
        <v>4234</v>
      </c>
      <c r="R72" t="s">
        <v>4200</v>
      </c>
      <c r="S72" t="s">
        <v>4200</v>
      </c>
      <c r="T72" t="s">
        <v>181</v>
      </c>
      <c r="U72" t="s">
        <v>4200</v>
      </c>
      <c r="V72" t="s">
        <v>4200</v>
      </c>
      <c r="W72" t="s">
        <v>4200</v>
      </c>
      <c r="X72" t="s">
        <v>4200</v>
      </c>
    </row>
    <row r="73" spans="1:24" x14ac:dyDescent="0.3">
      <c r="A73">
        <v>20606717475</v>
      </c>
      <c r="B73" t="s">
        <v>1561</v>
      </c>
      <c r="C73" t="s">
        <v>4267</v>
      </c>
      <c r="D73" t="s">
        <v>4200</v>
      </c>
      <c r="E73" t="s">
        <v>4200</v>
      </c>
      <c r="F73" t="s">
        <v>4201</v>
      </c>
      <c r="G73" t="s">
        <v>4488</v>
      </c>
      <c r="H73" t="s">
        <v>4489</v>
      </c>
      <c r="I73" t="s">
        <v>4490</v>
      </c>
      <c r="J73" t="s">
        <v>1142</v>
      </c>
      <c r="K73" t="s">
        <v>1155</v>
      </c>
      <c r="L73" t="s">
        <v>1164</v>
      </c>
      <c r="M73" t="s">
        <v>4491</v>
      </c>
      <c r="N73" t="s">
        <v>4200</v>
      </c>
      <c r="O73" t="s">
        <v>4200</v>
      </c>
      <c r="P73" t="s">
        <v>4206</v>
      </c>
      <c r="Q73" t="s">
        <v>4329</v>
      </c>
      <c r="R73" t="s">
        <v>4200</v>
      </c>
      <c r="S73" t="s">
        <v>4200</v>
      </c>
      <c r="T73" t="s">
        <v>181</v>
      </c>
      <c r="U73" t="s">
        <v>4200</v>
      </c>
      <c r="V73" t="s">
        <v>4200</v>
      </c>
      <c r="W73" t="s">
        <v>4200</v>
      </c>
      <c r="X73" t="s">
        <v>4200</v>
      </c>
    </row>
    <row r="74" spans="1:24" x14ac:dyDescent="0.3">
      <c r="A74">
        <v>20529801433</v>
      </c>
      <c r="B74" t="s">
        <v>1564</v>
      </c>
      <c r="C74" t="s">
        <v>4267</v>
      </c>
      <c r="D74" t="s">
        <v>4200</v>
      </c>
      <c r="E74" t="s">
        <v>4200</v>
      </c>
      <c r="F74" t="s">
        <v>4201</v>
      </c>
      <c r="G74" t="s">
        <v>4334</v>
      </c>
      <c r="H74" t="s">
        <v>4492</v>
      </c>
      <c r="I74" t="s">
        <v>4492</v>
      </c>
      <c r="J74" t="s">
        <v>1142</v>
      </c>
      <c r="K74" t="s">
        <v>1155</v>
      </c>
      <c r="L74" t="s">
        <v>1164</v>
      </c>
      <c r="M74" t="s">
        <v>4493</v>
      </c>
      <c r="N74" t="s">
        <v>4200</v>
      </c>
      <c r="O74" t="s">
        <v>4200</v>
      </c>
      <c r="P74" t="s">
        <v>4206</v>
      </c>
      <c r="Q74" t="s">
        <v>4329</v>
      </c>
      <c r="R74" t="s">
        <v>4200</v>
      </c>
      <c r="S74" t="s">
        <v>4200</v>
      </c>
      <c r="T74" t="s">
        <v>181</v>
      </c>
      <c r="U74" t="s">
        <v>4200</v>
      </c>
      <c r="V74" t="s">
        <v>4200</v>
      </c>
      <c r="W74" t="s">
        <v>4200</v>
      </c>
      <c r="X74" t="s">
        <v>4200</v>
      </c>
    </row>
    <row r="75" spans="1:24" x14ac:dyDescent="0.3">
      <c r="A75">
        <v>20607382604</v>
      </c>
      <c r="B75" t="s">
        <v>1608</v>
      </c>
      <c r="C75" t="s">
        <v>4267</v>
      </c>
      <c r="D75" t="s">
        <v>4200</v>
      </c>
      <c r="E75" t="s">
        <v>4200</v>
      </c>
      <c r="F75" t="s">
        <v>4201</v>
      </c>
      <c r="G75" t="s">
        <v>4202</v>
      </c>
      <c r="H75" t="s">
        <v>4374</v>
      </c>
      <c r="I75" t="s">
        <v>4374</v>
      </c>
      <c r="J75" t="s">
        <v>1142</v>
      </c>
      <c r="K75" t="s">
        <v>1142</v>
      </c>
      <c r="L75" t="s">
        <v>1142</v>
      </c>
      <c r="M75" t="s">
        <v>4494</v>
      </c>
      <c r="N75" t="s">
        <v>4200</v>
      </c>
      <c r="O75" t="s">
        <v>4200</v>
      </c>
      <c r="P75" t="s">
        <v>4206</v>
      </c>
      <c r="Q75" t="s">
        <v>4329</v>
      </c>
      <c r="R75" t="s">
        <v>4200</v>
      </c>
      <c r="S75" t="s">
        <v>4200</v>
      </c>
      <c r="T75" t="s">
        <v>181</v>
      </c>
      <c r="U75" t="s">
        <v>4200</v>
      </c>
      <c r="V75" t="s">
        <v>4200</v>
      </c>
      <c r="W75" t="s">
        <v>4200</v>
      </c>
      <c r="X75" t="s">
        <v>4200</v>
      </c>
    </row>
    <row r="76" spans="1:24" x14ac:dyDescent="0.3">
      <c r="A76">
        <v>20601958911</v>
      </c>
      <c r="B76" t="s">
        <v>1611</v>
      </c>
      <c r="C76" t="s">
        <v>4199</v>
      </c>
      <c r="D76" t="s">
        <v>4200</v>
      </c>
      <c r="E76" t="s">
        <v>4495</v>
      </c>
      <c r="F76" t="s">
        <v>4201</v>
      </c>
      <c r="G76" t="s">
        <v>4202</v>
      </c>
      <c r="H76" t="s">
        <v>4496</v>
      </c>
      <c r="I76" t="s">
        <v>4496</v>
      </c>
      <c r="J76" t="s">
        <v>163</v>
      </c>
      <c r="K76" t="s">
        <v>1613</v>
      </c>
      <c r="L76" t="s">
        <v>1613</v>
      </c>
      <c r="M76" t="s">
        <v>4497</v>
      </c>
      <c r="N76" t="s">
        <v>4200</v>
      </c>
      <c r="O76" t="s">
        <v>4200</v>
      </c>
      <c r="P76" t="s">
        <v>4226</v>
      </c>
      <c r="Q76" t="s">
        <v>4213</v>
      </c>
      <c r="R76" t="s">
        <v>4305</v>
      </c>
      <c r="S76" t="s">
        <v>4200</v>
      </c>
      <c r="T76" t="s">
        <v>181</v>
      </c>
      <c r="U76" t="s">
        <v>4200</v>
      </c>
      <c r="V76" t="s">
        <v>4200</v>
      </c>
      <c r="W76" t="s">
        <v>4200</v>
      </c>
      <c r="X76" t="s">
        <v>4200</v>
      </c>
    </row>
    <row r="77" spans="1:24" x14ac:dyDescent="0.3">
      <c r="A77">
        <v>20610739491</v>
      </c>
      <c r="B77" t="s">
        <v>4498</v>
      </c>
      <c r="C77" t="s">
        <v>4267</v>
      </c>
      <c r="D77" t="s">
        <v>4200</v>
      </c>
      <c r="E77" t="s">
        <v>4200</v>
      </c>
      <c r="F77" t="s">
        <v>4201</v>
      </c>
      <c r="G77" t="s">
        <v>4202</v>
      </c>
      <c r="H77" t="s">
        <v>4499</v>
      </c>
      <c r="I77" t="s">
        <v>4499</v>
      </c>
      <c r="J77" t="s">
        <v>163</v>
      </c>
      <c r="K77" t="s">
        <v>1613</v>
      </c>
      <c r="L77" t="s">
        <v>1623</v>
      </c>
      <c r="M77" t="s">
        <v>4500</v>
      </c>
      <c r="N77" t="s">
        <v>4200</v>
      </c>
      <c r="O77" t="s">
        <v>4200</v>
      </c>
      <c r="P77" t="s">
        <v>4226</v>
      </c>
      <c r="Q77" t="s">
        <v>4208</v>
      </c>
      <c r="R77" t="s">
        <v>4253</v>
      </c>
      <c r="S77" t="s">
        <v>4200</v>
      </c>
      <c r="T77" t="s">
        <v>181</v>
      </c>
      <c r="U77" t="s">
        <v>4200</v>
      </c>
      <c r="V77" t="s">
        <v>4200</v>
      </c>
      <c r="W77" t="s">
        <v>4200</v>
      </c>
      <c r="X77" t="s">
        <v>4200</v>
      </c>
    </row>
    <row r="78" spans="1:24" x14ac:dyDescent="0.3">
      <c r="A78">
        <v>20609025353</v>
      </c>
      <c r="B78" t="s">
        <v>1676</v>
      </c>
      <c r="C78" t="s">
        <v>4267</v>
      </c>
      <c r="D78" t="s">
        <v>4200</v>
      </c>
      <c r="E78" t="s">
        <v>4200</v>
      </c>
      <c r="F78" t="s">
        <v>4201</v>
      </c>
      <c r="G78" t="s">
        <v>4202</v>
      </c>
      <c r="H78" t="s">
        <v>4501</v>
      </c>
      <c r="I78" t="s">
        <v>4502</v>
      </c>
      <c r="J78" t="s">
        <v>505</v>
      </c>
      <c r="K78" t="s">
        <v>523</v>
      </c>
      <c r="L78" t="s">
        <v>523</v>
      </c>
      <c r="M78" t="s">
        <v>4503</v>
      </c>
      <c r="N78" t="s">
        <v>4200</v>
      </c>
      <c r="O78" t="s">
        <v>4200</v>
      </c>
      <c r="P78" t="s">
        <v>4206</v>
      </c>
      <c r="Q78" t="s">
        <v>4279</v>
      </c>
      <c r="R78" t="s">
        <v>4208</v>
      </c>
      <c r="S78" t="s">
        <v>4213</v>
      </c>
      <c r="T78" t="s">
        <v>181</v>
      </c>
      <c r="U78" t="s">
        <v>4200</v>
      </c>
      <c r="V78" t="s">
        <v>4200</v>
      </c>
      <c r="W78" t="s">
        <v>4200</v>
      </c>
      <c r="X78" t="s">
        <v>4200</v>
      </c>
    </row>
    <row r="79" spans="1:24" x14ac:dyDescent="0.3">
      <c r="A79">
        <v>20486255090</v>
      </c>
      <c r="B79" t="s">
        <v>1782</v>
      </c>
      <c r="C79" t="s">
        <v>4199</v>
      </c>
      <c r="D79" t="s">
        <v>4200</v>
      </c>
      <c r="E79" t="s">
        <v>4200</v>
      </c>
      <c r="F79" t="s">
        <v>4201</v>
      </c>
      <c r="G79" t="s">
        <v>4202</v>
      </c>
      <c r="H79" t="s">
        <v>4504</v>
      </c>
      <c r="I79" t="s">
        <v>4504</v>
      </c>
      <c r="J79" t="s">
        <v>589</v>
      </c>
      <c r="K79" t="s">
        <v>591</v>
      </c>
      <c r="L79" t="s">
        <v>806</v>
      </c>
      <c r="M79" t="s">
        <v>4505</v>
      </c>
      <c r="N79" t="s">
        <v>4200</v>
      </c>
      <c r="O79" t="s">
        <v>4200</v>
      </c>
      <c r="P79" t="s">
        <v>4226</v>
      </c>
      <c r="Q79" t="s">
        <v>4253</v>
      </c>
      <c r="R79" t="s">
        <v>4208</v>
      </c>
      <c r="S79" t="s">
        <v>4200</v>
      </c>
      <c r="T79" t="s">
        <v>181</v>
      </c>
      <c r="U79" t="s">
        <v>4200</v>
      </c>
      <c r="V79" t="s">
        <v>4200</v>
      </c>
      <c r="W79" t="s">
        <v>4200</v>
      </c>
      <c r="X79" t="s">
        <v>4200</v>
      </c>
    </row>
    <row r="80" spans="1:24" x14ac:dyDescent="0.3">
      <c r="A80">
        <v>20607775185</v>
      </c>
      <c r="B80" t="s">
        <v>4506</v>
      </c>
      <c r="C80" t="s">
        <v>4267</v>
      </c>
      <c r="D80" t="s">
        <v>4200</v>
      </c>
      <c r="E80" t="s">
        <v>4200</v>
      </c>
      <c r="F80" t="s">
        <v>4201</v>
      </c>
      <c r="G80" t="s">
        <v>4334</v>
      </c>
      <c r="H80" t="s">
        <v>4507</v>
      </c>
      <c r="I80" t="s">
        <v>4508</v>
      </c>
      <c r="J80" t="s">
        <v>919</v>
      </c>
      <c r="K80" t="s">
        <v>926</v>
      </c>
      <c r="L80" t="s">
        <v>927</v>
      </c>
      <c r="M80" t="s">
        <v>4509</v>
      </c>
      <c r="N80" t="s">
        <v>4200</v>
      </c>
      <c r="O80" t="s">
        <v>4200</v>
      </c>
      <c r="P80" t="s">
        <v>4206</v>
      </c>
      <c r="Q80" t="s">
        <v>4234</v>
      </c>
      <c r="R80" t="s">
        <v>4200</v>
      </c>
      <c r="S80" t="s">
        <v>4200</v>
      </c>
      <c r="T80" t="s">
        <v>181</v>
      </c>
      <c r="U80" t="s">
        <v>4200</v>
      </c>
      <c r="V80" t="s">
        <v>4200</v>
      </c>
      <c r="W80" t="s">
        <v>4200</v>
      </c>
      <c r="X80" t="s">
        <v>4200</v>
      </c>
    </row>
    <row r="81" spans="1:24" x14ac:dyDescent="0.3">
      <c r="A81">
        <v>20610772553</v>
      </c>
      <c r="B81" t="s">
        <v>4510</v>
      </c>
      <c r="C81" t="s">
        <v>4267</v>
      </c>
      <c r="D81" t="s">
        <v>4200</v>
      </c>
      <c r="E81" t="s">
        <v>4200</v>
      </c>
      <c r="F81" t="s">
        <v>4201</v>
      </c>
      <c r="G81" t="s">
        <v>4334</v>
      </c>
      <c r="H81" t="s">
        <v>4511</v>
      </c>
      <c r="I81" t="s">
        <v>4512</v>
      </c>
      <c r="J81" t="s">
        <v>919</v>
      </c>
      <c r="K81" t="s">
        <v>926</v>
      </c>
      <c r="L81" t="s">
        <v>927</v>
      </c>
      <c r="M81" t="s">
        <v>4513</v>
      </c>
      <c r="N81" t="s">
        <v>4200</v>
      </c>
      <c r="O81" t="s">
        <v>4200</v>
      </c>
      <c r="P81" t="s">
        <v>4206</v>
      </c>
      <c r="Q81" t="s">
        <v>4329</v>
      </c>
      <c r="R81" t="s">
        <v>4200</v>
      </c>
      <c r="S81" t="s">
        <v>4200</v>
      </c>
      <c r="T81" t="s">
        <v>181</v>
      </c>
      <c r="U81" t="s">
        <v>4200</v>
      </c>
      <c r="V81" t="s">
        <v>4200</v>
      </c>
      <c r="W81" t="s">
        <v>4200</v>
      </c>
      <c r="X81" t="s">
        <v>4200</v>
      </c>
    </row>
    <row r="82" spans="1:24" x14ac:dyDescent="0.3">
      <c r="A82">
        <v>20604705411</v>
      </c>
      <c r="B82" t="s">
        <v>1807</v>
      </c>
      <c r="C82" t="s">
        <v>4199</v>
      </c>
      <c r="D82" t="s">
        <v>4200</v>
      </c>
      <c r="E82" t="s">
        <v>4200</v>
      </c>
      <c r="F82" t="s">
        <v>4201</v>
      </c>
      <c r="G82" t="s">
        <v>4202</v>
      </c>
      <c r="H82" t="s">
        <v>4514</v>
      </c>
      <c r="I82" t="s">
        <v>4515</v>
      </c>
      <c r="J82" t="s">
        <v>919</v>
      </c>
      <c r="K82" t="s">
        <v>919</v>
      </c>
      <c r="L82" t="s">
        <v>921</v>
      </c>
      <c r="M82" t="s">
        <v>4516</v>
      </c>
      <c r="N82" t="s">
        <v>4200</v>
      </c>
      <c r="O82" t="s">
        <v>4200</v>
      </c>
      <c r="P82" t="s">
        <v>4206</v>
      </c>
      <c r="Q82" t="s">
        <v>4343</v>
      </c>
      <c r="R82" t="s">
        <v>4200</v>
      </c>
      <c r="S82" t="s">
        <v>4200</v>
      </c>
      <c r="T82" t="s">
        <v>181</v>
      </c>
      <c r="U82" t="s">
        <v>4200</v>
      </c>
      <c r="V82" t="s">
        <v>4200</v>
      </c>
      <c r="W82" t="s">
        <v>4200</v>
      </c>
      <c r="X82" t="s">
        <v>4200</v>
      </c>
    </row>
    <row r="83" spans="1:24" x14ac:dyDescent="0.3">
      <c r="A83">
        <v>20607265624</v>
      </c>
      <c r="B83" t="s">
        <v>4517</v>
      </c>
      <c r="C83" t="s">
        <v>4267</v>
      </c>
      <c r="D83" t="s">
        <v>4200</v>
      </c>
      <c r="E83" t="s">
        <v>4200</v>
      </c>
      <c r="F83" t="s">
        <v>4201</v>
      </c>
      <c r="G83" t="s">
        <v>4202</v>
      </c>
      <c r="H83" t="s">
        <v>4518</v>
      </c>
      <c r="I83" t="s">
        <v>4519</v>
      </c>
      <c r="J83" t="s">
        <v>919</v>
      </c>
      <c r="K83" t="s">
        <v>919</v>
      </c>
      <c r="L83" t="s">
        <v>921</v>
      </c>
      <c r="M83" t="s">
        <v>4520</v>
      </c>
      <c r="N83" t="s">
        <v>4200</v>
      </c>
      <c r="O83" t="s">
        <v>4200</v>
      </c>
      <c r="P83" t="s">
        <v>4206</v>
      </c>
      <c r="Q83" t="s">
        <v>4329</v>
      </c>
      <c r="R83" t="s">
        <v>4200</v>
      </c>
      <c r="S83" t="s">
        <v>4200</v>
      </c>
      <c r="T83" t="s">
        <v>181</v>
      </c>
      <c r="U83" t="s">
        <v>4200</v>
      </c>
      <c r="V83" t="s">
        <v>4200</v>
      </c>
      <c r="W83" t="s">
        <v>4200</v>
      </c>
      <c r="X83" t="s">
        <v>4200</v>
      </c>
    </row>
    <row r="84" spans="1:24" x14ac:dyDescent="0.3">
      <c r="A84">
        <v>20606041382</v>
      </c>
      <c r="B84" t="s">
        <v>1811</v>
      </c>
      <c r="C84" t="s">
        <v>4267</v>
      </c>
      <c r="D84" t="s">
        <v>4200</v>
      </c>
      <c r="E84" t="s">
        <v>4200</v>
      </c>
      <c r="F84" t="s">
        <v>4201</v>
      </c>
      <c r="G84" t="s">
        <v>4334</v>
      </c>
      <c r="H84" t="s">
        <v>4521</v>
      </c>
      <c r="I84" t="s">
        <v>4522</v>
      </c>
      <c r="J84" t="s">
        <v>919</v>
      </c>
      <c r="K84" t="s">
        <v>919</v>
      </c>
      <c r="L84" t="s">
        <v>921</v>
      </c>
      <c r="M84" t="s">
        <v>4523</v>
      </c>
      <c r="N84" t="s">
        <v>4200</v>
      </c>
      <c r="O84" t="s">
        <v>4200</v>
      </c>
      <c r="P84" t="s">
        <v>4206</v>
      </c>
      <c r="Q84" t="s">
        <v>4329</v>
      </c>
      <c r="R84" t="s">
        <v>4200</v>
      </c>
      <c r="S84" t="s">
        <v>4200</v>
      </c>
      <c r="T84" t="s">
        <v>181</v>
      </c>
      <c r="U84" t="s">
        <v>4200</v>
      </c>
      <c r="V84" t="s">
        <v>4200</v>
      </c>
      <c r="W84" t="s">
        <v>4200</v>
      </c>
      <c r="X84" t="s">
        <v>4200</v>
      </c>
    </row>
    <row r="85" spans="1:24" x14ac:dyDescent="0.3">
      <c r="A85">
        <v>20612331821</v>
      </c>
      <c r="B85" t="s">
        <v>4524</v>
      </c>
      <c r="C85" t="s">
        <v>4267</v>
      </c>
      <c r="D85" t="s">
        <v>4200</v>
      </c>
      <c r="E85" t="s">
        <v>4200</v>
      </c>
      <c r="F85" t="s">
        <v>4201</v>
      </c>
      <c r="G85" t="s">
        <v>4202</v>
      </c>
      <c r="H85" t="s">
        <v>4525</v>
      </c>
      <c r="I85" t="s">
        <v>3294</v>
      </c>
      <c r="J85" t="s">
        <v>163</v>
      </c>
      <c r="K85" t="s">
        <v>1613</v>
      </c>
      <c r="L85" t="s">
        <v>1905</v>
      </c>
      <c r="M85" t="s">
        <v>4526</v>
      </c>
      <c r="N85" t="s">
        <v>4200</v>
      </c>
      <c r="O85" t="s">
        <v>4200</v>
      </c>
      <c r="P85" t="s">
        <v>4226</v>
      </c>
      <c r="Q85" t="s">
        <v>4213</v>
      </c>
      <c r="R85" t="s">
        <v>4228</v>
      </c>
      <c r="S85" t="s">
        <v>4200</v>
      </c>
      <c r="T85" t="s">
        <v>181</v>
      </c>
      <c r="U85" t="s">
        <v>4200</v>
      </c>
      <c r="V85" t="s">
        <v>4200</v>
      </c>
      <c r="W85" t="s">
        <v>4200</v>
      </c>
      <c r="X85" t="s">
        <v>4200</v>
      </c>
    </row>
    <row r="86" spans="1:24" x14ac:dyDescent="0.3">
      <c r="A86">
        <v>20602712657</v>
      </c>
      <c r="B86" t="s">
        <v>1937</v>
      </c>
      <c r="C86" t="s">
        <v>4199</v>
      </c>
      <c r="D86" t="s">
        <v>4200</v>
      </c>
      <c r="E86" t="s">
        <v>4527</v>
      </c>
      <c r="F86" t="s">
        <v>4201</v>
      </c>
      <c r="G86" t="s">
        <v>4202</v>
      </c>
      <c r="H86" t="s">
        <v>4528</v>
      </c>
      <c r="I86" t="s">
        <v>4528</v>
      </c>
      <c r="J86" t="s">
        <v>589</v>
      </c>
      <c r="K86" t="s">
        <v>591</v>
      </c>
      <c r="L86" t="s">
        <v>885</v>
      </c>
      <c r="M86" t="s">
        <v>4529</v>
      </c>
      <c r="N86" t="s">
        <v>4200</v>
      </c>
      <c r="O86" t="s">
        <v>4200</v>
      </c>
      <c r="P86" t="s">
        <v>4206</v>
      </c>
      <c r="Q86" t="s">
        <v>4234</v>
      </c>
      <c r="R86" t="s">
        <v>4200</v>
      </c>
      <c r="S86" t="s">
        <v>4200</v>
      </c>
      <c r="T86" t="s">
        <v>181</v>
      </c>
      <c r="U86" t="s">
        <v>4200</v>
      </c>
      <c r="V86" t="s">
        <v>4200</v>
      </c>
      <c r="W86" t="s">
        <v>4200</v>
      </c>
      <c r="X86" t="s">
        <v>4200</v>
      </c>
    </row>
    <row r="87" spans="1:24" x14ac:dyDescent="0.3">
      <c r="A87">
        <v>20568080948</v>
      </c>
      <c r="B87" t="s">
        <v>1952</v>
      </c>
      <c r="C87" t="s">
        <v>4267</v>
      </c>
      <c r="D87" t="s">
        <v>4200</v>
      </c>
      <c r="E87" t="s">
        <v>4200</v>
      </c>
      <c r="F87" t="s">
        <v>4201</v>
      </c>
      <c r="G87" t="s">
        <v>4202</v>
      </c>
      <c r="H87" t="s">
        <v>4530</v>
      </c>
      <c r="I87" t="s">
        <v>4530</v>
      </c>
      <c r="J87" t="s">
        <v>1082</v>
      </c>
      <c r="K87" t="s">
        <v>1084</v>
      </c>
      <c r="L87" t="s">
        <v>1088</v>
      </c>
      <c r="M87" t="s">
        <v>4531</v>
      </c>
      <c r="N87" t="s">
        <v>4200</v>
      </c>
      <c r="O87" t="s">
        <v>4200</v>
      </c>
      <c r="P87" t="s">
        <v>4206</v>
      </c>
      <c r="Q87" t="s">
        <v>4329</v>
      </c>
      <c r="R87" t="s">
        <v>4200</v>
      </c>
      <c r="S87" t="s">
        <v>4200</v>
      </c>
      <c r="T87" t="s">
        <v>181</v>
      </c>
      <c r="U87" t="s">
        <v>4200</v>
      </c>
      <c r="V87" t="s">
        <v>4200</v>
      </c>
      <c r="W87" t="s">
        <v>4200</v>
      </c>
      <c r="X87" t="s">
        <v>4200</v>
      </c>
    </row>
    <row r="88" spans="1:24" x14ac:dyDescent="0.3">
      <c r="A88">
        <v>20534524774</v>
      </c>
      <c r="B88" t="s">
        <v>4532</v>
      </c>
      <c r="C88" t="s">
        <v>4199</v>
      </c>
      <c r="D88" t="s">
        <v>4200</v>
      </c>
      <c r="E88" t="s">
        <v>4200</v>
      </c>
      <c r="F88" t="s">
        <v>4201</v>
      </c>
      <c r="G88" t="s">
        <v>4202</v>
      </c>
      <c r="H88" t="s">
        <v>4533</v>
      </c>
      <c r="I88" t="s">
        <v>4534</v>
      </c>
      <c r="J88" t="s">
        <v>535</v>
      </c>
      <c r="K88" t="s">
        <v>536</v>
      </c>
      <c r="L88" t="s">
        <v>749</v>
      </c>
      <c r="M88" t="s">
        <v>4535</v>
      </c>
      <c r="N88" t="s">
        <v>4200</v>
      </c>
      <c r="O88" t="s">
        <v>4200</v>
      </c>
      <c r="P88" t="s">
        <v>4206</v>
      </c>
      <c r="Q88" t="s">
        <v>4262</v>
      </c>
      <c r="R88" t="s">
        <v>4200</v>
      </c>
      <c r="S88" t="s">
        <v>4200</v>
      </c>
      <c r="T88" t="s">
        <v>181</v>
      </c>
      <c r="U88" t="s">
        <v>4200</v>
      </c>
      <c r="V88" t="s">
        <v>4200</v>
      </c>
      <c r="W88" t="s">
        <v>4200</v>
      </c>
      <c r="X88" t="s">
        <v>4200</v>
      </c>
    </row>
    <row r="89" spans="1:24" x14ac:dyDescent="0.3">
      <c r="A89">
        <v>20601339090</v>
      </c>
      <c r="B89" t="s">
        <v>4536</v>
      </c>
      <c r="C89" t="s">
        <v>4199</v>
      </c>
      <c r="D89" t="s">
        <v>4200</v>
      </c>
      <c r="E89" t="s">
        <v>4200</v>
      </c>
      <c r="F89" t="s">
        <v>4201</v>
      </c>
      <c r="G89" t="s">
        <v>4202</v>
      </c>
      <c r="H89" t="s">
        <v>4537</v>
      </c>
      <c r="I89" t="s">
        <v>4442</v>
      </c>
      <c r="J89" t="s">
        <v>719</v>
      </c>
      <c r="K89" t="s">
        <v>732</v>
      </c>
      <c r="L89" t="s">
        <v>733</v>
      </c>
      <c r="M89" t="s">
        <v>4538</v>
      </c>
      <c r="N89" t="s">
        <v>4200</v>
      </c>
      <c r="O89" t="s">
        <v>4200</v>
      </c>
      <c r="P89" t="s">
        <v>4206</v>
      </c>
      <c r="Q89" t="s">
        <v>4234</v>
      </c>
      <c r="R89" t="s">
        <v>4200</v>
      </c>
      <c r="S89" t="s">
        <v>4200</v>
      </c>
      <c r="T89" t="s">
        <v>181</v>
      </c>
      <c r="U89" t="s">
        <v>4200</v>
      </c>
      <c r="V89" t="s">
        <v>4200</v>
      </c>
      <c r="W89" t="s">
        <v>4200</v>
      </c>
      <c r="X89" t="s">
        <v>4200</v>
      </c>
    </row>
    <row r="90" spans="1:24" x14ac:dyDescent="0.3">
      <c r="A90">
        <v>20573344791</v>
      </c>
      <c r="B90" t="s">
        <v>765</v>
      </c>
      <c r="C90" t="s">
        <v>4267</v>
      </c>
      <c r="D90" t="s">
        <v>4200</v>
      </c>
      <c r="E90" t="s">
        <v>4200</v>
      </c>
      <c r="F90" t="s">
        <v>4240</v>
      </c>
      <c r="G90" t="s">
        <v>4334</v>
      </c>
      <c r="H90" t="s">
        <v>4539</v>
      </c>
      <c r="I90" t="s">
        <v>4540</v>
      </c>
      <c r="J90" t="s">
        <v>719</v>
      </c>
      <c r="K90" t="s">
        <v>721</v>
      </c>
      <c r="L90" t="s">
        <v>771</v>
      </c>
      <c r="M90" t="s">
        <v>4541</v>
      </c>
      <c r="N90" t="s">
        <v>4200</v>
      </c>
      <c r="O90" t="s">
        <v>4200</v>
      </c>
      <c r="P90" t="s">
        <v>4206</v>
      </c>
      <c r="Q90" t="s">
        <v>4234</v>
      </c>
      <c r="R90" t="s">
        <v>4262</v>
      </c>
      <c r="S90" t="s">
        <v>4200</v>
      </c>
      <c r="T90" t="s">
        <v>181</v>
      </c>
      <c r="U90" t="s">
        <v>4200</v>
      </c>
      <c r="V90" t="s">
        <v>4200</v>
      </c>
      <c r="W90" t="s">
        <v>4200</v>
      </c>
      <c r="X90" t="s">
        <v>4200</v>
      </c>
    </row>
    <row r="91" spans="1:24" x14ac:dyDescent="0.3">
      <c r="A91">
        <v>20611316616</v>
      </c>
      <c r="B91" t="s">
        <v>4542</v>
      </c>
      <c r="C91" t="s">
        <v>4267</v>
      </c>
      <c r="D91" t="s">
        <v>4200</v>
      </c>
      <c r="E91" t="s">
        <v>4200</v>
      </c>
      <c r="F91" t="s">
        <v>4201</v>
      </c>
      <c r="G91" t="s">
        <v>4202</v>
      </c>
      <c r="H91" t="s">
        <v>4543</v>
      </c>
      <c r="I91" t="s">
        <v>4543</v>
      </c>
      <c r="J91" t="s">
        <v>219</v>
      </c>
      <c r="K91" t="s">
        <v>221</v>
      </c>
      <c r="L91" t="s">
        <v>4544</v>
      </c>
      <c r="M91" t="s">
        <v>4545</v>
      </c>
      <c r="N91" t="s">
        <v>4200</v>
      </c>
      <c r="O91" t="s">
        <v>4200</v>
      </c>
      <c r="P91" t="s">
        <v>4206</v>
      </c>
      <c r="Q91" t="s">
        <v>4546</v>
      </c>
      <c r="R91" t="s">
        <v>4253</v>
      </c>
      <c r="S91" t="s">
        <v>4200</v>
      </c>
      <c r="T91" t="s">
        <v>181</v>
      </c>
      <c r="U91" t="s">
        <v>4200</v>
      </c>
      <c r="V91" t="s">
        <v>4200</v>
      </c>
      <c r="W91" t="s">
        <v>4200</v>
      </c>
      <c r="X91" t="s">
        <v>4200</v>
      </c>
    </row>
    <row r="92" spans="1:24" x14ac:dyDescent="0.3">
      <c r="A92">
        <v>20541141171</v>
      </c>
      <c r="B92" t="s">
        <v>2317</v>
      </c>
      <c r="C92" t="s">
        <v>4199</v>
      </c>
      <c r="D92" t="s">
        <v>4200</v>
      </c>
      <c r="E92" t="s">
        <v>4200</v>
      </c>
      <c r="F92" t="s">
        <v>4201</v>
      </c>
      <c r="G92" t="s">
        <v>4202</v>
      </c>
      <c r="H92" t="s">
        <v>4547</v>
      </c>
      <c r="I92" t="s">
        <v>4547</v>
      </c>
      <c r="J92" t="s">
        <v>737</v>
      </c>
      <c r="K92" t="s">
        <v>998</v>
      </c>
      <c r="L92" t="s">
        <v>1673</v>
      </c>
      <c r="M92" t="s">
        <v>4548</v>
      </c>
      <c r="N92" t="s">
        <v>4200</v>
      </c>
      <c r="O92" t="s">
        <v>4200</v>
      </c>
      <c r="P92" t="s">
        <v>4206</v>
      </c>
      <c r="Q92" t="s">
        <v>4213</v>
      </c>
      <c r="R92" t="s">
        <v>4549</v>
      </c>
      <c r="S92" t="s">
        <v>4200</v>
      </c>
      <c r="T92" t="s">
        <v>181</v>
      </c>
      <c r="U92" t="s">
        <v>4200</v>
      </c>
      <c r="V92" t="s">
        <v>4200</v>
      </c>
      <c r="W92" t="s">
        <v>4200</v>
      </c>
      <c r="X92" t="s">
        <v>4200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90"/>
  <sheetViews>
    <sheetView topLeftCell="A67" workbookViewId="0"/>
  </sheetViews>
  <sheetFormatPr baseColWidth="10" defaultColWidth="8.88671875" defaultRowHeight="14.4" x14ac:dyDescent="0.3"/>
  <sheetData>
    <row r="1" spans="1:24" x14ac:dyDescent="0.3">
      <c r="A1" s="1" t="s">
        <v>4179</v>
      </c>
      <c r="B1" s="1" t="s">
        <v>4180</v>
      </c>
      <c r="C1" s="1" t="s">
        <v>4181</v>
      </c>
      <c r="D1" s="1" t="s">
        <v>4182</v>
      </c>
      <c r="E1" s="1" t="s">
        <v>4183</v>
      </c>
      <c r="F1" s="1" t="s">
        <v>4184</v>
      </c>
      <c r="G1" s="1" t="s">
        <v>4185</v>
      </c>
      <c r="H1" s="1" t="s">
        <v>4186</v>
      </c>
      <c r="I1" s="1" t="s">
        <v>4187</v>
      </c>
      <c r="J1" s="1" t="s">
        <v>4188</v>
      </c>
      <c r="K1" s="1" t="s">
        <v>2430</v>
      </c>
      <c r="L1" s="1" t="s">
        <v>2431</v>
      </c>
      <c r="M1" s="1" t="s">
        <v>4189</v>
      </c>
      <c r="N1" s="1" t="s">
        <v>4190</v>
      </c>
      <c r="O1" s="1" t="s">
        <v>4191</v>
      </c>
      <c r="P1" s="1" t="s">
        <v>2998</v>
      </c>
      <c r="Q1" s="1" t="s">
        <v>4192</v>
      </c>
      <c r="R1" s="1" t="s">
        <v>4193</v>
      </c>
      <c r="S1" s="1" t="s">
        <v>4194</v>
      </c>
      <c r="T1" s="1" t="s">
        <v>3001</v>
      </c>
      <c r="U1" s="1" t="s">
        <v>4195</v>
      </c>
      <c r="V1" s="1" t="s">
        <v>4196</v>
      </c>
      <c r="W1" s="1" t="s">
        <v>4197</v>
      </c>
      <c r="X1" s="1" t="s">
        <v>4198</v>
      </c>
    </row>
    <row r="2" spans="1:24" x14ac:dyDescent="0.3">
      <c r="A2">
        <v>20600920597</v>
      </c>
      <c r="B2" t="s">
        <v>2760</v>
      </c>
      <c r="C2" t="s">
        <v>4199</v>
      </c>
      <c r="D2" t="s">
        <v>4200</v>
      </c>
      <c r="E2" t="s">
        <v>4200</v>
      </c>
      <c r="F2" t="s">
        <v>4201</v>
      </c>
      <c r="G2" t="s">
        <v>4202</v>
      </c>
      <c r="H2" t="s">
        <v>4276</v>
      </c>
      <c r="I2" t="s">
        <v>4277</v>
      </c>
      <c r="J2" t="s">
        <v>423</v>
      </c>
      <c r="K2" t="s">
        <v>461</v>
      </c>
      <c r="L2" t="s">
        <v>2761</v>
      </c>
      <c r="M2" t="s">
        <v>4278</v>
      </c>
      <c r="N2" t="s">
        <v>4200</v>
      </c>
      <c r="O2" t="s">
        <v>4200</v>
      </c>
      <c r="P2" t="s">
        <v>4219</v>
      </c>
      <c r="Q2" t="s">
        <v>4279</v>
      </c>
      <c r="R2" t="s">
        <v>4235</v>
      </c>
      <c r="S2" t="s">
        <v>4220</v>
      </c>
      <c r="T2" t="s">
        <v>181</v>
      </c>
      <c r="U2" t="s">
        <v>4200</v>
      </c>
      <c r="V2" t="s">
        <v>4200</v>
      </c>
      <c r="W2" t="s">
        <v>4200</v>
      </c>
      <c r="X2" t="s">
        <v>4200</v>
      </c>
    </row>
    <row r="3" spans="1:24" x14ac:dyDescent="0.3">
      <c r="A3">
        <v>20480458550</v>
      </c>
      <c r="B3" t="s">
        <v>4550</v>
      </c>
      <c r="C3" t="s">
        <v>4199</v>
      </c>
      <c r="D3" t="s">
        <v>4200</v>
      </c>
      <c r="E3" t="s">
        <v>4200</v>
      </c>
      <c r="F3" t="s">
        <v>4201</v>
      </c>
      <c r="G3" t="s">
        <v>4202</v>
      </c>
      <c r="H3" t="s">
        <v>4551</v>
      </c>
      <c r="I3" t="s">
        <v>4552</v>
      </c>
      <c r="J3" t="s">
        <v>163</v>
      </c>
      <c r="K3" t="s">
        <v>193</v>
      </c>
      <c r="L3" t="s">
        <v>193</v>
      </c>
      <c r="M3" t="s">
        <v>4553</v>
      </c>
      <c r="N3" t="s">
        <v>4200</v>
      </c>
      <c r="O3" t="s">
        <v>4200</v>
      </c>
      <c r="P3" t="s">
        <v>4226</v>
      </c>
      <c r="Q3" t="s">
        <v>4262</v>
      </c>
      <c r="R3" t="s">
        <v>4220</v>
      </c>
      <c r="S3" t="s">
        <v>4200</v>
      </c>
      <c r="T3" t="s">
        <v>181</v>
      </c>
      <c r="U3" t="s">
        <v>4200</v>
      </c>
      <c r="V3" t="s">
        <v>4200</v>
      </c>
      <c r="W3" t="s">
        <v>4200</v>
      </c>
      <c r="X3" t="s">
        <v>4200</v>
      </c>
    </row>
    <row r="4" spans="1:24" x14ac:dyDescent="0.3">
      <c r="A4">
        <v>20479917141</v>
      </c>
      <c r="B4" t="s">
        <v>4554</v>
      </c>
      <c r="C4" t="s">
        <v>4199</v>
      </c>
      <c r="D4" t="s">
        <v>4200</v>
      </c>
      <c r="E4" t="s">
        <v>4555</v>
      </c>
      <c r="F4" t="s">
        <v>4201</v>
      </c>
      <c r="G4" t="s">
        <v>4202</v>
      </c>
      <c r="H4" t="s">
        <v>4556</v>
      </c>
      <c r="I4" t="s">
        <v>4556</v>
      </c>
      <c r="J4" t="s">
        <v>163</v>
      </c>
      <c r="K4" t="s">
        <v>165</v>
      </c>
      <c r="L4" t="s">
        <v>197</v>
      </c>
      <c r="M4" t="s">
        <v>4557</v>
      </c>
      <c r="N4" t="s">
        <v>4200</v>
      </c>
      <c r="O4" t="s">
        <v>4200</v>
      </c>
      <c r="P4" t="s">
        <v>4219</v>
      </c>
      <c r="Q4" t="s">
        <v>4262</v>
      </c>
      <c r="R4" t="s">
        <v>4200</v>
      </c>
      <c r="S4" t="s">
        <v>4200</v>
      </c>
      <c r="T4" t="s">
        <v>181</v>
      </c>
      <c r="U4" t="s">
        <v>4200</v>
      </c>
      <c r="V4" t="s">
        <v>4200</v>
      </c>
      <c r="W4" t="s">
        <v>4200</v>
      </c>
      <c r="X4" t="s">
        <v>4200</v>
      </c>
    </row>
    <row r="5" spans="1:24" x14ac:dyDescent="0.3">
      <c r="A5">
        <v>20479856258</v>
      </c>
      <c r="B5" t="s">
        <v>199</v>
      </c>
      <c r="C5" t="s">
        <v>4267</v>
      </c>
      <c r="D5" t="s">
        <v>4200</v>
      </c>
      <c r="E5" t="s">
        <v>4200</v>
      </c>
      <c r="F5" t="s">
        <v>4293</v>
      </c>
      <c r="G5" t="s">
        <v>4334</v>
      </c>
      <c r="H5" t="s">
        <v>4558</v>
      </c>
      <c r="I5" t="s">
        <v>4559</v>
      </c>
      <c r="J5" t="s">
        <v>163</v>
      </c>
      <c r="K5" t="s">
        <v>165</v>
      </c>
      <c r="L5" t="s">
        <v>201</v>
      </c>
      <c r="M5" t="s">
        <v>4560</v>
      </c>
      <c r="N5" t="s">
        <v>4200</v>
      </c>
      <c r="O5" t="s">
        <v>4200</v>
      </c>
      <c r="P5" t="s">
        <v>4206</v>
      </c>
      <c r="Q5" t="s">
        <v>4220</v>
      </c>
      <c r="R5" t="s">
        <v>4262</v>
      </c>
      <c r="S5" t="s">
        <v>4200</v>
      </c>
      <c r="T5" t="s">
        <v>181</v>
      </c>
      <c r="U5" t="s">
        <v>4200</v>
      </c>
      <c r="V5" t="s">
        <v>4200</v>
      </c>
      <c r="W5" t="s">
        <v>4200</v>
      </c>
      <c r="X5" t="s">
        <v>4200</v>
      </c>
    </row>
    <row r="6" spans="1:24" x14ac:dyDescent="0.3">
      <c r="A6">
        <v>20600529693</v>
      </c>
      <c r="B6" t="s">
        <v>4561</v>
      </c>
      <c r="C6" t="s">
        <v>4267</v>
      </c>
      <c r="D6" t="s">
        <v>4200</v>
      </c>
      <c r="E6" t="s">
        <v>4200</v>
      </c>
      <c r="F6" t="s">
        <v>4201</v>
      </c>
      <c r="G6" t="s">
        <v>4334</v>
      </c>
      <c r="H6" t="s">
        <v>4562</v>
      </c>
      <c r="I6" t="s">
        <v>4562</v>
      </c>
      <c r="J6" t="s">
        <v>423</v>
      </c>
      <c r="K6" t="s">
        <v>468</v>
      </c>
      <c r="L6" t="s">
        <v>469</v>
      </c>
      <c r="M6" t="s">
        <v>4563</v>
      </c>
      <c r="N6" t="s">
        <v>4200</v>
      </c>
      <c r="O6" t="s">
        <v>4200</v>
      </c>
      <c r="P6" t="s">
        <v>4206</v>
      </c>
      <c r="Q6" t="s">
        <v>4262</v>
      </c>
      <c r="R6" t="s">
        <v>4220</v>
      </c>
      <c r="S6" t="s">
        <v>4200</v>
      </c>
      <c r="T6" t="s">
        <v>181</v>
      </c>
      <c r="U6" t="s">
        <v>4200</v>
      </c>
      <c r="V6" t="s">
        <v>4200</v>
      </c>
      <c r="W6" t="s">
        <v>4200</v>
      </c>
      <c r="X6" t="s">
        <v>4200</v>
      </c>
    </row>
    <row r="7" spans="1:24" x14ac:dyDescent="0.3">
      <c r="A7">
        <v>20129156083</v>
      </c>
      <c r="B7" t="s">
        <v>4564</v>
      </c>
      <c r="C7" t="s">
        <v>4199</v>
      </c>
      <c r="D7" t="s">
        <v>4200</v>
      </c>
      <c r="E7" t="s">
        <v>4565</v>
      </c>
      <c r="F7" t="s">
        <v>4201</v>
      </c>
      <c r="G7" t="s">
        <v>4202</v>
      </c>
      <c r="H7" t="s">
        <v>4417</v>
      </c>
      <c r="I7" t="s">
        <v>4566</v>
      </c>
      <c r="J7" t="s">
        <v>423</v>
      </c>
      <c r="K7" t="s">
        <v>461</v>
      </c>
      <c r="L7" t="s">
        <v>473</v>
      </c>
      <c r="M7" t="s">
        <v>4567</v>
      </c>
      <c r="N7" t="s">
        <v>4200</v>
      </c>
      <c r="O7" t="s">
        <v>4200</v>
      </c>
      <c r="P7" t="s">
        <v>4226</v>
      </c>
      <c r="Q7" t="s">
        <v>4279</v>
      </c>
      <c r="R7" t="s">
        <v>4220</v>
      </c>
      <c r="S7" t="s">
        <v>4200</v>
      </c>
      <c r="T7" t="s">
        <v>181</v>
      </c>
      <c r="U7" t="s">
        <v>4200</v>
      </c>
      <c r="V7" t="s">
        <v>4200</v>
      </c>
      <c r="W7" t="s">
        <v>4200</v>
      </c>
      <c r="X7" t="s">
        <v>4200</v>
      </c>
    </row>
    <row r="8" spans="1:24" x14ac:dyDescent="0.3">
      <c r="A8">
        <v>20143692010</v>
      </c>
      <c r="B8" t="s">
        <v>4568</v>
      </c>
      <c r="C8" t="s">
        <v>4199</v>
      </c>
      <c r="D8" t="s">
        <v>4200</v>
      </c>
      <c r="E8" t="s">
        <v>4569</v>
      </c>
      <c r="F8" t="s">
        <v>4201</v>
      </c>
      <c r="G8" t="s">
        <v>4202</v>
      </c>
      <c r="H8" t="s">
        <v>4570</v>
      </c>
      <c r="I8" t="s">
        <v>4571</v>
      </c>
      <c r="J8" t="s">
        <v>423</v>
      </c>
      <c r="K8" t="s">
        <v>468</v>
      </c>
      <c r="L8" t="s">
        <v>483</v>
      </c>
      <c r="M8" t="s">
        <v>4572</v>
      </c>
      <c r="N8" t="s">
        <v>4200</v>
      </c>
      <c r="O8" t="s">
        <v>4200</v>
      </c>
      <c r="P8" t="s">
        <v>4219</v>
      </c>
      <c r="Q8" t="s">
        <v>4220</v>
      </c>
      <c r="R8" t="s">
        <v>4200</v>
      </c>
      <c r="S8" t="s">
        <v>4200</v>
      </c>
      <c r="T8" t="s">
        <v>181</v>
      </c>
      <c r="U8" t="s">
        <v>4200</v>
      </c>
      <c r="V8" t="s">
        <v>4200</v>
      </c>
      <c r="W8" t="s">
        <v>4200</v>
      </c>
      <c r="X8" t="s">
        <v>4200</v>
      </c>
    </row>
    <row r="9" spans="1:24" x14ac:dyDescent="0.3">
      <c r="A9">
        <v>20605228489</v>
      </c>
      <c r="B9" t="s">
        <v>4573</v>
      </c>
      <c r="C9" t="s">
        <v>4267</v>
      </c>
      <c r="D9" t="s">
        <v>4200</v>
      </c>
      <c r="E9" t="s">
        <v>4574</v>
      </c>
      <c r="F9" t="s">
        <v>4201</v>
      </c>
      <c r="G9" t="s">
        <v>4202</v>
      </c>
      <c r="H9" t="s">
        <v>4575</v>
      </c>
      <c r="I9" t="s">
        <v>4575</v>
      </c>
      <c r="J9" t="s">
        <v>535</v>
      </c>
      <c r="K9" t="s">
        <v>536</v>
      </c>
      <c r="L9" t="s">
        <v>537</v>
      </c>
      <c r="M9" t="s">
        <v>4576</v>
      </c>
      <c r="N9" t="s">
        <v>4200</v>
      </c>
      <c r="O9" t="s">
        <v>4200</v>
      </c>
      <c r="P9" t="s">
        <v>4206</v>
      </c>
      <c r="Q9" t="s">
        <v>4279</v>
      </c>
      <c r="R9" t="s">
        <v>4234</v>
      </c>
      <c r="S9" t="s">
        <v>4208</v>
      </c>
      <c r="T9" t="s">
        <v>181</v>
      </c>
      <c r="U9" t="s">
        <v>4200</v>
      </c>
      <c r="V9" t="s">
        <v>4200</v>
      </c>
      <c r="W9" t="s">
        <v>4200</v>
      </c>
      <c r="X9" t="s">
        <v>4200</v>
      </c>
    </row>
    <row r="10" spans="1:24" x14ac:dyDescent="0.3">
      <c r="A10">
        <v>20574797013</v>
      </c>
      <c r="B10" t="s">
        <v>586</v>
      </c>
      <c r="C10" t="s">
        <v>4267</v>
      </c>
      <c r="D10" t="s">
        <v>4200</v>
      </c>
      <c r="E10" t="s">
        <v>4577</v>
      </c>
      <c r="F10" t="s">
        <v>4201</v>
      </c>
      <c r="G10" t="s">
        <v>4202</v>
      </c>
      <c r="H10" t="s">
        <v>4578</v>
      </c>
      <c r="I10" t="s">
        <v>4579</v>
      </c>
      <c r="J10" t="s">
        <v>535</v>
      </c>
      <c r="K10" t="s">
        <v>536</v>
      </c>
      <c r="L10" t="s">
        <v>537</v>
      </c>
      <c r="M10" t="s">
        <v>4580</v>
      </c>
      <c r="N10" t="s">
        <v>4200</v>
      </c>
      <c r="O10" t="s">
        <v>4200</v>
      </c>
      <c r="P10" t="s">
        <v>4206</v>
      </c>
      <c r="Q10" t="s">
        <v>4208</v>
      </c>
      <c r="R10" t="s">
        <v>4220</v>
      </c>
      <c r="S10" t="s">
        <v>4213</v>
      </c>
      <c r="T10" t="s">
        <v>181</v>
      </c>
      <c r="U10" t="s">
        <v>4200</v>
      </c>
      <c r="V10" t="s">
        <v>4200</v>
      </c>
      <c r="W10" t="s">
        <v>4200</v>
      </c>
      <c r="X10" t="s">
        <v>4200</v>
      </c>
    </row>
    <row r="11" spans="1:24" x14ac:dyDescent="0.3">
      <c r="A11">
        <v>20568609833</v>
      </c>
      <c r="B11" t="s">
        <v>4581</v>
      </c>
      <c r="C11" t="s">
        <v>4267</v>
      </c>
      <c r="D11" t="s">
        <v>4200</v>
      </c>
      <c r="E11" t="s">
        <v>4200</v>
      </c>
      <c r="F11" t="s">
        <v>4201</v>
      </c>
      <c r="G11" t="s">
        <v>4334</v>
      </c>
      <c r="H11" t="s">
        <v>4582</v>
      </c>
      <c r="I11" t="s">
        <v>4582</v>
      </c>
      <c r="J11" t="s">
        <v>589</v>
      </c>
      <c r="K11" t="s">
        <v>591</v>
      </c>
      <c r="L11" t="s">
        <v>592</v>
      </c>
      <c r="M11" t="s">
        <v>4583</v>
      </c>
      <c r="N11" t="s">
        <v>4200</v>
      </c>
      <c r="O11" t="s">
        <v>4200</v>
      </c>
      <c r="P11" t="s">
        <v>4206</v>
      </c>
      <c r="Q11" t="s">
        <v>4220</v>
      </c>
      <c r="R11" t="s">
        <v>4200</v>
      </c>
      <c r="S11" t="s">
        <v>4200</v>
      </c>
      <c r="T11" t="s">
        <v>181</v>
      </c>
      <c r="U11" t="s">
        <v>4200</v>
      </c>
      <c r="V11" t="s">
        <v>4200</v>
      </c>
      <c r="W11" t="s">
        <v>4200</v>
      </c>
      <c r="X11" t="s">
        <v>4200</v>
      </c>
    </row>
    <row r="12" spans="1:24" x14ac:dyDescent="0.3">
      <c r="A12">
        <v>20602881971</v>
      </c>
      <c r="B12" t="s">
        <v>4584</v>
      </c>
      <c r="C12" t="s">
        <v>4267</v>
      </c>
      <c r="D12" t="s">
        <v>4200</v>
      </c>
      <c r="E12" t="s">
        <v>4200</v>
      </c>
      <c r="F12" t="s">
        <v>4201</v>
      </c>
      <c r="G12" t="s">
        <v>4202</v>
      </c>
      <c r="H12" t="s">
        <v>4585</v>
      </c>
      <c r="I12" t="s">
        <v>4586</v>
      </c>
      <c r="J12" t="s">
        <v>535</v>
      </c>
      <c r="K12" t="s">
        <v>536</v>
      </c>
      <c r="L12" t="s">
        <v>596</v>
      </c>
      <c r="M12" t="s">
        <v>4587</v>
      </c>
      <c r="N12" t="s">
        <v>4200</v>
      </c>
      <c r="O12" t="s">
        <v>4200</v>
      </c>
      <c r="P12" t="s">
        <v>4206</v>
      </c>
      <c r="Q12" t="s">
        <v>4234</v>
      </c>
      <c r="R12" t="s">
        <v>4200</v>
      </c>
      <c r="S12" t="s">
        <v>4200</v>
      </c>
      <c r="T12" t="s">
        <v>181</v>
      </c>
      <c r="U12" t="s">
        <v>4200</v>
      </c>
      <c r="V12" t="s">
        <v>4200</v>
      </c>
      <c r="W12" t="s">
        <v>4200</v>
      </c>
      <c r="X12" t="s">
        <v>4200</v>
      </c>
    </row>
    <row r="13" spans="1:24" x14ac:dyDescent="0.3">
      <c r="A13">
        <v>20600720733</v>
      </c>
      <c r="B13" t="s">
        <v>730</v>
      </c>
      <c r="C13" t="s">
        <v>4199</v>
      </c>
      <c r="D13" t="s">
        <v>4200</v>
      </c>
      <c r="E13" t="s">
        <v>4588</v>
      </c>
      <c r="F13" t="s">
        <v>4201</v>
      </c>
      <c r="G13" t="s">
        <v>4202</v>
      </c>
      <c r="H13" t="s">
        <v>4589</v>
      </c>
      <c r="I13" t="s">
        <v>4589</v>
      </c>
      <c r="J13" t="s">
        <v>719</v>
      </c>
      <c r="K13" t="s">
        <v>732</v>
      </c>
      <c r="L13" t="s">
        <v>733</v>
      </c>
      <c r="M13" t="s">
        <v>4590</v>
      </c>
      <c r="N13" t="s">
        <v>4200</v>
      </c>
      <c r="O13" t="s">
        <v>4200</v>
      </c>
      <c r="P13" t="s">
        <v>4206</v>
      </c>
      <c r="Q13" t="s">
        <v>4220</v>
      </c>
      <c r="R13" t="s">
        <v>4235</v>
      </c>
      <c r="S13" t="s">
        <v>4200</v>
      </c>
      <c r="T13" t="s">
        <v>181</v>
      </c>
      <c r="U13" t="s">
        <v>4200</v>
      </c>
      <c r="V13" t="s">
        <v>4200</v>
      </c>
      <c r="W13" t="s">
        <v>4200</v>
      </c>
      <c r="X13" t="s">
        <v>4200</v>
      </c>
    </row>
    <row r="14" spans="1:24" x14ac:dyDescent="0.3">
      <c r="A14">
        <v>20542299330</v>
      </c>
      <c r="B14" t="s">
        <v>4591</v>
      </c>
      <c r="C14" t="s">
        <v>4267</v>
      </c>
      <c r="D14" t="s">
        <v>4200</v>
      </c>
      <c r="E14" t="s">
        <v>4200</v>
      </c>
      <c r="F14" t="s">
        <v>4201</v>
      </c>
      <c r="G14" t="s">
        <v>4202</v>
      </c>
      <c r="H14" t="s">
        <v>4117</v>
      </c>
      <c r="I14" t="s">
        <v>4117</v>
      </c>
      <c r="J14" t="s">
        <v>737</v>
      </c>
      <c r="K14" t="s">
        <v>739</v>
      </c>
      <c r="L14" t="s">
        <v>740</v>
      </c>
      <c r="M14" t="s">
        <v>4592</v>
      </c>
      <c r="N14" t="s">
        <v>4200</v>
      </c>
      <c r="O14" t="s">
        <v>4200</v>
      </c>
      <c r="P14" t="s">
        <v>4206</v>
      </c>
      <c r="Q14" t="s">
        <v>4329</v>
      </c>
      <c r="R14" t="s">
        <v>4200</v>
      </c>
      <c r="S14" t="s">
        <v>4200</v>
      </c>
      <c r="T14" t="s">
        <v>181</v>
      </c>
      <c r="U14" t="s">
        <v>4200</v>
      </c>
      <c r="V14" t="s">
        <v>4200</v>
      </c>
      <c r="W14" t="s">
        <v>4200</v>
      </c>
      <c r="X14" t="s">
        <v>4200</v>
      </c>
    </row>
    <row r="15" spans="1:24" x14ac:dyDescent="0.3">
      <c r="A15">
        <v>20494699690</v>
      </c>
      <c r="B15" t="s">
        <v>4593</v>
      </c>
      <c r="C15" t="s">
        <v>4267</v>
      </c>
      <c r="D15" t="s">
        <v>4200</v>
      </c>
      <c r="E15" t="s">
        <v>4200</v>
      </c>
      <c r="F15" t="s">
        <v>4201</v>
      </c>
      <c r="G15" t="s">
        <v>4202</v>
      </c>
      <c r="H15" t="s">
        <v>4594</v>
      </c>
      <c r="I15" t="s">
        <v>4594</v>
      </c>
      <c r="J15" t="s">
        <v>535</v>
      </c>
      <c r="K15" t="s">
        <v>536</v>
      </c>
      <c r="L15" t="s">
        <v>749</v>
      </c>
      <c r="M15" t="s">
        <v>4595</v>
      </c>
      <c r="N15" t="s">
        <v>4200</v>
      </c>
      <c r="O15" t="s">
        <v>4200</v>
      </c>
      <c r="P15" t="s">
        <v>4206</v>
      </c>
      <c r="Q15" t="s">
        <v>4220</v>
      </c>
      <c r="R15" t="s">
        <v>4234</v>
      </c>
      <c r="S15" t="s">
        <v>4200</v>
      </c>
      <c r="T15" t="s">
        <v>181</v>
      </c>
      <c r="U15" t="s">
        <v>4200</v>
      </c>
      <c r="V15" t="s">
        <v>4200</v>
      </c>
      <c r="W15" t="s">
        <v>4200</v>
      </c>
      <c r="X15" t="s">
        <v>4200</v>
      </c>
    </row>
    <row r="16" spans="1:24" x14ac:dyDescent="0.3">
      <c r="A16">
        <v>20542482886</v>
      </c>
      <c r="B16" t="s">
        <v>757</v>
      </c>
      <c r="C16" t="s">
        <v>4199</v>
      </c>
      <c r="D16" t="s">
        <v>4200</v>
      </c>
      <c r="E16" t="s">
        <v>4200</v>
      </c>
      <c r="F16" t="s">
        <v>4201</v>
      </c>
      <c r="G16" t="s">
        <v>4241</v>
      </c>
      <c r="H16" t="s">
        <v>4596</v>
      </c>
      <c r="I16" t="s">
        <v>4597</v>
      </c>
      <c r="J16" t="s">
        <v>719</v>
      </c>
      <c r="K16" t="s">
        <v>721</v>
      </c>
      <c r="L16" t="s">
        <v>759</v>
      </c>
      <c r="M16" t="s">
        <v>4598</v>
      </c>
      <c r="N16" t="s">
        <v>4200</v>
      </c>
      <c r="O16" t="s">
        <v>4200</v>
      </c>
      <c r="P16" t="s">
        <v>4206</v>
      </c>
      <c r="Q16" t="s">
        <v>4253</v>
      </c>
      <c r="R16" t="s">
        <v>4208</v>
      </c>
      <c r="S16" t="s">
        <v>4200</v>
      </c>
      <c r="T16" t="s">
        <v>181</v>
      </c>
      <c r="U16" t="s">
        <v>4200</v>
      </c>
      <c r="V16" t="s">
        <v>4200</v>
      </c>
      <c r="W16" t="s">
        <v>4200</v>
      </c>
      <c r="X16" t="s">
        <v>4200</v>
      </c>
    </row>
    <row r="17" spans="1:24" x14ac:dyDescent="0.3">
      <c r="A17">
        <v>20600668430</v>
      </c>
      <c r="B17" t="s">
        <v>4599</v>
      </c>
      <c r="C17" t="s">
        <v>4199</v>
      </c>
      <c r="D17" t="s">
        <v>4200</v>
      </c>
      <c r="E17" t="s">
        <v>4600</v>
      </c>
      <c r="F17" t="s">
        <v>4201</v>
      </c>
      <c r="G17" t="s">
        <v>4202</v>
      </c>
      <c r="H17" t="s">
        <v>4601</v>
      </c>
      <c r="I17" t="s">
        <v>4602</v>
      </c>
      <c r="J17" t="s">
        <v>719</v>
      </c>
      <c r="K17" t="s">
        <v>721</v>
      </c>
      <c r="L17" t="s">
        <v>763</v>
      </c>
      <c r="M17" t="s">
        <v>4603</v>
      </c>
      <c r="N17" t="s">
        <v>4200</v>
      </c>
      <c r="O17" t="s">
        <v>4200</v>
      </c>
      <c r="P17" t="s">
        <v>4206</v>
      </c>
      <c r="Q17" t="s">
        <v>4220</v>
      </c>
      <c r="R17" t="s">
        <v>4262</v>
      </c>
      <c r="S17" t="s">
        <v>4200</v>
      </c>
      <c r="T17" t="s">
        <v>181</v>
      </c>
      <c r="U17" t="s">
        <v>4200</v>
      </c>
      <c r="V17" t="s">
        <v>4200</v>
      </c>
      <c r="W17" t="s">
        <v>4200</v>
      </c>
      <c r="X17" t="s">
        <v>4200</v>
      </c>
    </row>
    <row r="18" spans="1:24" x14ac:dyDescent="0.3">
      <c r="A18">
        <v>20573138202</v>
      </c>
      <c r="B18" t="s">
        <v>769</v>
      </c>
      <c r="C18" t="s">
        <v>4267</v>
      </c>
      <c r="D18" t="s">
        <v>4200</v>
      </c>
      <c r="E18" t="s">
        <v>4200</v>
      </c>
      <c r="F18" t="s">
        <v>4240</v>
      </c>
      <c r="G18" t="s">
        <v>4334</v>
      </c>
      <c r="H18" t="s">
        <v>4604</v>
      </c>
      <c r="I18" t="s">
        <v>4605</v>
      </c>
      <c r="J18" t="s">
        <v>719</v>
      </c>
      <c r="K18" t="s">
        <v>721</v>
      </c>
      <c r="L18" t="s">
        <v>771</v>
      </c>
      <c r="M18" t="s">
        <v>4606</v>
      </c>
      <c r="N18" t="s">
        <v>4200</v>
      </c>
      <c r="O18" t="s">
        <v>4200</v>
      </c>
      <c r="P18" t="s">
        <v>4206</v>
      </c>
      <c r="Q18" t="s">
        <v>4208</v>
      </c>
      <c r="R18" t="s">
        <v>4200</v>
      </c>
      <c r="S18" t="s">
        <v>4200</v>
      </c>
      <c r="T18" t="s">
        <v>181</v>
      </c>
      <c r="U18" t="s">
        <v>4200</v>
      </c>
      <c r="V18" t="s">
        <v>4200</v>
      </c>
      <c r="W18" t="s">
        <v>4200</v>
      </c>
      <c r="X18" t="s">
        <v>4200</v>
      </c>
    </row>
    <row r="19" spans="1:24" x14ac:dyDescent="0.3">
      <c r="A19">
        <v>20573057385</v>
      </c>
      <c r="B19" t="s">
        <v>4607</v>
      </c>
      <c r="C19" t="s">
        <v>4199</v>
      </c>
      <c r="D19" t="s">
        <v>4200</v>
      </c>
      <c r="E19" t="s">
        <v>4200</v>
      </c>
      <c r="F19" t="s">
        <v>4201</v>
      </c>
      <c r="G19" t="s">
        <v>4202</v>
      </c>
      <c r="H19" t="s">
        <v>4608</v>
      </c>
      <c r="I19" t="s">
        <v>4609</v>
      </c>
      <c r="J19" t="s">
        <v>719</v>
      </c>
      <c r="K19" t="s">
        <v>775</v>
      </c>
      <c r="L19" t="s">
        <v>776</v>
      </c>
      <c r="M19" t="s">
        <v>4610</v>
      </c>
      <c r="N19" t="s">
        <v>4200</v>
      </c>
      <c r="O19" t="s">
        <v>4200</v>
      </c>
      <c r="P19" t="s">
        <v>4226</v>
      </c>
      <c r="Q19" t="s">
        <v>4213</v>
      </c>
      <c r="R19" t="s">
        <v>4208</v>
      </c>
      <c r="S19" t="s">
        <v>4200</v>
      </c>
      <c r="T19" t="s">
        <v>181</v>
      </c>
      <c r="U19" t="s">
        <v>4200</v>
      </c>
      <c r="V19" t="s">
        <v>4200</v>
      </c>
      <c r="W19" t="s">
        <v>4200</v>
      </c>
      <c r="X19" t="s">
        <v>4200</v>
      </c>
    </row>
    <row r="20" spans="1:24" x14ac:dyDescent="0.3">
      <c r="A20">
        <v>20573260008</v>
      </c>
      <c r="B20" t="s">
        <v>793</v>
      </c>
      <c r="C20" t="s">
        <v>4199</v>
      </c>
      <c r="D20" t="s">
        <v>4200</v>
      </c>
      <c r="E20" t="s">
        <v>4611</v>
      </c>
      <c r="F20" t="s">
        <v>4201</v>
      </c>
      <c r="G20" t="s">
        <v>4202</v>
      </c>
      <c r="H20" t="s">
        <v>4612</v>
      </c>
      <c r="I20" t="s">
        <v>4613</v>
      </c>
      <c r="J20" t="s">
        <v>719</v>
      </c>
      <c r="K20" t="s">
        <v>721</v>
      </c>
      <c r="L20" t="s">
        <v>795</v>
      </c>
      <c r="M20" t="s">
        <v>4614</v>
      </c>
      <c r="N20" t="s">
        <v>4200</v>
      </c>
      <c r="O20" t="s">
        <v>4200</v>
      </c>
      <c r="P20" t="s">
        <v>4206</v>
      </c>
      <c r="Q20" t="s">
        <v>4262</v>
      </c>
      <c r="R20" t="s">
        <v>4220</v>
      </c>
      <c r="S20" t="s">
        <v>4615</v>
      </c>
      <c r="T20" t="s">
        <v>181</v>
      </c>
      <c r="U20" t="s">
        <v>4616</v>
      </c>
      <c r="V20" t="s">
        <v>4200</v>
      </c>
      <c r="W20" t="s">
        <v>4200</v>
      </c>
      <c r="X20" t="s">
        <v>4200</v>
      </c>
    </row>
    <row r="21" spans="1:24" x14ac:dyDescent="0.3">
      <c r="A21">
        <v>20452774705</v>
      </c>
      <c r="B21" t="s">
        <v>4617</v>
      </c>
      <c r="C21" t="s">
        <v>4199</v>
      </c>
      <c r="D21" t="s">
        <v>4200</v>
      </c>
      <c r="E21" t="s">
        <v>4200</v>
      </c>
      <c r="F21" t="s">
        <v>4201</v>
      </c>
      <c r="G21" t="s">
        <v>4202</v>
      </c>
      <c r="H21" t="s">
        <v>4618</v>
      </c>
      <c r="I21" t="s">
        <v>4618</v>
      </c>
      <c r="J21" t="s">
        <v>535</v>
      </c>
      <c r="K21" t="s">
        <v>536</v>
      </c>
      <c r="L21" t="s">
        <v>749</v>
      </c>
      <c r="M21" t="s">
        <v>4619</v>
      </c>
      <c r="N21" t="s">
        <v>4200</v>
      </c>
      <c r="O21" t="s">
        <v>4200</v>
      </c>
      <c r="P21" t="s">
        <v>4226</v>
      </c>
      <c r="Q21" t="s">
        <v>4220</v>
      </c>
      <c r="R21" t="s">
        <v>4620</v>
      </c>
      <c r="S21" t="s">
        <v>4200</v>
      </c>
      <c r="T21" t="s">
        <v>181</v>
      </c>
      <c r="U21" t="s">
        <v>4200</v>
      </c>
      <c r="V21" t="s">
        <v>4200</v>
      </c>
      <c r="W21" t="s">
        <v>4200</v>
      </c>
      <c r="X21" t="s">
        <v>4200</v>
      </c>
    </row>
    <row r="22" spans="1:24" x14ac:dyDescent="0.3">
      <c r="A22">
        <v>20486876019</v>
      </c>
      <c r="B22" t="s">
        <v>4621</v>
      </c>
      <c r="C22" t="s">
        <v>4199</v>
      </c>
      <c r="D22" t="s">
        <v>4200</v>
      </c>
      <c r="E22" t="s">
        <v>4622</v>
      </c>
      <c r="F22" t="s">
        <v>4201</v>
      </c>
      <c r="G22" t="s">
        <v>4202</v>
      </c>
      <c r="H22" t="s">
        <v>4623</v>
      </c>
      <c r="I22" t="s">
        <v>4623</v>
      </c>
      <c r="J22" t="s">
        <v>589</v>
      </c>
      <c r="K22" t="s">
        <v>591</v>
      </c>
      <c r="L22" t="s">
        <v>848</v>
      </c>
      <c r="M22" t="s">
        <v>4624</v>
      </c>
      <c r="N22" t="s">
        <v>4200</v>
      </c>
      <c r="O22" t="s">
        <v>4200</v>
      </c>
      <c r="P22" t="s">
        <v>4206</v>
      </c>
      <c r="Q22" t="s">
        <v>4213</v>
      </c>
      <c r="R22" t="s">
        <v>4200</v>
      </c>
      <c r="S22" t="s">
        <v>4200</v>
      </c>
      <c r="T22" t="s">
        <v>181</v>
      </c>
      <c r="U22" t="s">
        <v>4200</v>
      </c>
      <c r="V22" t="s">
        <v>4200</v>
      </c>
      <c r="W22" t="s">
        <v>4200</v>
      </c>
      <c r="X22" t="s">
        <v>4200</v>
      </c>
    </row>
    <row r="23" spans="1:24" x14ac:dyDescent="0.3">
      <c r="A23">
        <v>20487661539</v>
      </c>
      <c r="B23" t="s">
        <v>4625</v>
      </c>
      <c r="C23" t="s">
        <v>4267</v>
      </c>
      <c r="D23" t="s">
        <v>4200</v>
      </c>
      <c r="E23" t="s">
        <v>4200</v>
      </c>
      <c r="F23" t="s">
        <v>4201</v>
      </c>
      <c r="G23" t="s">
        <v>4202</v>
      </c>
      <c r="H23" t="s">
        <v>4626</v>
      </c>
      <c r="I23" t="s">
        <v>4627</v>
      </c>
      <c r="J23" t="s">
        <v>505</v>
      </c>
      <c r="K23" t="s">
        <v>874</v>
      </c>
      <c r="L23" t="s">
        <v>875</v>
      </c>
      <c r="M23" t="s">
        <v>4628</v>
      </c>
      <c r="N23" t="s">
        <v>4200</v>
      </c>
      <c r="O23" t="s">
        <v>4200</v>
      </c>
      <c r="P23" t="s">
        <v>4206</v>
      </c>
      <c r="Q23" t="s">
        <v>4234</v>
      </c>
      <c r="R23" t="s">
        <v>4200</v>
      </c>
      <c r="S23" t="s">
        <v>4200</v>
      </c>
      <c r="T23" t="s">
        <v>181</v>
      </c>
      <c r="U23" t="s">
        <v>4200</v>
      </c>
      <c r="V23" t="s">
        <v>4200</v>
      </c>
      <c r="W23" t="s">
        <v>4200</v>
      </c>
      <c r="X23" t="s">
        <v>4200</v>
      </c>
    </row>
    <row r="24" spans="1:24" x14ac:dyDescent="0.3">
      <c r="A24">
        <v>20486668335</v>
      </c>
      <c r="B24" t="s">
        <v>4629</v>
      </c>
      <c r="C24" t="s">
        <v>4199</v>
      </c>
      <c r="D24" t="s">
        <v>4200</v>
      </c>
      <c r="E24" t="s">
        <v>4630</v>
      </c>
      <c r="F24" t="s">
        <v>4201</v>
      </c>
      <c r="G24" t="s">
        <v>4241</v>
      </c>
      <c r="H24" t="s">
        <v>4631</v>
      </c>
      <c r="I24" t="s">
        <v>4632</v>
      </c>
      <c r="J24" t="s">
        <v>589</v>
      </c>
      <c r="K24" t="s">
        <v>591</v>
      </c>
      <c r="L24" t="s">
        <v>806</v>
      </c>
      <c r="M24" t="s">
        <v>4633</v>
      </c>
      <c r="N24" t="s">
        <v>4200</v>
      </c>
      <c r="O24" t="s">
        <v>4200</v>
      </c>
      <c r="P24" t="s">
        <v>4219</v>
      </c>
      <c r="Q24" t="s">
        <v>4253</v>
      </c>
      <c r="R24" t="s">
        <v>4305</v>
      </c>
      <c r="S24" t="s">
        <v>4200</v>
      </c>
      <c r="T24" t="s">
        <v>181</v>
      </c>
      <c r="U24" t="s">
        <v>4200</v>
      </c>
      <c r="V24" t="s">
        <v>4200</v>
      </c>
      <c r="W24" t="s">
        <v>4200</v>
      </c>
      <c r="X24" t="s">
        <v>4200</v>
      </c>
    </row>
    <row r="25" spans="1:24" x14ac:dyDescent="0.3">
      <c r="A25">
        <v>20604988200</v>
      </c>
      <c r="B25" t="s">
        <v>888</v>
      </c>
      <c r="C25" t="s">
        <v>4267</v>
      </c>
      <c r="D25" t="s">
        <v>4200</v>
      </c>
      <c r="E25" t="s">
        <v>4200</v>
      </c>
      <c r="F25" t="s">
        <v>4201</v>
      </c>
      <c r="G25" t="s">
        <v>4202</v>
      </c>
      <c r="H25" t="s">
        <v>4634</v>
      </c>
      <c r="I25" t="s">
        <v>4635</v>
      </c>
      <c r="J25" t="s">
        <v>535</v>
      </c>
      <c r="K25" t="s">
        <v>536</v>
      </c>
      <c r="L25" t="s">
        <v>596</v>
      </c>
      <c r="M25" t="s">
        <v>4636</v>
      </c>
      <c r="N25" t="s">
        <v>4200</v>
      </c>
      <c r="O25" t="s">
        <v>4200</v>
      </c>
      <c r="P25" t="s">
        <v>4206</v>
      </c>
      <c r="Q25" t="s">
        <v>4279</v>
      </c>
      <c r="R25" t="s">
        <v>4208</v>
      </c>
      <c r="S25" t="s">
        <v>4200</v>
      </c>
      <c r="T25" t="s">
        <v>181</v>
      </c>
      <c r="U25" t="s">
        <v>4200</v>
      </c>
      <c r="V25" t="s">
        <v>4200</v>
      </c>
      <c r="W25" t="s">
        <v>4200</v>
      </c>
      <c r="X25" t="s">
        <v>4200</v>
      </c>
    </row>
    <row r="26" spans="1:24" x14ac:dyDescent="0.3">
      <c r="A26">
        <v>20600029887</v>
      </c>
      <c r="B26" t="s">
        <v>980</v>
      </c>
      <c r="C26" t="s">
        <v>4199</v>
      </c>
      <c r="D26" t="s">
        <v>4200</v>
      </c>
      <c r="E26" t="s">
        <v>4200</v>
      </c>
      <c r="F26" t="s">
        <v>4201</v>
      </c>
      <c r="G26" t="s">
        <v>4202</v>
      </c>
      <c r="H26" t="s">
        <v>4637</v>
      </c>
      <c r="I26" t="s">
        <v>4637</v>
      </c>
      <c r="J26" t="s">
        <v>737</v>
      </c>
      <c r="K26" t="s">
        <v>998</v>
      </c>
      <c r="L26" t="s">
        <v>999</v>
      </c>
      <c r="M26" t="s">
        <v>4638</v>
      </c>
      <c r="N26" t="s">
        <v>4200</v>
      </c>
      <c r="O26" t="s">
        <v>4200</v>
      </c>
      <c r="P26" t="s">
        <v>4206</v>
      </c>
      <c r="Q26" t="s">
        <v>4213</v>
      </c>
      <c r="R26" t="s">
        <v>4220</v>
      </c>
      <c r="S26" t="s">
        <v>4200</v>
      </c>
      <c r="T26" t="s">
        <v>181</v>
      </c>
      <c r="U26" t="s">
        <v>4200</v>
      </c>
      <c r="V26" t="s">
        <v>4200</v>
      </c>
      <c r="W26" t="s">
        <v>4200</v>
      </c>
      <c r="X26" t="s">
        <v>4200</v>
      </c>
    </row>
    <row r="27" spans="1:24" x14ac:dyDescent="0.3">
      <c r="A27">
        <v>20603526423</v>
      </c>
      <c r="B27" t="s">
        <v>4639</v>
      </c>
      <c r="C27" t="s">
        <v>4199</v>
      </c>
      <c r="D27" t="s">
        <v>4200</v>
      </c>
      <c r="E27" t="s">
        <v>4200</v>
      </c>
      <c r="F27" t="s">
        <v>4201</v>
      </c>
      <c r="G27" t="s">
        <v>4202</v>
      </c>
      <c r="H27" t="s">
        <v>4640</v>
      </c>
      <c r="I27" t="s">
        <v>4641</v>
      </c>
      <c r="J27" t="s">
        <v>737</v>
      </c>
      <c r="K27" t="s">
        <v>739</v>
      </c>
      <c r="L27" t="s">
        <v>995</v>
      </c>
      <c r="M27" t="s">
        <v>4642</v>
      </c>
      <c r="N27" t="s">
        <v>4200</v>
      </c>
      <c r="O27" t="s">
        <v>4200</v>
      </c>
      <c r="P27" t="s">
        <v>4206</v>
      </c>
      <c r="Q27" t="s">
        <v>4279</v>
      </c>
      <c r="R27" t="s">
        <v>4220</v>
      </c>
      <c r="S27" t="s">
        <v>4200</v>
      </c>
      <c r="T27" t="s">
        <v>181</v>
      </c>
      <c r="U27" t="s">
        <v>4200</v>
      </c>
      <c r="V27" t="s">
        <v>4200</v>
      </c>
      <c r="W27" t="s">
        <v>4200</v>
      </c>
      <c r="X27" t="s">
        <v>4200</v>
      </c>
    </row>
    <row r="28" spans="1:24" x14ac:dyDescent="0.3">
      <c r="A28">
        <v>20604215600</v>
      </c>
      <c r="B28" t="s">
        <v>1010</v>
      </c>
      <c r="C28" t="s">
        <v>4267</v>
      </c>
      <c r="D28" t="s">
        <v>4200</v>
      </c>
      <c r="E28" t="s">
        <v>4200</v>
      </c>
      <c r="F28" t="s">
        <v>4201</v>
      </c>
      <c r="G28" t="s">
        <v>4202</v>
      </c>
      <c r="H28" t="s">
        <v>4643</v>
      </c>
      <c r="I28" t="s">
        <v>4644</v>
      </c>
      <c r="J28" t="s">
        <v>535</v>
      </c>
      <c r="K28" t="s">
        <v>536</v>
      </c>
      <c r="L28" t="s">
        <v>1012</v>
      </c>
      <c r="M28" t="s">
        <v>4645</v>
      </c>
      <c r="N28" t="s">
        <v>4200</v>
      </c>
      <c r="O28" t="s">
        <v>4200</v>
      </c>
      <c r="P28" t="s">
        <v>4206</v>
      </c>
      <c r="Q28" t="s">
        <v>4220</v>
      </c>
      <c r="R28" t="s">
        <v>4279</v>
      </c>
      <c r="S28" t="s">
        <v>4200</v>
      </c>
      <c r="T28" t="s">
        <v>181</v>
      </c>
      <c r="U28" t="s">
        <v>4200</v>
      </c>
      <c r="V28" t="s">
        <v>4200</v>
      </c>
      <c r="W28" t="s">
        <v>4200</v>
      </c>
      <c r="X28" t="s">
        <v>4200</v>
      </c>
    </row>
    <row r="29" spans="1:24" x14ac:dyDescent="0.3">
      <c r="A29">
        <v>20600874919</v>
      </c>
      <c r="B29" t="s">
        <v>4646</v>
      </c>
      <c r="C29" t="s">
        <v>4199</v>
      </c>
      <c r="D29" t="s">
        <v>4200</v>
      </c>
      <c r="E29" t="s">
        <v>4200</v>
      </c>
      <c r="F29" t="s">
        <v>4201</v>
      </c>
      <c r="G29" t="s">
        <v>4202</v>
      </c>
      <c r="H29" t="s">
        <v>4647</v>
      </c>
      <c r="I29" t="s">
        <v>4627</v>
      </c>
      <c r="J29" t="s">
        <v>1005</v>
      </c>
      <c r="K29" t="s">
        <v>1007</v>
      </c>
      <c r="L29" t="s">
        <v>1283</v>
      </c>
      <c r="M29" t="s">
        <v>4648</v>
      </c>
      <c r="N29" t="s">
        <v>4200</v>
      </c>
      <c r="O29" t="s">
        <v>4200</v>
      </c>
      <c r="P29" t="s">
        <v>4206</v>
      </c>
      <c r="Q29" t="s">
        <v>4213</v>
      </c>
      <c r="R29" t="s">
        <v>4262</v>
      </c>
      <c r="S29" t="s">
        <v>4200</v>
      </c>
      <c r="T29" t="s">
        <v>181</v>
      </c>
      <c r="U29" t="s">
        <v>4200</v>
      </c>
      <c r="V29" t="s">
        <v>4200</v>
      </c>
      <c r="W29" t="s">
        <v>4200</v>
      </c>
      <c r="X29" t="s">
        <v>4200</v>
      </c>
    </row>
    <row r="30" spans="1:24" x14ac:dyDescent="0.3">
      <c r="A30">
        <v>20600146689</v>
      </c>
      <c r="B30" t="s">
        <v>4649</v>
      </c>
      <c r="C30" t="s">
        <v>4199</v>
      </c>
      <c r="D30" t="s">
        <v>4200</v>
      </c>
      <c r="E30" t="s">
        <v>4650</v>
      </c>
      <c r="F30" t="s">
        <v>4201</v>
      </c>
      <c r="G30" t="s">
        <v>4202</v>
      </c>
      <c r="H30" t="s">
        <v>4651</v>
      </c>
      <c r="I30" t="s">
        <v>4651</v>
      </c>
      <c r="J30" t="s">
        <v>1005</v>
      </c>
      <c r="K30" t="s">
        <v>1007</v>
      </c>
      <c r="L30" t="s">
        <v>1007</v>
      </c>
      <c r="M30" t="s">
        <v>4652</v>
      </c>
      <c r="N30" t="s">
        <v>4200</v>
      </c>
      <c r="O30" t="s">
        <v>4200</v>
      </c>
      <c r="P30" t="s">
        <v>4226</v>
      </c>
      <c r="Q30" t="s">
        <v>4253</v>
      </c>
      <c r="R30" t="s">
        <v>4220</v>
      </c>
      <c r="S30" t="s">
        <v>4200</v>
      </c>
      <c r="T30" t="s">
        <v>181</v>
      </c>
      <c r="U30" t="s">
        <v>4200</v>
      </c>
      <c r="V30" t="s">
        <v>4200</v>
      </c>
      <c r="W30" t="s">
        <v>4200</v>
      </c>
      <c r="X30" t="s">
        <v>4200</v>
      </c>
    </row>
    <row r="31" spans="1:24" x14ac:dyDescent="0.3">
      <c r="A31">
        <v>20542825163</v>
      </c>
      <c r="B31" t="s">
        <v>4653</v>
      </c>
      <c r="C31" t="s">
        <v>4199</v>
      </c>
      <c r="D31" t="s">
        <v>4200</v>
      </c>
      <c r="E31" t="s">
        <v>4200</v>
      </c>
      <c r="F31" t="s">
        <v>4201</v>
      </c>
      <c r="G31" t="s">
        <v>4202</v>
      </c>
      <c r="H31" t="s">
        <v>4654</v>
      </c>
      <c r="I31" t="s">
        <v>4654</v>
      </c>
      <c r="J31" t="s">
        <v>1005</v>
      </c>
      <c r="K31" t="s">
        <v>1007</v>
      </c>
      <c r="L31" t="s">
        <v>1008</v>
      </c>
      <c r="M31" t="s">
        <v>4655</v>
      </c>
      <c r="N31" t="s">
        <v>4200</v>
      </c>
      <c r="O31" t="s">
        <v>4200</v>
      </c>
      <c r="P31" t="s">
        <v>4226</v>
      </c>
      <c r="Q31" t="s">
        <v>4234</v>
      </c>
      <c r="R31" t="s">
        <v>4220</v>
      </c>
      <c r="S31" t="s">
        <v>4200</v>
      </c>
      <c r="T31" t="s">
        <v>181</v>
      </c>
      <c r="U31" t="s">
        <v>4200</v>
      </c>
      <c r="V31" t="s">
        <v>4200</v>
      </c>
      <c r="W31" t="s">
        <v>4200</v>
      </c>
      <c r="X31" t="s">
        <v>4200</v>
      </c>
    </row>
    <row r="32" spans="1:24" x14ac:dyDescent="0.3">
      <c r="A32">
        <v>20604151954</v>
      </c>
      <c r="B32" t="s">
        <v>4656</v>
      </c>
      <c r="C32" t="s">
        <v>4199</v>
      </c>
      <c r="D32" t="s">
        <v>4200</v>
      </c>
      <c r="E32" t="s">
        <v>4200</v>
      </c>
      <c r="F32" t="s">
        <v>4201</v>
      </c>
      <c r="G32" t="s">
        <v>4202</v>
      </c>
      <c r="H32" t="s">
        <v>4657</v>
      </c>
      <c r="I32" t="s">
        <v>4301</v>
      </c>
      <c r="J32" t="s">
        <v>1005</v>
      </c>
      <c r="K32" t="s">
        <v>1007</v>
      </c>
      <c r="L32" t="s">
        <v>1007</v>
      </c>
      <c r="M32" t="s">
        <v>4658</v>
      </c>
      <c r="N32" t="s">
        <v>4200</v>
      </c>
      <c r="O32" t="s">
        <v>4200</v>
      </c>
      <c r="P32" t="s">
        <v>4219</v>
      </c>
      <c r="Q32" t="s">
        <v>4279</v>
      </c>
      <c r="R32" t="s">
        <v>4220</v>
      </c>
      <c r="S32" t="s">
        <v>4659</v>
      </c>
      <c r="T32" t="s">
        <v>181</v>
      </c>
      <c r="U32" t="s">
        <v>4200</v>
      </c>
      <c r="V32" t="s">
        <v>4200</v>
      </c>
      <c r="W32" t="s">
        <v>4200</v>
      </c>
      <c r="X32" t="s">
        <v>4200</v>
      </c>
    </row>
    <row r="33" spans="1:24" x14ac:dyDescent="0.3">
      <c r="A33">
        <v>20568428375</v>
      </c>
      <c r="B33" t="s">
        <v>4660</v>
      </c>
      <c r="C33" t="s">
        <v>4199</v>
      </c>
      <c r="D33" t="s">
        <v>4200</v>
      </c>
      <c r="E33" t="s">
        <v>4661</v>
      </c>
      <c r="F33" t="s">
        <v>4201</v>
      </c>
      <c r="G33" t="s">
        <v>4202</v>
      </c>
      <c r="H33" t="s">
        <v>4255</v>
      </c>
      <c r="I33" t="s">
        <v>4255</v>
      </c>
      <c r="J33" t="s">
        <v>1082</v>
      </c>
      <c r="K33" t="s">
        <v>1084</v>
      </c>
      <c r="L33" t="s">
        <v>1096</v>
      </c>
      <c r="M33" t="s">
        <v>4662</v>
      </c>
      <c r="N33" t="s">
        <v>4200</v>
      </c>
      <c r="O33" t="s">
        <v>4200</v>
      </c>
      <c r="P33" t="s">
        <v>4206</v>
      </c>
      <c r="Q33" t="s">
        <v>4220</v>
      </c>
      <c r="R33" t="s">
        <v>4234</v>
      </c>
      <c r="S33" t="s">
        <v>4200</v>
      </c>
      <c r="T33" t="s">
        <v>181</v>
      </c>
      <c r="U33" t="s">
        <v>4200</v>
      </c>
      <c r="V33" t="s">
        <v>4200</v>
      </c>
      <c r="W33" t="s">
        <v>4200</v>
      </c>
      <c r="X33" t="s">
        <v>4200</v>
      </c>
    </row>
    <row r="34" spans="1:24" x14ac:dyDescent="0.3">
      <c r="A34">
        <v>20568560133</v>
      </c>
      <c r="B34" t="s">
        <v>4663</v>
      </c>
      <c r="C34" t="s">
        <v>4199</v>
      </c>
      <c r="D34" t="s">
        <v>4200</v>
      </c>
      <c r="E34" t="s">
        <v>4200</v>
      </c>
      <c r="F34" t="s">
        <v>4201</v>
      </c>
      <c r="G34" t="s">
        <v>4202</v>
      </c>
      <c r="H34" t="s">
        <v>4425</v>
      </c>
      <c r="I34" t="s">
        <v>4430</v>
      </c>
      <c r="J34" t="s">
        <v>1082</v>
      </c>
      <c r="K34" t="s">
        <v>1084</v>
      </c>
      <c r="L34" t="s">
        <v>1088</v>
      </c>
      <c r="M34" t="s">
        <v>4664</v>
      </c>
      <c r="N34" t="s">
        <v>4200</v>
      </c>
      <c r="O34" t="s">
        <v>4200</v>
      </c>
      <c r="P34" t="s">
        <v>4206</v>
      </c>
      <c r="Q34" t="s">
        <v>4220</v>
      </c>
      <c r="R34" t="s">
        <v>4200</v>
      </c>
      <c r="S34" t="s">
        <v>4200</v>
      </c>
      <c r="T34" t="s">
        <v>181</v>
      </c>
      <c r="U34" t="s">
        <v>4200</v>
      </c>
      <c r="V34" t="s">
        <v>4200</v>
      </c>
      <c r="W34" t="s">
        <v>4200</v>
      </c>
      <c r="X34" t="s">
        <v>4200</v>
      </c>
    </row>
    <row r="35" spans="1:24" x14ac:dyDescent="0.3">
      <c r="A35">
        <v>20568549083</v>
      </c>
      <c r="B35" t="s">
        <v>1110</v>
      </c>
      <c r="C35" t="s">
        <v>4199</v>
      </c>
      <c r="D35" t="s">
        <v>4200</v>
      </c>
      <c r="E35" t="s">
        <v>4665</v>
      </c>
      <c r="F35" t="s">
        <v>4201</v>
      </c>
      <c r="G35" t="s">
        <v>4202</v>
      </c>
      <c r="H35" t="s">
        <v>4666</v>
      </c>
      <c r="I35" t="s">
        <v>4667</v>
      </c>
      <c r="J35" t="s">
        <v>1082</v>
      </c>
      <c r="K35" t="s">
        <v>1084</v>
      </c>
      <c r="L35" t="s">
        <v>1101</v>
      </c>
      <c r="M35" t="s">
        <v>4668</v>
      </c>
      <c r="N35" t="s">
        <v>4200</v>
      </c>
      <c r="O35" t="s">
        <v>4200</v>
      </c>
      <c r="P35" t="s">
        <v>4206</v>
      </c>
      <c r="Q35" t="s">
        <v>4220</v>
      </c>
      <c r="R35" t="s">
        <v>4234</v>
      </c>
      <c r="S35" t="s">
        <v>4200</v>
      </c>
      <c r="T35" t="s">
        <v>181</v>
      </c>
      <c r="U35" t="s">
        <v>4200</v>
      </c>
      <c r="V35" t="s">
        <v>4200</v>
      </c>
      <c r="W35" t="s">
        <v>4200</v>
      </c>
      <c r="X35" t="s">
        <v>4200</v>
      </c>
    </row>
    <row r="36" spans="1:24" x14ac:dyDescent="0.3">
      <c r="A36">
        <v>20526514689</v>
      </c>
      <c r="B36" t="s">
        <v>1153</v>
      </c>
      <c r="C36" t="s">
        <v>4267</v>
      </c>
      <c r="D36" t="s">
        <v>4200</v>
      </c>
      <c r="E36" t="s">
        <v>4200</v>
      </c>
      <c r="F36" t="s">
        <v>4201</v>
      </c>
      <c r="G36" t="s">
        <v>4334</v>
      </c>
      <c r="H36" t="s">
        <v>4448</v>
      </c>
      <c r="I36" t="s">
        <v>4448</v>
      </c>
      <c r="J36" t="s">
        <v>1142</v>
      </c>
      <c r="K36" t="s">
        <v>1155</v>
      </c>
      <c r="L36" t="s">
        <v>1156</v>
      </c>
      <c r="M36" t="s">
        <v>4669</v>
      </c>
      <c r="N36" t="s">
        <v>4200</v>
      </c>
      <c r="O36" t="s">
        <v>4200</v>
      </c>
      <c r="P36" t="s">
        <v>4206</v>
      </c>
      <c r="Q36" t="s">
        <v>4329</v>
      </c>
      <c r="R36" t="s">
        <v>4200</v>
      </c>
      <c r="S36" t="s">
        <v>4200</v>
      </c>
      <c r="T36" t="s">
        <v>181</v>
      </c>
      <c r="U36" t="s">
        <v>4200</v>
      </c>
      <c r="V36" t="s">
        <v>4200</v>
      </c>
      <c r="W36" t="s">
        <v>4200</v>
      </c>
      <c r="X36" t="s">
        <v>4200</v>
      </c>
    </row>
    <row r="37" spans="1:24" x14ac:dyDescent="0.3">
      <c r="A37">
        <v>20602242464</v>
      </c>
      <c r="B37" t="s">
        <v>1158</v>
      </c>
      <c r="C37" t="s">
        <v>4199</v>
      </c>
      <c r="D37" t="s">
        <v>4200</v>
      </c>
      <c r="E37" t="s">
        <v>4200</v>
      </c>
      <c r="F37" t="s">
        <v>4201</v>
      </c>
      <c r="G37" t="s">
        <v>4202</v>
      </c>
      <c r="H37" t="s">
        <v>4670</v>
      </c>
      <c r="I37" t="s">
        <v>4670</v>
      </c>
      <c r="J37" t="s">
        <v>1142</v>
      </c>
      <c r="K37" t="s">
        <v>1142</v>
      </c>
      <c r="L37" t="s">
        <v>1142</v>
      </c>
      <c r="M37" t="s">
        <v>4671</v>
      </c>
      <c r="N37" t="s">
        <v>4200</v>
      </c>
      <c r="O37" t="s">
        <v>4200</v>
      </c>
      <c r="P37" t="s">
        <v>4206</v>
      </c>
      <c r="Q37" t="s">
        <v>4208</v>
      </c>
      <c r="R37" t="s">
        <v>4200</v>
      </c>
      <c r="S37" t="s">
        <v>4200</v>
      </c>
      <c r="T37" t="s">
        <v>181</v>
      </c>
      <c r="U37" t="s">
        <v>4200</v>
      </c>
      <c r="V37" t="s">
        <v>4200</v>
      </c>
      <c r="W37" t="s">
        <v>4200</v>
      </c>
      <c r="X37" t="s">
        <v>4200</v>
      </c>
    </row>
    <row r="38" spans="1:24" x14ac:dyDescent="0.3">
      <c r="A38">
        <v>20568190450</v>
      </c>
      <c r="B38" t="s">
        <v>4672</v>
      </c>
      <c r="C38" t="s">
        <v>4199</v>
      </c>
      <c r="D38" t="s">
        <v>4200</v>
      </c>
      <c r="E38" t="s">
        <v>4200</v>
      </c>
      <c r="F38" t="s">
        <v>4201</v>
      </c>
      <c r="G38" t="s">
        <v>4202</v>
      </c>
      <c r="H38" t="s">
        <v>4673</v>
      </c>
      <c r="I38" t="s">
        <v>4674</v>
      </c>
      <c r="J38" t="s">
        <v>589</v>
      </c>
      <c r="K38" t="s">
        <v>591</v>
      </c>
      <c r="L38" t="s">
        <v>591</v>
      </c>
      <c r="M38" t="s">
        <v>4675</v>
      </c>
      <c r="N38" t="s">
        <v>4200</v>
      </c>
      <c r="O38" t="s">
        <v>4200</v>
      </c>
      <c r="P38" t="s">
        <v>4206</v>
      </c>
      <c r="Q38" t="s">
        <v>4279</v>
      </c>
      <c r="R38" t="s">
        <v>4220</v>
      </c>
      <c r="S38" t="s">
        <v>4200</v>
      </c>
      <c r="T38" t="s">
        <v>181</v>
      </c>
      <c r="U38" t="s">
        <v>4200</v>
      </c>
      <c r="V38" t="s">
        <v>4200</v>
      </c>
      <c r="W38" t="s">
        <v>4200</v>
      </c>
      <c r="X38" t="s">
        <v>4200</v>
      </c>
    </row>
    <row r="39" spans="1:24" x14ac:dyDescent="0.3">
      <c r="A39">
        <v>20542251990</v>
      </c>
      <c r="B39" t="s">
        <v>1247</v>
      </c>
      <c r="C39" t="s">
        <v>4267</v>
      </c>
      <c r="D39" t="s">
        <v>4200</v>
      </c>
      <c r="E39" t="s">
        <v>4200</v>
      </c>
      <c r="F39" t="s">
        <v>4201</v>
      </c>
      <c r="G39" t="s">
        <v>4202</v>
      </c>
      <c r="H39" t="s">
        <v>4676</v>
      </c>
      <c r="I39" t="s">
        <v>4676</v>
      </c>
      <c r="J39" t="s">
        <v>1248</v>
      </c>
      <c r="K39" t="s">
        <v>1250</v>
      </c>
      <c r="L39" t="s">
        <v>1251</v>
      </c>
      <c r="M39" t="s">
        <v>4677</v>
      </c>
      <c r="N39" t="s">
        <v>4200</v>
      </c>
      <c r="O39" t="s">
        <v>4200</v>
      </c>
      <c r="P39" t="s">
        <v>4206</v>
      </c>
      <c r="Q39" t="s">
        <v>4220</v>
      </c>
      <c r="R39" t="s">
        <v>4678</v>
      </c>
      <c r="S39" t="s">
        <v>4200</v>
      </c>
      <c r="T39" t="s">
        <v>181</v>
      </c>
      <c r="U39" t="s">
        <v>4200</v>
      </c>
      <c r="V39" t="s">
        <v>4200</v>
      </c>
      <c r="W39" t="s">
        <v>4200</v>
      </c>
      <c r="X39" t="s">
        <v>4200</v>
      </c>
    </row>
    <row r="40" spans="1:24" x14ac:dyDescent="0.3">
      <c r="A40">
        <v>20450207544</v>
      </c>
      <c r="B40" t="s">
        <v>4679</v>
      </c>
      <c r="C40" t="s">
        <v>4199</v>
      </c>
      <c r="D40" t="s">
        <v>4200</v>
      </c>
      <c r="E40" t="s">
        <v>4680</v>
      </c>
      <c r="F40" t="s">
        <v>4201</v>
      </c>
      <c r="G40" t="s">
        <v>4202</v>
      </c>
      <c r="H40" t="s">
        <v>4681</v>
      </c>
      <c r="I40" t="s">
        <v>4682</v>
      </c>
      <c r="J40" t="s">
        <v>1248</v>
      </c>
      <c r="K40" t="s">
        <v>1250</v>
      </c>
      <c r="L40" t="s">
        <v>1255</v>
      </c>
      <c r="M40" t="s">
        <v>4683</v>
      </c>
      <c r="N40" t="s">
        <v>4200</v>
      </c>
      <c r="O40" t="s">
        <v>4200</v>
      </c>
      <c r="P40" t="s">
        <v>4219</v>
      </c>
      <c r="Q40" t="s">
        <v>4253</v>
      </c>
      <c r="R40" t="s">
        <v>4305</v>
      </c>
      <c r="S40" t="s">
        <v>4200</v>
      </c>
      <c r="T40" t="s">
        <v>181</v>
      </c>
      <c r="U40" t="s">
        <v>4200</v>
      </c>
      <c r="V40" t="s">
        <v>4200</v>
      </c>
      <c r="W40" t="s">
        <v>4200</v>
      </c>
      <c r="X40" t="s">
        <v>4200</v>
      </c>
    </row>
    <row r="41" spans="1:24" x14ac:dyDescent="0.3">
      <c r="A41">
        <v>20493934822</v>
      </c>
      <c r="B41" t="s">
        <v>1262</v>
      </c>
      <c r="C41" t="s">
        <v>4199</v>
      </c>
      <c r="D41" t="s">
        <v>4200</v>
      </c>
      <c r="E41" t="s">
        <v>4684</v>
      </c>
      <c r="F41" t="s">
        <v>4201</v>
      </c>
      <c r="G41" t="s">
        <v>4202</v>
      </c>
      <c r="H41" t="s">
        <v>4685</v>
      </c>
      <c r="I41" t="s">
        <v>4685</v>
      </c>
      <c r="J41" t="s">
        <v>1248</v>
      </c>
      <c r="K41" t="s">
        <v>1264</v>
      </c>
      <c r="L41" t="s">
        <v>1265</v>
      </c>
      <c r="M41" t="s">
        <v>4686</v>
      </c>
      <c r="N41" t="s">
        <v>4200</v>
      </c>
      <c r="O41" t="s">
        <v>4200</v>
      </c>
      <c r="P41" t="s">
        <v>4219</v>
      </c>
      <c r="Q41" t="s">
        <v>4208</v>
      </c>
      <c r="R41" t="s">
        <v>4257</v>
      </c>
      <c r="S41" t="s">
        <v>4200</v>
      </c>
      <c r="T41" t="s">
        <v>181</v>
      </c>
      <c r="U41" t="s">
        <v>4200</v>
      </c>
      <c r="V41" t="s">
        <v>4200</v>
      </c>
      <c r="W41" t="s">
        <v>4200</v>
      </c>
      <c r="X41" t="s">
        <v>4200</v>
      </c>
    </row>
    <row r="42" spans="1:24" x14ac:dyDescent="0.3">
      <c r="A42">
        <v>20608235648</v>
      </c>
      <c r="B42" t="s">
        <v>4687</v>
      </c>
      <c r="C42" t="s">
        <v>4267</v>
      </c>
      <c r="D42" t="s">
        <v>4200</v>
      </c>
      <c r="E42" t="s">
        <v>4200</v>
      </c>
      <c r="F42" t="s">
        <v>4201</v>
      </c>
      <c r="G42" t="s">
        <v>4488</v>
      </c>
      <c r="H42" t="s">
        <v>4688</v>
      </c>
      <c r="I42" t="s">
        <v>4689</v>
      </c>
      <c r="J42" t="s">
        <v>1005</v>
      </c>
      <c r="K42" t="s">
        <v>1269</v>
      </c>
      <c r="L42" t="s">
        <v>1269</v>
      </c>
      <c r="M42" t="s">
        <v>4690</v>
      </c>
      <c r="N42" t="s">
        <v>4200</v>
      </c>
      <c r="O42" t="s">
        <v>4200</v>
      </c>
      <c r="P42" t="s">
        <v>4206</v>
      </c>
      <c r="Q42" t="s">
        <v>4220</v>
      </c>
      <c r="R42" t="s">
        <v>4262</v>
      </c>
      <c r="S42" t="s">
        <v>4234</v>
      </c>
      <c r="T42" t="s">
        <v>181</v>
      </c>
      <c r="U42" t="s">
        <v>4200</v>
      </c>
      <c r="V42" t="s">
        <v>4200</v>
      </c>
      <c r="W42" t="s">
        <v>4200</v>
      </c>
      <c r="X42" t="s">
        <v>4200</v>
      </c>
    </row>
    <row r="43" spans="1:24" x14ac:dyDescent="0.3">
      <c r="A43">
        <v>20600796683</v>
      </c>
      <c r="B43" t="s">
        <v>4691</v>
      </c>
      <c r="C43" t="s">
        <v>4267</v>
      </c>
      <c r="D43" t="s">
        <v>4200</v>
      </c>
      <c r="E43" t="s">
        <v>4200</v>
      </c>
      <c r="F43" t="s">
        <v>4201</v>
      </c>
      <c r="G43" t="s">
        <v>4202</v>
      </c>
      <c r="H43" t="s">
        <v>4482</v>
      </c>
      <c r="I43" t="s">
        <v>4482</v>
      </c>
      <c r="J43" t="s">
        <v>1005</v>
      </c>
      <c r="K43" t="s">
        <v>1007</v>
      </c>
      <c r="L43" t="s">
        <v>1007</v>
      </c>
      <c r="M43" t="s">
        <v>4692</v>
      </c>
      <c r="N43" t="s">
        <v>4200</v>
      </c>
      <c r="O43" t="s">
        <v>4200</v>
      </c>
      <c r="P43" t="s">
        <v>4206</v>
      </c>
      <c r="Q43" t="s">
        <v>4220</v>
      </c>
      <c r="R43" t="s">
        <v>4305</v>
      </c>
      <c r="S43" t="s">
        <v>4253</v>
      </c>
      <c r="T43" t="s">
        <v>181</v>
      </c>
      <c r="U43" t="s">
        <v>4200</v>
      </c>
      <c r="V43" t="s">
        <v>4200</v>
      </c>
      <c r="W43" t="s">
        <v>4200</v>
      </c>
      <c r="X43" t="s">
        <v>4200</v>
      </c>
    </row>
    <row r="44" spans="1:24" x14ac:dyDescent="0.3">
      <c r="A44">
        <v>20494126819</v>
      </c>
      <c r="B44" t="s">
        <v>1290</v>
      </c>
      <c r="C44" t="s">
        <v>4267</v>
      </c>
      <c r="D44" t="s">
        <v>4200</v>
      </c>
      <c r="E44" t="s">
        <v>4693</v>
      </c>
      <c r="F44" t="s">
        <v>4201</v>
      </c>
      <c r="G44" t="s">
        <v>4202</v>
      </c>
      <c r="H44" t="s">
        <v>4694</v>
      </c>
      <c r="I44" t="s">
        <v>4695</v>
      </c>
      <c r="J44" t="s">
        <v>1248</v>
      </c>
      <c r="K44" t="s">
        <v>1264</v>
      </c>
      <c r="L44" t="s">
        <v>4696</v>
      </c>
      <c r="M44" t="s">
        <v>4697</v>
      </c>
      <c r="N44" t="s">
        <v>4200</v>
      </c>
      <c r="O44" t="s">
        <v>4200</v>
      </c>
      <c r="P44" t="s">
        <v>4206</v>
      </c>
      <c r="Q44" t="s">
        <v>4262</v>
      </c>
      <c r="R44" t="s">
        <v>4253</v>
      </c>
      <c r="S44" t="s">
        <v>4200</v>
      </c>
      <c r="T44" t="s">
        <v>181</v>
      </c>
      <c r="U44" t="s">
        <v>4200</v>
      </c>
      <c r="V44" t="s">
        <v>4200</v>
      </c>
      <c r="W44" t="s">
        <v>4200</v>
      </c>
      <c r="X44" t="s">
        <v>4200</v>
      </c>
    </row>
    <row r="45" spans="1:24" x14ac:dyDescent="0.3">
      <c r="A45">
        <v>20564032485</v>
      </c>
      <c r="B45" t="s">
        <v>4698</v>
      </c>
      <c r="C45" t="s">
        <v>4267</v>
      </c>
      <c r="D45" t="s">
        <v>4200</v>
      </c>
      <c r="E45" t="s">
        <v>4200</v>
      </c>
      <c r="F45" t="s">
        <v>4201</v>
      </c>
      <c r="G45" t="s">
        <v>4202</v>
      </c>
      <c r="H45" t="s">
        <v>4699</v>
      </c>
      <c r="I45" t="s">
        <v>4700</v>
      </c>
      <c r="J45" t="s">
        <v>535</v>
      </c>
      <c r="K45" t="s">
        <v>536</v>
      </c>
      <c r="L45" t="s">
        <v>596</v>
      </c>
      <c r="M45" t="s">
        <v>4701</v>
      </c>
      <c r="N45" t="s">
        <v>4200</v>
      </c>
      <c r="O45" t="s">
        <v>4200</v>
      </c>
      <c r="P45" t="s">
        <v>4226</v>
      </c>
      <c r="Q45" t="s">
        <v>4262</v>
      </c>
      <c r="R45" t="s">
        <v>4200</v>
      </c>
      <c r="S45" t="s">
        <v>4200</v>
      </c>
      <c r="T45" t="s">
        <v>181</v>
      </c>
      <c r="U45" t="s">
        <v>4200</v>
      </c>
      <c r="V45" t="s">
        <v>4200</v>
      </c>
      <c r="W45" t="s">
        <v>4200</v>
      </c>
      <c r="X45" t="s">
        <v>4200</v>
      </c>
    </row>
    <row r="46" spans="1:24" x14ac:dyDescent="0.3">
      <c r="A46">
        <v>20572111131</v>
      </c>
      <c r="B46" t="s">
        <v>1303</v>
      </c>
      <c r="C46" t="s">
        <v>4267</v>
      </c>
      <c r="D46" t="s">
        <v>4200</v>
      </c>
      <c r="E46" t="s">
        <v>4200</v>
      </c>
      <c r="F46" t="s">
        <v>4201</v>
      </c>
      <c r="G46" t="s">
        <v>4202</v>
      </c>
      <c r="H46" t="s">
        <v>4702</v>
      </c>
      <c r="I46" t="s">
        <v>4265</v>
      </c>
      <c r="J46" t="s">
        <v>1248</v>
      </c>
      <c r="K46" t="s">
        <v>1305</v>
      </c>
      <c r="L46" t="s">
        <v>1306</v>
      </c>
      <c r="M46" t="s">
        <v>4703</v>
      </c>
      <c r="N46" t="s">
        <v>4200</v>
      </c>
      <c r="O46" t="s">
        <v>4200</v>
      </c>
      <c r="P46" t="s">
        <v>4206</v>
      </c>
      <c r="Q46" t="s">
        <v>4220</v>
      </c>
      <c r="R46" t="s">
        <v>4234</v>
      </c>
      <c r="S46" t="s">
        <v>4200</v>
      </c>
      <c r="T46" t="s">
        <v>181</v>
      </c>
      <c r="U46" t="s">
        <v>4200</v>
      </c>
      <c r="V46" t="s">
        <v>4200</v>
      </c>
      <c r="W46" t="s">
        <v>4200</v>
      </c>
      <c r="X46" t="s">
        <v>4200</v>
      </c>
    </row>
    <row r="47" spans="1:24" x14ac:dyDescent="0.3">
      <c r="A47">
        <v>20531441797</v>
      </c>
      <c r="B47" t="s">
        <v>1344</v>
      </c>
      <c r="C47" t="s">
        <v>4199</v>
      </c>
      <c r="D47" t="s">
        <v>4200</v>
      </c>
      <c r="E47" t="s">
        <v>4200</v>
      </c>
      <c r="F47" t="s">
        <v>4201</v>
      </c>
      <c r="G47" t="s">
        <v>4202</v>
      </c>
      <c r="H47" t="s">
        <v>4704</v>
      </c>
      <c r="I47" t="s">
        <v>4705</v>
      </c>
      <c r="J47" t="s">
        <v>1248</v>
      </c>
      <c r="K47" t="s">
        <v>1248</v>
      </c>
      <c r="L47" t="s">
        <v>1346</v>
      </c>
      <c r="M47" t="s">
        <v>4706</v>
      </c>
      <c r="N47" t="s">
        <v>4200</v>
      </c>
      <c r="O47" t="s">
        <v>4200</v>
      </c>
      <c r="P47" t="s">
        <v>4219</v>
      </c>
      <c r="Q47" t="s">
        <v>4234</v>
      </c>
      <c r="R47" t="s">
        <v>4220</v>
      </c>
      <c r="S47" t="s">
        <v>4235</v>
      </c>
      <c r="T47" t="s">
        <v>181</v>
      </c>
      <c r="U47" t="s">
        <v>4200</v>
      </c>
      <c r="V47" t="s">
        <v>4200</v>
      </c>
      <c r="W47" t="s">
        <v>4200</v>
      </c>
      <c r="X47" t="s">
        <v>4200</v>
      </c>
    </row>
    <row r="48" spans="1:24" x14ac:dyDescent="0.3">
      <c r="A48">
        <v>20573049102</v>
      </c>
      <c r="B48" t="s">
        <v>1368</v>
      </c>
      <c r="C48" t="s">
        <v>4199</v>
      </c>
      <c r="D48" t="s">
        <v>4200</v>
      </c>
      <c r="E48" t="s">
        <v>4200</v>
      </c>
      <c r="F48" t="s">
        <v>4201</v>
      </c>
      <c r="G48" t="s">
        <v>4202</v>
      </c>
      <c r="H48" t="s">
        <v>4707</v>
      </c>
      <c r="I48" t="s">
        <v>4708</v>
      </c>
      <c r="J48" t="s">
        <v>719</v>
      </c>
      <c r="K48" t="s">
        <v>1370</v>
      </c>
      <c r="L48" t="s">
        <v>1370</v>
      </c>
      <c r="M48" t="s">
        <v>4709</v>
      </c>
      <c r="N48" t="s">
        <v>4200</v>
      </c>
      <c r="O48" t="s">
        <v>4200</v>
      </c>
      <c r="P48" t="s">
        <v>4206</v>
      </c>
      <c r="Q48" t="s">
        <v>4213</v>
      </c>
      <c r="R48" t="s">
        <v>4200</v>
      </c>
      <c r="S48" t="s">
        <v>4200</v>
      </c>
      <c r="T48" t="s">
        <v>181</v>
      </c>
      <c r="U48" t="s">
        <v>4200</v>
      </c>
      <c r="V48" t="s">
        <v>4200</v>
      </c>
      <c r="W48" t="s">
        <v>4200</v>
      </c>
      <c r="X48" t="s">
        <v>4200</v>
      </c>
    </row>
    <row r="49" spans="1:24" x14ac:dyDescent="0.3">
      <c r="A49">
        <v>20393882868</v>
      </c>
      <c r="B49" t="s">
        <v>1372</v>
      </c>
      <c r="C49" t="s">
        <v>4199</v>
      </c>
      <c r="D49" t="s">
        <v>4200</v>
      </c>
      <c r="E49" t="s">
        <v>4200</v>
      </c>
      <c r="F49" t="s">
        <v>4201</v>
      </c>
      <c r="G49" t="s">
        <v>4202</v>
      </c>
      <c r="H49" t="s">
        <v>4710</v>
      </c>
      <c r="I49" t="s">
        <v>4710</v>
      </c>
      <c r="J49" t="s">
        <v>1349</v>
      </c>
      <c r="K49" t="s">
        <v>1356</v>
      </c>
      <c r="L49" t="s">
        <v>1356</v>
      </c>
      <c r="M49" t="s">
        <v>4711</v>
      </c>
      <c r="N49" t="s">
        <v>4200</v>
      </c>
      <c r="O49" t="s">
        <v>4200</v>
      </c>
      <c r="P49" t="s">
        <v>4206</v>
      </c>
      <c r="Q49" t="s">
        <v>4220</v>
      </c>
      <c r="R49" t="s">
        <v>4234</v>
      </c>
      <c r="S49" t="s">
        <v>4200</v>
      </c>
      <c r="T49" t="s">
        <v>181</v>
      </c>
      <c r="U49" t="s">
        <v>4200</v>
      </c>
      <c r="V49" t="s">
        <v>4200</v>
      </c>
      <c r="W49" t="s">
        <v>4200</v>
      </c>
      <c r="X49" t="s">
        <v>4200</v>
      </c>
    </row>
    <row r="50" spans="1:24" x14ac:dyDescent="0.3">
      <c r="A50">
        <v>20601067146</v>
      </c>
      <c r="B50" t="s">
        <v>4712</v>
      </c>
      <c r="C50" t="s">
        <v>4199</v>
      </c>
      <c r="D50" t="s">
        <v>4200</v>
      </c>
      <c r="E50" t="s">
        <v>4200</v>
      </c>
      <c r="F50" t="s">
        <v>4201</v>
      </c>
      <c r="G50" t="s">
        <v>4241</v>
      </c>
      <c r="H50" t="s">
        <v>4713</v>
      </c>
      <c r="I50" t="s">
        <v>4713</v>
      </c>
      <c r="J50" t="s">
        <v>1349</v>
      </c>
      <c r="K50" t="s">
        <v>1356</v>
      </c>
      <c r="L50" t="s">
        <v>1376</v>
      </c>
      <c r="M50" t="s">
        <v>4714</v>
      </c>
      <c r="N50" t="s">
        <v>4200</v>
      </c>
      <c r="O50" t="s">
        <v>4200</v>
      </c>
      <c r="P50" t="s">
        <v>4206</v>
      </c>
      <c r="Q50" t="s">
        <v>4253</v>
      </c>
      <c r="R50" t="s">
        <v>4200</v>
      </c>
      <c r="S50" t="s">
        <v>4200</v>
      </c>
      <c r="T50" t="s">
        <v>181</v>
      </c>
      <c r="U50" t="s">
        <v>4200</v>
      </c>
      <c r="V50" t="s">
        <v>4200</v>
      </c>
      <c r="W50" t="s">
        <v>4200</v>
      </c>
      <c r="X50" t="s">
        <v>4200</v>
      </c>
    </row>
    <row r="51" spans="1:24" x14ac:dyDescent="0.3">
      <c r="A51">
        <v>20393593670</v>
      </c>
      <c r="B51" t="s">
        <v>1378</v>
      </c>
      <c r="C51" t="s">
        <v>4267</v>
      </c>
      <c r="D51" t="s">
        <v>4200</v>
      </c>
      <c r="E51" t="s">
        <v>4200</v>
      </c>
      <c r="F51" t="s">
        <v>4240</v>
      </c>
      <c r="G51" t="s">
        <v>4334</v>
      </c>
      <c r="H51" t="s">
        <v>4715</v>
      </c>
      <c r="I51" t="s">
        <v>4716</v>
      </c>
      <c r="J51" t="s">
        <v>1349</v>
      </c>
      <c r="K51" t="s">
        <v>1356</v>
      </c>
      <c r="L51" t="s">
        <v>1380</v>
      </c>
      <c r="M51" t="s">
        <v>4717</v>
      </c>
      <c r="N51" t="s">
        <v>4200</v>
      </c>
      <c r="O51" t="s">
        <v>4200</v>
      </c>
      <c r="P51" t="s">
        <v>4219</v>
      </c>
      <c r="Q51" t="s">
        <v>4262</v>
      </c>
      <c r="R51" t="s">
        <v>4355</v>
      </c>
      <c r="S51" t="s">
        <v>4200</v>
      </c>
      <c r="T51" t="s">
        <v>181</v>
      </c>
      <c r="U51" t="s">
        <v>4200</v>
      </c>
      <c r="V51" t="s">
        <v>4200</v>
      </c>
      <c r="W51" t="s">
        <v>4200</v>
      </c>
      <c r="X51" t="s">
        <v>4200</v>
      </c>
    </row>
    <row r="52" spans="1:24" x14ac:dyDescent="0.3">
      <c r="A52">
        <v>20393692228</v>
      </c>
      <c r="B52" t="s">
        <v>4718</v>
      </c>
      <c r="C52" t="s">
        <v>4199</v>
      </c>
      <c r="D52" t="s">
        <v>4200</v>
      </c>
      <c r="E52" t="s">
        <v>4719</v>
      </c>
      <c r="F52" t="s">
        <v>4201</v>
      </c>
      <c r="G52" t="s">
        <v>4202</v>
      </c>
      <c r="H52" t="s">
        <v>4720</v>
      </c>
      <c r="I52" t="s">
        <v>4720</v>
      </c>
      <c r="J52" t="s">
        <v>1349</v>
      </c>
      <c r="K52" t="s">
        <v>1356</v>
      </c>
      <c r="L52" t="s">
        <v>1384</v>
      </c>
      <c r="M52" t="s">
        <v>4721</v>
      </c>
      <c r="N52" t="s">
        <v>4200</v>
      </c>
      <c r="O52" t="s">
        <v>4200</v>
      </c>
      <c r="P52" t="s">
        <v>4226</v>
      </c>
      <c r="Q52" t="s">
        <v>4234</v>
      </c>
      <c r="R52" t="s">
        <v>4262</v>
      </c>
      <c r="S52" t="s">
        <v>4200</v>
      </c>
      <c r="T52" t="s">
        <v>181</v>
      </c>
      <c r="U52" t="s">
        <v>4200</v>
      </c>
      <c r="V52" t="s">
        <v>4200</v>
      </c>
      <c r="W52" t="s">
        <v>4200</v>
      </c>
      <c r="X52" t="s">
        <v>4200</v>
      </c>
    </row>
    <row r="53" spans="1:24" x14ac:dyDescent="0.3">
      <c r="A53">
        <v>20600382064</v>
      </c>
      <c r="B53" t="s">
        <v>4722</v>
      </c>
      <c r="C53" t="s">
        <v>4199</v>
      </c>
      <c r="D53" t="s">
        <v>4200</v>
      </c>
      <c r="E53" t="s">
        <v>4723</v>
      </c>
      <c r="F53" t="s">
        <v>4201</v>
      </c>
      <c r="G53" t="s">
        <v>4202</v>
      </c>
      <c r="H53" t="s">
        <v>4724</v>
      </c>
      <c r="I53" t="s">
        <v>4724</v>
      </c>
      <c r="J53" t="s">
        <v>1349</v>
      </c>
      <c r="K53" t="s">
        <v>1356</v>
      </c>
      <c r="L53" t="s">
        <v>1380</v>
      </c>
      <c r="M53" t="s">
        <v>4725</v>
      </c>
      <c r="N53" t="s">
        <v>4200</v>
      </c>
      <c r="O53" t="s">
        <v>4200</v>
      </c>
      <c r="P53" t="s">
        <v>4206</v>
      </c>
      <c r="Q53" t="s">
        <v>4220</v>
      </c>
      <c r="R53" t="s">
        <v>4234</v>
      </c>
      <c r="S53" t="s">
        <v>4213</v>
      </c>
      <c r="T53" t="s">
        <v>181</v>
      </c>
      <c r="U53" t="s">
        <v>4200</v>
      </c>
      <c r="V53" t="s">
        <v>4200</v>
      </c>
      <c r="W53" t="s">
        <v>4200</v>
      </c>
      <c r="X53" t="s">
        <v>4200</v>
      </c>
    </row>
    <row r="54" spans="1:24" x14ac:dyDescent="0.3">
      <c r="A54">
        <v>20393972000</v>
      </c>
      <c r="B54" t="s">
        <v>4726</v>
      </c>
      <c r="C54" t="s">
        <v>4267</v>
      </c>
      <c r="D54" t="s">
        <v>4200</v>
      </c>
      <c r="E54" t="s">
        <v>4200</v>
      </c>
      <c r="F54" t="s">
        <v>4201</v>
      </c>
      <c r="G54" t="s">
        <v>4202</v>
      </c>
      <c r="H54" t="s">
        <v>4727</v>
      </c>
      <c r="I54" t="s">
        <v>4727</v>
      </c>
      <c r="J54" t="s">
        <v>1349</v>
      </c>
      <c r="K54" t="s">
        <v>1356</v>
      </c>
      <c r="L54" t="s">
        <v>4728</v>
      </c>
      <c r="M54" t="s">
        <v>4729</v>
      </c>
      <c r="N54" t="s">
        <v>4200</v>
      </c>
      <c r="O54" t="s">
        <v>4200</v>
      </c>
      <c r="P54" t="s">
        <v>4206</v>
      </c>
      <c r="Q54" t="s">
        <v>4220</v>
      </c>
      <c r="R54" t="s">
        <v>4730</v>
      </c>
      <c r="S54" t="s">
        <v>4235</v>
      </c>
      <c r="T54" t="s">
        <v>181</v>
      </c>
      <c r="U54" t="s">
        <v>4200</v>
      </c>
      <c r="V54" t="s">
        <v>4200</v>
      </c>
      <c r="W54" t="s">
        <v>4200</v>
      </c>
      <c r="X54" t="s">
        <v>4200</v>
      </c>
    </row>
    <row r="55" spans="1:24" x14ac:dyDescent="0.3">
      <c r="A55">
        <v>20602047025</v>
      </c>
      <c r="B55" t="s">
        <v>1399</v>
      </c>
      <c r="C55" t="s">
        <v>4267</v>
      </c>
      <c r="D55" t="s">
        <v>4200</v>
      </c>
      <c r="E55" t="s">
        <v>4200</v>
      </c>
      <c r="F55" t="s">
        <v>4201</v>
      </c>
      <c r="G55" t="s">
        <v>4202</v>
      </c>
      <c r="H55" t="s">
        <v>4731</v>
      </c>
      <c r="I55" t="s">
        <v>4452</v>
      </c>
      <c r="J55" t="s">
        <v>1349</v>
      </c>
      <c r="K55" t="s">
        <v>1356</v>
      </c>
      <c r="L55" t="s">
        <v>1376</v>
      </c>
      <c r="M55" t="s">
        <v>4732</v>
      </c>
      <c r="N55" t="s">
        <v>4200</v>
      </c>
      <c r="O55" t="s">
        <v>4200</v>
      </c>
      <c r="P55" t="s">
        <v>4206</v>
      </c>
      <c r="Q55" t="s">
        <v>4220</v>
      </c>
      <c r="R55" t="s">
        <v>4329</v>
      </c>
      <c r="S55" t="s">
        <v>4200</v>
      </c>
      <c r="T55" t="s">
        <v>181</v>
      </c>
      <c r="U55" t="s">
        <v>4200</v>
      </c>
      <c r="V55" t="s">
        <v>4200</v>
      </c>
      <c r="W55" t="s">
        <v>4200</v>
      </c>
      <c r="X55" t="s">
        <v>4200</v>
      </c>
    </row>
    <row r="56" spans="1:24" x14ac:dyDescent="0.3">
      <c r="A56">
        <v>20542311569</v>
      </c>
      <c r="B56" t="s">
        <v>1548</v>
      </c>
      <c r="C56" t="s">
        <v>4199</v>
      </c>
      <c r="D56" t="s">
        <v>4200</v>
      </c>
      <c r="E56" t="s">
        <v>4200</v>
      </c>
      <c r="F56" t="s">
        <v>4201</v>
      </c>
      <c r="G56" t="s">
        <v>4202</v>
      </c>
      <c r="H56" t="s">
        <v>4733</v>
      </c>
      <c r="I56" t="s">
        <v>4734</v>
      </c>
      <c r="J56" t="s">
        <v>737</v>
      </c>
      <c r="K56" t="s">
        <v>1550</v>
      </c>
      <c r="L56" t="s">
        <v>1551</v>
      </c>
      <c r="M56" t="s">
        <v>4735</v>
      </c>
      <c r="N56" t="s">
        <v>4200</v>
      </c>
      <c r="O56" t="s">
        <v>4200</v>
      </c>
      <c r="P56" t="s">
        <v>4206</v>
      </c>
      <c r="Q56" t="s">
        <v>4549</v>
      </c>
      <c r="R56" t="s">
        <v>4736</v>
      </c>
      <c r="S56" t="s">
        <v>4200</v>
      </c>
      <c r="T56" t="s">
        <v>181</v>
      </c>
      <c r="U56" t="s">
        <v>4200</v>
      </c>
      <c r="V56" t="s">
        <v>4200</v>
      </c>
      <c r="W56" t="s">
        <v>4200</v>
      </c>
      <c r="X56" t="s">
        <v>4200</v>
      </c>
    </row>
    <row r="57" spans="1:24" x14ac:dyDescent="0.3">
      <c r="A57">
        <v>20608478311</v>
      </c>
      <c r="B57" t="s">
        <v>1625</v>
      </c>
      <c r="C57" t="s">
        <v>4199</v>
      </c>
      <c r="D57" t="s">
        <v>4200</v>
      </c>
      <c r="E57" t="s">
        <v>4200</v>
      </c>
      <c r="F57" t="s">
        <v>4201</v>
      </c>
      <c r="G57" t="s">
        <v>4202</v>
      </c>
      <c r="H57" t="s">
        <v>4737</v>
      </c>
      <c r="I57" t="s">
        <v>4738</v>
      </c>
      <c r="J57" t="s">
        <v>163</v>
      </c>
      <c r="K57" t="s">
        <v>165</v>
      </c>
      <c r="L57" t="s">
        <v>4739</v>
      </c>
      <c r="M57" t="s">
        <v>4740</v>
      </c>
      <c r="N57" t="s">
        <v>4200</v>
      </c>
      <c r="O57" t="s">
        <v>4200</v>
      </c>
      <c r="P57" t="s">
        <v>4226</v>
      </c>
      <c r="Q57" t="s">
        <v>4208</v>
      </c>
      <c r="R57" t="s">
        <v>4200</v>
      </c>
      <c r="S57" t="s">
        <v>4200</v>
      </c>
      <c r="T57" t="s">
        <v>181</v>
      </c>
      <c r="U57" t="s">
        <v>4200</v>
      </c>
      <c r="V57" t="s">
        <v>4200</v>
      </c>
      <c r="W57" t="s">
        <v>4200</v>
      </c>
      <c r="X57" t="s">
        <v>4200</v>
      </c>
    </row>
    <row r="58" spans="1:24" x14ac:dyDescent="0.3">
      <c r="A58">
        <v>20607558559</v>
      </c>
      <c r="B58" t="s">
        <v>4741</v>
      </c>
      <c r="C58" t="s">
        <v>4199</v>
      </c>
      <c r="D58" t="s">
        <v>4200</v>
      </c>
      <c r="E58" t="s">
        <v>4200</v>
      </c>
      <c r="F58" t="s">
        <v>4201</v>
      </c>
      <c r="G58" t="s">
        <v>4202</v>
      </c>
      <c r="H58" t="s">
        <v>4742</v>
      </c>
      <c r="I58" t="s">
        <v>4742</v>
      </c>
      <c r="J58" t="s">
        <v>163</v>
      </c>
      <c r="K58" t="s">
        <v>1631</v>
      </c>
      <c r="L58" t="s">
        <v>1632</v>
      </c>
      <c r="M58" t="s">
        <v>4743</v>
      </c>
      <c r="N58" t="s">
        <v>4200</v>
      </c>
      <c r="O58" t="s">
        <v>4200</v>
      </c>
      <c r="P58" t="s">
        <v>4206</v>
      </c>
      <c r="Q58" t="s">
        <v>4234</v>
      </c>
      <c r="R58" t="s">
        <v>4744</v>
      </c>
      <c r="S58" t="s">
        <v>4200</v>
      </c>
      <c r="T58" t="s">
        <v>181</v>
      </c>
      <c r="U58" t="s">
        <v>4200</v>
      </c>
      <c r="V58" t="s">
        <v>4200</v>
      </c>
      <c r="W58" t="s">
        <v>4200</v>
      </c>
      <c r="X58" t="s">
        <v>4200</v>
      </c>
    </row>
    <row r="59" spans="1:24" x14ac:dyDescent="0.3">
      <c r="A59">
        <v>20490726196</v>
      </c>
      <c r="B59" t="s">
        <v>4745</v>
      </c>
      <c r="C59" t="s">
        <v>4267</v>
      </c>
      <c r="D59" t="s">
        <v>4200</v>
      </c>
      <c r="E59" t="s">
        <v>4200</v>
      </c>
      <c r="F59" t="s">
        <v>4201</v>
      </c>
      <c r="G59" t="s">
        <v>4202</v>
      </c>
      <c r="H59" t="s">
        <v>4746</v>
      </c>
      <c r="I59" t="s">
        <v>4746</v>
      </c>
      <c r="J59" t="s">
        <v>535</v>
      </c>
      <c r="K59" t="s">
        <v>536</v>
      </c>
      <c r="L59" t="s">
        <v>596</v>
      </c>
      <c r="M59" t="s">
        <v>4747</v>
      </c>
      <c r="N59" t="s">
        <v>4200</v>
      </c>
      <c r="O59" t="s">
        <v>4200</v>
      </c>
      <c r="P59" t="s">
        <v>4206</v>
      </c>
      <c r="Q59" t="s">
        <v>4329</v>
      </c>
      <c r="R59" t="s">
        <v>4200</v>
      </c>
      <c r="S59" t="s">
        <v>4200</v>
      </c>
      <c r="T59" t="s">
        <v>181</v>
      </c>
      <c r="U59" t="s">
        <v>4200</v>
      </c>
      <c r="V59" t="s">
        <v>4200</v>
      </c>
      <c r="W59" t="s">
        <v>4200</v>
      </c>
      <c r="X59" t="s">
        <v>4200</v>
      </c>
    </row>
    <row r="60" spans="1:24" x14ac:dyDescent="0.3">
      <c r="A60">
        <v>20603676476</v>
      </c>
      <c r="B60" t="s">
        <v>1700</v>
      </c>
      <c r="C60" t="s">
        <v>4267</v>
      </c>
      <c r="D60" t="s">
        <v>4200</v>
      </c>
      <c r="E60" t="s">
        <v>4200</v>
      </c>
      <c r="F60" t="s">
        <v>4201</v>
      </c>
      <c r="G60" t="s">
        <v>4202</v>
      </c>
      <c r="H60" t="s">
        <v>4748</v>
      </c>
      <c r="I60" t="s">
        <v>4748</v>
      </c>
      <c r="J60" t="s">
        <v>535</v>
      </c>
      <c r="K60" t="s">
        <v>536</v>
      </c>
      <c r="L60" t="s">
        <v>596</v>
      </c>
      <c r="M60" t="s">
        <v>4749</v>
      </c>
      <c r="N60" t="s">
        <v>4200</v>
      </c>
      <c r="O60" t="s">
        <v>4200</v>
      </c>
      <c r="P60" t="s">
        <v>4206</v>
      </c>
      <c r="Q60" t="s">
        <v>4208</v>
      </c>
      <c r="R60" t="s">
        <v>4200</v>
      </c>
      <c r="S60" t="s">
        <v>4200</v>
      </c>
      <c r="T60" t="s">
        <v>181</v>
      </c>
      <c r="U60" t="s">
        <v>4200</v>
      </c>
      <c r="V60" t="s">
        <v>4200</v>
      </c>
      <c r="W60" t="s">
        <v>4200</v>
      </c>
      <c r="X60" t="s">
        <v>4200</v>
      </c>
    </row>
    <row r="61" spans="1:24" x14ac:dyDescent="0.3">
      <c r="A61">
        <v>20600390911</v>
      </c>
      <c r="B61" t="s">
        <v>1702</v>
      </c>
      <c r="C61" t="s">
        <v>4199</v>
      </c>
      <c r="D61" t="s">
        <v>4200</v>
      </c>
      <c r="E61" t="s">
        <v>4750</v>
      </c>
      <c r="F61" t="s">
        <v>4201</v>
      </c>
      <c r="G61" t="s">
        <v>4202</v>
      </c>
      <c r="H61" t="s">
        <v>4751</v>
      </c>
      <c r="I61" t="s">
        <v>4752</v>
      </c>
      <c r="J61" t="s">
        <v>1349</v>
      </c>
      <c r="K61" t="s">
        <v>1356</v>
      </c>
      <c r="L61" t="s">
        <v>1376</v>
      </c>
      <c r="M61" t="s">
        <v>4753</v>
      </c>
      <c r="N61" t="s">
        <v>4200</v>
      </c>
      <c r="O61" t="s">
        <v>4200</v>
      </c>
      <c r="P61" t="s">
        <v>4219</v>
      </c>
      <c r="Q61" t="s">
        <v>4234</v>
      </c>
      <c r="R61" t="s">
        <v>4200</v>
      </c>
      <c r="S61" t="s">
        <v>4200</v>
      </c>
      <c r="T61" t="s">
        <v>181</v>
      </c>
      <c r="U61" t="s">
        <v>4200</v>
      </c>
      <c r="V61" t="s">
        <v>4200</v>
      </c>
      <c r="W61" t="s">
        <v>4200</v>
      </c>
      <c r="X61" t="s">
        <v>4200</v>
      </c>
    </row>
    <row r="62" spans="1:24" x14ac:dyDescent="0.3">
      <c r="A62">
        <v>20352417018</v>
      </c>
      <c r="B62" t="s">
        <v>1706</v>
      </c>
      <c r="C62" t="s">
        <v>4199</v>
      </c>
      <c r="D62" t="s">
        <v>4200</v>
      </c>
      <c r="E62" t="s">
        <v>4754</v>
      </c>
      <c r="F62" t="s">
        <v>4201</v>
      </c>
      <c r="G62" t="s">
        <v>4241</v>
      </c>
      <c r="H62" t="s">
        <v>4755</v>
      </c>
      <c r="I62" t="s">
        <v>4756</v>
      </c>
      <c r="J62" t="s">
        <v>1349</v>
      </c>
      <c r="K62" t="s">
        <v>1356</v>
      </c>
      <c r="L62" t="s">
        <v>1384</v>
      </c>
      <c r="M62" t="s">
        <v>4757</v>
      </c>
      <c r="N62" t="s">
        <v>4200</v>
      </c>
      <c r="O62" t="s">
        <v>4200</v>
      </c>
      <c r="P62" t="s">
        <v>4219</v>
      </c>
      <c r="Q62" t="s">
        <v>4234</v>
      </c>
      <c r="R62" t="s">
        <v>4758</v>
      </c>
      <c r="S62" t="s">
        <v>4200</v>
      </c>
      <c r="T62" t="s">
        <v>181</v>
      </c>
      <c r="U62" t="s">
        <v>4200</v>
      </c>
      <c r="V62" t="s">
        <v>4200</v>
      </c>
      <c r="W62" t="s">
        <v>4200</v>
      </c>
      <c r="X62" t="s">
        <v>4200</v>
      </c>
    </row>
    <row r="63" spans="1:24" x14ac:dyDescent="0.3">
      <c r="A63">
        <v>20603829515</v>
      </c>
      <c r="B63" t="s">
        <v>4759</v>
      </c>
      <c r="C63" t="s">
        <v>4267</v>
      </c>
      <c r="D63" t="s">
        <v>4200</v>
      </c>
      <c r="E63" t="s">
        <v>4200</v>
      </c>
      <c r="F63" t="s">
        <v>4201</v>
      </c>
      <c r="G63" t="s">
        <v>4202</v>
      </c>
      <c r="H63" t="s">
        <v>4760</v>
      </c>
      <c r="I63" t="s">
        <v>4760</v>
      </c>
      <c r="J63" t="s">
        <v>535</v>
      </c>
      <c r="K63" t="s">
        <v>536</v>
      </c>
      <c r="L63" t="s">
        <v>4761</v>
      </c>
      <c r="M63" t="s">
        <v>4762</v>
      </c>
      <c r="N63" t="s">
        <v>4200</v>
      </c>
      <c r="O63" t="s">
        <v>4200</v>
      </c>
      <c r="P63" t="s">
        <v>4206</v>
      </c>
      <c r="Q63" t="s">
        <v>4213</v>
      </c>
      <c r="R63" t="s">
        <v>4620</v>
      </c>
      <c r="S63" t="s">
        <v>4200</v>
      </c>
      <c r="T63" t="s">
        <v>181</v>
      </c>
      <c r="U63" t="s">
        <v>4200</v>
      </c>
      <c r="V63" t="s">
        <v>4200</v>
      </c>
      <c r="W63" t="s">
        <v>4200</v>
      </c>
      <c r="X63" t="s">
        <v>4200</v>
      </c>
    </row>
    <row r="64" spans="1:24" x14ac:dyDescent="0.3">
      <c r="A64">
        <v>20603842511</v>
      </c>
      <c r="B64" t="s">
        <v>4763</v>
      </c>
      <c r="C64" t="s">
        <v>4267</v>
      </c>
      <c r="D64" t="s">
        <v>4200</v>
      </c>
      <c r="E64" t="s">
        <v>4200</v>
      </c>
      <c r="F64" t="s">
        <v>4201</v>
      </c>
      <c r="G64" t="s">
        <v>4202</v>
      </c>
      <c r="H64" t="s">
        <v>4764</v>
      </c>
      <c r="I64" t="s">
        <v>4764</v>
      </c>
      <c r="J64" t="s">
        <v>535</v>
      </c>
      <c r="K64" t="s">
        <v>536</v>
      </c>
      <c r="L64" t="s">
        <v>596</v>
      </c>
      <c r="M64" t="s">
        <v>4765</v>
      </c>
      <c r="N64" t="s">
        <v>4200</v>
      </c>
      <c r="O64" t="s">
        <v>4200</v>
      </c>
      <c r="P64" t="s">
        <v>4206</v>
      </c>
      <c r="Q64" t="s">
        <v>4213</v>
      </c>
      <c r="R64" t="s">
        <v>4200</v>
      </c>
      <c r="S64" t="s">
        <v>4200</v>
      </c>
      <c r="T64" t="s">
        <v>181</v>
      </c>
      <c r="U64" t="s">
        <v>4200</v>
      </c>
      <c r="V64" t="s">
        <v>4200</v>
      </c>
      <c r="W64" t="s">
        <v>4200</v>
      </c>
      <c r="X64" t="s">
        <v>4200</v>
      </c>
    </row>
    <row r="65" spans="1:24" x14ac:dyDescent="0.3">
      <c r="A65">
        <v>20602194265</v>
      </c>
      <c r="B65" t="s">
        <v>4766</v>
      </c>
      <c r="C65" t="s">
        <v>4267</v>
      </c>
      <c r="D65" t="s">
        <v>4200</v>
      </c>
      <c r="E65" t="s">
        <v>4200</v>
      </c>
      <c r="F65" t="s">
        <v>4201</v>
      </c>
      <c r="G65" t="s">
        <v>4334</v>
      </c>
      <c r="H65" t="s">
        <v>4767</v>
      </c>
      <c r="I65" t="s">
        <v>4767</v>
      </c>
      <c r="J65" t="s">
        <v>1349</v>
      </c>
      <c r="K65" t="s">
        <v>1356</v>
      </c>
      <c r="L65" t="s">
        <v>1380</v>
      </c>
      <c r="M65" t="s">
        <v>4768</v>
      </c>
      <c r="N65" t="s">
        <v>4200</v>
      </c>
      <c r="O65" t="s">
        <v>4200</v>
      </c>
      <c r="P65" t="s">
        <v>4206</v>
      </c>
      <c r="Q65" t="s">
        <v>4234</v>
      </c>
      <c r="R65" t="s">
        <v>4200</v>
      </c>
      <c r="S65" t="s">
        <v>4200</v>
      </c>
      <c r="T65" t="s">
        <v>181</v>
      </c>
      <c r="U65" t="s">
        <v>4200</v>
      </c>
      <c r="V65" t="s">
        <v>4200</v>
      </c>
      <c r="W65" t="s">
        <v>4200</v>
      </c>
      <c r="X65" t="s">
        <v>4200</v>
      </c>
    </row>
    <row r="66" spans="1:24" x14ac:dyDescent="0.3">
      <c r="A66">
        <v>20603675551</v>
      </c>
      <c r="B66" t="s">
        <v>4769</v>
      </c>
      <c r="C66" t="s">
        <v>4267</v>
      </c>
      <c r="D66" t="s">
        <v>4200</v>
      </c>
      <c r="E66" t="s">
        <v>4200</v>
      </c>
      <c r="F66" t="s">
        <v>4201</v>
      </c>
      <c r="G66" t="s">
        <v>4202</v>
      </c>
      <c r="H66" t="s">
        <v>4770</v>
      </c>
      <c r="I66" t="s">
        <v>4770</v>
      </c>
      <c r="J66" t="s">
        <v>535</v>
      </c>
      <c r="K66" t="s">
        <v>536</v>
      </c>
      <c r="L66" t="s">
        <v>1012</v>
      </c>
      <c r="M66" t="s">
        <v>4771</v>
      </c>
      <c r="N66" t="s">
        <v>4200</v>
      </c>
      <c r="O66" t="s">
        <v>4200</v>
      </c>
      <c r="P66" t="s">
        <v>4206</v>
      </c>
      <c r="Q66" t="s">
        <v>4329</v>
      </c>
      <c r="R66" t="s">
        <v>4200</v>
      </c>
      <c r="S66" t="s">
        <v>4200</v>
      </c>
      <c r="T66" t="s">
        <v>181</v>
      </c>
      <c r="U66" t="s">
        <v>4200</v>
      </c>
      <c r="V66" t="s">
        <v>4200</v>
      </c>
      <c r="W66" t="s">
        <v>4200</v>
      </c>
      <c r="X66" t="s">
        <v>4200</v>
      </c>
    </row>
    <row r="67" spans="1:24" x14ac:dyDescent="0.3">
      <c r="A67">
        <v>20525969551</v>
      </c>
      <c r="B67" t="s">
        <v>1716</v>
      </c>
      <c r="C67" t="s">
        <v>4199</v>
      </c>
      <c r="D67" t="s">
        <v>4200</v>
      </c>
      <c r="E67" t="s">
        <v>4200</v>
      </c>
      <c r="F67" t="s">
        <v>4201</v>
      </c>
      <c r="G67" t="s">
        <v>4202</v>
      </c>
      <c r="H67" t="s">
        <v>4772</v>
      </c>
      <c r="I67" t="s">
        <v>4773</v>
      </c>
      <c r="J67" t="s">
        <v>1142</v>
      </c>
      <c r="K67" t="s">
        <v>1144</v>
      </c>
      <c r="L67" t="s">
        <v>1718</v>
      </c>
      <c r="M67" t="s">
        <v>4774</v>
      </c>
      <c r="N67" t="s">
        <v>4200</v>
      </c>
      <c r="O67" t="s">
        <v>4200</v>
      </c>
      <c r="P67" t="s">
        <v>4226</v>
      </c>
      <c r="Q67" t="s">
        <v>4289</v>
      </c>
      <c r="R67" t="s">
        <v>4207</v>
      </c>
      <c r="S67" t="s">
        <v>4200</v>
      </c>
      <c r="T67" t="s">
        <v>181</v>
      </c>
      <c r="U67" t="s">
        <v>4200</v>
      </c>
      <c r="V67" t="s">
        <v>4200</v>
      </c>
      <c r="W67" t="s">
        <v>4200</v>
      </c>
      <c r="X67" t="s">
        <v>4200</v>
      </c>
    </row>
    <row r="68" spans="1:24" x14ac:dyDescent="0.3">
      <c r="A68">
        <v>20601939402</v>
      </c>
      <c r="B68" t="s">
        <v>4775</v>
      </c>
      <c r="C68" t="s">
        <v>4199</v>
      </c>
      <c r="D68" t="s">
        <v>4200</v>
      </c>
      <c r="E68" t="s">
        <v>4776</v>
      </c>
      <c r="F68" t="s">
        <v>4201</v>
      </c>
      <c r="G68" t="s">
        <v>4202</v>
      </c>
      <c r="H68" t="s">
        <v>4777</v>
      </c>
      <c r="I68" t="s">
        <v>4778</v>
      </c>
      <c r="J68" t="s">
        <v>589</v>
      </c>
      <c r="K68" t="s">
        <v>591</v>
      </c>
      <c r="L68" t="s">
        <v>591</v>
      </c>
      <c r="M68" t="s">
        <v>4779</v>
      </c>
      <c r="N68" t="s">
        <v>4200</v>
      </c>
      <c r="O68" t="s">
        <v>4200</v>
      </c>
      <c r="P68" t="s">
        <v>4219</v>
      </c>
      <c r="Q68" t="s">
        <v>4234</v>
      </c>
      <c r="R68" t="s">
        <v>4220</v>
      </c>
      <c r="S68" t="s">
        <v>4200</v>
      </c>
      <c r="T68" t="s">
        <v>181</v>
      </c>
      <c r="U68" t="s">
        <v>4200</v>
      </c>
      <c r="V68" t="s">
        <v>4200</v>
      </c>
      <c r="W68" t="s">
        <v>4200</v>
      </c>
      <c r="X68" t="s">
        <v>4200</v>
      </c>
    </row>
    <row r="69" spans="1:24" x14ac:dyDescent="0.3">
      <c r="A69">
        <v>20601667526</v>
      </c>
      <c r="B69" t="s">
        <v>4780</v>
      </c>
      <c r="C69" t="s">
        <v>4199</v>
      </c>
      <c r="D69" t="s">
        <v>4200</v>
      </c>
      <c r="E69" t="s">
        <v>4781</v>
      </c>
      <c r="F69" t="s">
        <v>4201</v>
      </c>
      <c r="G69" t="s">
        <v>4202</v>
      </c>
      <c r="H69" t="s">
        <v>4448</v>
      </c>
      <c r="I69" t="s">
        <v>4448</v>
      </c>
      <c r="J69" t="s">
        <v>589</v>
      </c>
      <c r="K69" t="s">
        <v>591</v>
      </c>
      <c r="L69" t="s">
        <v>1780</v>
      </c>
      <c r="M69" t="s">
        <v>4782</v>
      </c>
      <c r="N69" t="s">
        <v>4200</v>
      </c>
      <c r="O69" t="s">
        <v>4200</v>
      </c>
      <c r="P69" t="s">
        <v>4206</v>
      </c>
      <c r="Q69" t="s">
        <v>4234</v>
      </c>
      <c r="R69" t="s">
        <v>4220</v>
      </c>
      <c r="S69" t="s">
        <v>4200</v>
      </c>
      <c r="T69" t="s">
        <v>181</v>
      </c>
      <c r="U69" t="s">
        <v>4200</v>
      </c>
      <c r="V69" t="s">
        <v>4200</v>
      </c>
      <c r="W69" t="s">
        <v>4200</v>
      </c>
      <c r="X69" t="s">
        <v>4200</v>
      </c>
    </row>
    <row r="70" spans="1:24" x14ac:dyDescent="0.3">
      <c r="A70">
        <v>20493959574</v>
      </c>
      <c r="B70" t="s">
        <v>1833</v>
      </c>
      <c r="C70" t="s">
        <v>4199</v>
      </c>
      <c r="D70" t="s">
        <v>4200</v>
      </c>
      <c r="E70" t="s">
        <v>4200</v>
      </c>
      <c r="F70" t="s">
        <v>4201</v>
      </c>
      <c r="G70" t="s">
        <v>4241</v>
      </c>
      <c r="H70" t="s">
        <v>4783</v>
      </c>
      <c r="I70" t="s">
        <v>4784</v>
      </c>
      <c r="J70" t="s">
        <v>1248</v>
      </c>
      <c r="K70" t="s">
        <v>1835</v>
      </c>
      <c r="L70" t="s">
        <v>1836</v>
      </c>
      <c r="M70" t="s">
        <v>4785</v>
      </c>
      <c r="N70" t="s">
        <v>4200</v>
      </c>
      <c r="O70" t="s">
        <v>4200</v>
      </c>
      <c r="P70" t="s">
        <v>4206</v>
      </c>
      <c r="Q70" t="s">
        <v>4234</v>
      </c>
      <c r="R70" t="s">
        <v>4200</v>
      </c>
      <c r="S70" t="s">
        <v>4200</v>
      </c>
      <c r="T70" t="s">
        <v>181</v>
      </c>
      <c r="U70" t="s">
        <v>4200</v>
      </c>
      <c r="V70" t="s">
        <v>4200</v>
      </c>
      <c r="W70" t="s">
        <v>4200</v>
      </c>
      <c r="X70" t="s">
        <v>4200</v>
      </c>
    </row>
    <row r="71" spans="1:24" x14ac:dyDescent="0.3">
      <c r="A71">
        <v>20608294512</v>
      </c>
      <c r="B71" t="s">
        <v>4786</v>
      </c>
      <c r="C71" t="s">
        <v>4199</v>
      </c>
      <c r="D71" t="s">
        <v>4200</v>
      </c>
      <c r="E71" t="s">
        <v>4200</v>
      </c>
      <c r="F71" t="s">
        <v>4201</v>
      </c>
      <c r="G71" t="s">
        <v>4202</v>
      </c>
      <c r="H71" t="s">
        <v>4787</v>
      </c>
      <c r="I71" t="s">
        <v>4787</v>
      </c>
      <c r="J71" t="s">
        <v>1248</v>
      </c>
      <c r="K71" t="s">
        <v>1305</v>
      </c>
      <c r="L71" t="s">
        <v>1306</v>
      </c>
      <c r="M71" t="s">
        <v>4788</v>
      </c>
      <c r="N71" t="s">
        <v>4200</v>
      </c>
      <c r="O71" t="s">
        <v>4200</v>
      </c>
      <c r="P71" t="s">
        <v>4219</v>
      </c>
      <c r="Q71" t="s">
        <v>4253</v>
      </c>
      <c r="R71" t="s">
        <v>4200</v>
      </c>
      <c r="S71" t="s">
        <v>4200</v>
      </c>
      <c r="T71" t="s">
        <v>181</v>
      </c>
      <c r="U71" t="s">
        <v>4200</v>
      </c>
      <c r="V71" t="s">
        <v>4200</v>
      </c>
      <c r="W71" t="s">
        <v>4200</v>
      </c>
      <c r="X71" t="s">
        <v>4200</v>
      </c>
    </row>
    <row r="72" spans="1:24" x14ac:dyDescent="0.3">
      <c r="A72">
        <v>20609555395</v>
      </c>
      <c r="B72" t="s">
        <v>1886</v>
      </c>
      <c r="C72" t="s">
        <v>4199</v>
      </c>
      <c r="D72" t="s">
        <v>4200</v>
      </c>
      <c r="E72" t="s">
        <v>4789</v>
      </c>
      <c r="F72" t="s">
        <v>4201</v>
      </c>
      <c r="G72" t="s">
        <v>4202</v>
      </c>
      <c r="H72" t="s">
        <v>4790</v>
      </c>
      <c r="I72" t="s">
        <v>4790</v>
      </c>
      <c r="J72" t="s">
        <v>1349</v>
      </c>
      <c r="K72" t="s">
        <v>1356</v>
      </c>
      <c r="L72" t="s">
        <v>1380</v>
      </c>
      <c r="M72" t="s">
        <v>4791</v>
      </c>
      <c r="N72" t="s">
        <v>4200</v>
      </c>
      <c r="O72" t="s">
        <v>4200</v>
      </c>
      <c r="P72" t="s">
        <v>4206</v>
      </c>
      <c r="Q72" t="s">
        <v>4234</v>
      </c>
      <c r="R72" t="s">
        <v>4213</v>
      </c>
      <c r="S72" t="s">
        <v>4200</v>
      </c>
      <c r="T72" t="s">
        <v>181</v>
      </c>
      <c r="U72" t="s">
        <v>4200</v>
      </c>
      <c r="V72" t="s">
        <v>4200</v>
      </c>
      <c r="W72" t="s">
        <v>4200</v>
      </c>
      <c r="X72" t="s">
        <v>4200</v>
      </c>
    </row>
    <row r="73" spans="1:24" x14ac:dyDescent="0.3">
      <c r="A73">
        <v>20487242994</v>
      </c>
      <c r="B73" t="s">
        <v>4792</v>
      </c>
      <c r="C73" t="s">
        <v>4199</v>
      </c>
      <c r="D73" t="s">
        <v>4200</v>
      </c>
      <c r="E73" t="s">
        <v>4793</v>
      </c>
      <c r="F73" t="s">
        <v>4201</v>
      </c>
      <c r="G73" t="s">
        <v>4202</v>
      </c>
      <c r="H73" t="s">
        <v>4794</v>
      </c>
      <c r="I73" t="s">
        <v>4794</v>
      </c>
      <c r="J73" t="s">
        <v>589</v>
      </c>
      <c r="K73" t="s">
        <v>591</v>
      </c>
      <c r="L73" t="s">
        <v>591</v>
      </c>
      <c r="M73" t="s">
        <v>4795</v>
      </c>
      <c r="N73" t="s">
        <v>4200</v>
      </c>
      <c r="O73" t="s">
        <v>4200</v>
      </c>
      <c r="P73" t="s">
        <v>4219</v>
      </c>
      <c r="Q73" t="s">
        <v>4234</v>
      </c>
      <c r="R73" t="s">
        <v>4200</v>
      </c>
      <c r="S73" t="s">
        <v>4200</v>
      </c>
      <c r="T73" t="s">
        <v>181</v>
      </c>
      <c r="U73" t="s">
        <v>4200</v>
      </c>
      <c r="V73" t="s">
        <v>4200</v>
      </c>
      <c r="W73" t="s">
        <v>4200</v>
      </c>
      <c r="X73" t="s">
        <v>4200</v>
      </c>
    </row>
    <row r="74" spans="1:24" x14ac:dyDescent="0.3">
      <c r="A74">
        <v>20393816211</v>
      </c>
      <c r="B74" t="s">
        <v>1890</v>
      </c>
      <c r="C74" t="s">
        <v>4199</v>
      </c>
      <c r="D74" t="s">
        <v>4200</v>
      </c>
      <c r="E74" t="s">
        <v>4200</v>
      </c>
      <c r="F74" t="s">
        <v>4201</v>
      </c>
      <c r="G74" t="s">
        <v>4202</v>
      </c>
      <c r="H74" t="s">
        <v>4796</v>
      </c>
      <c r="I74" t="s">
        <v>4796</v>
      </c>
      <c r="J74" t="s">
        <v>1349</v>
      </c>
      <c r="K74" t="s">
        <v>1356</v>
      </c>
      <c r="L74" t="s">
        <v>1384</v>
      </c>
      <c r="M74" t="s">
        <v>4797</v>
      </c>
      <c r="N74" t="s">
        <v>4200</v>
      </c>
      <c r="O74" t="s">
        <v>4200</v>
      </c>
      <c r="P74" t="s">
        <v>4219</v>
      </c>
      <c r="Q74" t="s">
        <v>4213</v>
      </c>
      <c r="R74" t="s">
        <v>4253</v>
      </c>
      <c r="S74" t="s">
        <v>4200</v>
      </c>
      <c r="T74" t="s">
        <v>181</v>
      </c>
      <c r="U74" t="s">
        <v>4200</v>
      </c>
      <c r="V74" t="s">
        <v>4200</v>
      </c>
      <c r="W74" t="s">
        <v>4200</v>
      </c>
      <c r="X74" t="s">
        <v>4200</v>
      </c>
    </row>
    <row r="75" spans="1:24" x14ac:dyDescent="0.3">
      <c r="A75">
        <v>20393152207</v>
      </c>
      <c r="B75" t="s">
        <v>1892</v>
      </c>
      <c r="C75" t="s">
        <v>4199</v>
      </c>
      <c r="D75" t="s">
        <v>4200</v>
      </c>
      <c r="E75" t="s">
        <v>4200</v>
      </c>
      <c r="F75" t="s">
        <v>4201</v>
      </c>
      <c r="G75" t="s">
        <v>4202</v>
      </c>
      <c r="H75" t="s">
        <v>4798</v>
      </c>
      <c r="I75" t="s">
        <v>4307</v>
      </c>
      <c r="J75" t="s">
        <v>1349</v>
      </c>
      <c r="K75" t="s">
        <v>1356</v>
      </c>
      <c r="L75" t="s">
        <v>1356</v>
      </c>
      <c r="M75" t="s">
        <v>4799</v>
      </c>
      <c r="N75" t="s">
        <v>4200</v>
      </c>
      <c r="O75" t="s">
        <v>4200</v>
      </c>
      <c r="P75" t="s">
        <v>4206</v>
      </c>
      <c r="Q75" t="s">
        <v>4262</v>
      </c>
      <c r="R75" t="s">
        <v>4220</v>
      </c>
      <c r="S75" t="s">
        <v>4620</v>
      </c>
      <c r="T75" t="s">
        <v>181</v>
      </c>
      <c r="U75" t="s">
        <v>4200</v>
      </c>
      <c r="V75" t="s">
        <v>4200</v>
      </c>
      <c r="W75" t="s">
        <v>4200</v>
      </c>
      <c r="X75" t="s">
        <v>4200</v>
      </c>
    </row>
    <row r="76" spans="1:24" x14ac:dyDescent="0.3">
      <c r="A76">
        <v>20542289024</v>
      </c>
      <c r="B76" t="s">
        <v>1896</v>
      </c>
      <c r="C76" t="s">
        <v>4267</v>
      </c>
      <c r="D76" t="s">
        <v>4200</v>
      </c>
      <c r="E76" t="s">
        <v>4800</v>
      </c>
      <c r="F76" t="s">
        <v>4201</v>
      </c>
      <c r="G76" t="s">
        <v>4202</v>
      </c>
      <c r="H76" t="s">
        <v>4801</v>
      </c>
      <c r="I76" t="s">
        <v>4801</v>
      </c>
      <c r="J76" t="s">
        <v>1248</v>
      </c>
      <c r="K76" t="s">
        <v>1287</v>
      </c>
      <c r="L76" t="s">
        <v>1288</v>
      </c>
      <c r="M76" t="s">
        <v>4802</v>
      </c>
      <c r="N76" t="s">
        <v>4200</v>
      </c>
      <c r="O76" t="s">
        <v>4200</v>
      </c>
      <c r="P76" t="s">
        <v>4226</v>
      </c>
      <c r="Q76" t="s">
        <v>4262</v>
      </c>
      <c r="R76" t="s">
        <v>4207</v>
      </c>
      <c r="S76" t="s">
        <v>4213</v>
      </c>
      <c r="T76" t="s">
        <v>181</v>
      </c>
      <c r="U76" t="s">
        <v>4200</v>
      </c>
      <c r="V76" t="s">
        <v>4272</v>
      </c>
      <c r="W76" t="s">
        <v>4200</v>
      </c>
      <c r="X76" t="s">
        <v>4200</v>
      </c>
    </row>
    <row r="77" spans="1:24" x14ac:dyDescent="0.3">
      <c r="A77">
        <v>20542257416</v>
      </c>
      <c r="B77" t="s">
        <v>1898</v>
      </c>
      <c r="C77" t="s">
        <v>4803</v>
      </c>
      <c r="D77" t="s">
        <v>4200</v>
      </c>
      <c r="E77" t="s">
        <v>4804</v>
      </c>
      <c r="F77" t="s">
        <v>4201</v>
      </c>
      <c r="G77" t="s">
        <v>4202</v>
      </c>
      <c r="H77" t="s">
        <v>4805</v>
      </c>
      <c r="I77" t="s">
        <v>4806</v>
      </c>
      <c r="J77" t="s">
        <v>1248</v>
      </c>
      <c r="K77" t="s">
        <v>1264</v>
      </c>
      <c r="L77" t="s">
        <v>1264</v>
      </c>
      <c r="M77" t="s">
        <v>4807</v>
      </c>
      <c r="N77" t="s">
        <v>4200</v>
      </c>
      <c r="O77" t="s">
        <v>4200</v>
      </c>
      <c r="P77" t="s">
        <v>4219</v>
      </c>
      <c r="Q77" t="s">
        <v>4279</v>
      </c>
      <c r="R77" t="s">
        <v>4235</v>
      </c>
      <c r="S77" t="s">
        <v>4200</v>
      </c>
      <c r="T77" t="s">
        <v>181</v>
      </c>
      <c r="U77" t="s">
        <v>4200</v>
      </c>
      <c r="V77" t="s">
        <v>4272</v>
      </c>
      <c r="W77" t="s">
        <v>4200</v>
      </c>
      <c r="X77" t="s">
        <v>4200</v>
      </c>
    </row>
    <row r="78" spans="1:24" x14ac:dyDescent="0.3">
      <c r="A78">
        <v>20606556331</v>
      </c>
      <c r="B78" t="s">
        <v>1900</v>
      </c>
      <c r="C78" t="s">
        <v>4267</v>
      </c>
      <c r="D78" t="s">
        <v>4200</v>
      </c>
      <c r="E78" t="s">
        <v>4200</v>
      </c>
      <c r="F78" t="s">
        <v>4201</v>
      </c>
      <c r="G78" t="s">
        <v>4202</v>
      </c>
      <c r="H78" t="s">
        <v>4808</v>
      </c>
      <c r="I78" t="s">
        <v>4809</v>
      </c>
      <c r="J78" t="s">
        <v>1248</v>
      </c>
      <c r="K78" t="s">
        <v>1287</v>
      </c>
      <c r="L78" t="s">
        <v>1288</v>
      </c>
      <c r="M78" t="s">
        <v>4810</v>
      </c>
      <c r="N78" t="s">
        <v>4200</v>
      </c>
      <c r="O78" t="s">
        <v>4200</v>
      </c>
      <c r="P78" t="s">
        <v>4206</v>
      </c>
      <c r="Q78" t="s">
        <v>4234</v>
      </c>
      <c r="R78" t="s">
        <v>4220</v>
      </c>
      <c r="S78" t="s">
        <v>4200</v>
      </c>
      <c r="T78" t="s">
        <v>181</v>
      </c>
      <c r="U78" t="s">
        <v>4200</v>
      </c>
      <c r="V78" t="s">
        <v>4200</v>
      </c>
      <c r="W78" t="s">
        <v>4200</v>
      </c>
      <c r="X78" t="s">
        <v>4200</v>
      </c>
    </row>
    <row r="79" spans="1:24" x14ac:dyDescent="0.3">
      <c r="A79">
        <v>20600010086</v>
      </c>
      <c r="B79" t="s">
        <v>1928</v>
      </c>
      <c r="C79" t="s">
        <v>4199</v>
      </c>
      <c r="D79" t="s">
        <v>4200</v>
      </c>
      <c r="E79" t="s">
        <v>4200</v>
      </c>
      <c r="F79" t="s">
        <v>4201</v>
      </c>
      <c r="G79" t="s">
        <v>4202</v>
      </c>
      <c r="H79" t="s">
        <v>4811</v>
      </c>
      <c r="I79" t="s">
        <v>4811</v>
      </c>
      <c r="J79" t="s">
        <v>719</v>
      </c>
      <c r="K79" t="s">
        <v>721</v>
      </c>
      <c r="L79" t="s">
        <v>771</v>
      </c>
      <c r="M79" t="s">
        <v>4812</v>
      </c>
      <c r="N79" t="s">
        <v>4200</v>
      </c>
      <c r="O79" t="s">
        <v>4200</v>
      </c>
      <c r="P79" t="s">
        <v>4206</v>
      </c>
      <c r="Q79" t="s">
        <v>4262</v>
      </c>
      <c r="R79" t="s">
        <v>4220</v>
      </c>
      <c r="S79" t="s">
        <v>4200</v>
      </c>
      <c r="T79" t="s">
        <v>181</v>
      </c>
      <c r="U79" t="s">
        <v>4200</v>
      </c>
      <c r="V79" t="s">
        <v>4200</v>
      </c>
      <c r="W79" t="s">
        <v>4200</v>
      </c>
      <c r="X79" t="s">
        <v>4200</v>
      </c>
    </row>
    <row r="80" spans="1:24" x14ac:dyDescent="0.3">
      <c r="A80">
        <v>20166786861</v>
      </c>
      <c r="B80" t="s">
        <v>4813</v>
      </c>
      <c r="C80" t="s">
        <v>4267</v>
      </c>
      <c r="D80" t="s">
        <v>4200</v>
      </c>
      <c r="E80" t="s">
        <v>4200</v>
      </c>
      <c r="F80" t="s">
        <v>4201</v>
      </c>
      <c r="G80" t="s">
        <v>4202</v>
      </c>
      <c r="H80" t="s">
        <v>4814</v>
      </c>
      <c r="I80" t="s">
        <v>4815</v>
      </c>
      <c r="J80" t="s">
        <v>1349</v>
      </c>
      <c r="K80" t="s">
        <v>1356</v>
      </c>
      <c r="L80" t="s">
        <v>1384</v>
      </c>
      <c r="M80" t="s">
        <v>4816</v>
      </c>
      <c r="N80" t="s">
        <v>4200</v>
      </c>
      <c r="O80" t="s">
        <v>4200</v>
      </c>
      <c r="P80" t="s">
        <v>4206</v>
      </c>
      <c r="Q80" t="s">
        <v>4213</v>
      </c>
      <c r="R80" t="s">
        <v>4220</v>
      </c>
      <c r="S80" t="s">
        <v>4200</v>
      </c>
      <c r="T80" t="s">
        <v>181</v>
      </c>
      <c r="U80" t="s">
        <v>4200</v>
      </c>
      <c r="V80" t="s">
        <v>4200</v>
      </c>
      <c r="W80" t="s">
        <v>4200</v>
      </c>
      <c r="X80" t="s">
        <v>4200</v>
      </c>
    </row>
    <row r="81" spans="1:24" x14ac:dyDescent="0.3">
      <c r="A81">
        <v>20601919657</v>
      </c>
      <c r="B81" t="s">
        <v>4817</v>
      </c>
      <c r="C81" t="s">
        <v>4199</v>
      </c>
      <c r="D81" t="s">
        <v>4200</v>
      </c>
      <c r="E81" t="s">
        <v>4200</v>
      </c>
      <c r="F81" t="s">
        <v>4201</v>
      </c>
      <c r="G81" t="s">
        <v>4202</v>
      </c>
      <c r="H81" t="s">
        <v>4818</v>
      </c>
      <c r="I81" t="s">
        <v>4819</v>
      </c>
      <c r="J81" t="s">
        <v>589</v>
      </c>
      <c r="K81" t="s">
        <v>591</v>
      </c>
      <c r="L81" t="s">
        <v>806</v>
      </c>
      <c r="M81" t="s">
        <v>4820</v>
      </c>
      <c r="N81" t="s">
        <v>4200</v>
      </c>
      <c r="O81" t="s">
        <v>4200</v>
      </c>
      <c r="P81" t="s">
        <v>4219</v>
      </c>
      <c r="Q81" t="s">
        <v>4253</v>
      </c>
      <c r="R81" t="s">
        <v>4200</v>
      </c>
      <c r="S81" t="s">
        <v>4200</v>
      </c>
      <c r="T81" t="s">
        <v>181</v>
      </c>
      <c r="U81" t="s">
        <v>4200</v>
      </c>
      <c r="V81" t="s">
        <v>4254</v>
      </c>
      <c r="W81" t="s">
        <v>4200</v>
      </c>
      <c r="X81" t="s">
        <v>4200</v>
      </c>
    </row>
    <row r="82" spans="1:24" x14ac:dyDescent="0.3">
      <c r="A82">
        <v>20605688170</v>
      </c>
      <c r="B82" t="s">
        <v>1962</v>
      </c>
      <c r="C82" t="s">
        <v>4199</v>
      </c>
      <c r="D82" t="s">
        <v>4200</v>
      </c>
      <c r="E82" t="s">
        <v>4200</v>
      </c>
      <c r="F82" t="s">
        <v>4201</v>
      </c>
      <c r="G82" t="s">
        <v>4202</v>
      </c>
      <c r="H82" t="s">
        <v>4821</v>
      </c>
      <c r="I82" t="s">
        <v>4822</v>
      </c>
      <c r="J82" t="s">
        <v>1349</v>
      </c>
      <c r="K82" t="s">
        <v>1356</v>
      </c>
      <c r="L82" t="s">
        <v>1964</v>
      </c>
      <c r="M82" t="s">
        <v>4823</v>
      </c>
      <c r="N82" t="s">
        <v>4200</v>
      </c>
      <c r="O82" t="s">
        <v>4200</v>
      </c>
      <c r="P82" t="s">
        <v>4206</v>
      </c>
      <c r="Q82" t="s">
        <v>4234</v>
      </c>
      <c r="R82" t="s">
        <v>4213</v>
      </c>
      <c r="S82" t="s">
        <v>4200</v>
      </c>
      <c r="T82" t="s">
        <v>181</v>
      </c>
      <c r="U82" t="s">
        <v>4200</v>
      </c>
      <c r="V82" t="s">
        <v>4200</v>
      </c>
      <c r="W82" t="s">
        <v>4200</v>
      </c>
      <c r="X82" t="s">
        <v>4200</v>
      </c>
    </row>
    <row r="83" spans="1:24" x14ac:dyDescent="0.3">
      <c r="A83">
        <v>20611935243</v>
      </c>
      <c r="B83" t="s">
        <v>4824</v>
      </c>
      <c r="C83" t="s">
        <v>4199</v>
      </c>
      <c r="D83" t="s">
        <v>4200</v>
      </c>
      <c r="E83" t="s">
        <v>4200</v>
      </c>
      <c r="F83" t="s">
        <v>4201</v>
      </c>
      <c r="G83" t="s">
        <v>4202</v>
      </c>
      <c r="H83" t="s">
        <v>4825</v>
      </c>
      <c r="I83" t="s">
        <v>4825</v>
      </c>
      <c r="J83" t="s">
        <v>1349</v>
      </c>
      <c r="K83" t="s">
        <v>1356</v>
      </c>
      <c r="L83" t="s">
        <v>1964</v>
      </c>
      <c r="M83" t="s">
        <v>4826</v>
      </c>
      <c r="N83" t="s">
        <v>4200</v>
      </c>
      <c r="O83" t="s">
        <v>4200</v>
      </c>
      <c r="P83" t="s">
        <v>4219</v>
      </c>
      <c r="Q83" t="s">
        <v>4234</v>
      </c>
      <c r="R83" t="s">
        <v>4257</v>
      </c>
      <c r="S83" t="s">
        <v>4213</v>
      </c>
      <c r="T83" t="s">
        <v>181</v>
      </c>
      <c r="U83" t="s">
        <v>4200</v>
      </c>
      <c r="V83" t="s">
        <v>4200</v>
      </c>
      <c r="W83" t="s">
        <v>4200</v>
      </c>
      <c r="X83" t="s">
        <v>4200</v>
      </c>
    </row>
    <row r="84" spans="1:24" x14ac:dyDescent="0.3">
      <c r="A84">
        <v>20486973219</v>
      </c>
      <c r="B84" t="s">
        <v>2022</v>
      </c>
      <c r="C84" t="s">
        <v>4199</v>
      </c>
      <c r="D84" t="s">
        <v>4200</v>
      </c>
      <c r="E84" t="s">
        <v>4827</v>
      </c>
      <c r="F84" t="s">
        <v>4201</v>
      </c>
      <c r="G84" t="s">
        <v>4202</v>
      </c>
      <c r="H84" t="s">
        <v>4828</v>
      </c>
      <c r="I84" t="s">
        <v>4829</v>
      </c>
      <c r="J84" t="s">
        <v>589</v>
      </c>
      <c r="K84" t="s">
        <v>591</v>
      </c>
      <c r="L84" t="s">
        <v>806</v>
      </c>
      <c r="M84" t="s">
        <v>4830</v>
      </c>
      <c r="N84" t="s">
        <v>4200</v>
      </c>
      <c r="O84" t="s">
        <v>4200</v>
      </c>
      <c r="P84" t="s">
        <v>4219</v>
      </c>
      <c r="Q84" t="s">
        <v>4220</v>
      </c>
      <c r="R84" t="s">
        <v>4208</v>
      </c>
      <c r="S84" t="s">
        <v>4200</v>
      </c>
      <c r="T84" t="s">
        <v>181</v>
      </c>
      <c r="U84" t="s">
        <v>4200</v>
      </c>
      <c r="V84" t="s">
        <v>4200</v>
      </c>
      <c r="W84" t="s">
        <v>4200</v>
      </c>
      <c r="X84" t="s">
        <v>4200</v>
      </c>
    </row>
    <row r="85" spans="1:24" x14ac:dyDescent="0.3">
      <c r="A85">
        <v>20572190251</v>
      </c>
      <c r="B85" t="s">
        <v>4831</v>
      </c>
      <c r="C85" t="s">
        <v>4199</v>
      </c>
      <c r="D85" t="s">
        <v>4200</v>
      </c>
      <c r="E85" t="s">
        <v>4832</v>
      </c>
      <c r="F85" t="s">
        <v>4201</v>
      </c>
      <c r="G85" t="s">
        <v>4202</v>
      </c>
      <c r="H85" t="s">
        <v>4833</v>
      </c>
      <c r="I85" t="s">
        <v>4833</v>
      </c>
      <c r="J85" t="s">
        <v>1248</v>
      </c>
      <c r="K85" t="s">
        <v>1250</v>
      </c>
      <c r="L85" t="s">
        <v>1250</v>
      </c>
      <c r="M85" t="s">
        <v>4834</v>
      </c>
      <c r="N85" t="s">
        <v>4200</v>
      </c>
      <c r="O85" t="s">
        <v>4200</v>
      </c>
      <c r="P85" t="s">
        <v>4226</v>
      </c>
      <c r="Q85" t="s">
        <v>4220</v>
      </c>
      <c r="R85" t="s">
        <v>4835</v>
      </c>
      <c r="S85" t="s">
        <v>4200</v>
      </c>
      <c r="T85" t="s">
        <v>181</v>
      </c>
      <c r="U85" t="s">
        <v>4200</v>
      </c>
      <c r="V85" t="s">
        <v>4200</v>
      </c>
      <c r="W85" t="s">
        <v>4200</v>
      </c>
      <c r="X85" t="s">
        <v>4200</v>
      </c>
    </row>
    <row r="86" spans="1:24" x14ac:dyDescent="0.3">
      <c r="A86">
        <v>20601119316</v>
      </c>
      <c r="B86" t="s">
        <v>2167</v>
      </c>
      <c r="C86" t="s">
        <v>4199</v>
      </c>
      <c r="D86" t="s">
        <v>4200</v>
      </c>
      <c r="E86" t="s">
        <v>4200</v>
      </c>
      <c r="F86" t="s">
        <v>4201</v>
      </c>
      <c r="G86" t="s">
        <v>4202</v>
      </c>
      <c r="H86" t="s">
        <v>4836</v>
      </c>
      <c r="I86" t="s">
        <v>4837</v>
      </c>
      <c r="J86" t="s">
        <v>1349</v>
      </c>
      <c r="K86" t="s">
        <v>1356</v>
      </c>
      <c r="L86" t="s">
        <v>1356</v>
      </c>
      <c r="M86" t="s">
        <v>4838</v>
      </c>
      <c r="N86" t="s">
        <v>4200</v>
      </c>
      <c r="O86" t="s">
        <v>4200</v>
      </c>
      <c r="P86" t="s">
        <v>4206</v>
      </c>
      <c r="Q86" t="s">
        <v>4262</v>
      </c>
      <c r="R86" t="s">
        <v>4235</v>
      </c>
      <c r="S86" t="s">
        <v>4200</v>
      </c>
      <c r="T86" t="s">
        <v>181</v>
      </c>
      <c r="U86" t="s">
        <v>4200</v>
      </c>
      <c r="V86" t="s">
        <v>4200</v>
      </c>
      <c r="W86" t="s">
        <v>4200</v>
      </c>
      <c r="X86" t="s">
        <v>4200</v>
      </c>
    </row>
    <row r="87" spans="1:24" x14ac:dyDescent="0.3">
      <c r="A87">
        <v>20494145791</v>
      </c>
      <c r="B87" t="s">
        <v>2176</v>
      </c>
      <c r="C87" t="s">
        <v>4267</v>
      </c>
      <c r="D87" t="s">
        <v>4200</v>
      </c>
      <c r="E87" t="s">
        <v>4200</v>
      </c>
      <c r="F87" t="s">
        <v>4201</v>
      </c>
      <c r="G87" t="s">
        <v>4202</v>
      </c>
      <c r="H87" t="s">
        <v>4839</v>
      </c>
      <c r="I87" t="s">
        <v>4839</v>
      </c>
      <c r="J87" t="s">
        <v>737</v>
      </c>
      <c r="K87" t="s">
        <v>739</v>
      </c>
      <c r="L87" t="s">
        <v>740</v>
      </c>
      <c r="M87" t="s">
        <v>4840</v>
      </c>
      <c r="N87" t="s">
        <v>4200</v>
      </c>
      <c r="O87" t="s">
        <v>4200</v>
      </c>
      <c r="P87" t="s">
        <v>4206</v>
      </c>
      <c r="Q87" t="s">
        <v>4208</v>
      </c>
      <c r="R87" t="s">
        <v>4200</v>
      </c>
      <c r="S87" t="s">
        <v>4200</v>
      </c>
      <c r="T87" t="s">
        <v>181</v>
      </c>
      <c r="U87" t="s">
        <v>4200</v>
      </c>
      <c r="V87" t="s">
        <v>4200</v>
      </c>
      <c r="W87" t="s">
        <v>4200</v>
      </c>
      <c r="X87" t="s">
        <v>4200</v>
      </c>
    </row>
    <row r="88" spans="1:24" x14ac:dyDescent="0.3">
      <c r="A88">
        <v>20484163902</v>
      </c>
      <c r="B88" t="s">
        <v>2192</v>
      </c>
      <c r="C88" t="s">
        <v>4199</v>
      </c>
      <c r="D88" t="s">
        <v>4200</v>
      </c>
      <c r="E88" t="s">
        <v>4841</v>
      </c>
      <c r="F88" t="s">
        <v>4201</v>
      </c>
      <c r="G88" t="s">
        <v>4202</v>
      </c>
      <c r="H88" t="s">
        <v>4842</v>
      </c>
      <c r="I88" t="s">
        <v>4843</v>
      </c>
      <c r="J88" t="s">
        <v>1142</v>
      </c>
      <c r="K88" t="s">
        <v>1144</v>
      </c>
      <c r="L88" t="s">
        <v>2194</v>
      </c>
      <c r="M88" t="s">
        <v>4844</v>
      </c>
      <c r="N88" t="s">
        <v>4200</v>
      </c>
      <c r="O88" t="s">
        <v>4200</v>
      </c>
      <c r="P88" t="s">
        <v>4219</v>
      </c>
      <c r="Q88" t="s">
        <v>4289</v>
      </c>
      <c r="R88" t="s">
        <v>4329</v>
      </c>
      <c r="S88" t="s">
        <v>4208</v>
      </c>
      <c r="T88" t="s">
        <v>181</v>
      </c>
      <c r="U88" t="s">
        <v>4200</v>
      </c>
      <c r="V88" t="s">
        <v>4200</v>
      </c>
      <c r="W88" t="s">
        <v>4200</v>
      </c>
      <c r="X88" t="s">
        <v>4200</v>
      </c>
    </row>
    <row r="89" spans="1:24" x14ac:dyDescent="0.3">
      <c r="A89">
        <v>20447888701</v>
      </c>
      <c r="B89" t="s">
        <v>2196</v>
      </c>
      <c r="C89" t="s">
        <v>4199</v>
      </c>
      <c r="D89" t="s">
        <v>4200</v>
      </c>
      <c r="E89" t="s">
        <v>4200</v>
      </c>
      <c r="F89" t="s">
        <v>4201</v>
      </c>
      <c r="G89" t="s">
        <v>4202</v>
      </c>
      <c r="H89" t="s">
        <v>4845</v>
      </c>
      <c r="I89" t="s">
        <v>4846</v>
      </c>
      <c r="J89" t="s">
        <v>1181</v>
      </c>
      <c r="K89" t="s">
        <v>1209</v>
      </c>
      <c r="L89" t="s">
        <v>1229</v>
      </c>
      <c r="M89" t="s">
        <v>4847</v>
      </c>
      <c r="N89" t="s">
        <v>4200</v>
      </c>
      <c r="O89" t="s">
        <v>4200</v>
      </c>
      <c r="P89" t="s">
        <v>4206</v>
      </c>
      <c r="Q89" t="s">
        <v>4208</v>
      </c>
      <c r="R89" t="s">
        <v>4220</v>
      </c>
      <c r="S89" t="s">
        <v>4213</v>
      </c>
      <c r="T89" t="s">
        <v>181</v>
      </c>
      <c r="U89" t="s">
        <v>4200</v>
      </c>
      <c r="V89" t="s">
        <v>4200</v>
      </c>
      <c r="W89" t="s">
        <v>4200</v>
      </c>
      <c r="X89" t="s">
        <v>4200</v>
      </c>
    </row>
    <row r="90" spans="1:24" x14ac:dyDescent="0.3">
      <c r="A90">
        <v>20608466721</v>
      </c>
      <c r="B90" t="s">
        <v>2319</v>
      </c>
      <c r="C90" t="s">
        <v>4267</v>
      </c>
      <c r="D90" t="s">
        <v>4200</v>
      </c>
      <c r="E90" t="s">
        <v>4200</v>
      </c>
      <c r="F90" t="s">
        <v>4201</v>
      </c>
      <c r="G90" t="s">
        <v>4202</v>
      </c>
      <c r="H90" t="s">
        <v>4848</v>
      </c>
      <c r="I90" t="s">
        <v>4848</v>
      </c>
      <c r="J90" t="s">
        <v>2320</v>
      </c>
      <c r="K90" t="s">
        <v>2322</v>
      </c>
      <c r="L90" t="s">
        <v>2323</v>
      </c>
      <c r="M90" t="s">
        <v>4849</v>
      </c>
      <c r="N90" t="s">
        <v>4200</v>
      </c>
      <c r="O90" t="s">
        <v>4200</v>
      </c>
      <c r="P90" t="s">
        <v>4206</v>
      </c>
      <c r="Q90" t="s">
        <v>4234</v>
      </c>
      <c r="R90" t="s">
        <v>4220</v>
      </c>
      <c r="S90" t="s">
        <v>4200</v>
      </c>
      <c r="T90" t="s">
        <v>181</v>
      </c>
      <c r="U90" t="s">
        <v>4200</v>
      </c>
      <c r="V90" t="s">
        <v>4200</v>
      </c>
      <c r="W90" t="s">
        <v>4200</v>
      </c>
      <c r="X90" t="s">
        <v>4200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42"/>
  <sheetViews>
    <sheetView topLeftCell="A433" workbookViewId="0"/>
  </sheetViews>
  <sheetFormatPr baseColWidth="10" defaultColWidth="8.88671875" defaultRowHeight="14.4" x14ac:dyDescent="0.3"/>
  <sheetData>
    <row r="1" spans="1:16" x14ac:dyDescent="0.3">
      <c r="A1" s="1" t="s">
        <v>3092</v>
      </c>
      <c r="B1" s="1" t="s">
        <v>4850</v>
      </c>
      <c r="C1" s="1" t="s">
        <v>4851</v>
      </c>
      <c r="D1" s="1" t="s">
        <v>4852</v>
      </c>
      <c r="E1" s="1" t="s">
        <v>4853</v>
      </c>
      <c r="F1" s="1" t="s">
        <v>4854</v>
      </c>
      <c r="G1" s="1" t="s">
        <v>4855</v>
      </c>
      <c r="H1" s="1" t="s">
        <v>4856</v>
      </c>
      <c r="I1" s="1" t="s">
        <v>4857</v>
      </c>
      <c r="J1" s="1" t="s">
        <v>4858</v>
      </c>
      <c r="K1" s="1" t="s">
        <v>4859</v>
      </c>
      <c r="L1" s="1" t="s">
        <v>4860</v>
      </c>
      <c r="M1" s="1" t="s">
        <v>4861</v>
      </c>
      <c r="N1" s="1" t="s">
        <v>4862</v>
      </c>
      <c r="O1" s="1" t="s">
        <v>4863</v>
      </c>
      <c r="P1" s="1" t="s">
        <v>4864</v>
      </c>
    </row>
    <row r="2" spans="1:16" x14ac:dyDescent="0.3">
      <c r="A2">
        <v>20132489824</v>
      </c>
      <c r="B2" t="s">
        <v>2498</v>
      </c>
      <c r="C2" t="s">
        <v>4199</v>
      </c>
      <c r="D2" t="s">
        <v>4202</v>
      </c>
      <c r="E2" t="s">
        <v>4201</v>
      </c>
      <c r="F2" t="s">
        <v>4865</v>
      </c>
      <c r="G2" t="s">
        <v>4866</v>
      </c>
      <c r="H2" t="s">
        <v>4867</v>
      </c>
      <c r="I2" t="s">
        <v>4868</v>
      </c>
    </row>
    <row r="3" spans="1:16" x14ac:dyDescent="0.3">
      <c r="A3">
        <v>20132505455</v>
      </c>
      <c r="B3" t="s">
        <v>1697</v>
      </c>
      <c r="C3" t="s">
        <v>4199</v>
      </c>
      <c r="D3" t="s">
        <v>4202</v>
      </c>
      <c r="E3" t="s">
        <v>4201</v>
      </c>
      <c r="F3" t="s">
        <v>4865</v>
      </c>
      <c r="G3" t="s">
        <v>4866</v>
      </c>
      <c r="H3" t="s">
        <v>4867</v>
      </c>
      <c r="I3" t="s">
        <v>4869</v>
      </c>
      <c r="J3" t="s">
        <v>4870</v>
      </c>
      <c r="K3">
        <v>23861150</v>
      </c>
      <c r="L3" t="s">
        <v>4871</v>
      </c>
      <c r="O3" s="2">
        <v>42495</v>
      </c>
    </row>
    <row r="4" spans="1:16" x14ac:dyDescent="0.3">
      <c r="A4">
        <v>20132505455</v>
      </c>
      <c r="B4" t="s">
        <v>1697</v>
      </c>
      <c r="C4" t="s">
        <v>4199</v>
      </c>
      <c r="D4" t="s">
        <v>4202</v>
      </c>
      <c r="E4" t="s">
        <v>4201</v>
      </c>
      <c r="F4" t="s">
        <v>4865</v>
      </c>
      <c r="G4" t="s">
        <v>4866</v>
      </c>
      <c r="H4" t="s">
        <v>4867</v>
      </c>
      <c r="I4" t="s">
        <v>4869</v>
      </c>
      <c r="J4" t="s">
        <v>4872</v>
      </c>
      <c r="K4">
        <v>24941660</v>
      </c>
      <c r="L4" t="s">
        <v>4873</v>
      </c>
      <c r="M4" t="s">
        <v>4874</v>
      </c>
      <c r="N4" t="s">
        <v>4875</v>
      </c>
      <c r="O4" s="2">
        <v>43190</v>
      </c>
    </row>
    <row r="5" spans="1:16" x14ac:dyDescent="0.3">
      <c r="A5">
        <v>20132505455</v>
      </c>
      <c r="B5" t="s">
        <v>1697</v>
      </c>
      <c r="C5" t="s">
        <v>4199</v>
      </c>
      <c r="D5" t="s">
        <v>4202</v>
      </c>
      <c r="E5" t="s">
        <v>4201</v>
      </c>
      <c r="F5" t="s">
        <v>4865</v>
      </c>
      <c r="G5" t="s">
        <v>4866</v>
      </c>
      <c r="H5" t="s">
        <v>4867</v>
      </c>
      <c r="I5" t="s">
        <v>4869</v>
      </c>
      <c r="J5" t="s">
        <v>4872</v>
      </c>
      <c r="K5">
        <v>24954283</v>
      </c>
      <c r="L5" t="s">
        <v>4876</v>
      </c>
      <c r="M5" t="s">
        <v>4874</v>
      </c>
      <c r="N5" t="s">
        <v>4877</v>
      </c>
      <c r="O5" s="2">
        <v>43190</v>
      </c>
    </row>
    <row r="6" spans="1:16" x14ac:dyDescent="0.3">
      <c r="A6">
        <v>20132505455</v>
      </c>
      <c r="B6" t="s">
        <v>1697</v>
      </c>
      <c r="C6" t="s">
        <v>4199</v>
      </c>
      <c r="D6" t="s">
        <v>4202</v>
      </c>
      <c r="E6" t="s">
        <v>4201</v>
      </c>
      <c r="F6" t="s">
        <v>4865</v>
      </c>
      <c r="G6" t="s">
        <v>4866</v>
      </c>
      <c r="H6" t="s">
        <v>4867</v>
      </c>
      <c r="I6" t="s">
        <v>4869</v>
      </c>
      <c r="J6" t="s">
        <v>4872</v>
      </c>
      <c r="K6">
        <v>23903510</v>
      </c>
      <c r="L6" t="s">
        <v>4878</v>
      </c>
      <c r="M6" t="s">
        <v>4874</v>
      </c>
      <c r="N6" t="s">
        <v>4879</v>
      </c>
      <c r="O6" s="2">
        <v>43190</v>
      </c>
    </row>
    <row r="7" spans="1:16" x14ac:dyDescent="0.3">
      <c r="A7">
        <v>20132505455</v>
      </c>
      <c r="B7" t="s">
        <v>1697</v>
      </c>
      <c r="C7" t="s">
        <v>4199</v>
      </c>
      <c r="D7" t="s">
        <v>4202</v>
      </c>
      <c r="E7" t="s">
        <v>4201</v>
      </c>
      <c r="F7" t="s">
        <v>4865</v>
      </c>
      <c r="G7" t="s">
        <v>4866</v>
      </c>
      <c r="H7" t="s">
        <v>4867</v>
      </c>
      <c r="I7" t="s">
        <v>4869</v>
      </c>
      <c r="J7" t="s">
        <v>4872</v>
      </c>
      <c r="K7">
        <v>25199343</v>
      </c>
      <c r="L7" t="s">
        <v>4880</v>
      </c>
      <c r="M7" t="s">
        <v>4874</v>
      </c>
      <c r="N7" t="s">
        <v>4881</v>
      </c>
      <c r="O7" s="2">
        <v>43190</v>
      </c>
    </row>
    <row r="8" spans="1:16" x14ac:dyDescent="0.3">
      <c r="A8">
        <v>20132505455</v>
      </c>
      <c r="B8" t="s">
        <v>1697</v>
      </c>
      <c r="C8" t="s">
        <v>4199</v>
      </c>
      <c r="D8" t="s">
        <v>4202</v>
      </c>
      <c r="E8" t="s">
        <v>4201</v>
      </c>
      <c r="F8" t="s">
        <v>4865</v>
      </c>
      <c r="G8" t="s">
        <v>4866</v>
      </c>
      <c r="H8" t="s">
        <v>4867</v>
      </c>
      <c r="I8" t="s">
        <v>4869</v>
      </c>
      <c r="J8" t="s">
        <v>4872</v>
      </c>
      <c r="K8">
        <v>24953397</v>
      </c>
      <c r="L8" t="s">
        <v>4882</v>
      </c>
      <c r="M8" t="s">
        <v>4874</v>
      </c>
      <c r="N8" t="s">
        <v>4881</v>
      </c>
      <c r="O8" s="2">
        <v>43190</v>
      </c>
    </row>
    <row r="9" spans="1:16" x14ac:dyDescent="0.3">
      <c r="A9">
        <v>20132517119</v>
      </c>
      <c r="B9" t="s">
        <v>1693</v>
      </c>
      <c r="C9" t="s">
        <v>4199</v>
      </c>
      <c r="D9" t="s">
        <v>4202</v>
      </c>
      <c r="E9" t="s">
        <v>4201</v>
      </c>
      <c r="F9" t="s">
        <v>4865</v>
      </c>
      <c r="G9" t="s">
        <v>4866</v>
      </c>
      <c r="H9" t="s">
        <v>4867</v>
      </c>
      <c r="I9" t="s">
        <v>4883</v>
      </c>
      <c r="J9" t="s">
        <v>4870</v>
      </c>
      <c r="K9">
        <v>41017784</v>
      </c>
      <c r="L9" t="s">
        <v>4884</v>
      </c>
      <c r="O9" s="2">
        <v>42822</v>
      </c>
    </row>
    <row r="10" spans="1:16" x14ac:dyDescent="0.3">
      <c r="A10">
        <v>20132517119</v>
      </c>
      <c r="B10" t="s">
        <v>1693</v>
      </c>
      <c r="C10" t="s">
        <v>4199</v>
      </c>
      <c r="D10" t="s">
        <v>4202</v>
      </c>
      <c r="E10" t="s">
        <v>4201</v>
      </c>
      <c r="F10" t="s">
        <v>4865</v>
      </c>
      <c r="G10" t="s">
        <v>4866</v>
      </c>
      <c r="H10" t="s">
        <v>4867</v>
      </c>
      <c r="I10" t="s">
        <v>4883</v>
      </c>
      <c r="J10" t="s">
        <v>4872</v>
      </c>
      <c r="K10">
        <v>24940699</v>
      </c>
      <c r="L10" t="s">
        <v>4885</v>
      </c>
      <c r="M10" t="s">
        <v>4874</v>
      </c>
      <c r="N10" t="s">
        <v>4879</v>
      </c>
      <c r="O10" s="2">
        <v>42519</v>
      </c>
    </row>
    <row r="11" spans="1:16" x14ac:dyDescent="0.3">
      <c r="A11">
        <v>20132517119</v>
      </c>
      <c r="B11" t="s">
        <v>1693</v>
      </c>
      <c r="C11" t="s">
        <v>4199</v>
      </c>
      <c r="D11" t="s">
        <v>4202</v>
      </c>
      <c r="E11" t="s">
        <v>4201</v>
      </c>
      <c r="F11" t="s">
        <v>4865</v>
      </c>
      <c r="G11" t="s">
        <v>4866</v>
      </c>
      <c r="H11" t="s">
        <v>4867</v>
      </c>
      <c r="I11" t="s">
        <v>4883</v>
      </c>
      <c r="J11" t="s">
        <v>4872</v>
      </c>
      <c r="K11">
        <v>24949238</v>
      </c>
      <c r="L11" t="s">
        <v>4886</v>
      </c>
      <c r="M11" t="s">
        <v>4874</v>
      </c>
      <c r="N11" t="s">
        <v>4875</v>
      </c>
      <c r="O11" s="2">
        <v>42519</v>
      </c>
    </row>
    <row r="12" spans="1:16" x14ac:dyDescent="0.3">
      <c r="A12">
        <v>20132517119</v>
      </c>
      <c r="B12" t="s">
        <v>1693</v>
      </c>
      <c r="C12" t="s">
        <v>4199</v>
      </c>
      <c r="D12" t="s">
        <v>4202</v>
      </c>
      <c r="E12" t="s">
        <v>4201</v>
      </c>
      <c r="F12" t="s">
        <v>4865</v>
      </c>
      <c r="G12" t="s">
        <v>4866</v>
      </c>
      <c r="H12" t="s">
        <v>4867</v>
      </c>
      <c r="I12" t="s">
        <v>4883</v>
      </c>
      <c r="J12" t="s">
        <v>4872</v>
      </c>
      <c r="K12">
        <v>24946819</v>
      </c>
      <c r="L12" t="s">
        <v>4887</v>
      </c>
      <c r="M12" t="s">
        <v>4874</v>
      </c>
      <c r="N12" t="s">
        <v>4877</v>
      </c>
      <c r="O12" s="2">
        <v>42519</v>
      </c>
    </row>
    <row r="13" spans="1:16" x14ac:dyDescent="0.3">
      <c r="A13">
        <v>20132517119</v>
      </c>
      <c r="B13" t="s">
        <v>1693</v>
      </c>
      <c r="C13" t="s">
        <v>4199</v>
      </c>
      <c r="D13" t="s">
        <v>4202</v>
      </c>
      <c r="E13" t="s">
        <v>4201</v>
      </c>
      <c r="F13" t="s">
        <v>4865</v>
      </c>
      <c r="G13" t="s">
        <v>4866</v>
      </c>
      <c r="H13" t="s">
        <v>4867</v>
      </c>
      <c r="I13" t="s">
        <v>4883</v>
      </c>
      <c r="J13" t="s">
        <v>4872</v>
      </c>
      <c r="K13">
        <v>24960268</v>
      </c>
      <c r="L13" t="s">
        <v>4888</v>
      </c>
      <c r="M13" t="s">
        <v>4874</v>
      </c>
      <c r="N13" t="s">
        <v>4881</v>
      </c>
      <c r="O13" s="2">
        <v>42519</v>
      </c>
    </row>
    <row r="14" spans="1:16" x14ac:dyDescent="0.3">
      <c r="A14">
        <v>20132517119</v>
      </c>
      <c r="B14" t="s">
        <v>1693</v>
      </c>
      <c r="C14" t="s">
        <v>4199</v>
      </c>
      <c r="D14" t="s">
        <v>4202</v>
      </c>
      <c r="E14" t="s">
        <v>4201</v>
      </c>
      <c r="F14" t="s">
        <v>4865</v>
      </c>
      <c r="G14" t="s">
        <v>4866</v>
      </c>
      <c r="H14" t="s">
        <v>4867</v>
      </c>
      <c r="I14" t="s">
        <v>4883</v>
      </c>
      <c r="J14" t="s">
        <v>4872</v>
      </c>
      <c r="K14">
        <v>24944338</v>
      </c>
      <c r="L14" t="s">
        <v>4889</v>
      </c>
      <c r="M14" t="s">
        <v>4874</v>
      </c>
      <c r="N14" t="s">
        <v>4881</v>
      </c>
      <c r="O14" s="2">
        <v>42519</v>
      </c>
    </row>
    <row r="15" spans="1:16" x14ac:dyDescent="0.3">
      <c r="A15">
        <v>20136201213</v>
      </c>
      <c r="B15" t="s">
        <v>1695</v>
      </c>
      <c r="C15" t="s">
        <v>4199</v>
      </c>
      <c r="D15" t="s">
        <v>4202</v>
      </c>
      <c r="E15" t="s">
        <v>4201</v>
      </c>
      <c r="F15" t="s">
        <v>4865</v>
      </c>
      <c r="G15" t="s">
        <v>4866</v>
      </c>
      <c r="H15" t="s">
        <v>4867</v>
      </c>
      <c r="I15" t="s">
        <v>4890</v>
      </c>
      <c r="J15" t="s">
        <v>4870</v>
      </c>
      <c r="K15">
        <v>40465713</v>
      </c>
      <c r="L15" t="s">
        <v>4891</v>
      </c>
      <c r="O15" s="2">
        <v>41717</v>
      </c>
    </row>
    <row r="16" spans="1:16" x14ac:dyDescent="0.3">
      <c r="A16">
        <v>20136201213</v>
      </c>
      <c r="B16" t="s">
        <v>1695</v>
      </c>
      <c r="C16" t="s">
        <v>4199</v>
      </c>
      <c r="D16" t="s">
        <v>4202</v>
      </c>
      <c r="E16" t="s">
        <v>4201</v>
      </c>
      <c r="F16" t="s">
        <v>4865</v>
      </c>
      <c r="G16" t="s">
        <v>4866</v>
      </c>
      <c r="H16" t="s">
        <v>4867</v>
      </c>
      <c r="I16" t="s">
        <v>4890</v>
      </c>
      <c r="J16" t="s">
        <v>4872</v>
      </c>
      <c r="K16">
        <v>24977961</v>
      </c>
      <c r="L16" t="s">
        <v>4892</v>
      </c>
      <c r="M16" t="s">
        <v>4874</v>
      </c>
      <c r="N16" t="s">
        <v>4879</v>
      </c>
      <c r="O16" s="2">
        <v>42170</v>
      </c>
    </row>
    <row r="17" spans="1:15" x14ac:dyDescent="0.3">
      <c r="A17">
        <v>20136201213</v>
      </c>
      <c r="B17" t="s">
        <v>1695</v>
      </c>
      <c r="C17" t="s">
        <v>4199</v>
      </c>
      <c r="D17" t="s">
        <v>4202</v>
      </c>
      <c r="E17" t="s">
        <v>4201</v>
      </c>
      <c r="F17" t="s">
        <v>4865</v>
      </c>
      <c r="G17" t="s">
        <v>4866</v>
      </c>
      <c r="H17" t="s">
        <v>4867</v>
      </c>
      <c r="I17" t="s">
        <v>4890</v>
      </c>
      <c r="J17" t="s">
        <v>4872</v>
      </c>
      <c r="K17">
        <v>25321390</v>
      </c>
      <c r="L17" t="s">
        <v>4893</v>
      </c>
      <c r="M17" t="s">
        <v>4874</v>
      </c>
      <c r="N17" t="s">
        <v>4881</v>
      </c>
      <c r="O17" s="2">
        <v>42170</v>
      </c>
    </row>
    <row r="18" spans="1:15" x14ac:dyDescent="0.3">
      <c r="A18">
        <v>20136201213</v>
      </c>
      <c r="B18" t="s">
        <v>1695</v>
      </c>
      <c r="C18" t="s">
        <v>4199</v>
      </c>
      <c r="D18" t="s">
        <v>4202</v>
      </c>
      <c r="E18" t="s">
        <v>4201</v>
      </c>
      <c r="F18" t="s">
        <v>4865</v>
      </c>
      <c r="G18" t="s">
        <v>4866</v>
      </c>
      <c r="H18" t="s">
        <v>4867</v>
      </c>
      <c r="I18" t="s">
        <v>4890</v>
      </c>
      <c r="J18" t="s">
        <v>4872</v>
      </c>
      <c r="K18">
        <v>24941901</v>
      </c>
      <c r="L18" t="s">
        <v>4894</v>
      </c>
      <c r="M18" t="s">
        <v>4874</v>
      </c>
      <c r="N18" t="s">
        <v>4877</v>
      </c>
      <c r="O18" s="2">
        <v>42170</v>
      </c>
    </row>
    <row r="19" spans="1:15" x14ac:dyDescent="0.3">
      <c r="A19">
        <v>20136201213</v>
      </c>
      <c r="B19" t="s">
        <v>1695</v>
      </c>
      <c r="C19" t="s">
        <v>4199</v>
      </c>
      <c r="D19" t="s">
        <v>4202</v>
      </c>
      <c r="E19" t="s">
        <v>4201</v>
      </c>
      <c r="F19" t="s">
        <v>4865</v>
      </c>
      <c r="G19" t="s">
        <v>4866</v>
      </c>
      <c r="H19" t="s">
        <v>4867</v>
      </c>
      <c r="I19" t="s">
        <v>4890</v>
      </c>
      <c r="J19" t="s">
        <v>4872</v>
      </c>
      <c r="K19">
        <v>23824630</v>
      </c>
      <c r="L19" t="s">
        <v>4895</v>
      </c>
      <c r="M19" t="s">
        <v>4874</v>
      </c>
      <c r="N19" t="s">
        <v>4875</v>
      </c>
      <c r="O19" s="2">
        <v>42170</v>
      </c>
    </row>
    <row r="20" spans="1:15" x14ac:dyDescent="0.3">
      <c r="A20">
        <v>20136201213</v>
      </c>
      <c r="B20" t="s">
        <v>1695</v>
      </c>
      <c r="C20" t="s">
        <v>4199</v>
      </c>
      <c r="D20" t="s">
        <v>4202</v>
      </c>
      <c r="E20" t="s">
        <v>4201</v>
      </c>
      <c r="F20" t="s">
        <v>4865</v>
      </c>
      <c r="G20" t="s">
        <v>4866</v>
      </c>
      <c r="H20" t="s">
        <v>4867</v>
      </c>
      <c r="I20" t="s">
        <v>4890</v>
      </c>
      <c r="J20" t="s">
        <v>4872</v>
      </c>
      <c r="K20">
        <v>24949836</v>
      </c>
      <c r="L20" t="s">
        <v>4896</v>
      </c>
      <c r="M20" t="s">
        <v>4874</v>
      </c>
      <c r="N20" t="s">
        <v>4881</v>
      </c>
      <c r="O20" s="2">
        <v>42170</v>
      </c>
    </row>
    <row r="21" spans="1:15" x14ac:dyDescent="0.3">
      <c r="A21">
        <v>20140181405</v>
      </c>
      <c r="B21" t="s">
        <v>2521</v>
      </c>
      <c r="C21" t="s">
        <v>4199</v>
      </c>
      <c r="D21" t="s">
        <v>4202</v>
      </c>
      <c r="E21" t="s">
        <v>4201</v>
      </c>
      <c r="F21" t="s">
        <v>4897</v>
      </c>
      <c r="G21" t="s">
        <v>4898</v>
      </c>
      <c r="H21" t="s">
        <v>4899</v>
      </c>
      <c r="I21" t="s">
        <v>4900</v>
      </c>
      <c r="J21" t="s">
        <v>4870</v>
      </c>
      <c r="K21">
        <v>10512339</v>
      </c>
      <c r="L21" t="s">
        <v>4901</v>
      </c>
    </row>
    <row r="22" spans="1:15" x14ac:dyDescent="0.3">
      <c r="A22">
        <v>20140292657</v>
      </c>
      <c r="B22" t="s">
        <v>1691</v>
      </c>
      <c r="C22" t="s">
        <v>4199</v>
      </c>
      <c r="D22" t="s">
        <v>4202</v>
      </c>
      <c r="E22" t="s">
        <v>4201</v>
      </c>
      <c r="F22" t="s">
        <v>4865</v>
      </c>
      <c r="G22" t="s">
        <v>4866</v>
      </c>
      <c r="H22" t="s">
        <v>4867</v>
      </c>
      <c r="I22" t="s">
        <v>4902</v>
      </c>
      <c r="J22" t="s">
        <v>4870</v>
      </c>
      <c r="K22">
        <v>23971703</v>
      </c>
      <c r="L22" t="s">
        <v>4903</v>
      </c>
      <c r="O22" s="2">
        <v>43199</v>
      </c>
    </row>
    <row r="23" spans="1:15" x14ac:dyDescent="0.3">
      <c r="A23">
        <v>20140292657</v>
      </c>
      <c r="B23" t="s">
        <v>1691</v>
      </c>
      <c r="C23" t="s">
        <v>4199</v>
      </c>
      <c r="D23" t="s">
        <v>4202</v>
      </c>
      <c r="E23" t="s">
        <v>4201</v>
      </c>
      <c r="F23" t="s">
        <v>4865</v>
      </c>
      <c r="G23" t="s">
        <v>4866</v>
      </c>
      <c r="H23" t="s">
        <v>4867</v>
      </c>
      <c r="I23" t="s">
        <v>4902</v>
      </c>
      <c r="J23" t="s">
        <v>4872</v>
      </c>
      <c r="K23">
        <v>24997698</v>
      </c>
      <c r="L23" t="s">
        <v>4904</v>
      </c>
      <c r="M23" t="s">
        <v>4874</v>
      </c>
      <c r="N23" t="s">
        <v>4879</v>
      </c>
      <c r="O23" s="2">
        <v>43191</v>
      </c>
    </row>
    <row r="24" spans="1:15" x14ac:dyDescent="0.3">
      <c r="A24">
        <v>20140292657</v>
      </c>
      <c r="B24" t="s">
        <v>1691</v>
      </c>
      <c r="C24" t="s">
        <v>4199</v>
      </c>
      <c r="D24" t="s">
        <v>4202</v>
      </c>
      <c r="E24" t="s">
        <v>4201</v>
      </c>
      <c r="F24" t="s">
        <v>4865</v>
      </c>
      <c r="G24" t="s">
        <v>4866</v>
      </c>
      <c r="H24" t="s">
        <v>4867</v>
      </c>
      <c r="I24" t="s">
        <v>4902</v>
      </c>
      <c r="J24" t="s">
        <v>4872</v>
      </c>
      <c r="K24">
        <v>24973242</v>
      </c>
      <c r="L24" t="s">
        <v>4905</v>
      </c>
      <c r="M24" t="s">
        <v>4874</v>
      </c>
      <c r="N24" t="s">
        <v>4875</v>
      </c>
      <c r="O24" s="2">
        <v>43191</v>
      </c>
    </row>
    <row r="25" spans="1:15" x14ac:dyDescent="0.3">
      <c r="A25">
        <v>20140292657</v>
      </c>
      <c r="B25" t="s">
        <v>1691</v>
      </c>
      <c r="C25" t="s">
        <v>4199</v>
      </c>
      <c r="D25" t="s">
        <v>4202</v>
      </c>
      <c r="E25" t="s">
        <v>4201</v>
      </c>
      <c r="F25" t="s">
        <v>4865</v>
      </c>
      <c r="G25" t="s">
        <v>4866</v>
      </c>
      <c r="H25" t="s">
        <v>4867</v>
      </c>
      <c r="I25" t="s">
        <v>4902</v>
      </c>
      <c r="J25" t="s">
        <v>4872</v>
      </c>
      <c r="K25">
        <v>24973957</v>
      </c>
      <c r="L25" t="s">
        <v>4906</v>
      </c>
      <c r="M25" t="s">
        <v>4874</v>
      </c>
      <c r="N25" t="s">
        <v>4877</v>
      </c>
      <c r="O25" s="2">
        <v>43191</v>
      </c>
    </row>
    <row r="26" spans="1:15" x14ac:dyDescent="0.3">
      <c r="A26">
        <v>20140292657</v>
      </c>
      <c r="B26" t="s">
        <v>1691</v>
      </c>
      <c r="C26" t="s">
        <v>4199</v>
      </c>
      <c r="D26" t="s">
        <v>4202</v>
      </c>
      <c r="E26" t="s">
        <v>4201</v>
      </c>
      <c r="F26" t="s">
        <v>4865</v>
      </c>
      <c r="G26" t="s">
        <v>4866</v>
      </c>
      <c r="H26" t="s">
        <v>4867</v>
      </c>
      <c r="I26" t="s">
        <v>4902</v>
      </c>
      <c r="J26" t="s">
        <v>4872</v>
      </c>
      <c r="K26">
        <v>24986040</v>
      </c>
      <c r="L26" t="s">
        <v>4907</v>
      </c>
      <c r="M26" t="s">
        <v>4874</v>
      </c>
      <c r="N26" t="s">
        <v>4881</v>
      </c>
      <c r="O26" s="2">
        <v>43191</v>
      </c>
    </row>
    <row r="27" spans="1:15" x14ac:dyDescent="0.3">
      <c r="A27">
        <v>20140292657</v>
      </c>
      <c r="B27" t="s">
        <v>1691</v>
      </c>
      <c r="C27" t="s">
        <v>4199</v>
      </c>
      <c r="D27" t="s">
        <v>4202</v>
      </c>
      <c r="E27" t="s">
        <v>4201</v>
      </c>
      <c r="F27" t="s">
        <v>4865</v>
      </c>
      <c r="G27" t="s">
        <v>4866</v>
      </c>
      <c r="H27" t="s">
        <v>4867</v>
      </c>
      <c r="I27" t="s">
        <v>4902</v>
      </c>
      <c r="J27" t="s">
        <v>4872</v>
      </c>
      <c r="K27">
        <v>24973650</v>
      </c>
      <c r="L27" t="s">
        <v>4908</v>
      </c>
      <c r="M27" t="s">
        <v>4874</v>
      </c>
      <c r="N27" t="s">
        <v>4881</v>
      </c>
      <c r="O27" s="2">
        <v>43191</v>
      </c>
    </row>
    <row r="28" spans="1:15" x14ac:dyDescent="0.3">
      <c r="A28">
        <v>20140292657</v>
      </c>
      <c r="B28" t="s">
        <v>1691</v>
      </c>
      <c r="C28" t="s">
        <v>4199</v>
      </c>
      <c r="D28" t="s">
        <v>4202</v>
      </c>
      <c r="E28" t="s">
        <v>4201</v>
      </c>
      <c r="F28" t="s">
        <v>4865</v>
      </c>
      <c r="G28" t="s">
        <v>4866</v>
      </c>
      <c r="H28" t="s">
        <v>4867</v>
      </c>
      <c r="I28" t="s">
        <v>4902</v>
      </c>
      <c r="J28" t="s">
        <v>4872</v>
      </c>
      <c r="K28">
        <v>24976864</v>
      </c>
      <c r="L28" t="s">
        <v>4909</v>
      </c>
      <c r="M28" t="s">
        <v>4874</v>
      </c>
      <c r="N28" t="s">
        <v>4910</v>
      </c>
      <c r="O28" s="2">
        <v>43191</v>
      </c>
    </row>
    <row r="29" spans="1:15" x14ac:dyDescent="0.3">
      <c r="A29">
        <v>20140292657</v>
      </c>
      <c r="B29" t="s">
        <v>1691</v>
      </c>
      <c r="C29" t="s">
        <v>4199</v>
      </c>
      <c r="D29" t="s">
        <v>4202</v>
      </c>
      <c r="E29" t="s">
        <v>4201</v>
      </c>
      <c r="F29" t="s">
        <v>4865</v>
      </c>
      <c r="G29" t="s">
        <v>4866</v>
      </c>
      <c r="H29" t="s">
        <v>4867</v>
      </c>
      <c r="I29" t="s">
        <v>4902</v>
      </c>
      <c r="J29" t="s">
        <v>4872</v>
      </c>
      <c r="K29">
        <v>24972851</v>
      </c>
      <c r="L29" t="s">
        <v>4911</v>
      </c>
      <c r="M29" t="s">
        <v>4874</v>
      </c>
      <c r="N29" t="s">
        <v>4910</v>
      </c>
      <c r="O29" s="2">
        <v>43191</v>
      </c>
    </row>
    <row r="30" spans="1:15" x14ac:dyDescent="0.3">
      <c r="A30">
        <v>20200880448</v>
      </c>
      <c r="B30" t="s">
        <v>2560</v>
      </c>
      <c r="C30" t="s">
        <v>4199</v>
      </c>
      <c r="D30" t="s">
        <v>4202</v>
      </c>
      <c r="E30" t="s">
        <v>4201</v>
      </c>
      <c r="F30" t="s">
        <v>4865</v>
      </c>
      <c r="G30" t="s">
        <v>4912</v>
      </c>
      <c r="H30" t="s">
        <v>4913</v>
      </c>
    </row>
    <row r="31" spans="1:15" x14ac:dyDescent="0.3">
      <c r="A31">
        <v>20479595276</v>
      </c>
      <c r="B31" t="s">
        <v>4914</v>
      </c>
      <c r="C31" t="s">
        <v>4199</v>
      </c>
      <c r="D31" t="s">
        <v>4202</v>
      </c>
      <c r="E31" t="s">
        <v>4201</v>
      </c>
      <c r="F31" t="s">
        <v>4915</v>
      </c>
      <c r="G31" t="s">
        <v>4916</v>
      </c>
      <c r="H31" t="s">
        <v>4916</v>
      </c>
    </row>
    <row r="32" spans="1:15" x14ac:dyDescent="0.3">
      <c r="A32">
        <v>20542209951</v>
      </c>
      <c r="B32" t="s">
        <v>2205</v>
      </c>
      <c r="C32" t="s">
        <v>4199</v>
      </c>
      <c r="D32" t="s">
        <v>4202</v>
      </c>
      <c r="E32" t="s">
        <v>4201</v>
      </c>
      <c r="F32" t="s">
        <v>4917</v>
      </c>
      <c r="G32" t="s">
        <v>4918</v>
      </c>
      <c r="H32" t="s">
        <v>4919</v>
      </c>
    </row>
    <row r="33" spans="1:15" x14ac:dyDescent="0.3">
      <c r="A33">
        <v>20542264544</v>
      </c>
      <c r="B33" t="s">
        <v>2223</v>
      </c>
      <c r="C33" t="s">
        <v>4199</v>
      </c>
      <c r="D33" t="s">
        <v>4202</v>
      </c>
      <c r="E33" t="s">
        <v>4201</v>
      </c>
      <c r="F33" t="s">
        <v>4917</v>
      </c>
      <c r="G33" t="s">
        <v>4920</v>
      </c>
      <c r="H33" t="s">
        <v>4920</v>
      </c>
    </row>
    <row r="34" spans="1:15" x14ac:dyDescent="0.3">
      <c r="A34">
        <v>20561140091</v>
      </c>
      <c r="B34" t="s">
        <v>1620</v>
      </c>
      <c r="C34" t="s">
        <v>4199</v>
      </c>
      <c r="D34" t="s">
        <v>4241</v>
      </c>
      <c r="E34" t="s">
        <v>4201</v>
      </c>
      <c r="F34" t="s">
        <v>4921</v>
      </c>
      <c r="G34" t="s">
        <v>4922</v>
      </c>
      <c r="H34" t="s">
        <v>4923</v>
      </c>
      <c r="I34" t="s">
        <v>4924</v>
      </c>
      <c r="J34" t="s">
        <v>4870</v>
      </c>
      <c r="K34">
        <v>80686965</v>
      </c>
      <c r="L34" t="s">
        <v>4925</v>
      </c>
      <c r="O34" s="2">
        <v>41404</v>
      </c>
    </row>
    <row r="35" spans="1:15" x14ac:dyDescent="0.3">
      <c r="A35">
        <v>20561140091</v>
      </c>
      <c r="B35" t="s">
        <v>1620</v>
      </c>
      <c r="C35" t="s">
        <v>4199</v>
      </c>
      <c r="D35" t="s">
        <v>4241</v>
      </c>
      <c r="E35" t="s">
        <v>4201</v>
      </c>
      <c r="F35" t="s">
        <v>4921</v>
      </c>
      <c r="G35" t="s">
        <v>4922</v>
      </c>
      <c r="H35" t="s">
        <v>4923</v>
      </c>
      <c r="I35" t="s">
        <v>4924</v>
      </c>
      <c r="J35" t="s">
        <v>4872</v>
      </c>
      <c r="K35">
        <v>27732036</v>
      </c>
      <c r="L35" t="s">
        <v>4926</v>
      </c>
      <c r="M35" t="s">
        <v>4874</v>
      </c>
      <c r="N35" t="s">
        <v>4875</v>
      </c>
      <c r="O35" s="2">
        <v>44239</v>
      </c>
    </row>
    <row r="36" spans="1:15" x14ac:dyDescent="0.3">
      <c r="A36">
        <v>20561140091</v>
      </c>
      <c r="B36" t="s">
        <v>1620</v>
      </c>
      <c r="C36" t="s">
        <v>4199</v>
      </c>
      <c r="D36" t="s">
        <v>4241</v>
      </c>
      <c r="E36" t="s">
        <v>4201</v>
      </c>
      <c r="F36" t="s">
        <v>4921</v>
      </c>
      <c r="G36" t="s">
        <v>4922</v>
      </c>
      <c r="H36" t="s">
        <v>4923</v>
      </c>
      <c r="I36" t="s">
        <v>4924</v>
      </c>
      <c r="J36" t="s">
        <v>4872</v>
      </c>
      <c r="K36">
        <v>33681813</v>
      </c>
      <c r="L36" t="s">
        <v>4927</v>
      </c>
      <c r="M36" t="s">
        <v>4874</v>
      </c>
      <c r="N36" t="s">
        <v>4877</v>
      </c>
      <c r="O36" s="2">
        <v>44239</v>
      </c>
    </row>
    <row r="37" spans="1:15" x14ac:dyDescent="0.3">
      <c r="A37">
        <v>20561140091</v>
      </c>
      <c r="B37" t="s">
        <v>1620</v>
      </c>
      <c r="C37" t="s">
        <v>4199</v>
      </c>
      <c r="D37" t="s">
        <v>4241</v>
      </c>
      <c r="E37" t="s">
        <v>4201</v>
      </c>
      <c r="F37" t="s">
        <v>4921</v>
      </c>
      <c r="G37" t="s">
        <v>4922</v>
      </c>
      <c r="H37" t="s">
        <v>4923</v>
      </c>
      <c r="I37" t="s">
        <v>4924</v>
      </c>
      <c r="J37" t="s">
        <v>4872</v>
      </c>
      <c r="K37">
        <v>33827254</v>
      </c>
      <c r="L37" t="s">
        <v>4928</v>
      </c>
      <c r="M37" t="s">
        <v>4874</v>
      </c>
      <c r="N37" t="s">
        <v>4881</v>
      </c>
      <c r="O37" s="2">
        <v>44239</v>
      </c>
    </row>
    <row r="38" spans="1:15" x14ac:dyDescent="0.3">
      <c r="A38">
        <v>20561140091</v>
      </c>
      <c r="B38" t="s">
        <v>1620</v>
      </c>
      <c r="C38" t="s">
        <v>4199</v>
      </c>
      <c r="D38" t="s">
        <v>4241</v>
      </c>
      <c r="E38" t="s">
        <v>4201</v>
      </c>
      <c r="F38" t="s">
        <v>4921</v>
      </c>
      <c r="G38" t="s">
        <v>4922</v>
      </c>
      <c r="H38" t="s">
        <v>4923</v>
      </c>
      <c r="I38" t="s">
        <v>4924</v>
      </c>
      <c r="J38" t="s">
        <v>4872</v>
      </c>
      <c r="K38">
        <v>33659713</v>
      </c>
      <c r="L38" t="s">
        <v>4929</v>
      </c>
      <c r="M38" t="s">
        <v>4874</v>
      </c>
      <c r="N38" t="s">
        <v>4881</v>
      </c>
      <c r="O38" s="2">
        <v>44239</v>
      </c>
    </row>
    <row r="39" spans="1:15" x14ac:dyDescent="0.3">
      <c r="A39">
        <v>20561140091</v>
      </c>
      <c r="B39" t="s">
        <v>1620</v>
      </c>
      <c r="C39" t="s">
        <v>4199</v>
      </c>
      <c r="D39" t="s">
        <v>4241</v>
      </c>
      <c r="E39" t="s">
        <v>4201</v>
      </c>
      <c r="F39" t="s">
        <v>4921</v>
      </c>
      <c r="G39" t="s">
        <v>4922</v>
      </c>
      <c r="H39" t="s">
        <v>4923</v>
      </c>
      <c r="I39" t="s">
        <v>4924</v>
      </c>
      <c r="J39" t="s">
        <v>4872</v>
      </c>
      <c r="K39">
        <v>42001204</v>
      </c>
      <c r="L39" t="s">
        <v>4930</v>
      </c>
      <c r="M39" t="s">
        <v>4874</v>
      </c>
      <c r="N39" t="s">
        <v>4881</v>
      </c>
      <c r="O39" s="2">
        <v>44239</v>
      </c>
    </row>
    <row r="40" spans="1:15" x14ac:dyDescent="0.3">
      <c r="A40">
        <v>20561140091</v>
      </c>
      <c r="B40" t="s">
        <v>1620</v>
      </c>
      <c r="C40" t="s">
        <v>4199</v>
      </c>
      <c r="D40" t="s">
        <v>4241</v>
      </c>
      <c r="E40" t="s">
        <v>4201</v>
      </c>
      <c r="F40" t="s">
        <v>4921</v>
      </c>
      <c r="G40" t="s">
        <v>4922</v>
      </c>
      <c r="H40" t="s">
        <v>4923</v>
      </c>
      <c r="I40" t="s">
        <v>4924</v>
      </c>
      <c r="J40" t="s">
        <v>4872</v>
      </c>
      <c r="K40">
        <v>33660649</v>
      </c>
      <c r="L40" t="s">
        <v>4931</v>
      </c>
      <c r="M40" t="s">
        <v>4874</v>
      </c>
      <c r="N40" t="s">
        <v>4879</v>
      </c>
      <c r="O40" s="2">
        <v>44239</v>
      </c>
    </row>
    <row r="41" spans="1:15" x14ac:dyDescent="0.3">
      <c r="A41">
        <v>20600263286</v>
      </c>
      <c r="B41" t="s">
        <v>1571</v>
      </c>
      <c r="C41" t="s">
        <v>4267</v>
      </c>
      <c r="D41" t="s">
        <v>4202</v>
      </c>
      <c r="E41" t="s">
        <v>4201</v>
      </c>
      <c r="F41" t="s">
        <v>4917</v>
      </c>
      <c r="G41" t="s">
        <v>4918</v>
      </c>
      <c r="H41" t="s">
        <v>4918</v>
      </c>
    </row>
    <row r="42" spans="1:15" x14ac:dyDescent="0.3">
      <c r="A42">
        <v>20600920597</v>
      </c>
      <c r="B42" t="s">
        <v>4932</v>
      </c>
      <c r="C42" t="s">
        <v>4199</v>
      </c>
      <c r="D42" t="s">
        <v>4202</v>
      </c>
      <c r="E42" t="s">
        <v>4201</v>
      </c>
      <c r="F42" t="s">
        <v>4933</v>
      </c>
      <c r="G42" t="s">
        <v>4934</v>
      </c>
      <c r="H42" t="s">
        <v>4935</v>
      </c>
      <c r="I42" t="s">
        <v>4936</v>
      </c>
      <c r="J42" t="s">
        <v>4870</v>
      </c>
      <c r="K42">
        <v>28283135</v>
      </c>
      <c r="L42" t="s">
        <v>4937</v>
      </c>
      <c r="O42" s="2">
        <v>43731</v>
      </c>
    </row>
    <row r="43" spans="1:15" x14ac:dyDescent="0.3">
      <c r="A43">
        <v>20600920597</v>
      </c>
      <c r="B43" t="s">
        <v>4932</v>
      </c>
      <c r="C43" t="s">
        <v>4199</v>
      </c>
      <c r="D43" t="s">
        <v>4202</v>
      </c>
      <c r="E43" t="s">
        <v>4201</v>
      </c>
      <c r="F43" t="s">
        <v>4933</v>
      </c>
      <c r="G43" t="s">
        <v>4934</v>
      </c>
      <c r="H43" t="s">
        <v>4935</v>
      </c>
      <c r="I43" t="s">
        <v>4936</v>
      </c>
      <c r="J43" t="s">
        <v>4872</v>
      </c>
      <c r="K43">
        <v>28283135</v>
      </c>
      <c r="L43" t="s">
        <v>4937</v>
      </c>
      <c r="M43" t="s">
        <v>4938</v>
      </c>
      <c r="N43" t="s">
        <v>4879</v>
      </c>
      <c r="O43" s="2">
        <v>43731</v>
      </c>
    </row>
    <row r="44" spans="1:15" x14ac:dyDescent="0.3">
      <c r="A44">
        <v>20600920597</v>
      </c>
      <c r="B44" t="s">
        <v>4932</v>
      </c>
      <c r="C44" t="s">
        <v>4199</v>
      </c>
      <c r="D44" t="s">
        <v>4202</v>
      </c>
      <c r="E44" t="s">
        <v>4201</v>
      </c>
      <c r="F44" t="s">
        <v>4933</v>
      </c>
      <c r="G44" t="s">
        <v>4934</v>
      </c>
      <c r="H44" t="s">
        <v>4935</v>
      </c>
      <c r="I44" t="s">
        <v>4936</v>
      </c>
      <c r="J44" t="s">
        <v>4872</v>
      </c>
      <c r="K44">
        <v>28598941</v>
      </c>
      <c r="L44" t="s">
        <v>4939</v>
      </c>
      <c r="M44" t="s">
        <v>4938</v>
      </c>
      <c r="N44" t="s">
        <v>4875</v>
      </c>
      <c r="O44" s="2">
        <v>43731</v>
      </c>
    </row>
    <row r="45" spans="1:15" x14ac:dyDescent="0.3">
      <c r="A45">
        <v>20600920597</v>
      </c>
      <c r="B45" t="s">
        <v>4932</v>
      </c>
      <c r="C45" t="s">
        <v>4199</v>
      </c>
      <c r="D45" t="s">
        <v>4202</v>
      </c>
      <c r="E45" t="s">
        <v>4201</v>
      </c>
      <c r="F45" t="s">
        <v>4933</v>
      </c>
      <c r="G45" t="s">
        <v>4934</v>
      </c>
      <c r="H45" t="s">
        <v>4935</v>
      </c>
      <c r="I45" t="s">
        <v>4936</v>
      </c>
      <c r="J45" t="s">
        <v>4872</v>
      </c>
      <c r="K45">
        <v>48339464</v>
      </c>
      <c r="L45" t="s">
        <v>4940</v>
      </c>
      <c r="M45" t="s">
        <v>4938</v>
      </c>
      <c r="N45" t="s">
        <v>4877</v>
      </c>
      <c r="O45" s="2">
        <v>43731</v>
      </c>
    </row>
    <row r="46" spans="1:15" x14ac:dyDescent="0.3">
      <c r="A46">
        <v>20600920597</v>
      </c>
      <c r="B46" t="s">
        <v>4932</v>
      </c>
      <c r="C46" t="s">
        <v>4199</v>
      </c>
      <c r="D46" t="s">
        <v>4202</v>
      </c>
      <c r="E46" t="s">
        <v>4201</v>
      </c>
      <c r="F46" t="s">
        <v>4933</v>
      </c>
      <c r="G46" t="s">
        <v>4934</v>
      </c>
      <c r="H46" t="s">
        <v>4935</v>
      </c>
      <c r="I46" t="s">
        <v>4936</v>
      </c>
      <c r="J46" t="s">
        <v>4872</v>
      </c>
      <c r="K46">
        <v>43857620</v>
      </c>
      <c r="L46" t="s">
        <v>4941</v>
      </c>
      <c r="M46" t="s">
        <v>4938</v>
      </c>
      <c r="N46" t="s">
        <v>4942</v>
      </c>
      <c r="O46" s="2">
        <v>43731</v>
      </c>
    </row>
    <row r="47" spans="1:15" x14ac:dyDescent="0.3">
      <c r="A47">
        <v>20600920597</v>
      </c>
      <c r="B47" t="s">
        <v>4932</v>
      </c>
      <c r="C47" t="s">
        <v>4199</v>
      </c>
      <c r="D47" t="s">
        <v>4202</v>
      </c>
      <c r="E47" t="s">
        <v>4201</v>
      </c>
      <c r="F47" t="s">
        <v>4933</v>
      </c>
      <c r="G47" t="s">
        <v>4934</v>
      </c>
      <c r="H47" t="s">
        <v>4935</v>
      </c>
      <c r="I47" t="s">
        <v>4936</v>
      </c>
      <c r="J47" t="s">
        <v>4872</v>
      </c>
      <c r="K47">
        <v>43510522</v>
      </c>
      <c r="L47" t="s">
        <v>4943</v>
      </c>
      <c r="M47" t="s">
        <v>4938</v>
      </c>
      <c r="N47" t="s">
        <v>4881</v>
      </c>
      <c r="O47" s="2">
        <v>43731</v>
      </c>
    </row>
    <row r="48" spans="1:15" x14ac:dyDescent="0.3">
      <c r="A48">
        <v>20601558204</v>
      </c>
      <c r="B48" t="s">
        <v>1618</v>
      </c>
      <c r="C48" t="s">
        <v>4199</v>
      </c>
      <c r="D48" t="s">
        <v>4202</v>
      </c>
      <c r="E48" t="s">
        <v>4201</v>
      </c>
      <c r="F48" t="s">
        <v>4921</v>
      </c>
      <c r="G48" t="s">
        <v>4944</v>
      </c>
      <c r="H48" t="s">
        <v>4945</v>
      </c>
    </row>
    <row r="49" spans="1:15" x14ac:dyDescent="0.3">
      <c r="A49">
        <v>20602054480</v>
      </c>
      <c r="B49" t="s">
        <v>1137</v>
      </c>
      <c r="C49" t="s">
        <v>4199</v>
      </c>
      <c r="D49" t="s">
        <v>4202</v>
      </c>
      <c r="E49" t="s">
        <v>4201</v>
      </c>
      <c r="F49" t="s">
        <v>4946</v>
      </c>
      <c r="G49" t="s">
        <v>4947</v>
      </c>
      <c r="H49" t="s">
        <v>4948</v>
      </c>
      <c r="I49" t="s">
        <v>4949</v>
      </c>
      <c r="J49" t="s">
        <v>4870</v>
      </c>
      <c r="K49">
        <v>41274194</v>
      </c>
      <c r="L49" t="s">
        <v>4950</v>
      </c>
      <c r="O49" s="2">
        <v>44265</v>
      </c>
    </row>
    <row r="50" spans="1:15" x14ac:dyDescent="0.3">
      <c r="A50">
        <v>20602054480</v>
      </c>
      <c r="B50" t="s">
        <v>1137</v>
      </c>
      <c r="C50" t="s">
        <v>4199</v>
      </c>
      <c r="D50" t="s">
        <v>4202</v>
      </c>
      <c r="E50" t="s">
        <v>4201</v>
      </c>
      <c r="F50" t="s">
        <v>4946</v>
      </c>
      <c r="G50" t="s">
        <v>4947</v>
      </c>
      <c r="H50" t="s">
        <v>4948</v>
      </c>
      <c r="I50" t="s">
        <v>4949</v>
      </c>
      <c r="J50" t="s">
        <v>4872</v>
      </c>
      <c r="K50">
        <v>42678261</v>
      </c>
      <c r="L50" t="s">
        <v>4951</v>
      </c>
      <c r="M50" t="s">
        <v>4874</v>
      </c>
      <c r="N50" t="s">
        <v>4881</v>
      </c>
      <c r="O50" s="2">
        <v>45321</v>
      </c>
    </row>
    <row r="51" spans="1:15" x14ac:dyDescent="0.3">
      <c r="A51">
        <v>20602054480</v>
      </c>
      <c r="B51" t="s">
        <v>1137</v>
      </c>
      <c r="C51" t="s">
        <v>4199</v>
      </c>
      <c r="D51" t="s">
        <v>4202</v>
      </c>
      <c r="E51" t="s">
        <v>4201</v>
      </c>
      <c r="F51" t="s">
        <v>4946</v>
      </c>
      <c r="G51" t="s">
        <v>4947</v>
      </c>
      <c r="H51" t="s">
        <v>4948</v>
      </c>
      <c r="I51" t="s">
        <v>4949</v>
      </c>
      <c r="J51" t="s">
        <v>4872</v>
      </c>
      <c r="K51">
        <v>42342371</v>
      </c>
      <c r="L51" t="s">
        <v>4952</v>
      </c>
      <c r="M51" t="s">
        <v>4874</v>
      </c>
      <c r="N51" t="s">
        <v>4879</v>
      </c>
      <c r="O51" s="2">
        <v>45321</v>
      </c>
    </row>
    <row r="52" spans="1:15" x14ac:dyDescent="0.3">
      <c r="A52">
        <v>20602054480</v>
      </c>
      <c r="B52" t="s">
        <v>1137</v>
      </c>
      <c r="C52" t="s">
        <v>4199</v>
      </c>
      <c r="D52" t="s">
        <v>4202</v>
      </c>
      <c r="E52" t="s">
        <v>4201</v>
      </c>
      <c r="F52" t="s">
        <v>4946</v>
      </c>
      <c r="G52" t="s">
        <v>4947</v>
      </c>
      <c r="H52" t="s">
        <v>4948</v>
      </c>
      <c r="I52" t="s">
        <v>4949</v>
      </c>
      <c r="J52" t="s">
        <v>4872</v>
      </c>
      <c r="K52">
        <v>46044870</v>
      </c>
      <c r="L52" t="s">
        <v>4953</v>
      </c>
      <c r="M52" t="s">
        <v>4874</v>
      </c>
      <c r="N52" t="s">
        <v>4875</v>
      </c>
      <c r="O52" s="2">
        <v>45321</v>
      </c>
    </row>
    <row r="53" spans="1:15" x14ac:dyDescent="0.3">
      <c r="A53">
        <v>20602054480</v>
      </c>
      <c r="B53" t="s">
        <v>1137</v>
      </c>
      <c r="C53" t="s">
        <v>4199</v>
      </c>
      <c r="D53" t="s">
        <v>4202</v>
      </c>
      <c r="E53" t="s">
        <v>4201</v>
      </c>
      <c r="F53" t="s">
        <v>4946</v>
      </c>
      <c r="G53" t="s">
        <v>4947</v>
      </c>
      <c r="H53" t="s">
        <v>4948</v>
      </c>
      <c r="I53" t="s">
        <v>4949</v>
      </c>
      <c r="J53" t="s">
        <v>4872</v>
      </c>
      <c r="K53">
        <v>42141112</v>
      </c>
      <c r="L53" t="s">
        <v>4954</v>
      </c>
      <c r="M53" t="s">
        <v>4874</v>
      </c>
      <c r="N53" t="s">
        <v>4877</v>
      </c>
      <c r="O53" s="2">
        <v>45321</v>
      </c>
    </row>
    <row r="54" spans="1:15" x14ac:dyDescent="0.3">
      <c r="A54">
        <v>20602054480</v>
      </c>
      <c r="B54" t="s">
        <v>1137</v>
      </c>
      <c r="C54" t="s">
        <v>4199</v>
      </c>
      <c r="D54" t="s">
        <v>4202</v>
      </c>
      <c r="E54" t="s">
        <v>4201</v>
      </c>
      <c r="F54" t="s">
        <v>4946</v>
      </c>
      <c r="G54" t="s">
        <v>4947</v>
      </c>
      <c r="H54" t="s">
        <v>4948</v>
      </c>
      <c r="I54" t="s">
        <v>4949</v>
      </c>
      <c r="J54" t="s">
        <v>4872</v>
      </c>
      <c r="K54">
        <v>42432741</v>
      </c>
      <c r="L54" t="s">
        <v>4955</v>
      </c>
      <c r="M54" t="s">
        <v>4874</v>
      </c>
      <c r="N54" t="s">
        <v>4881</v>
      </c>
      <c r="O54" s="2">
        <v>45321</v>
      </c>
    </row>
    <row r="55" spans="1:15" x14ac:dyDescent="0.3">
      <c r="A55">
        <v>20602054480</v>
      </c>
      <c r="B55" t="s">
        <v>1137</v>
      </c>
      <c r="C55" t="s">
        <v>4199</v>
      </c>
      <c r="D55" t="s">
        <v>4202</v>
      </c>
      <c r="E55" t="s">
        <v>4201</v>
      </c>
      <c r="F55" t="s">
        <v>4946</v>
      </c>
      <c r="G55" t="s">
        <v>4947</v>
      </c>
      <c r="H55" t="s">
        <v>4948</v>
      </c>
      <c r="I55" t="s">
        <v>4949</v>
      </c>
      <c r="J55" t="s">
        <v>4872</v>
      </c>
      <c r="K55">
        <v>4329677</v>
      </c>
      <c r="L55" t="s">
        <v>4956</v>
      </c>
      <c r="M55" t="s">
        <v>4874</v>
      </c>
      <c r="N55" t="s">
        <v>4910</v>
      </c>
      <c r="O55" s="2">
        <v>45321</v>
      </c>
    </row>
    <row r="56" spans="1:15" x14ac:dyDescent="0.3">
      <c r="A56">
        <v>20602488927</v>
      </c>
      <c r="B56" t="s">
        <v>2021</v>
      </c>
      <c r="C56" t="s">
        <v>4199</v>
      </c>
      <c r="D56" t="s">
        <v>4202</v>
      </c>
      <c r="E56" t="s">
        <v>4201</v>
      </c>
      <c r="F56" t="s">
        <v>4897</v>
      </c>
      <c r="G56" t="s">
        <v>4957</v>
      </c>
      <c r="H56" t="s">
        <v>4958</v>
      </c>
    </row>
    <row r="57" spans="1:15" x14ac:dyDescent="0.3">
      <c r="A57">
        <v>20602650643</v>
      </c>
      <c r="B57" t="s">
        <v>2199</v>
      </c>
      <c r="C57" t="s">
        <v>4267</v>
      </c>
      <c r="D57" t="s">
        <v>4202</v>
      </c>
      <c r="E57" t="s">
        <v>4201</v>
      </c>
      <c r="F57" t="s">
        <v>4917</v>
      </c>
      <c r="G57" t="s">
        <v>4918</v>
      </c>
      <c r="H57" t="s">
        <v>4918</v>
      </c>
    </row>
    <row r="58" spans="1:15" x14ac:dyDescent="0.3">
      <c r="A58">
        <v>20603862369</v>
      </c>
      <c r="B58" t="s">
        <v>2148</v>
      </c>
      <c r="C58" t="s">
        <v>4199</v>
      </c>
      <c r="D58" t="s">
        <v>4202</v>
      </c>
      <c r="E58" t="s">
        <v>4201</v>
      </c>
      <c r="F58" t="s">
        <v>4897</v>
      </c>
      <c r="G58" t="s">
        <v>4898</v>
      </c>
      <c r="H58" t="s">
        <v>4959</v>
      </c>
    </row>
    <row r="59" spans="1:15" x14ac:dyDescent="0.3">
      <c r="A59">
        <v>20604309728</v>
      </c>
      <c r="B59" t="s">
        <v>1680</v>
      </c>
      <c r="C59" t="s">
        <v>4267</v>
      </c>
      <c r="D59" t="s">
        <v>4202</v>
      </c>
      <c r="E59" t="s">
        <v>4201</v>
      </c>
      <c r="F59" t="s">
        <v>4915</v>
      </c>
      <c r="G59" t="s">
        <v>4916</v>
      </c>
      <c r="H59" t="s">
        <v>4916</v>
      </c>
    </row>
    <row r="60" spans="1:15" x14ac:dyDescent="0.3">
      <c r="A60">
        <v>20605500430</v>
      </c>
      <c r="B60" t="s">
        <v>1773</v>
      </c>
      <c r="C60" t="s">
        <v>4199</v>
      </c>
      <c r="D60" t="s">
        <v>4202</v>
      </c>
      <c r="E60" t="s">
        <v>4201</v>
      </c>
      <c r="F60" t="s">
        <v>4897</v>
      </c>
      <c r="G60" t="s">
        <v>4898</v>
      </c>
      <c r="H60" t="s">
        <v>4959</v>
      </c>
    </row>
    <row r="61" spans="1:15" x14ac:dyDescent="0.3">
      <c r="A61">
        <v>20606451122</v>
      </c>
      <c r="B61" t="s">
        <v>2203</v>
      </c>
      <c r="C61" t="s">
        <v>4267</v>
      </c>
      <c r="D61" t="s">
        <v>4202</v>
      </c>
      <c r="E61" t="s">
        <v>4201</v>
      </c>
      <c r="F61" t="s">
        <v>4917</v>
      </c>
      <c r="G61" t="s">
        <v>4918</v>
      </c>
      <c r="H61" t="s">
        <v>4960</v>
      </c>
    </row>
    <row r="62" spans="1:15" x14ac:dyDescent="0.3">
      <c r="A62">
        <v>20609846314</v>
      </c>
      <c r="B62" t="s">
        <v>1574</v>
      </c>
      <c r="C62" t="s">
        <v>4199</v>
      </c>
      <c r="D62" t="s">
        <v>4202</v>
      </c>
      <c r="E62" t="s">
        <v>4201</v>
      </c>
      <c r="F62" t="s">
        <v>4917</v>
      </c>
      <c r="G62" t="s">
        <v>4961</v>
      </c>
      <c r="H62" t="s">
        <v>4962</v>
      </c>
    </row>
    <row r="63" spans="1:15" x14ac:dyDescent="0.3">
      <c r="A63">
        <v>20610286519</v>
      </c>
      <c r="B63" t="s">
        <v>4963</v>
      </c>
      <c r="C63" t="s">
        <v>4199</v>
      </c>
      <c r="D63" t="s">
        <v>4202</v>
      </c>
      <c r="E63" t="s">
        <v>4201</v>
      </c>
      <c r="F63" t="s">
        <v>4921</v>
      </c>
      <c r="G63" t="s">
        <v>4922</v>
      </c>
      <c r="H63" t="s">
        <v>4923</v>
      </c>
    </row>
    <row r="64" spans="1:15" x14ac:dyDescent="0.3">
      <c r="A64">
        <v>20600200756</v>
      </c>
      <c r="B64" t="s">
        <v>170</v>
      </c>
      <c r="C64" t="s">
        <v>4199</v>
      </c>
      <c r="D64" t="s">
        <v>4202</v>
      </c>
      <c r="E64" t="s">
        <v>4201</v>
      </c>
      <c r="F64" t="s">
        <v>4921</v>
      </c>
      <c r="G64" t="s">
        <v>4922</v>
      </c>
      <c r="H64" t="s">
        <v>4923</v>
      </c>
      <c r="I64" t="s">
        <v>4964</v>
      </c>
      <c r="J64" t="s">
        <v>4870</v>
      </c>
      <c r="K64">
        <v>1121346</v>
      </c>
      <c r="L64" t="s">
        <v>4965</v>
      </c>
      <c r="O64" s="2">
        <v>42572</v>
      </c>
    </row>
    <row r="65" spans="1:15" x14ac:dyDescent="0.3">
      <c r="A65">
        <v>20600200756</v>
      </c>
      <c r="B65" t="s">
        <v>170</v>
      </c>
      <c r="C65" t="s">
        <v>4199</v>
      </c>
      <c r="D65" t="s">
        <v>4202</v>
      </c>
      <c r="E65" t="s">
        <v>4201</v>
      </c>
      <c r="F65" t="s">
        <v>4921</v>
      </c>
      <c r="G65" t="s">
        <v>4922</v>
      </c>
      <c r="H65" t="s">
        <v>4923</v>
      </c>
      <c r="I65" t="s">
        <v>4964</v>
      </c>
      <c r="J65" t="s">
        <v>4872</v>
      </c>
      <c r="K65">
        <v>33656315</v>
      </c>
      <c r="L65" t="s">
        <v>4966</v>
      </c>
      <c r="M65" t="s">
        <v>4874</v>
      </c>
      <c r="N65" t="s">
        <v>4879</v>
      </c>
      <c r="O65" s="2">
        <v>44311</v>
      </c>
    </row>
    <row r="66" spans="1:15" x14ac:dyDescent="0.3">
      <c r="A66">
        <v>20600200756</v>
      </c>
      <c r="B66" t="s">
        <v>170</v>
      </c>
      <c r="C66" t="s">
        <v>4199</v>
      </c>
      <c r="D66" t="s">
        <v>4202</v>
      </c>
      <c r="E66" t="s">
        <v>4201</v>
      </c>
      <c r="F66" t="s">
        <v>4921</v>
      </c>
      <c r="G66" t="s">
        <v>4922</v>
      </c>
      <c r="H66" t="s">
        <v>4923</v>
      </c>
      <c r="I66" t="s">
        <v>4964</v>
      </c>
      <c r="J66" t="s">
        <v>4872</v>
      </c>
      <c r="K66">
        <v>43256095</v>
      </c>
      <c r="L66" t="s">
        <v>4967</v>
      </c>
      <c r="M66" t="s">
        <v>4874</v>
      </c>
      <c r="N66" t="s">
        <v>4875</v>
      </c>
      <c r="O66" s="2">
        <v>45016</v>
      </c>
    </row>
    <row r="67" spans="1:15" x14ac:dyDescent="0.3">
      <c r="A67">
        <v>20600200756</v>
      </c>
      <c r="B67" t="s">
        <v>170</v>
      </c>
      <c r="C67" t="s">
        <v>4199</v>
      </c>
      <c r="D67" t="s">
        <v>4202</v>
      </c>
      <c r="E67" t="s">
        <v>4201</v>
      </c>
      <c r="F67" t="s">
        <v>4921</v>
      </c>
      <c r="G67" t="s">
        <v>4922</v>
      </c>
      <c r="H67" t="s">
        <v>4923</v>
      </c>
      <c r="I67" t="s">
        <v>4964</v>
      </c>
      <c r="J67" t="s">
        <v>4872</v>
      </c>
      <c r="K67">
        <v>33406662</v>
      </c>
      <c r="L67" t="s">
        <v>4968</v>
      </c>
      <c r="M67" t="s">
        <v>4874</v>
      </c>
      <c r="N67" t="s">
        <v>4877</v>
      </c>
      <c r="O67" s="2">
        <v>45016</v>
      </c>
    </row>
    <row r="68" spans="1:15" x14ac:dyDescent="0.3">
      <c r="A68">
        <v>20600200756</v>
      </c>
      <c r="B68" t="s">
        <v>170</v>
      </c>
      <c r="C68" t="s">
        <v>4199</v>
      </c>
      <c r="D68" t="s">
        <v>4202</v>
      </c>
      <c r="E68" t="s">
        <v>4201</v>
      </c>
      <c r="F68" t="s">
        <v>4921</v>
      </c>
      <c r="G68" t="s">
        <v>4922</v>
      </c>
      <c r="H68" t="s">
        <v>4923</v>
      </c>
      <c r="I68" t="s">
        <v>4964</v>
      </c>
      <c r="J68" t="s">
        <v>4872</v>
      </c>
      <c r="K68">
        <v>46046272</v>
      </c>
      <c r="L68" t="s">
        <v>4969</v>
      </c>
      <c r="M68" t="s">
        <v>4874</v>
      </c>
      <c r="N68" t="s">
        <v>4881</v>
      </c>
      <c r="O68" s="2">
        <v>45016</v>
      </c>
    </row>
    <row r="69" spans="1:15" x14ac:dyDescent="0.3">
      <c r="A69">
        <v>20600200756</v>
      </c>
      <c r="B69" t="s">
        <v>170</v>
      </c>
      <c r="C69" t="s">
        <v>4199</v>
      </c>
      <c r="D69" t="s">
        <v>4202</v>
      </c>
      <c r="E69" t="s">
        <v>4201</v>
      </c>
      <c r="F69" t="s">
        <v>4921</v>
      </c>
      <c r="G69" t="s">
        <v>4922</v>
      </c>
      <c r="H69" t="s">
        <v>4923</v>
      </c>
      <c r="I69" t="s">
        <v>4964</v>
      </c>
      <c r="J69" t="s">
        <v>4872</v>
      </c>
      <c r="K69">
        <v>7765769</v>
      </c>
      <c r="L69" t="s">
        <v>4970</v>
      </c>
      <c r="M69" t="s">
        <v>4874</v>
      </c>
      <c r="N69" t="s">
        <v>4881</v>
      </c>
      <c r="O69" s="2">
        <v>45016</v>
      </c>
    </row>
    <row r="70" spans="1:15" x14ac:dyDescent="0.3">
      <c r="A70">
        <v>20600200756</v>
      </c>
      <c r="B70" t="s">
        <v>170</v>
      </c>
      <c r="C70" t="s">
        <v>4199</v>
      </c>
      <c r="D70" t="s">
        <v>4202</v>
      </c>
      <c r="E70" t="s">
        <v>4201</v>
      </c>
      <c r="F70" t="s">
        <v>4921</v>
      </c>
      <c r="G70" t="s">
        <v>4922</v>
      </c>
      <c r="H70" t="s">
        <v>4923</v>
      </c>
      <c r="I70" t="s">
        <v>4964</v>
      </c>
      <c r="J70" t="s">
        <v>4872</v>
      </c>
      <c r="K70">
        <v>33681643</v>
      </c>
      <c r="L70" t="s">
        <v>4971</v>
      </c>
      <c r="M70" t="s">
        <v>4874</v>
      </c>
      <c r="N70" t="s">
        <v>4910</v>
      </c>
      <c r="O70" s="2">
        <v>45016</v>
      </c>
    </row>
    <row r="71" spans="1:15" x14ac:dyDescent="0.3">
      <c r="A71">
        <v>20539241665</v>
      </c>
      <c r="B71" t="s">
        <v>177</v>
      </c>
      <c r="C71" t="s">
        <v>4267</v>
      </c>
      <c r="D71" t="s">
        <v>4202</v>
      </c>
      <c r="E71" t="s">
        <v>4201</v>
      </c>
      <c r="F71" t="s">
        <v>4921</v>
      </c>
      <c r="G71" t="s">
        <v>4972</v>
      </c>
      <c r="H71" t="s">
        <v>4973</v>
      </c>
    </row>
    <row r="72" spans="1:15" x14ac:dyDescent="0.3">
      <c r="A72">
        <v>20539205600</v>
      </c>
      <c r="B72" t="s">
        <v>182</v>
      </c>
      <c r="C72" t="s">
        <v>4267</v>
      </c>
      <c r="D72" t="s">
        <v>4202</v>
      </c>
      <c r="E72" t="s">
        <v>4201</v>
      </c>
      <c r="F72" t="s">
        <v>4921</v>
      </c>
      <c r="G72" t="s">
        <v>4972</v>
      </c>
      <c r="H72" t="s">
        <v>4974</v>
      </c>
    </row>
    <row r="73" spans="1:15" x14ac:dyDescent="0.3">
      <c r="A73">
        <v>20603320621</v>
      </c>
      <c r="B73" t="s">
        <v>187</v>
      </c>
      <c r="C73" t="s">
        <v>4199</v>
      </c>
      <c r="D73" t="s">
        <v>4202</v>
      </c>
      <c r="E73" t="s">
        <v>4201</v>
      </c>
      <c r="F73" t="s">
        <v>4921</v>
      </c>
      <c r="G73" t="s">
        <v>4972</v>
      </c>
      <c r="H73" t="s">
        <v>4975</v>
      </c>
      <c r="I73" t="s">
        <v>4976</v>
      </c>
      <c r="J73" t="s">
        <v>4870</v>
      </c>
      <c r="K73">
        <v>46841361</v>
      </c>
      <c r="L73" t="s">
        <v>4977</v>
      </c>
      <c r="O73" s="2">
        <v>43216</v>
      </c>
    </row>
    <row r="74" spans="1:15" x14ac:dyDescent="0.3">
      <c r="A74">
        <v>20603320621</v>
      </c>
      <c r="B74" t="s">
        <v>187</v>
      </c>
      <c r="C74" t="s">
        <v>4199</v>
      </c>
      <c r="D74" t="s">
        <v>4202</v>
      </c>
      <c r="E74" t="s">
        <v>4201</v>
      </c>
      <c r="F74" t="s">
        <v>4921</v>
      </c>
      <c r="G74" t="s">
        <v>4972</v>
      </c>
      <c r="H74" t="s">
        <v>4975</v>
      </c>
      <c r="I74" t="s">
        <v>4976</v>
      </c>
      <c r="J74" t="s">
        <v>4872</v>
      </c>
      <c r="K74">
        <v>45455550</v>
      </c>
      <c r="L74" t="s">
        <v>4978</v>
      </c>
      <c r="M74" t="s">
        <v>4874</v>
      </c>
      <c r="N74" t="s">
        <v>4879</v>
      </c>
      <c r="O74" s="2">
        <v>45339</v>
      </c>
    </row>
    <row r="75" spans="1:15" x14ac:dyDescent="0.3">
      <c r="A75">
        <v>20603320621</v>
      </c>
      <c r="B75" t="s">
        <v>187</v>
      </c>
      <c r="C75" t="s">
        <v>4199</v>
      </c>
      <c r="D75" t="s">
        <v>4202</v>
      </c>
      <c r="E75" t="s">
        <v>4201</v>
      </c>
      <c r="F75" t="s">
        <v>4921</v>
      </c>
      <c r="G75" t="s">
        <v>4972</v>
      </c>
      <c r="H75" t="s">
        <v>4975</v>
      </c>
      <c r="I75" t="s">
        <v>4976</v>
      </c>
      <c r="J75" t="s">
        <v>4872</v>
      </c>
      <c r="K75">
        <v>33960952</v>
      </c>
      <c r="L75" t="s">
        <v>4979</v>
      </c>
      <c r="M75" t="s">
        <v>4874</v>
      </c>
      <c r="N75" t="s">
        <v>4875</v>
      </c>
      <c r="O75" s="2">
        <v>45339</v>
      </c>
    </row>
    <row r="76" spans="1:15" x14ac:dyDescent="0.3">
      <c r="A76">
        <v>20603320621</v>
      </c>
      <c r="B76" t="s">
        <v>187</v>
      </c>
      <c r="C76" t="s">
        <v>4199</v>
      </c>
      <c r="D76" t="s">
        <v>4202</v>
      </c>
      <c r="E76" t="s">
        <v>4201</v>
      </c>
      <c r="F76" t="s">
        <v>4921</v>
      </c>
      <c r="G76" t="s">
        <v>4972</v>
      </c>
      <c r="H76" t="s">
        <v>4975</v>
      </c>
      <c r="I76" t="s">
        <v>4976</v>
      </c>
      <c r="J76" t="s">
        <v>4872</v>
      </c>
      <c r="K76">
        <v>33945880</v>
      </c>
      <c r="L76" t="s">
        <v>4980</v>
      </c>
      <c r="M76" t="s">
        <v>4874</v>
      </c>
      <c r="N76" t="s">
        <v>4881</v>
      </c>
      <c r="O76" s="2">
        <v>45339</v>
      </c>
    </row>
    <row r="77" spans="1:15" x14ac:dyDescent="0.3">
      <c r="A77">
        <v>20603320621</v>
      </c>
      <c r="B77" t="s">
        <v>187</v>
      </c>
      <c r="C77" t="s">
        <v>4199</v>
      </c>
      <c r="D77" t="s">
        <v>4202</v>
      </c>
      <c r="E77" t="s">
        <v>4201</v>
      </c>
      <c r="F77" t="s">
        <v>4921</v>
      </c>
      <c r="G77" t="s">
        <v>4972</v>
      </c>
      <c r="H77" t="s">
        <v>4975</v>
      </c>
      <c r="I77" t="s">
        <v>4976</v>
      </c>
      <c r="J77" t="s">
        <v>4872</v>
      </c>
      <c r="K77">
        <v>33961021</v>
      </c>
      <c r="L77" t="s">
        <v>4981</v>
      </c>
      <c r="M77" t="s">
        <v>4874</v>
      </c>
      <c r="N77" t="s">
        <v>4881</v>
      </c>
      <c r="O77" s="2">
        <v>45339</v>
      </c>
    </row>
    <row r="78" spans="1:15" x14ac:dyDescent="0.3">
      <c r="A78">
        <v>20603320621</v>
      </c>
      <c r="B78" t="s">
        <v>187</v>
      </c>
      <c r="C78" t="s">
        <v>4199</v>
      </c>
      <c r="D78" t="s">
        <v>4202</v>
      </c>
      <c r="E78" t="s">
        <v>4201</v>
      </c>
      <c r="F78" t="s">
        <v>4921</v>
      </c>
      <c r="G78" t="s">
        <v>4972</v>
      </c>
      <c r="H78" t="s">
        <v>4975</v>
      </c>
      <c r="I78" t="s">
        <v>4976</v>
      </c>
      <c r="J78" t="s">
        <v>4872</v>
      </c>
      <c r="K78">
        <v>42910681</v>
      </c>
      <c r="L78" t="s">
        <v>4982</v>
      </c>
      <c r="M78" t="s">
        <v>4874</v>
      </c>
      <c r="N78" t="s">
        <v>4877</v>
      </c>
      <c r="O78" s="2">
        <v>45339</v>
      </c>
    </row>
    <row r="79" spans="1:15" x14ac:dyDescent="0.3">
      <c r="A79">
        <v>20480762895</v>
      </c>
      <c r="B79" t="s">
        <v>4983</v>
      </c>
      <c r="C79" t="s">
        <v>4267</v>
      </c>
      <c r="D79" t="s">
        <v>4334</v>
      </c>
      <c r="E79" t="s">
        <v>4201</v>
      </c>
      <c r="F79" t="s">
        <v>4921</v>
      </c>
      <c r="G79" t="s">
        <v>4972</v>
      </c>
      <c r="H79" t="s">
        <v>4973</v>
      </c>
    </row>
    <row r="80" spans="1:15" x14ac:dyDescent="0.3">
      <c r="A80">
        <v>20480458550</v>
      </c>
      <c r="B80" t="s">
        <v>194</v>
      </c>
      <c r="C80" t="s">
        <v>4199</v>
      </c>
      <c r="D80" t="s">
        <v>4202</v>
      </c>
      <c r="E80" t="s">
        <v>4201</v>
      </c>
      <c r="F80" t="s">
        <v>4921</v>
      </c>
      <c r="G80" t="s">
        <v>4984</v>
      </c>
      <c r="H80" t="s">
        <v>4984</v>
      </c>
      <c r="I80" t="s">
        <v>4985</v>
      </c>
      <c r="J80" t="s">
        <v>4870</v>
      </c>
      <c r="K80">
        <v>40423430</v>
      </c>
      <c r="L80" t="s">
        <v>4986</v>
      </c>
      <c r="O80" s="2">
        <v>45275</v>
      </c>
    </row>
    <row r="81" spans="1:15" x14ac:dyDescent="0.3">
      <c r="A81">
        <v>20480458550</v>
      </c>
      <c r="B81" t="s">
        <v>194</v>
      </c>
      <c r="C81" t="s">
        <v>4199</v>
      </c>
      <c r="D81" t="s">
        <v>4202</v>
      </c>
      <c r="E81" t="s">
        <v>4201</v>
      </c>
      <c r="F81" t="s">
        <v>4921</v>
      </c>
      <c r="G81" t="s">
        <v>4984</v>
      </c>
      <c r="H81" t="s">
        <v>4984</v>
      </c>
      <c r="I81" t="s">
        <v>4985</v>
      </c>
      <c r="J81" t="s">
        <v>4872</v>
      </c>
      <c r="K81">
        <v>33594687</v>
      </c>
      <c r="L81" t="s">
        <v>4987</v>
      </c>
      <c r="M81" t="s">
        <v>4874</v>
      </c>
      <c r="N81" t="s">
        <v>4879</v>
      </c>
      <c r="O81" s="2">
        <v>45016</v>
      </c>
    </row>
    <row r="82" spans="1:15" x14ac:dyDescent="0.3">
      <c r="A82">
        <v>20480458550</v>
      </c>
      <c r="B82" t="s">
        <v>194</v>
      </c>
      <c r="C82" t="s">
        <v>4199</v>
      </c>
      <c r="D82" t="s">
        <v>4202</v>
      </c>
      <c r="E82" t="s">
        <v>4201</v>
      </c>
      <c r="F82" t="s">
        <v>4921</v>
      </c>
      <c r="G82" t="s">
        <v>4984</v>
      </c>
      <c r="H82" t="s">
        <v>4984</v>
      </c>
      <c r="I82" t="s">
        <v>4985</v>
      </c>
      <c r="J82" t="s">
        <v>4872</v>
      </c>
      <c r="K82">
        <v>33577343</v>
      </c>
      <c r="L82" t="s">
        <v>4988</v>
      </c>
      <c r="M82" t="s">
        <v>4874</v>
      </c>
      <c r="N82" t="s">
        <v>4875</v>
      </c>
      <c r="O82" s="2">
        <v>45016</v>
      </c>
    </row>
    <row r="83" spans="1:15" x14ac:dyDescent="0.3">
      <c r="A83">
        <v>20480458550</v>
      </c>
      <c r="B83" t="s">
        <v>194</v>
      </c>
      <c r="C83" t="s">
        <v>4199</v>
      </c>
      <c r="D83" t="s">
        <v>4202</v>
      </c>
      <c r="E83" t="s">
        <v>4201</v>
      </c>
      <c r="F83" t="s">
        <v>4921</v>
      </c>
      <c r="G83" t="s">
        <v>4984</v>
      </c>
      <c r="H83" t="s">
        <v>4984</v>
      </c>
      <c r="I83" t="s">
        <v>4985</v>
      </c>
      <c r="J83" t="s">
        <v>4872</v>
      </c>
      <c r="K83">
        <v>33587243</v>
      </c>
      <c r="L83" t="s">
        <v>4989</v>
      </c>
      <c r="M83" t="s">
        <v>4874</v>
      </c>
      <c r="N83" t="s">
        <v>4877</v>
      </c>
      <c r="O83" s="2">
        <v>45016</v>
      </c>
    </row>
    <row r="84" spans="1:15" x14ac:dyDescent="0.3">
      <c r="A84">
        <v>20480458550</v>
      </c>
      <c r="B84" t="s">
        <v>194</v>
      </c>
      <c r="C84" t="s">
        <v>4199</v>
      </c>
      <c r="D84" t="s">
        <v>4202</v>
      </c>
      <c r="E84" t="s">
        <v>4201</v>
      </c>
      <c r="F84" t="s">
        <v>4921</v>
      </c>
      <c r="G84" t="s">
        <v>4984</v>
      </c>
      <c r="H84" t="s">
        <v>4984</v>
      </c>
      <c r="I84" t="s">
        <v>4985</v>
      </c>
      <c r="J84" t="s">
        <v>4872</v>
      </c>
      <c r="K84">
        <v>33570219</v>
      </c>
      <c r="L84" t="s">
        <v>4990</v>
      </c>
      <c r="M84" t="s">
        <v>4874</v>
      </c>
      <c r="N84" t="s">
        <v>4881</v>
      </c>
      <c r="O84" s="2">
        <v>45016</v>
      </c>
    </row>
    <row r="85" spans="1:15" x14ac:dyDescent="0.3">
      <c r="A85">
        <v>20480458550</v>
      </c>
      <c r="B85" t="s">
        <v>194</v>
      </c>
      <c r="C85" t="s">
        <v>4199</v>
      </c>
      <c r="D85" t="s">
        <v>4202</v>
      </c>
      <c r="E85" t="s">
        <v>4201</v>
      </c>
      <c r="F85" t="s">
        <v>4921</v>
      </c>
      <c r="G85" t="s">
        <v>4984</v>
      </c>
      <c r="H85" t="s">
        <v>4984</v>
      </c>
      <c r="I85" t="s">
        <v>4985</v>
      </c>
      <c r="J85" t="s">
        <v>4872</v>
      </c>
      <c r="K85">
        <v>46817110</v>
      </c>
      <c r="L85" t="s">
        <v>4991</v>
      </c>
      <c r="M85" t="s">
        <v>4874</v>
      </c>
      <c r="N85" t="s">
        <v>4881</v>
      </c>
      <c r="O85" s="2">
        <v>45016</v>
      </c>
    </row>
    <row r="86" spans="1:15" x14ac:dyDescent="0.3">
      <c r="A86">
        <v>20480458550</v>
      </c>
      <c r="B86" t="s">
        <v>194</v>
      </c>
      <c r="C86" t="s">
        <v>4199</v>
      </c>
      <c r="D86" t="s">
        <v>4202</v>
      </c>
      <c r="E86" t="s">
        <v>4201</v>
      </c>
      <c r="F86" t="s">
        <v>4921</v>
      </c>
      <c r="G86" t="s">
        <v>4984</v>
      </c>
      <c r="H86" t="s">
        <v>4984</v>
      </c>
      <c r="I86" t="s">
        <v>4985</v>
      </c>
      <c r="J86" t="s">
        <v>4872</v>
      </c>
      <c r="K86">
        <v>33596395</v>
      </c>
      <c r="L86" t="s">
        <v>4992</v>
      </c>
      <c r="M86" t="s">
        <v>4874</v>
      </c>
      <c r="N86" t="s">
        <v>4910</v>
      </c>
      <c r="O86" s="2">
        <v>45016</v>
      </c>
    </row>
    <row r="87" spans="1:15" x14ac:dyDescent="0.3">
      <c r="A87">
        <v>20480458550</v>
      </c>
      <c r="B87" t="s">
        <v>194</v>
      </c>
      <c r="C87" t="s">
        <v>4199</v>
      </c>
      <c r="D87" t="s">
        <v>4202</v>
      </c>
      <c r="E87" t="s">
        <v>4201</v>
      </c>
      <c r="F87" t="s">
        <v>4921</v>
      </c>
      <c r="G87" t="s">
        <v>4984</v>
      </c>
      <c r="H87" t="s">
        <v>4984</v>
      </c>
      <c r="I87" t="s">
        <v>4985</v>
      </c>
      <c r="J87" t="s">
        <v>4872</v>
      </c>
      <c r="K87">
        <v>33580267</v>
      </c>
      <c r="L87" t="s">
        <v>4993</v>
      </c>
      <c r="M87" t="s">
        <v>4874</v>
      </c>
      <c r="N87" t="s">
        <v>4910</v>
      </c>
      <c r="O87" s="2">
        <v>45016</v>
      </c>
    </row>
    <row r="88" spans="1:15" x14ac:dyDescent="0.3">
      <c r="A88">
        <v>20479917141</v>
      </c>
      <c r="B88" t="s">
        <v>198</v>
      </c>
      <c r="C88" t="s">
        <v>4199</v>
      </c>
      <c r="D88" t="s">
        <v>4202</v>
      </c>
      <c r="E88" t="s">
        <v>4201</v>
      </c>
      <c r="F88" t="s">
        <v>4921</v>
      </c>
      <c r="G88" t="s">
        <v>4922</v>
      </c>
      <c r="H88" t="s">
        <v>4994</v>
      </c>
    </row>
    <row r="89" spans="1:15" x14ac:dyDescent="0.3">
      <c r="A89">
        <v>20170142773</v>
      </c>
      <c r="B89" t="s">
        <v>207</v>
      </c>
      <c r="C89" t="s">
        <v>4199</v>
      </c>
      <c r="D89" t="s">
        <v>4202</v>
      </c>
      <c r="E89" t="s">
        <v>4201</v>
      </c>
      <c r="F89" t="s">
        <v>4921</v>
      </c>
      <c r="G89" t="s">
        <v>4922</v>
      </c>
      <c r="H89" t="s">
        <v>4995</v>
      </c>
      <c r="I89" t="s">
        <v>4996</v>
      </c>
      <c r="J89" t="s">
        <v>4870</v>
      </c>
      <c r="K89">
        <v>2805109</v>
      </c>
      <c r="L89" t="s">
        <v>4997</v>
      </c>
      <c r="O89" s="2">
        <v>43173</v>
      </c>
    </row>
    <row r="90" spans="1:15" x14ac:dyDescent="0.3">
      <c r="A90">
        <v>20170142773</v>
      </c>
      <c r="B90" t="s">
        <v>207</v>
      </c>
      <c r="C90" t="s">
        <v>4199</v>
      </c>
      <c r="D90" t="s">
        <v>4202</v>
      </c>
      <c r="E90" t="s">
        <v>4201</v>
      </c>
      <c r="F90" t="s">
        <v>4921</v>
      </c>
      <c r="G90" t="s">
        <v>4922</v>
      </c>
      <c r="H90" t="s">
        <v>4995</v>
      </c>
      <c r="I90" t="s">
        <v>4996</v>
      </c>
      <c r="J90" t="s">
        <v>4872</v>
      </c>
      <c r="K90">
        <v>33826727</v>
      </c>
      <c r="L90" t="s">
        <v>4998</v>
      </c>
      <c r="M90" t="s">
        <v>4874</v>
      </c>
      <c r="N90" t="s">
        <v>4879</v>
      </c>
      <c r="O90" s="2">
        <v>43512</v>
      </c>
    </row>
    <row r="91" spans="1:15" x14ac:dyDescent="0.3">
      <c r="A91">
        <v>20170142773</v>
      </c>
      <c r="B91" t="s">
        <v>207</v>
      </c>
      <c r="C91" t="s">
        <v>4199</v>
      </c>
      <c r="D91" t="s">
        <v>4202</v>
      </c>
      <c r="E91" t="s">
        <v>4201</v>
      </c>
      <c r="F91" t="s">
        <v>4921</v>
      </c>
      <c r="G91" t="s">
        <v>4922</v>
      </c>
      <c r="H91" t="s">
        <v>4995</v>
      </c>
      <c r="I91" t="s">
        <v>4996</v>
      </c>
      <c r="J91" t="s">
        <v>4872</v>
      </c>
      <c r="K91">
        <v>33648441</v>
      </c>
      <c r="L91" t="s">
        <v>4999</v>
      </c>
      <c r="M91" t="s">
        <v>4874</v>
      </c>
      <c r="N91" t="s">
        <v>4875</v>
      </c>
      <c r="O91" s="2">
        <v>43512</v>
      </c>
    </row>
    <row r="92" spans="1:15" x14ac:dyDescent="0.3">
      <c r="A92">
        <v>20170142773</v>
      </c>
      <c r="B92" t="s">
        <v>207</v>
      </c>
      <c r="C92" t="s">
        <v>4199</v>
      </c>
      <c r="D92" t="s">
        <v>4202</v>
      </c>
      <c r="E92" t="s">
        <v>4201</v>
      </c>
      <c r="F92" t="s">
        <v>4921</v>
      </c>
      <c r="G92" t="s">
        <v>4922</v>
      </c>
      <c r="H92" t="s">
        <v>4995</v>
      </c>
      <c r="I92" t="s">
        <v>4996</v>
      </c>
      <c r="J92" t="s">
        <v>4872</v>
      </c>
      <c r="K92">
        <v>42474993</v>
      </c>
      <c r="L92" t="s">
        <v>5000</v>
      </c>
      <c r="M92" t="s">
        <v>4874</v>
      </c>
      <c r="N92" t="s">
        <v>4877</v>
      </c>
      <c r="O92" s="2">
        <v>43512</v>
      </c>
    </row>
    <row r="93" spans="1:15" x14ac:dyDescent="0.3">
      <c r="A93">
        <v>20600682386</v>
      </c>
      <c r="B93" t="s">
        <v>209</v>
      </c>
      <c r="C93" t="s">
        <v>4267</v>
      </c>
      <c r="D93" t="s">
        <v>4202</v>
      </c>
      <c r="E93" t="s">
        <v>4201</v>
      </c>
      <c r="F93" t="s">
        <v>4921</v>
      </c>
      <c r="G93" t="s">
        <v>4972</v>
      </c>
      <c r="H93" t="s">
        <v>4973</v>
      </c>
      <c r="I93" t="s">
        <v>5001</v>
      </c>
      <c r="J93" t="s">
        <v>4870</v>
      </c>
      <c r="K93">
        <v>40490702</v>
      </c>
      <c r="L93" t="s">
        <v>5002</v>
      </c>
      <c r="O93" s="2">
        <v>44444</v>
      </c>
    </row>
    <row r="94" spans="1:15" x14ac:dyDescent="0.3">
      <c r="A94">
        <v>20600682386</v>
      </c>
      <c r="B94" t="s">
        <v>209</v>
      </c>
      <c r="C94" t="s">
        <v>4267</v>
      </c>
      <c r="D94" t="s">
        <v>4202</v>
      </c>
      <c r="E94" t="s">
        <v>4201</v>
      </c>
      <c r="F94" t="s">
        <v>4921</v>
      </c>
      <c r="G94" t="s">
        <v>4972</v>
      </c>
      <c r="H94" t="s">
        <v>4973</v>
      </c>
      <c r="I94" t="s">
        <v>5001</v>
      </c>
      <c r="J94" t="s">
        <v>4872</v>
      </c>
      <c r="K94">
        <v>40490702</v>
      </c>
      <c r="L94" t="s">
        <v>5002</v>
      </c>
      <c r="M94" t="s">
        <v>4938</v>
      </c>
      <c r="N94" t="s">
        <v>4879</v>
      </c>
      <c r="O94" s="2">
        <v>44444</v>
      </c>
    </row>
    <row r="95" spans="1:15" x14ac:dyDescent="0.3">
      <c r="A95">
        <v>20600682386</v>
      </c>
      <c r="B95" t="s">
        <v>209</v>
      </c>
      <c r="C95" t="s">
        <v>4267</v>
      </c>
      <c r="D95" t="s">
        <v>4202</v>
      </c>
      <c r="E95" t="s">
        <v>4201</v>
      </c>
      <c r="F95" t="s">
        <v>4921</v>
      </c>
      <c r="G95" t="s">
        <v>4972</v>
      </c>
      <c r="H95" t="s">
        <v>4973</v>
      </c>
      <c r="I95" t="s">
        <v>5001</v>
      </c>
      <c r="J95" t="s">
        <v>4872</v>
      </c>
      <c r="K95">
        <v>45804727</v>
      </c>
      <c r="L95" t="s">
        <v>5003</v>
      </c>
      <c r="M95" t="s">
        <v>4938</v>
      </c>
      <c r="N95" t="s">
        <v>4875</v>
      </c>
      <c r="O95" s="2">
        <v>44444</v>
      </c>
    </row>
    <row r="96" spans="1:15" x14ac:dyDescent="0.3">
      <c r="A96">
        <v>20600682386</v>
      </c>
      <c r="B96" t="s">
        <v>209</v>
      </c>
      <c r="C96" t="s">
        <v>4267</v>
      </c>
      <c r="D96" t="s">
        <v>4202</v>
      </c>
      <c r="E96" t="s">
        <v>4201</v>
      </c>
      <c r="F96" t="s">
        <v>4921</v>
      </c>
      <c r="G96" t="s">
        <v>4972</v>
      </c>
      <c r="H96" t="s">
        <v>4973</v>
      </c>
      <c r="I96" t="s">
        <v>5001</v>
      </c>
      <c r="J96" t="s">
        <v>4872</v>
      </c>
      <c r="K96">
        <v>41936079</v>
      </c>
      <c r="L96" t="s">
        <v>5004</v>
      </c>
      <c r="M96" t="s">
        <v>4938</v>
      </c>
      <c r="N96" t="s">
        <v>4877</v>
      </c>
      <c r="O96" s="2">
        <v>44444</v>
      </c>
    </row>
    <row r="97" spans="1:15" x14ac:dyDescent="0.3">
      <c r="A97">
        <v>20600682386</v>
      </c>
      <c r="B97" t="s">
        <v>209</v>
      </c>
      <c r="C97" t="s">
        <v>4267</v>
      </c>
      <c r="D97" t="s">
        <v>4202</v>
      </c>
      <c r="E97" t="s">
        <v>4201</v>
      </c>
      <c r="F97" t="s">
        <v>4921</v>
      </c>
      <c r="G97" t="s">
        <v>4972</v>
      </c>
      <c r="H97" t="s">
        <v>4973</v>
      </c>
      <c r="I97" t="s">
        <v>5001</v>
      </c>
      <c r="J97" t="s">
        <v>4872</v>
      </c>
      <c r="K97">
        <v>44561864</v>
      </c>
      <c r="L97" t="s">
        <v>5005</v>
      </c>
      <c r="M97" t="s">
        <v>4938</v>
      </c>
      <c r="N97" t="s">
        <v>4942</v>
      </c>
      <c r="O97" s="2">
        <v>44444</v>
      </c>
    </row>
    <row r="98" spans="1:15" x14ac:dyDescent="0.3">
      <c r="A98">
        <v>20600682386</v>
      </c>
      <c r="B98" t="s">
        <v>209</v>
      </c>
      <c r="C98" t="s">
        <v>4267</v>
      </c>
      <c r="D98" t="s">
        <v>4202</v>
      </c>
      <c r="E98" t="s">
        <v>4201</v>
      </c>
      <c r="F98" t="s">
        <v>4921</v>
      </c>
      <c r="G98" t="s">
        <v>4972</v>
      </c>
      <c r="H98" t="s">
        <v>4973</v>
      </c>
      <c r="I98" t="s">
        <v>5001</v>
      </c>
      <c r="J98" t="s">
        <v>4872</v>
      </c>
      <c r="K98">
        <v>40659855</v>
      </c>
      <c r="L98" t="s">
        <v>5006</v>
      </c>
      <c r="M98" t="s">
        <v>4938</v>
      </c>
      <c r="N98" t="s">
        <v>5007</v>
      </c>
      <c r="O98" s="2">
        <v>44444</v>
      </c>
    </row>
    <row r="99" spans="1:15" x14ac:dyDescent="0.3">
      <c r="A99">
        <v>20600682386</v>
      </c>
      <c r="B99" t="s">
        <v>209</v>
      </c>
      <c r="C99" t="s">
        <v>4267</v>
      </c>
      <c r="D99" t="s">
        <v>4202</v>
      </c>
      <c r="E99" t="s">
        <v>4201</v>
      </c>
      <c r="F99" t="s">
        <v>4921</v>
      </c>
      <c r="G99" t="s">
        <v>4972</v>
      </c>
      <c r="H99" t="s">
        <v>4973</v>
      </c>
      <c r="I99" t="s">
        <v>5001</v>
      </c>
      <c r="J99" t="s">
        <v>4872</v>
      </c>
      <c r="K99">
        <v>33960715</v>
      </c>
      <c r="L99" t="s">
        <v>5008</v>
      </c>
      <c r="M99" t="s">
        <v>4938</v>
      </c>
      <c r="N99" t="s">
        <v>4881</v>
      </c>
      <c r="O99" s="2">
        <v>44444</v>
      </c>
    </row>
    <row r="100" spans="1:15" x14ac:dyDescent="0.3">
      <c r="A100">
        <v>20600001109</v>
      </c>
      <c r="B100" t="s">
        <v>213</v>
      </c>
      <c r="C100" t="s">
        <v>4199</v>
      </c>
      <c r="D100" t="s">
        <v>4202</v>
      </c>
      <c r="E100" t="s">
        <v>4201</v>
      </c>
      <c r="F100" t="s">
        <v>4921</v>
      </c>
      <c r="G100" t="s">
        <v>4922</v>
      </c>
      <c r="H100" t="s">
        <v>4923</v>
      </c>
      <c r="I100" t="s">
        <v>5009</v>
      </c>
      <c r="J100" t="s">
        <v>4870</v>
      </c>
      <c r="K100">
        <v>47215642</v>
      </c>
      <c r="L100" t="s">
        <v>5010</v>
      </c>
      <c r="O100" s="2">
        <v>43479</v>
      </c>
    </row>
    <row r="101" spans="1:15" x14ac:dyDescent="0.3">
      <c r="A101">
        <v>20600001109</v>
      </c>
      <c r="B101" t="s">
        <v>213</v>
      </c>
      <c r="C101" t="s">
        <v>4199</v>
      </c>
      <c r="D101" t="s">
        <v>4202</v>
      </c>
      <c r="E101" t="s">
        <v>4201</v>
      </c>
      <c r="F101" t="s">
        <v>4921</v>
      </c>
      <c r="G101" t="s">
        <v>4922</v>
      </c>
      <c r="H101" t="s">
        <v>4923</v>
      </c>
      <c r="I101" t="s">
        <v>5009</v>
      </c>
      <c r="J101" t="s">
        <v>4872</v>
      </c>
      <c r="K101">
        <v>44183743</v>
      </c>
      <c r="L101" t="s">
        <v>5011</v>
      </c>
      <c r="M101" t="s">
        <v>4874</v>
      </c>
      <c r="N101" t="s">
        <v>4875</v>
      </c>
      <c r="O101" s="2">
        <v>43549</v>
      </c>
    </row>
    <row r="102" spans="1:15" x14ac:dyDescent="0.3">
      <c r="A102">
        <v>20600001109</v>
      </c>
      <c r="B102" t="s">
        <v>213</v>
      </c>
      <c r="C102" t="s">
        <v>4199</v>
      </c>
      <c r="D102" t="s">
        <v>4202</v>
      </c>
      <c r="E102" t="s">
        <v>4201</v>
      </c>
      <c r="F102" t="s">
        <v>4921</v>
      </c>
      <c r="G102" t="s">
        <v>4922</v>
      </c>
      <c r="H102" t="s">
        <v>4923</v>
      </c>
      <c r="I102" t="s">
        <v>5009</v>
      </c>
      <c r="J102" t="s">
        <v>4872</v>
      </c>
      <c r="K102">
        <v>46046284</v>
      </c>
      <c r="L102" t="s">
        <v>5012</v>
      </c>
      <c r="M102" t="s">
        <v>4874</v>
      </c>
      <c r="N102" t="s">
        <v>4877</v>
      </c>
      <c r="O102" s="2">
        <v>43549</v>
      </c>
    </row>
    <row r="103" spans="1:15" x14ac:dyDescent="0.3">
      <c r="A103">
        <v>20600001109</v>
      </c>
      <c r="B103" t="s">
        <v>213</v>
      </c>
      <c r="C103" t="s">
        <v>4199</v>
      </c>
      <c r="D103" t="s">
        <v>4202</v>
      </c>
      <c r="E103" t="s">
        <v>4201</v>
      </c>
      <c r="F103" t="s">
        <v>4921</v>
      </c>
      <c r="G103" t="s">
        <v>4922</v>
      </c>
      <c r="H103" t="s">
        <v>4923</v>
      </c>
      <c r="I103" t="s">
        <v>5009</v>
      </c>
      <c r="J103" t="s">
        <v>4872</v>
      </c>
      <c r="K103">
        <v>16678109</v>
      </c>
      <c r="L103" t="s">
        <v>5013</v>
      </c>
      <c r="M103" t="s">
        <v>4874</v>
      </c>
      <c r="N103" t="s">
        <v>4879</v>
      </c>
      <c r="O103" s="2">
        <v>43549</v>
      </c>
    </row>
    <row r="104" spans="1:15" x14ac:dyDescent="0.3">
      <c r="A104">
        <v>20600001109</v>
      </c>
      <c r="B104" t="s">
        <v>213</v>
      </c>
      <c r="C104" t="s">
        <v>4199</v>
      </c>
      <c r="D104" t="s">
        <v>4202</v>
      </c>
      <c r="E104" t="s">
        <v>4201</v>
      </c>
      <c r="F104" t="s">
        <v>4921</v>
      </c>
      <c r="G104" t="s">
        <v>4922</v>
      </c>
      <c r="H104" t="s">
        <v>4923</v>
      </c>
      <c r="I104" t="s">
        <v>5009</v>
      </c>
      <c r="J104" t="s">
        <v>4872</v>
      </c>
      <c r="K104">
        <v>46047519</v>
      </c>
      <c r="L104" t="s">
        <v>5014</v>
      </c>
      <c r="M104" t="s">
        <v>4874</v>
      </c>
      <c r="N104" t="s">
        <v>4881</v>
      </c>
      <c r="O104" s="2">
        <v>43549</v>
      </c>
    </row>
    <row r="105" spans="1:15" x14ac:dyDescent="0.3">
      <c r="A105">
        <v>20479622699</v>
      </c>
      <c r="B105" t="s">
        <v>216</v>
      </c>
      <c r="C105" t="s">
        <v>4199</v>
      </c>
      <c r="D105" t="s">
        <v>4202</v>
      </c>
      <c r="E105" t="s">
        <v>4201</v>
      </c>
      <c r="F105" t="s">
        <v>4921</v>
      </c>
      <c r="G105" t="s">
        <v>4922</v>
      </c>
      <c r="H105" t="s">
        <v>4923</v>
      </c>
    </row>
    <row r="106" spans="1:15" x14ac:dyDescent="0.3">
      <c r="A106">
        <v>20527565376</v>
      </c>
      <c r="B106" t="s">
        <v>329</v>
      </c>
      <c r="C106" t="s">
        <v>4199</v>
      </c>
      <c r="D106" t="s">
        <v>4202</v>
      </c>
      <c r="E106" t="s">
        <v>4201</v>
      </c>
      <c r="F106" t="s">
        <v>5015</v>
      </c>
      <c r="G106" t="s">
        <v>5016</v>
      </c>
      <c r="H106" t="s">
        <v>5016</v>
      </c>
    </row>
    <row r="107" spans="1:15" x14ac:dyDescent="0.3">
      <c r="A107">
        <v>20600529693</v>
      </c>
      <c r="B107" t="s">
        <v>470</v>
      </c>
      <c r="C107" t="s">
        <v>4267</v>
      </c>
      <c r="D107" t="s">
        <v>4334</v>
      </c>
      <c r="E107" t="s">
        <v>4201</v>
      </c>
      <c r="F107" t="s">
        <v>4933</v>
      </c>
      <c r="G107" t="s">
        <v>5017</v>
      </c>
      <c r="H107" t="s">
        <v>5018</v>
      </c>
    </row>
    <row r="108" spans="1:15" x14ac:dyDescent="0.3">
      <c r="A108">
        <v>20129156083</v>
      </c>
      <c r="B108" t="s">
        <v>475</v>
      </c>
      <c r="C108" t="s">
        <v>4199</v>
      </c>
      <c r="D108" t="s">
        <v>4202</v>
      </c>
      <c r="E108" t="s">
        <v>4201</v>
      </c>
      <c r="F108" t="s">
        <v>4933</v>
      </c>
      <c r="G108" t="s">
        <v>4934</v>
      </c>
      <c r="H108" t="s">
        <v>5019</v>
      </c>
      <c r="I108" t="s">
        <v>5020</v>
      </c>
      <c r="J108" t="s">
        <v>4870</v>
      </c>
      <c r="K108">
        <v>28270185</v>
      </c>
      <c r="L108" t="s">
        <v>5021</v>
      </c>
      <c r="O108" s="2">
        <v>41800</v>
      </c>
    </row>
    <row r="109" spans="1:15" x14ac:dyDescent="0.3">
      <c r="A109">
        <v>20129156083</v>
      </c>
      <c r="B109" t="s">
        <v>475</v>
      </c>
      <c r="C109" t="s">
        <v>4199</v>
      </c>
      <c r="D109" t="s">
        <v>4202</v>
      </c>
      <c r="E109" t="s">
        <v>4201</v>
      </c>
      <c r="F109" t="s">
        <v>4933</v>
      </c>
      <c r="G109" t="s">
        <v>4934</v>
      </c>
      <c r="H109" t="s">
        <v>5019</v>
      </c>
      <c r="I109" t="s">
        <v>5020</v>
      </c>
      <c r="J109" t="s">
        <v>4872</v>
      </c>
      <c r="K109">
        <v>48733389</v>
      </c>
      <c r="L109" t="s">
        <v>5022</v>
      </c>
      <c r="M109" t="s">
        <v>4874</v>
      </c>
      <c r="N109" t="s">
        <v>4881</v>
      </c>
      <c r="O109" s="2">
        <v>42379</v>
      </c>
    </row>
    <row r="110" spans="1:15" x14ac:dyDescent="0.3">
      <c r="A110">
        <v>20129156083</v>
      </c>
      <c r="B110" t="s">
        <v>475</v>
      </c>
      <c r="C110" t="s">
        <v>4199</v>
      </c>
      <c r="D110" t="s">
        <v>4202</v>
      </c>
      <c r="E110" t="s">
        <v>4201</v>
      </c>
      <c r="F110" t="s">
        <v>4933</v>
      </c>
      <c r="G110" t="s">
        <v>4934</v>
      </c>
      <c r="H110" t="s">
        <v>5019</v>
      </c>
      <c r="I110" t="s">
        <v>5020</v>
      </c>
      <c r="J110" t="s">
        <v>4872</v>
      </c>
      <c r="K110">
        <v>28566669</v>
      </c>
      <c r="L110" t="s">
        <v>5023</v>
      </c>
      <c r="M110" t="s">
        <v>4874</v>
      </c>
      <c r="N110" t="s">
        <v>4881</v>
      </c>
      <c r="O110" s="2">
        <v>42379</v>
      </c>
    </row>
    <row r="111" spans="1:15" x14ac:dyDescent="0.3">
      <c r="A111">
        <v>20129156083</v>
      </c>
      <c r="B111" t="s">
        <v>475</v>
      </c>
      <c r="C111" t="s">
        <v>4199</v>
      </c>
      <c r="D111" t="s">
        <v>4202</v>
      </c>
      <c r="E111" t="s">
        <v>4201</v>
      </c>
      <c r="F111" t="s">
        <v>4933</v>
      </c>
      <c r="G111" t="s">
        <v>4934</v>
      </c>
      <c r="H111" t="s">
        <v>5019</v>
      </c>
      <c r="I111" t="s">
        <v>5020</v>
      </c>
      <c r="J111" t="s">
        <v>4872</v>
      </c>
      <c r="K111">
        <v>28689597</v>
      </c>
      <c r="L111" t="s">
        <v>5024</v>
      </c>
      <c r="M111" t="s">
        <v>4874</v>
      </c>
      <c r="N111" t="s">
        <v>4875</v>
      </c>
      <c r="O111" s="2">
        <v>42379</v>
      </c>
    </row>
    <row r="112" spans="1:15" x14ac:dyDescent="0.3">
      <c r="A112">
        <v>20129156083</v>
      </c>
      <c r="B112" t="s">
        <v>475</v>
      </c>
      <c r="C112" t="s">
        <v>4199</v>
      </c>
      <c r="D112" t="s">
        <v>4202</v>
      </c>
      <c r="E112" t="s">
        <v>4201</v>
      </c>
      <c r="F112" t="s">
        <v>4933</v>
      </c>
      <c r="G112" t="s">
        <v>4934</v>
      </c>
      <c r="H112" t="s">
        <v>5019</v>
      </c>
      <c r="I112" t="s">
        <v>5020</v>
      </c>
      <c r="J112" t="s">
        <v>4872</v>
      </c>
      <c r="K112">
        <v>28716642</v>
      </c>
      <c r="L112" t="s">
        <v>5025</v>
      </c>
      <c r="M112" t="s">
        <v>4874</v>
      </c>
      <c r="N112" t="s">
        <v>4881</v>
      </c>
      <c r="O112" s="2">
        <v>42379</v>
      </c>
    </row>
    <row r="113" spans="1:15" x14ac:dyDescent="0.3">
      <c r="A113">
        <v>20129156083</v>
      </c>
      <c r="B113" t="s">
        <v>475</v>
      </c>
      <c r="C113" t="s">
        <v>4199</v>
      </c>
      <c r="D113" t="s">
        <v>4202</v>
      </c>
      <c r="E113" t="s">
        <v>4201</v>
      </c>
      <c r="F113" t="s">
        <v>4933</v>
      </c>
      <c r="G113" t="s">
        <v>4934</v>
      </c>
      <c r="H113" t="s">
        <v>5019</v>
      </c>
      <c r="I113" t="s">
        <v>5020</v>
      </c>
      <c r="J113" t="s">
        <v>4872</v>
      </c>
      <c r="K113">
        <v>23941803</v>
      </c>
      <c r="L113" t="s">
        <v>5026</v>
      </c>
      <c r="M113" t="s">
        <v>4874</v>
      </c>
      <c r="N113" t="s">
        <v>4879</v>
      </c>
      <c r="O113" s="2">
        <v>42379</v>
      </c>
    </row>
    <row r="114" spans="1:15" x14ac:dyDescent="0.3">
      <c r="A114">
        <v>20129156083</v>
      </c>
      <c r="B114" t="s">
        <v>475</v>
      </c>
      <c r="C114" t="s">
        <v>4199</v>
      </c>
      <c r="D114" t="s">
        <v>4202</v>
      </c>
      <c r="E114" t="s">
        <v>4201</v>
      </c>
      <c r="F114" t="s">
        <v>4933</v>
      </c>
      <c r="G114" t="s">
        <v>4934</v>
      </c>
      <c r="H114" t="s">
        <v>5019</v>
      </c>
      <c r="I114" t="s">
        <v>5020</v>
      </c>
      <c r="J114" t="s">
        <v>4872</v>
      </c>
      <c r="K114">
        <v>28200578</v>
      </c>
      <c r="L114" t="s">
        <v>5027</v>
      </c>
      <c r="M114" t="s">
        <v>4874</v>
      </c>
      <c r="N114" t="s">
        <v>4881</v>
      </c>
      <c r="O114" s="2">
        <v>42379</v>
      </c>
    </row>
    <row r="115" spans="1:15" x14ac:dyDescent="0.3">
      <c r="A115">
        <v>20129156083</v>
      </c>
      <c r="B115" t="s">
        <v>475</v>
      </c>
      <c r="C115" t="s">
        <v>4199</v>
      </c>
      <c r="D115" t="s">
        <v>4202</v>
      </c>
      <c r="E115" t="s">
        <v>4201</v>
      </c>
      <c r="F115" t="s">
        <v>4933</v>
      </c>
      <c r="G115" t="s">
        <v>4934</v>
      </c>
      <c r="H115" t="s">
        <v>5019</v>
      </c>
      <c r="I115" t="s">
        <v>5020</v>
      </c>
      <c r="J115" t="s">
        <v>4872</v>
      </c>
      <c r="K115">
        <v>28599276</v>
      </c>
      <c r="L115" t="s">
        <v>5028</v>
      </c>
      <c r="M115" t="s">
        <v>4874</v>
      </c>
      <c r="N115" t="s">
        <v>4877</v>
      </c>
      <c r="O115" s="2">
        <v>42379</v>
      </c>
    </row>
    <row r="116" spans="1:15" x14ac:dyDescent="0.3">
      <c r="A116">
        <v>20143692010</v>
      </c>
      <c r="B116" t="s">
        <v>486</v>
      </c>
      <c r="C116" t="s">
        <v>4199</v>
      </c>
      <c r="D116" t="s">
        <v>4202</v>
      </c>
      <c r="E116" t="s">
        <v>4201</v>
      </c>
      <c r="F116" t="s">
        <v>4933</v>
      </c>
      <c r="G116" t="s">
        <v>5017</v>
      </c>
      <c r="H116" t="s">
        <v>5029</v>
      </c>
      <c r="I116" t="s">
        <v>5030</v>
      </c>
      <c r="J116" t="s">
        <v>4870</v>
      </c>
      <c r="K116">
        <v>20037569</v>
      </c>
      <c r="L116" t="s">
        <v>5031</v>
      </c>
      <c r="O116" s="2">
        <v>42102</v>
      </c>
    </row>
    <row r="117" spans="1:15" x14ac:dyDescent="0.3">
      <c r="A117">
        <v>20143692010</v>
      </c>
      <c r="B117" t="s">
        <v>486</v>
      </c>
      <c r="C117" t="s">
        <v>4199</v>
      </c>
      <c r="D117" t="s">
        <v>4202</v>
      </c>
      <c r="E117" t="s">
        <v>4201</v>
      </c>
      <c r="F117" t="s">
        <v>4933</v>
      </c>
      <c r="G117" t="s">
        <v>5017</v>
      </c>
      <c r="H117" t="s">
        <v>5029</v>
      </c>
      <c r="I117" t="s">
        <v>5030</v>
      </c>
      <c r="J117" t="s">
        <v>4872</v>
      </c>
      <c r="K117">
        <v>42425509</v>
      </c>
      <c r="L117" t="s">
        <v>5032</v>
      </c>
      <c r="M117" t="s">
        <v>4874</v>
      </c>
      <c r="N117" t="s">
        <v>4879</v>
      </c>
      <c r="O117" s="2">
        <v>43900</v>
      </c>
    </row>
    <row r="118" spans="1:15" x14ac:dyDescent="0.3">
      <c r="A118">
        <v>20143692010</v>
      </c>
      <c r="B118" t="s">
        <v>486</v>
      </c>
      <c r="C118" t="s">
        <v>4199</v>
      </c>
      <c r="D118" t="s">
        <v>4202</v>
      </c>
      <c r="E118" t="s">
        <v>4201</v>
      </c>
      <c r="F118" t="s">
        <v>4933</v>
      </c>
      <c r="G118" t="s">
        <v>5017</v>
      </c>
      <c r="H118" t="s">
        <v>5029</v>
      </c>
      <c r="I118" t="s">
        <v>5030</v>
      </c>
      <c r="J118" t="s">
        <v>4872</v>
      </c>
      <c r="K118">
        <v>8424782</v>
      </c>
      <c r="L118" t="s">
        <v>5033</v>
      </c>
      <c r="M118" t="s">
        <v>4874</v>
      </c>
      <c r="N118" t="s">
        <v>4875</v>
      </c>
      <c r="O118" s="2">
        <v>43900</v>
      </c>
    </row>
    <row r="119" spans="1:15" x14ac:dyDescent="0.3">
      <c r="A119">
        <v>20143692010</v>
      </c>
      <c r="B119" t="s">
        <v>486</v>
      </c>
      <c r="C119" t="s">
        <v>4199</v>
      </c>
      <c r="D119" t="s">
        <v>4202</v>
      </c>
      <c r="E119" t="s">
        <v>4201</v>
      </c>
      <c r="F119" t="s">
        <v>4933</v>
      </c>
      <c r="G119" t="s">
        <v>5017</v>
      </c>
      <c r="H119" t="s">
        <v>5029</v>
      </c>
      <c r="I119" t="s">
        <v>5030</v>
      </c>
      <c r="J119" t="s">
        <v>4872</v>
      </c>
      <c r="K119">
        <v>80108436</v>
      </c>
      <c r="L119" t="s">
        <v>5034</v>
      </c>
      <c r="M119" t="s">
        <v>4874</v>
      </c>
      <c r="N119" t="s">
        <v>4877</v>
      </c>
      <c r="O119" s="2">
        <v>43900</v>
      </c>
    </row>
    <row r="120" spans="1:15" x14ac:dyDescent="0.3">
      <c r="A120">
        <v>20570706927</v>
      </c>
      <c r="B120" t="s">
        <v>5035</v>
      </c>
      <c r="C120" t="s">
        <v>4199</v>
      </c>
      <c r="D120" t="s">
        <v>4202</v>
      </c>
      <c r="E120" t="s">
        <v>4201</v>
      </c>
      <c r="F120" t="s">
        <v>4915</v>
      </c>
      <c r="G120" t="s">
        <v>5036</v>
      </c>
      <c r="H120" t="s">
        <v>5037</v>
      </c>
    </row>
    <row r="121" spans="1:15" x14ac:dyDescent="0.3">
      <c r="A121">
        <v>20542380455</v>
      </c>
      <c r="B121" t="s">
        <v>524</v>
      </c>
      <c r="C121" t="s">
        <v>4199</v>
      </c>
      <c r="D121" t="s">
        <v>4202</v>
      </c>
      <c r="E121" t="s">
        <v>4201</v>
      </c>
      <c r="F121" t="s">
        <v>4915</v>
      </c>
      <c r="G121" t="s">
        <v>5038</v>
      </c>
      <c r="H121" t="s">
        <v>5038</v>
      </c>
    </row>
    <row r="122" spans="1:15" x14ac:dyDescent="0.3">
      <c r="A122">
        <v>20600785541</v>
      </c>
      <c r="B122" t="s">
        <v>5039</v>
      </c>
      <c r="C122" t="s">
        <v>4267</v>
      </c>
      <c r="D122" t="s">
        <v>4202</v>
      </c>
      <c r="E122" t="s">
        <v>4201</v>
      </c>
      <c r="F122" t="s">
        <v>4915</v>
      </c>
      <c r="G122" t="s">
        <v>5038</v>
      </c>
      <c r="H122" t="s">
        <v>5038</v>
      </c>
    </row>
    <row r="123" spans="1:15" x14ac:dyDescent="0.3">
      <c r="A123">
        <v>20605228489</v>
      </c>
      <c r="B123" t="s">
        <v>539</v>
      </c>
      <c r="C123" t="s">
        <v>4267</v>
      </c>
      <c r="D123" t="s">
        <v>4202</v>
      </c>
      <c r="E123" t="s">
        <v>4201</v>
      </c>
      <c r="F123" t="s">
        <v>4865</v>
      </c>
      <c r="G123" t="s">
        <v>4866</v>
      </c>
      <c r="H123" t="s">
        <v>5040</v>
      </c>
    </row>
    <row r="124" spans="1:15" x14ac:dyDescent="0.3">
      <c r="A124">
        <v>20607536016</v>
      </c>
      <c r="B124" t="s">
        <v>560</v>
      </c>
      <c r="C124" t="s">
        <v>4199</v>
      </c>
      <c r="D124" t="s">
        <v>4202</v>
      </c>
      <c r="E124" t="s">
        <v>4201</v>
      </c>
      <c r="F124" t="s">
        <v>4915</v>
      </c>
      <c r="G124" t="s">
        <v>5038</v>
      </c>
      <c r="H124" t="s">
        <v>5038</v>
      </c>
      <c r="I124" t="s">
        <v>5041</v>
      </c>
      <c r="J124" t="s">
        <v>4870</v>
      </c>
      <c r="K124">
        <v>46937028</v>
      </c>
      <c r="L124" t="s">
        <v>5042</v>
      </c>
      <c r="O124" s="2">
        <v>44236</v>
      </c>
    </row>
    <row r="125" spans="1:15" x14ac:dyDescent="0.3">
      <c r="A125">
        <v>20607536016</v>
      </c>
      <c r="B125" t="s">
        <v>560</v>
      </c>
      <c r="C125" t="s">
        <v>4199</v>
      </c>
      <c r="D125" t="s">
        <v>4202</v>
      </c>
      <c r="E125" t="s">
        <v>4201</v>
      </c>
      <c r="F125" t="s">
        <v>4915</v>
      </c>
      <c r="G125" t="s">
        <v>5038</v>
      </c>
      <c r="H125" t="s">
        <v>5038</v>
      </c>
      <c r="I125" t="s">
        <v>5041</v>
      </c>
      <c r="J125" t="s">
        <v>4872</v>
      </c>
      <c r="K125">
        <v>75673788</v>
      </c>
      <c r="L125" t="s">
        <v>5043</v>
      </c>
      <c r="M125" t="s">
        <v>4874</v>
      </c>
      <c r="N125" t="s">
        <v>4879</v>
      </c>
      <c r="O125" s="2">
        <v>45392</v>
      </c>
    </row>
    <row r="126" spans="1:15" x14ac:dyDescent="0.3">
      <c r="A126">
        <v>20607536016</v>
      </c>
      <c r="B126" t="s">
        <v>560</v>
      </c>
      <c r="C126" t="s">
        <v>4199</v>
      </c>
      <c r="D126" t="s">
        <v>4202</v>
      </c>
      <c r="E126" t="s">
        <v>4201</v>
      </c>
      <c r="F126" t="s">
        <v>4915</v>
      </c>
      <c r="G126" t="s">
        <v>5038</v>
      </c>
      <c r="H126" t="s">
        <v>5038</v>
      </c>
      <c r="I126" t="s">
        <v>5041</v>
      </c>
      <c r="J126" t="s">
        <v>4872</v>
      </c>
      <c r="K126">
        <v>27668099</v>
      </c>
      <c r="L126" t="s">
        <v>5044</v>
      </c>
      <c r="M126" t="s">
        <v>4874</v>
      </c>
      <c r="N126" t="s">
        <v>4875</v>
      </c>
      <c r="O126" s="2">
        <v>45392</v>
      </c>
    </row>
    <row r="127" spans="1:15" x14ac:dyDescent="0.3">
      <c r="A127">
        <v>20607536016</v>
      </c>
      <c r="B127" t="s">
        <v>560</v>
      </c>
      <c r="C127" t="s">
        <v>4199</v>
      </c>
      <c r="D127" t="s">
        <v>4202</v>
      </c>
      <c r="E127" t="s">
        <v>4201</v>
      </c>
      <c r="F127" t="s">
        <v>4915</v>
      </c>
      <c r="G127" t="s">
        <v>5038</v>
      </c>
      <c r="H127" t="s">
        <v>5038</v>
      </c>
      <c r="I127" t="s">
        <v>5041</v>
      </c>
      <c r="J127" t="s">
        <v>4872</v>
      </c>
      <c r="K127">
        <v>46424416</v>
      </c>
      <c r="L127" t="s">
        <v>5045</v>
      </c>
      <c r="M127" t="s">
        <v>4874</v>
      </c>
      <c r="N127" t="s">
        <v>4877</v>
      </c>
      <c r="O127" s="2">
        <v>45392</v>
      </c>
    </row>
    <row r="128" spans="1:15" x14ac:dyDescent="0.3">
      <c r="A128">
        <v>20574797013</v>
      </c>
      <c r="B128" t="s">
        <v>587</v>
      </c>
      <c r="C128" t="s">
        <v>4267</v>
      </c>
      <c r="D128" t="s">
        <v>4202</v>
      </c>
      <c r="E128" t="s">
        <v>4201</v>
      </c>
      <c r="F128" t="s">
        <v>4865</v>
      </c>
      <c r="G128" t="s">
        <v>4866</v>
      </c>
      <c r="H128" t="s">
        <v>5040</v>
      </c>
    </row>
    <row r="129" spans="1:15" x14ac:dyDescent="0.3">
      <c r="A129">
        <v>20568609833</v>
      </c>
      <c r="B129" t="s">
        <v>593</v>
      </c>
      <c r="C129" t="s">
        <v>4267</v>
      </c>
      <c r="D129" t="s">
        <v>4334</v>
      </c>
      <c r="E129" t="s">
        <v>4201</v>
      </c>
      <c r="F129" t="s">
        <v>4897</v>
      </c>
      <c r="G129" t="s">
        <v>4957</v>
      </c>
      <c r="H129" t="s">
        <v>4958</v>
      </c>
    </row>
    <row r="130" spans="1:15" x14ac:dyDescent="0.3">
      <c r="A130">
        <v>20602881971</v>
      </c>
      <c r="B130" t="s">
        <v>598</v>
      </c>
      <c r="C130" t="s">
        <v>4267</v>
      </c>
      <c r="D130" t="s">
        <v>4202</v>
      </c>
      <c r="E130" t="s">
        <v>4201</v>
      </c>
      <c r="F130" t="s">
        <v>4865</v>
      </c>
      <c r="G130" t="s">
        <v>4866</v>
      </c>
      <c r="H130" t="s">
        <v>5046</v>
      </c>
    </row>
    <row r="131" spans="1:15" x14ac:dyDescent="0.3">
      <c r="A131">
        <v>20136201132</v>
      </c>
      <c r="B131" t="s">
        <v>626</v>
      </c>
      <c r="C131" t="s">
        <v>4199</v>
      </c>
      <c r="D131" t="s">
        <v>4202</v>
      </c>
      <c r="E131" t="s">
        <v>4201</v>
      </c>
      <c r="F131" t="s">
        <v>4865</v>
      </c>
      <c r="G131" t="s">
        <v>4866</v>
      </c>
      <c r="H131" t="s">
        <v>4867</v>
      </c>
      <c r="I131" t="s">
        <v>5047</v>
      </c>
      <c r="J131" t="s">
        <v>4870</v>
      </c>
      <c r="K131">
        <v>24981752</v>
      </c>
      <c r="L131" t="s">
        <v>5048</v>
      </c>
      <c r="O131" s="2">
        <v>43020</v>
      </c>
    </row>
    <row r="132" spans="1:15" x14ac:dyDescent="0.3">
      <c r="A132">
        <v>20136201132</v>
      </c>
      <c r="B132" t="s">
        <v>626</v>
      </c>
      <c r="C132" t="s">
        <v>4199</v>
      </c>
      <c r="D132" t="s">
        <v>4202</v>
      </c>
      <c r="E132" t="s">
        <v>4201</v>
      </c>
      <c r="F132" t="s">
        <v>4865</v>
      </c>
      <c r="G132" t="s">
        <v>4866</v>
      </c>
      <c r="H132" t="s">
        <v>4867</v>
      </c>
      <c r="I132" t="s">
        <v>5047</v>
      </c>
      <c r="J132" t="s">
        <v>4872</v>
      </c>
      <c r="K132">
        <v>40744767</v>
      </c>
      <c r="L132" t="s">
        <v>5049</v>
      </c>
      <c r="M132" t="s">
        <v>4874</v>
      </c>
      <c r="N132" t="s">
        <v>4879</v>
      </c>
      <c r="O132" s="2">
        <v>43571</v>
      </c>
    </row>
    <row r="133" spans="1:15" x14ac:dyDescent="0.3">
      <c r="A133">
        <v>20136201132</v>
      </c>
      <c r="B133" t="s">
        <v>626</v>
      </c>
      <c r="C133" t="s">
        <v>4199</v>
      </c>
      <c r="D133" t="s">
        <v>4202</v>
      </c>
      <c r="E133" t="s">
        <v>4201</v>
      </c>
      <c r="F133" t="s">
        <v>4865</v>
      </c>
      <c r="G133" t="s">
        <v>4866</v>
      </c>
      <c r="H133" t="s">
        <v>4867</v>
      </c>
      <c r="I133" t="s">
        <v>5047</v>
      </c>
      <c r="J133" t="s">
        <v>4872</v>
      </c>
      <c r="K133">
        <v>24970200</v>
      </c>
      <c r="L133" t="s">
        <v>5050</v>
      </c>
      <c r="M133" t="s">
        <v>4874</v>
      </c>
      <c r="N133" t="s">
        <v>4875</v>
      </c>
      <c r="O133" s="2">
        <v>43571</v>
      </c>
    </row>
    <row r="134" spans="1:15" x14ac:dyDescent="0.3">
      <c r="A134">
        <v>20136201132</v>
      </c>
      <c r="B134" t="s">
        <v>626</v>
      </c>
      <c r="C134" t="s">
        <v>4199</v>
      </c>
      <c r="D134" t="s">
        <v>4202</v>
      </c>
      <c r="E134" t="s">
        <v>4201</v>
      </c>
      <c r="F134" t="s">
        <v>4865</v>
      </c>
      <c r="G134" t="s">
        <v>4866</v>
      </c>
      <c r="H134" t="s">
        <v>4867</v>
      </c>
      <c r="I134" t="s">
        <v>5047</v>
      </c>
      <c r="J134" t="s">
        <v>4872</v>
      </c>
      <c r="K134">
        <v>42543315</v>
      </c>
      <c r="L134" t="s">
        <v>5051</v>
      </c>
      <c r="M134" t="s">
        <v>4874</v>
      </c>
      <c r="N134" t="s">
        <v>4877</v>
      </c>
      <c r="O134" s="2">
        <v>43571</v>
      </c>
    </row>
    <row r="135" spans="1:15" x14ac:dyDescent="0.3">
      <c r="A135">
        <v>20136201132</v>
      </c>
      <c r="B135" t="s">
        <v>626</v>
      </c>
      <c r="C135" t="s">
        <v>4199</v>
      </c>
      <c r="D135" t="s">
        <v>4202</v>
      </c>
      <c r="E135" t="s">
        <v>4201</v>
      </c>
      <c r="F135" t="s">
        <v>4865</v>
      </c>
      <c r="G135" t="s">
        <v>4866</v>
      </c>
      <c r="H135" t="s">
        <v>4867</v>
      </c>
      <c r="I135" t="s">
        <v>5047</v>
      </c>
      <c r="J135" t="s">
        <v>4872</v>
      </c>
      <c r="K135">
        <v>24980955</v>
      </c>
      <c r="L135" t="s">
        <v>5052</v>
      </c>
      <c r="M135" t="s">
        <v>4874</v>
      </c>
      <c r="N135" t="s">
        <v>4881</v>
      </c>
      <c r="O135" s="2">
        <v>43571</v>
      </c>
    </row>
    <row r="136" spans="1:15" x14ac:dyDescent="0.3">
      <c r="A136">
        <v>20136201132</v>
      </c>
      <c r="B136" t="s">
        <v>626</v>
      </c>
      <c r="C136" t="s">
        <v>4199</v>
      </c>
      <c r="D136" t="s">
        <v>4202</v>
      </c>
      <c r="E136" t="s">
        <v>4201</v>
      </c>
      <c r="F136" t="s">
        <v>4865</v>
      </c>
      <c r="G136" t="s">
        <v>4866</v>
      </c>
      <c r="H136" t="s">
        <v>4867</v>
      </c>
      <c r="I136" t="s">
        <v>5047</v>
      </c>
      <c r="J136" t="s">
        <v>4872</v>
      </c>
      <c r="K136">
        <v>24992124</v>
      </c>
      <c r="L136" t="s">
        <v>5053</v>
      </c>
      <c r="M136" t="s">
        <v>4874</v>
      </c>
      <c r="N136" t="s">
        <v>4881</v>
      </c>
      <c r="O136" s="2">
        <v>43571</v>
      </c>
    </row>
    <row r="137" spans="1:15" x14ac:dyDescent="0.3">
      <c r="A137">
        <v>20132509876</v>
      </c>
      <c r="B137" t="s">
        <v>5054</v>
      </c>
      <c r="C137" t="s">
        <v>4199</v>
      </c>
      <c r="D137" t="s">
        <v>4202</v>
      </c>
      <c r="E137" t="s">
        <v>4201</v>
      </c>
      <c r="F137" t="s">
        <v>4865</v>
      </c>
      <c r="G137" t="s">
        <v>4866</v>
      </c>
      <c r="H137" t="s">
        <v>5055</v>
      </c>
      <c r="I137" t="s">
        <v>5056</v>
      </c>
      <c r="J137" t="s">
        <v>4870</v>
      </c>
      <c r="K137">
        <v>23971703</v>
      </c>
      <c r="L137" t="s">
        <v>4903</v>
      </c>
      <c r="O137" s="2">
        <v>42530</v>
      </c>
    </row>
    <row r="138" spans="1:15" x14ac:dyDescent="0.3">
      <c r="A138">
        <v>20132509876</v>
      </c>
      <c r="B138" t="s">
        <v>5054</v>
      </c>
      <c r="C138" t="s">
        <v>4199</v>
      </c>
      <c r="D138" t="s">
        <v>4202</v>
      </c>
      <c r="E138" t="s">
        <v>4201</v>
      </c>
      <c r="F138" t="s">
        <v>4865</v>
      </c>
      <c r="G138" t="s">
        <v>4866</v>
      </c>
      <c r="H138" t="s">
        <v>5055</v>
      </c>
      <c r="I138" t="s">
        <v>5056</v>
      </c>
      <c r="J138" t="s">
        <v>4872</v>
      </c>
      <c r="K138">
        <v>24969291</v>
      </c>
      <c r="L138" t="s">
        <v>5057</v>
      </c>
      <c r="M138" t="s">
        <v>4874</v>
      </c>
      <c r="N138" t="s">
        <v>4879</v>
      </c>
      <c r="O138" s="2">
        <v>42476</v>
      </c>
    </row>
    <row r="139" spans="1:15" x14ac:dyDescent="0.3">
      <c r="A139">
        <v>20132509876</v>
      </c>
      <c r="B139" t="s">
        <v>5054</v>
      </c>
      <c r="C139" t="s">
        <v>4199</v>
      </c>
      <c r="D139" t="s">
        <v>4202</v>
      </c>
      <c r="E139" t="s">
        <v>4201</v>
      </c>
      <c r="F139" t="s">
        <v>4865</v>
      </c>
      <c r="G139" t="s">
        <v>4866</v>
      </c>
      <c r="H139" t="s">
        <v>5055</v>
      </c>
      <c r="I139" t="s">
        <v>5056</v>
      </c>
      <c r="J139" t="s">
        <v>4872</v>
      </c>
      <c r="K139">
        <v>24968616</v>
      </c>
      <c r="L139" t="s">
        <v>5058</v>
      </c>
      <c r="M139" t="s">
        <v>4874</v>
      </c>
      <c r="N139" t="s">
        <v>4881</v>
      </c>
      <c r="O139" s="2">
        <v>42476</v>
      </c>
    </row>
    <row r="140" spans="1:15" x14ac:dyDescent="0.3">
      <c r="A140">
        <v>20132509876</v>
      </c>
      <c r="B140" t="s">
        <v>5054</v>
      </c>
      <c r="C140" t="s">
        <v>4199</v>
      </c>
      <c r="D140" t="s">
        <v>4202</v>
      </c>
      <c r="E140" t="s">
        <v>4201</v>
      </c>
      <c r="F140" t="s">
        <v>4865</v>
      </c>
      <c r="G140" t="s">
        <v>4866</v>
      </c>
      <c r="H140" t="s">
        <v>5055</v>
      </c>
      <c r="I140" t="s">
        <v>5056</v>
      </c>
      <c r="J140" t="s">
        <v>4872</v>
      </c>
      <c r="K140">
        <v>24968954</v>
      </c>
      <c r="L140" t="s">
        <v>5059</v>
      </c>
      <c r="M140" t="s">
        <v>4874</v>
      </c>
      <c r="N140" t="s">
        <v>4875</v>
      </c>
      <c r="O140" s="2">
        <v>42476</v>
      </c>
    </row>
    <row r="141" spans="1:15" x14ac:dyDescent="0.3">
      <c r="A141">
        <v>20132509876</v>
      </c>
      <c r="B141" t="s">
        <v>5054</v>
      </c>
      <c r="C141" t="s">
        <v>4199</v>
      </c>
      <c r="D141" t="s">
        <v>4202</v>
      </c>
      <c r="E141" t="s">
        <v>4201</v>
      </c>
      <c r="F141" t="s">
        <v>4865</v>
      </c>
      <c r="G141" t="s">
        <v>4866</v>
      </c>
      <c r="H141" t="s">
        <v>5055</v>
      </c>
      <c r="I141" t="s">
        <v>5056</v>
      </c>
      <c r="J141" t="s">
        <v>4872</v>
      </c>
      <c r="K141">
        <v>24954751</v>
      </c>
      <c r="L141" t="s">
        <v>5060</v>
      </c>
      <c r="M141" t="s">
        <v>4874</v>
      </c>
      <c r="N141" t="s">
        <v>4877</v>
      </c>
      <c r="O141" s="2">
        <v>42476</v>
      </c>
    </row>
    <row r="142" spans="1:15" x14ac:dyDescent="0.3">
      <c r="A142">
        <v>20132509876</v>
      </c>
      <c r="B142" t="s">
        <v>5054</v>
      </c>
      <c r="C142" t="s">
        <v>4199</v>
      </c>
      <c r="D142" t="s">
        <v>4202</v>
      </c>
      <c r="E142" t="s">
        <v>4201</v>
      </c>
      <c r="F142" t="s">
        <v>4865</v>
      </c>
      <c r="G142" t="s">
        <v>4866</v>
      </c>
      <c r="H142" t="s">
        <v>5055</v>
      </c>
      <c r="I142" t="s">
        <v>5056</v>
      </c>
      <c r="J142" t="s">
        <v>4872</v>
      </c>
      <c r="K142">
        <v>24966814</v>
      </c>
      <c r="L142" t="s">
        <v>5061</v>
      </c>
      <c r="M142" t="s">
        <v>4874</v>
      </c>
      <c r="N142" t="s">
        <v>4881</v>
      </c>
      <c r="O142" s="2">
        <v>42476</v>
      </c>
    </row>
    <row r="143" spans="1:15" x14ac:dyDescent="0.3">
      <c r="A143">
        <v>20132509795</v>
      </c>
      <c r="B143" t="s">
        <v>632</v>
      </c>
      <c r="C143" t="s">
        <v>4199</v>
      </c>
      <c r="D143" t="s">
        <v>4202</v>
      </c>
      <c r="E143" t="s">
        <v>4201</v>
      </c>
      <c r="F143" t="s">
        <v>4865</v>
      </c>
      <c r="G143" t="s">
        <v>4866</v>
      </c>
      <c r="H143" t="s">
        <v>4867</v>
      </c>
      <c r="I143" t="s">
        <v>5062</v>
      </c>
      <c r="J143" t="s">
        <v>4870</v>
      </c>
      <c r="K143">
        <v>23977719</v>
      </c>
      <c r="L143" t="s">
        <v>5063</v>
      </c>
      <c r="O143" s="2">
        <v>38837</v>
      </c>
    </row>
    <row r="144" spans="1:15" x14ac:dyDescent="0.3">
      <c r="A144">
        <v>20132509795</v>
      </c>
      <c r="B144" t="s">
        <v>632</v>
      </c>
      <c r="C144" t="s">
        <v>4199</v>
      </c>
      <c r="D144" t="s">
        <v>4202</v>
      </c>
      <c r="E144" t="s">
        <v>4201</v>
      </c>
      <c r="F144" t="s">
        <v>4865</v>
      </c>
      <c r="G144" t="s">
        <v>4866</v>
      </c>
      <c r="H144" t="s">
        <v>4867</v>
      </c>
      <c r="I144" t="s">
        <v>5062</v>
      </c>
      <c r="J144" t="s">
        <v>4872</v>
      </c>
      <c r="K144">
        <v>24994362</v>
      </c>
      <c r="L144" t="s">
        <v>5064</v>
      </c>
      <c r="M144" t="s">
        <v>4874</v>
      </c>
      <c r="N144" t="s">
        <v>4879</v>
      </c>
      <c r="O144" s="2">
        <v>43197</v>
      </c>
    </row>
    <row r="145" spans="1:15" x14ac:dyDescent="0.3">
      <c r="A145">
        <v>20132509795</v>
      </c>
      <c r="B145" t="s">
        <v>632</v>
      </c>
      <c r="C145" t="s">
        <v>4199</v>
      </c>
      <c r="D145" t="s">
        <v>4202</v>
      </c>
      <c r="E145" t="s">
        <v>4201</v>
      </c>
      <c r="F145" t="s">
        <v>4865</v>
      </c>
      <c r="G145" t="s">
        <v>4866</v>
      </c>
      <c r="H145" t="s">
        <v>4867</v>
      </c>
      <c r="I145" t="s">
        <v>5062</v>
      </c>
      <c r="J145" t="s">
        <v>4872</v>
      </c>
      <c r="K145">
        <v>24475109</v>
      </c>
      <c r="L145" t="s">
        <v>5065</v>
      </c>
      <c r="M145" t="s">
        <v>4874</v>
      </c>
      <c r="N145" t="s">
        <v>4875</v>
      </c>
      <c r="O145" s="2">
        <v>43197</v>
      </c>
    </row>
    <row r="146" spans="1:15" x14ac:dyDescent="0.3">
      <c r="A146">
        <v>20132509795</v>
      </c>
      <c r="B146" t="s">
        <v>632</v>
      </c>
      <c r="C146" t="s">
        <v>4199</v>
      </c>
      <c r="D146" t="s">
        <v>4202</v>
      </c>
      <c r="E146" t="s">
        <v>4201</v>
      </c>
      <c r="F146" t="s">
        <v>4865</v>
      </c>
      <c r="G146" t="s">
        <v>4866</v>
      </c>
      <c r="H146" t="s">
        <v>4867</v>
      </c>
      <c r="I146" t="s">
        <v>5062</v>
      </c>
      <c r="J146" t="s">
        <v>4872</v>
      </c>
      <c r="K146">
        <v>40259696</v>
      </c>
      <c r="L146" t="s">
        <v>5066</v>
      </c>
      <c r="M146" t="s">
        <v>4874</v>
      </c>
      <c r="N146" t="s">
        <v>4881</v>
      </c>
      <c r="O146" s="2">
        <v>43197</v>
      </c>
    </row>
    <row r="147" spans="1:15" x14ac:dyDescent="0.3">
      <c r="A147">
        <v>20132509795</v>
      </c>
      <c r="B147" t="s">
        <v>632</v>
      </c>
      <c r="C147" t="s">
        <v>4199</v>
      </c>
      <c r="D147" t="s">
        <v>4202</v>
      </c>
      <c r="E147" t="s">
        <v>4201</v>
      </c>
      <c r="F147" t="s">
        <v>4865</v>
      </c>
      <c r="G147" t="s">
        <v>4866</v>
      </c>
      <c r="H147" t="s">
        <v>4867</v>
      </c>
      <c r="I147" t="s">
        <v>5062</v>
      </c>
      <c r="J147" t="s">
        <v>4872</v>
      </c>
      <c r="K147">
        <v>23936595</v>
      </c>
      <c r="L147" t="s">
        <v>5067</v>
      </c>
      <c r="M147" t="s">
        <v>4874</v>
      </c>
      <c r="N147" t="s">
        <v>4881</v>
      </c>
      <c r="O147" s="2">
        <v>43197</v>
      </c>
    </row>
    <row r="148" spans="1:15" x14ac:dyDescent="0.3">
      <c r="A148">
        <v>20132509795</v>
      </c>
      <c r="B148" t="s">
        <v>632</v>
      </c>
      <c r="C148" t="s">
        <v>4199</v>
      </c>
      <c r="D148" t="s">
        <v>4202</v>
      </c>
      <c r="E148" t="s">
        <v>4201</v>
      </c>
      <c r="F148" t="s">
        <v>4865</v>
      </c>
      <c r="G148" t="s">
        <v>4866</v>
      </c>
      <c r="H148" t="s">
        <v>4867</v>
      </c>
      <c r="I148" t="s">
        <v>5062</v>
      </c>
      <c r="J148" t="s">
        <v>4872</v>
      </c>
      <c r="K148">
        <v>24985465</v>
      </c>
      <c r="L148" t="s">
        <v>5068</v>
      </c>
      <c r="M148" t="s">
        <v>4874</v>
      </c>
      <c r="N148" t="s">
        <v>4910</v>
      </c>
      <c r="O148" s="2">
        <v>43197</v>
      </c>
    </row>
    <row r="149" spans="1:15" x14ac:dyDescent="0.3">
      <c r="A149">
        <v>20132509795</v>
      </c>
      <c r="B149" t="s">
        <v>632</v>
      </c>
      <c r="C149" t="s">
        <v>4199</v>
      </c>
      <c r="D149" t="s">
        <v>4202</v>
      </c>
      <c r="E149" t="s">
        <v>4201</v>
      </c>
      <c r="F149" t="s">
        <v>4865</v>
      </c>
      <c r="G149" t="s">
        <v>4866</v>
      </c>
      <c r="H149" t="s">
        <v>4867</v>
      </c>
      <c r="I149" t="s">
        <v>5062</v>
      </c>
      <c r="J149" t="s">
        <v>4872</v>
      </c>
      <c r="K149">
        <v>24970066</v>
      </c>
      <c r="L149" t="s">
        <v>5069</v>
      </c>
      <c r="M149" t="s">
        <v>4874</v>
      </c>
      <c r="N149" t="s">
        <v>4877</v>
      </c>
      <c r="O149" s="2">
        <v>43197</v>
      </c>
    </row>
    <row r="150" spans="1:15" x14ac:dyDescent="0.3">
      <c r="A150">
        <v>20132509795</v>
      </c>
      <c r="B150" t="s">
        <v>632</v>
      </c>
      <c r="C150" t="s">
        <v>4199</v>
      </c>
      <c r="D150" t="s">
        <v>4202</v>
      </c>
      <c r="E150" t="s">
        <v>4201</v>
      </c>
      <c r="F150" t="s">
        <v>4865</v>
      </c>
      <c r="G150" t="s">
        <v>4866</v>
      </c>
      <c r="H150" t="s">
        <v>4867</v>
      </c>
      <c r="I150" t="s">
        <v>5062</v>
      </c>
      <c r="J150" t="s">
        <v>4872</v>
      </c>
      <c r="K150">
        <v>23972044</v>
      </c>
      <c r="L150" t="s">
        <v>5070</v>
      </c>
      <c r="M150" t="s">
        <v>4874</v>
      </c>
      <c r="N150" t="s">
        <v>4910</v>
      </c>
      <c r="O150" s="2">
        <v>43197</v>
      </c>
    </row>
    <row r="151" spans="1:15" x14ac:dyDescent="0.3">
      <c r="A151">
        <v>20352423921</v>
      </c>
      <c r="B151" t="s">
        <v>723</v>
      </c>
      <c r="C151" t="s">
        <v>4199</v>
      </c>
      <c r="D151" t="s">
        <v>4202</v>
      </c>
      <c r="E151" t="s">
        <v>4201</v>
      </c>
      <c r="F151" t="s">
        <v>5071</v>
      </c>
      <c r="G151" t="s">
        <v>5072</v>
      </c>
      <c r="H151" t="s">
        <v>5073</v>
      </c>
      <c r="I151" t="s">
        <v>5074</v>
      </c>
      <c r="J151" t="s">
        <v>4870</v>
      </c>
      <c r="K151">
        <v>40367155</v>
      </c>
      <c r="L151" t="s">
        <v>5075</v>
      </c>
      <c r="O151" s="2">
        <v>41640</v>
      </c>
    </row>
    <row r="152" spans="1:15" x14ac:dyDescent="0.3">
      <c r="A152">
        <v>20352423921</v>
      </c>
      <c r="B152" t="s">
        <v>723</v>
      </c>
      <c r="C152" t="s">
        <v>4199</v>
      </c>
      <c r="D152" t="s">
        <v>4202</v>
      </c>
      <c r="E152" t="s">
        <v>4201</v>
      </c>
      <c r="F152" t="s">
        <v>5071</v>
      </c>
      <c r="G152" t="s">
        <v>5072</v>
      </c>
      <c r="H152" t="s">
        <v>5073</v>
      </c>
      <c r="I152" t="s">
        <v>5074</v>
      </c>
      <c r="J152" t="s">
        <v>4872</v>
      </c>
      <c r="K152">
        <v>23020077</v>
      </c>
      <c r="L152" t="s">
        <v>5076</v>
      </c>
      <c r="M152" t="s">
        <v>4874</v>
      </c>
      <c r="N152" t="s">
        <v>4875</v>
      </c>
      <c r="O152" s="2">
        <v>42353</v>
      </c>
    </row>
    <row r="153" spans="1:15" x14ac:dyDescent="0.3">
      <c r="A153">
        <v>20352423921</v>
      </c>
      <c r="B153" t="s">
        <v>723</v>
      </c>
      <c r="C153" t="s">
        <v>4199</v>
      </c>
      <c r="D153" t="s">
        <v>4202</v>
      </c>
      <c r="E153" t="s">
        <v>4201</v>
      </c>
      <c r="F153" t="s">
        <v>5071</v>
      </c>
      <c r="G153" t="s">
        <v>5072</v>
      </c>
      <c r="H153" t="s">
        <v>5073</v>
      </c>
      <c r="I153" t="s">
        <v>5074</v>
      </c>
      <c r="J153" t="s">
        <v>4872</v>
      </c>
      <c r="K153">
        <v>20702969</v>
      </c>
      <c r="L153" t="s">
        <v>5077</v>
      </c>
      <c r="M153" t="s">
        <v>4874</v>
      </c>
      <c r="N153" t="s">
        <v>4879</v>
      </c>
      <c r="O153" s="2">
        <v>42353</v>
      </c>
    </row>
    <row r="154" spans="1:15" x14ac:dyDescent="0.3">
      <c r="A154">
        <v>20352423921</v>
      </c>
      <c r="B154" t="s">
        <v>723</v>
      </c>
      <c r="C154" t="s">
        <v>4199</v>
      </c>
      <c r="D154" t="s">
        <v>4202</v>
      </c>
      <c r="E154" t="s">
        <v>4201</v>
      </c>
      <c r="F154" t="s">
        <v>5071</v>
      </c>
      <c r="G154" t="s">
        <v>5072</v>
      </c>
      <c r="H154" t="s">
        <v>5073</v>
      </c>
      <c r="I154" t="s">
        <v>5074</v>
      </c>
      <c r="J154" t="s">
        <v>4872</v>
      </c>
      <c r="K154">
        <v>6798838</v>
      </c>
      <c r="L154" t="s">
        <v>5078</v>
      </c>
      <c r="M154" t="s">
        <v>4874</v>
      </c>
      <c r="N154" t="s">
        <v>4877</v>
      </c>
      <c r="O154" s="2">
        <v>42353</v>
      </c>
    </row>
    <row r="155" spans="1:15" x14ac:dyDescent="0.3">
      <c r="A155">
        <v>20352423921</v>
      </c>
      <c r="B155" t="s">
        <v>723</v>
      </c>
      <c r="C155" t="s">
        <v>4199</v>
      </c>
      <c r="D155" t="s">
        <v>4202</v>
      </c>
      <c r="E155" t="s">
        <v>4201</v>
      </c>
      <c r="F155" t="s">
        <v>5071</v>
      </c>
      <c r="G155" t="s">
        <v>5072</v>
      </c>
      <c r="H155" t="s">
        <v>5073</v>
      </c>
      <c r="I155" t="s">
        <v>5074</v>
      </c>
      <c r="J155" t="s">
        <v>4872</v>
      </c>
      <c r="K155">
        <v>22736602</v>
      </c>
      <c r="L155" t="s">
        <v>5079</v>
      </c>
      <c r="M155" t="s">
        <v>4874</v>
      </c>
      <c r="N155" t="s">
        <v>4881</v>
      </c>
      <c r="O155" s="2">
        <v>42353</v>
      </c>
    </row>
    <row r="156" spans="1:15" x14ac:dyDescent="0.3">
      <c r="A156">
        <v>20352423921</v>
      </c>
      <c r="B156" t="s">
        <v>723</v>
      </c>
      <c r="C156" t="s">
        <v>4199</v>
      </c>
      <c r="D156" t="s">
        <v>4202</v>
      </c>
      <c r="E156" t="s">
        <v>4201</v>
      </c>
      <c r="F156" t="s">
        <v>5071</v>
      </c>
      <c r="G156" t="s">
        <v>5072</v>
      </c>
      <c r="H156" t="s">
        <v>5073</v>
      </c>
      <c r="I156" t="s">
        <v>5074</v>
      </c>
      <c r="J156" t="s">
        <v>4872</v>
      </c>
      <c r="K156">
        <v>9332704</v>
      </c>
      <c r="L156" t="s">
        <v>5080</v>
      </c>
      <c r="M156" t="s">
        <v>4874</v>
      </c>
      <c r="N156" t="s">
        <v>4881</v>
      </c>
      <c r="O156" s="2">
        <v>42353</v>
      </c>
    </row>
    <row r="157" spans="1:15" x14ac:dyDescent="0.3">
      <c r="A157">
        <v>20600720733</v>
      </c>
      <c r="B157" t="s">
        <v>735</v>
      </c>
      <c r="C157" t="s">
        <v>4199</v>
      </c>
      <c r="D157" t="s">
        <v>4202</v>
      </c>
      <c r="E157" t="s">
        <v>4201</v>
      </c>
      <c r="F157" t="s">
        <v>5071</v>
      </c>
      <c r="G157" t="s">
        <v>5081</v>
      </c>
      <c r="H157" t="s">
        <v>5082</v>
      </c>
      <c r="I157" t="s">
        <v>5083</v>
      </c>
      <c r="J157" t="s">
        <v>4870</v>
      </c>
      <c r="K157">
        <v>22870935</v>
      </c>
      <c r="L157" t="s">
        <v>5084</v>
      </c>
      <c r="O157" s="2">
        <v>42898</v>
      </c>
    </row>
    <row r="158" spans="1:15" x14ac:dyDescent="0.3">
      <c r="A158">
        <v>20542299330</v>
      </c>
      <c r="B158" t="s">
        <v>741</v>
      </c>
      <c r="C158" t="s">
        <v>4267</v>
      </c>
      <c r="D158" t="s">
        <v>4202</v>
      </c>
      <c r="E158" t="s">
        <v>4201</v>
      </c>
      <c r="F158" t="s">
        <v>5085</v>
      </c>
      <c r="G158" t="s">
        <v>5086</v>
      </c>
      <c r="H158" t="s">
        <v>5087</v>
      </c>
    </row>
    <row r="159" spans="1:15" x14ac:dyDescent="0.3">
      <c r="A159">
        <v>20528996214</v>
      </c>
      <c r="B159" t="s">
        <v>746</v>
      </c>
      <c r="C159" t="s">
        <v>4199</v>
      </c>
      <c r="D159" t="s">
        <v>4202</v>
      </c>
      <c r="E159" t="s">
        <v>4201</v>
      </c>
      <c r="F159" t="s">
        <v>5071</v>
      </c>
      <c r="G159" t="s">
        <v>5081</v>
      </c>
      <c r="H159" t="s">
        <v>5082</v>
      </c>
    </row>
    <row r="160" spans="1:15" x14ac:dyDescent="0.3">
      <c r="A160">
        <v>20494699690</v>
      </c>
      <c r="B160" t="s">
        <v>751</v>
      </c>
      <c r="C160" t="s">
        <v>4267</v>
      </c>
      <c r="D160" t="s">
        <v>4202</v>
      </c>
      <c r="E160" t="s">
        <v>4201</v>
      </c>
      <c r="F160" t="s">
        <v>4865</v>
      </c>
      <c r="G160" t="s">
        <v>4866</v>
      </c>
      <c r="H160" t="s">
        <v>5088</v>
      </c>
      <c r="I160" t="s">
        <v>5089</v>
      </c>
      <c r="J160" t="s">
        <v>4870</v>
      </c>
      <c r="K160">
        <v>28597738</v>
      </c>
      <c r="L160" t="s">
        <v>5090</v>
      </c>
      <c r="O160" s="2">
        <v>45007</v>
      </c>
    </row>
    <row r="161" spans="1:15" x14ac:dyDescent="0.3">
      <c r="A161">
        <v>20494699690</v>
      </c>
      <c r="B161" t="s">
        <v>751</v>
      </c>
      <c r="C161" t="s">
        <v>4267</v>
      </c>
      <c r="D161" t="s">
        <v>4202</v>
      </c>
      <c r="E161" t="s">
        <v>4201</v>
      </c>
      <c r="F161" t="s">
        <v>4865</v>
      </c>
      <c r="G161" t="s">
        <v>4866</v>
      </c>
      <c r="H161" t="s">
        <v>5088</v>
      </c>
      <c r="I161" t="s">
        <v>5089</v>
      </c>
      <c r="J161" t="s">
        <v>4872</v>
      </c>
      <c r="K161">
        <v>28597738</v>
      </c>
      <c r="L161" t="s">
        <v>5091</v>
      </c>
      <c r="M161" t="s">
        <v>4938</v>
      </c>
      <c r="N161" t="s">
        <v>4879</v>
      </c>
      <c r="O161" s="2">
        <v>45746</v>
      </c>
    </row>
    <row r="162" spans="1:15" x14ac:dyDescent="0.3">
      <c r="A162">
        <v>20494699690</v>
      </c>
      <c r="B162" t="s">
        <v>751</v>
      </c>
      <c r="C162" t="s">
        <v>4267</v>
      </c>
      <c r="D162" t="s">
        <v>4202</v>
      </c>
      <c r="E162" t="s">
        <v>4201</v>
      </c>
      <c r="F162" t="s">
        <v>4865</v>
      </c>
      <c r="G162" t="s">
        <v>4866</v>
      </c>
      <c r="H162" t="s">
        <v>5088</v>
      </c>
      <c r="I162" t="s">
        <v>5089</v>
      </c>
      <c r="J162" t="s">
        <v>4872</v>
      </c>
      <c r="K162">
        <v>23941803</v>
      </c>
      <c r="L162" t="s">
        <v>5092</v>
      </c>
      <c r="M162" t="s">
        <v>4938</v>
      </c>
      <c r="N162" t="s">
        <v>4875</v>
      </c>
      <c r="O162" s="2">
        <v>45746</v>
      </c>
    </row>
    <row r="163" spans="1:15" x14ac:dyDescent="0.3">
      <c r="A163">
        <v>20494699690</v>
      </c>
      <c r="B163" t="s">
        <v>751</v>
      </c>
      <c r="C163" t="s">
        <v>4267</v>
      </c>
      <c r="D163" t="s">
        <v>4202</v>
      </c>
      <c r="E163" t="s">
        <v>4201</v>
      </c>
      <c r="F163" t="s">
        <v>4865</v>
      </c>
      <c r="G163" t="s">
        <v>4866</v>
      </c>
      <c r="H163" t="s">
        <v>5088</v>
      </c>
      <c r="I163" t="s">
        <v>5089</v>
      </c>
      <c r="J163" t="s">
        <v>4872</v>
      </c>
      <c r="K163">
        <v>46609224</v>
      </c>
      <c r="L163" t="s">
        <v>5093</v>
      </c>
      <c r="M163" t="s">
        <v>4938</v>
      </c>
      <c r="N163" t="s">
        <v>4877</v>
      </c>
      <c r="O163" s="2">
        <v>45746</v>
      </c>
    </row>
    <row r="164" spans="1:15" x14ac:dyDescent="0.3">
      <c r="A164">
        <v>20494699690</v>
      </c>
      <c r="B164" t="s">
        <v>751</v>
      </c>
      <c r="C164" t="s">
        <v>4267</v>
      </c>
      <c r="D164" t="s">
        <v>4202</v>
      </c>
      <c r="E164" t="s">
        <v>4201</v>
      </c>
      <c r="F164" t="s">
        <v>4865</v>
      </c>
      <c r="G164" t="s">
        <v>4866</v>
      </c>
      <c r="H164" t="s">
        <v>5088</v>
      </c>
      <c r="I164" t="s">
        <v>5089</v>
      </c>
      <c r="J164" t="s">
        <v>4872</v>
      </c>
      <c r="K164">
        <v>41804971</v>
      </c>
      <c r="L164" t="s">
        <v>5094</v>
      </c>
      <c r="M164" t="s">
        <v>4938</v>
      </c>
      <c r="N164" t="s">
        <v>4942</v>
      </c>
      <c r="O164" s="2">
        <v>45746</v>
      </c>
    </row>
    <row r="165" spans="1:15" x14ac:dyDescent="0.3">
      <c r="A165">
        <v>20494699690</v>
      </c>
      <c r="B165" t="s">
        <v>751</v>
      </c>
      <c r="C165" t="s">
        <v>4267</v>
      </c>
      <c r="D165" t="s">
        <v>4202</v>
      </c>
      <c r="E165" t="s">
        <v>4201</v>
      </c>
      <c r="F165" t="s">
        <v>4865</v>
      </c>
      <c r="G165" t="s">
        <v>4866</v>
      </c>
      <c r="H165" t="s">
        <v>5088</v>
      </c>
      <c r="I165" t="s">
        <v>5089</v>
      </c>
      <c r="J165" t="s">
        <v>4872</v>
      </c>
      <c r="K165">
        <v>23941887</v>
      </c>
      <c r="L165" t="s">
        <v>5095</v>
      </c>
      <c r="M165" t="s">
        <v>4938</v>
      </c>
      <c r="N165" t="s">
        <v>5007</v>
      </c>
      <c r="O165" s="2">
        <v>45746</v>
      </c>
    </row>
    <row r="166" spans="1:15" x14ac:dyDescent="0.3">
      <c r="A166">
        <v>20494699690</v>
      </c>
      <c r="B166" t="s">
        <v>751</v>
      </c>
      <c r="C166" t="s">
        <v>4267</v>
      </c>
      <c r="D166" t="s">
        <v>4202</v>
      </c>
      <c r="E166" t="s">
        <v>4201</v>
      </c>
      <c r="F166" t="s">
        <v>4865</v>
      </c>
      <c r="G166" t="s">
        <v>4866</v>
      </c>
      <c r="H166" t="s">
        <v>5088</v>
      </c>
      <c r="I166" t="s">
        <v>5089</v>
      </c>
      <c r="J166" t="s">
        <v>4872</v>
      </c>
      <c r="K166">
        <v>28297810</v>
      </c>
      <c r="L166" t="s">
        <v>5096</v>
      </c>
      <c r="M166" t="s">
        <v>4938</v>
      </c>
      <c r="N166" t="s">
        <v>4881</v>
      </c>
      <c r="O166" s="2">
        <v>45746</v>
      </c>
    </row>
    <row r="167" spans="1:15" x14ac:dyDescent="0.3">
      <c r="A167">
        <v>20542482886</v>
      </c>
      <c r="B167" t="s">
        <v>760</v>
      </c>
      <c r="C167" t="s">
        <v>4199</v>
      </c>
      <c r="D167" t="s">
        <v>4241</v>
      </c>
      <c r="E167" t="s">
        <v>4201</v>
      </c>
      <c r="F167" t="s">
        <v>5071</v>
      </c>
      <c r="G167" t="s">
        <v>5072</v>
      </c>
      <c r="H167" t="s">
        <v>5097</v>
      </c>
    </row>
    <row r="168" spans="1:15" x14ac:dyDescent="0.3">
      <c r="A168">
        <v>20600668430</v>
      </c>
      <c r="B168" t="s">
        <v>764</v>
      </c>
      <c r="C168" t="s">
        <v>4199</v>
      </c>
      <c r="D168" t="s">
        <v>4202</v>
      </c>
      <c r="E168" t="s">
        <v>4201</v>
      </c>
      <c r="F168" t="s">
        <v>5071</v>
      </c>
      <c r="G168" t="s">
        <v>5072</v>
      </c>
      <c r="H168" t="s">
        <v>5098</v>
      </c>
      <c r="I168" t="s">
        <v>5099</v>
      </c>
      <c r="J168" t="s">
        <v>4870</v>
      </c>
      <c r="K168">
        <v>47948146</v>
      </c>
      <c r="L168" t="s">
        <v>5100</v>
      </c>
      <c r="O168" s="2">
        <v>42752</v>
      </c>
    </row>
    <row r="169" spans="1:15" x14ac:dyDescent="0.3">
      <c r="A169">
        <v>20600668430</v>
      </c>
      <c r="B169" t="s">
        <v>764</v>
      </c>
      <c r="C169" t="s">
        <v>4199</v>
      </c>
      <c r="D169" t="s">
        <v>4202</v>
      </c>
      <c r="E169" t="s">
        <v>4201</v>
      </c>
      <c r="F169" t="s">
        <v>5071</v>
      </c>
      <c r="G169" t="s">
        <v>5072</v>
      </c>
      <c r="H169" t="s">
        <v>5098</v>
      </c>
      <c r="I169" t="s">
        <v>5099</v>
      </c>
      <c r="J169" t="s">
        <v>4872</v>
      </c>
      <c r="K169">
        <v>22964687</v>
      </c>
      <c r="L169" t="s">
        <v>5101</v>
      </c>
      <c r="M169" t="s">
        <v>4874</v>
      </c>
      <c r="N169" t="s">
        <v>4881</v>
      </c>
      <c r="O169" s="2">
        <v>42215</v>
      </c>
    </row>
    <row r="170" spans="1:15" x14ac:dyDescent="0.3">
      <c r="A170">
        <v>20600668430</v>
      </c>
      <c r="B170" t="s">
        <v>764</v>
      </c>
      <c r="C170" t="s">
        <v>4199</v>
      </c>
      <c r="D170" t="s">
        <v>4202</v>
      </c>
      <c r="E170" t="s">
        <v>4201</v>
      </c>
      <c r="F170" t="s">
        <v>5071</v>
      </c>
      <c r="G170" t="s">
        <v>5072</v>
      </c>
      <c r="H170" t="s">
        <v>5098</v>
      </c>
      <c r="I170" t="s">
        <v>5099</v>
      </c>
      <c r="J170" t="s">
        <v>4872</v>
      </c>
      <c r="K170">
        <v>22967550</v>
      </c>
      <c r="L170" t="s">
        <v>5102</v>
      </c>
      <c r="M170" t="s">
        <v>4874</v>
      </c>
      <c r="N170" t="s">
        <v>4879</v>
      </c>
      <c r="O170" s="2">
        <v>42215</v>
      </c>
    </row>
    <row r="171" spans="1:15" x14ac:dyDescent="0.3">
      <c r="A171">
        <v>20600668430</v>
      </c>
      <c r="B171" t="s">
        <v>764</v>
      </c>
      <c r="C171" t="s">
        <v>4199</v>
      </c>
      <c r="D171" t="s">
        <v>4202</v>
      </c>
      <c r="E171" t="s">
        <v>4201</v>
      </c>
      <c r="F171" t="s">
        <v>5071</v>
      </c>
      <c r="G171" t="s">
        <v>5072</v>
      </c>
      <c r="H171" t="s">
        <v>5098</v>
      </c>
      <c r="I171" t="s">
        <v>5099</v>
      </c>
      <c r="J171" t="s">
        <v>4872</v>
      </c>
      <c r="K171">
        <v>42433597</v>
      </c>
      <c r="L171" t="s">
        <v>5103</v>
      </c>
      <c r="M171" t="s">
        <v>4874</v>
      </c>
      <c r="N171" t="s">
        <v>4881</v>
      </c>
      <c r="O171" s="2">
        <v>42215</v>
      </c>
    </row>
    <row r="172" spans="1:15" x14ac:dyDescent="0.3">
      <c r="A172">
        <v>20600668430</v>
      </c>
      <c r="B172" t="s">
        <v>764</v>
      </c>
      <c r="C172" t="s">
        <v>4199</v>
      </c>
      <c r="D172" t="s">
        <v>4202</v>
      </c>
      <c r="E172" t="s">
        <v>4201</v>
      </c>
      <c r="F172" t="s">
        <v>5071</v>
      </c>
      <c r="G172" t="s">
        <v>5072</v>
      </c>
      <c r="H172" t="s">
        <v>5098</v>
      </c>
      <c r="I172" t="s">
        <v>5099</v>
      </c>
      <c r="J172" t="s">
        <v>4872</v>
      </c>
      <c r="K172">
        <v>32286840</v>
      </c>
      <c r="L172" t="s">
        <v>5104</v>
      </c>
      <c r="M172" t="s">
        <v>4874</v>
      </c>
      <c r="N172" t="s">
        <v>4875</v>
      </c>
      <c r="O172" s="2">
        <v>42587</v>
      </c>
    </row>
    <row r="173" spans="1:15" x14ac:dyDescent="0.3">
      <c r="A173">
        <v>20600668430</v>
      </c>
      <c r="B173" t="s">
        <v>764</v>
      </c>
      <c r="C173" t="s">
        <v>4199</v>
      </c>
      <c r="D173" t="s">
        <v>4202</v>
      </c>
      <c r="E173" t="s">
        <v>4201</v>
      </c>
      <c r="F173" t="s">
        <v>5071</v>
      </c>
      <c r="G173" t="s">
        <v>5072</v>
      </c>
      <c r="H173" t="s">
        <v>5098</v>
      </c>
      <c r="I173" t="s">
        <v>5099</v>
      </c>
      <c r="J173" t="s">
        <v>4872</v>
      </c>
      <c r="K173">
        <v>23166401</v>
      </c>
      <c r="L173" t="s">
        <v>5105</v>
      </c>
      <c r="M173" t="s">
        <v>4874</v>
      </c>
      <c r="N173" t="s">
        <v>4877</v>
      </c>
      <c r="O173" s="2">
        <v>42587</v>
      </c>
    </row>
    <row r="174" spans="1:15" x14ac:dyDescent="0.3">
      <c r="A174">
        <v>20573260008</v>
      </c>
      <c r="B174" t="s">
        <v>796</v>
      </c>
      <c r="C174" t="s">
        <v>4199</v>
      </c>
      <c r="D174" t="s">
        <v>4202</v>
      </c>
      <c r="E174" t="s">
        <v>4201</v>
      </c>
      <c r="F174" t="s">
        <v>5071</v>
      </c>
      <c r="G174" t="s">
        <v>5072</v>
      </c>
      <c r="H174" t="s">
        <v>5106</v>
      </c>
    </row>
    <row r="175" spans="1:15" x14ac:dyDescent="0.3">
      <c r="A175">
        <v>20568962282</v>
      </c>
      <c r="B175" t="s">
        <v>812</v>
      </c>
      <c r="C175" t="s">
        <v>4267</v>
      </c>
      <c r="D175" t="s">
        <v>4241</v>
      </c>
      <c r="E175" t="s">
        <v>4201</v>
      </c>
      <c r="F175" t="s">
        <v>4897</v>
      </c>
      <c r="G175" t="s">
        <v>4898</v>
      </c>
      <c r="H175" t="s">
        <v>4959</v>
      </c>
      <c r="I175" t="s">
        <v>5107</v>
      </c>
    </row>
    <row r="176" spans="1:15" x14ac:dyDescent="0.3">
      <c r="A176">
        <v>20452774705</v>
      </c>
      <c r="B176" t="s">
        <v>5108</v>
      </c>
      <c r="C176" t="s">
        <v>4199</v>
      </c>
      <c r="D176" t="s">
        <v>4202</v>
      </c>
      <c r="E176" t="s">
        <v>4201</v>
      </c>
      <c r="F176" t="s">
        <v>4865</v>
      </c>
      <c r="G176" t="s">
        <v>4866</v>
      </c>
      <c r="H176" t="s">
        <v>5088</v>
      </c>
      <c r="I176" t="s">
        <v>5109</v>
      </c>
      <c r="J176" t="s">
        <v>4870</v>
      </c>
      <c r="K176">
        <v>256035</v>
      </c>
      <c r="L176" t="s">
        <v>5110</v>
      </c>
      <c r="O176" s="2">
        <v>43718</v>
      </c>
    </row>
    <row r="177" spans="1:15" x14ac:dyDescent="0.3">
      <c r="A177">
        <v>20452774705</v>
      </c>
      <c r="B177" t="s">
        <v>5108</v>
      </c>
      <c r="C177" t="s">
        <v>4199</v>
      </c>
      <c r="D177" t="s">
        <v>4202</v>
      </c>
      <c r="E177" t="s">
        <v>4201</v>
      </c>
      <c r="F177" t="s">
        <v>4865</v>
      </c>
      <c r="G177" t="s">
        <v>4866</v>
      </c>
      <c r="H177" t="s">
        <v>5088</v>
      </c>
      <c r="I177" t="s">
        <v>5109</v>
      </c>
      <c r="J177" t="s">
        <v>4872</v>
      </c>
      <c r="K177">
        <v>23927316</v>
      </c>
      <c r="L177" t="s">
        <v>5111</v>
      </c>
      <c r="M177" t="s">
        <v>4938</v>
      </c>
      <c r="N177" t="s">
        <v>4879</v>
      </c>
      <c r="O177" s="2">
        <v>45010</v>
      </c>
    </row>
    <row r="178" spans="1:15" x14ac:dyDescent="0.3">
      <c r="A178">
        <v>20452774705</v>
      </c>
      <c r="B178" t="s">
        <v>5108</v>
      </c>
      <c r="C178" t="s">
        <v>4199</v>
      </c>
      <c r="D178" t="s">
        <v>4202</v>
      </c>
      <c r="E178" t="s">
        <v>4201</v>
      </c>
      <c r="F178" t="s">
        <v>4865</v>
      </c>
      <c r="G178" t="s">
        <v>4866</v>
      </c>
      <c r="H178" t="s">
        <v>5088</v>
      </c>
      <c r="I178" t="s">
        <v>5109</v>
      </c>
      <c r="J178" t="s">
        <v>4872</v>
      </c>
      <c r="K178">
        <v>80108046</v>
      </c>
      <c r="L178" t="s">
        <v>5112</v>
      </c>
      <c r="M178" t="s">
        <v>4938</v>
      </c>
      <c r="N178" t="s">
        <v>4875</v>
      </c>
      <c r="O178" s="2">
        <v>45010</v>
      </c>
    </row>
    <row r="179" spans="1:15" x14ac:dyDescent="0.3">
      <c r="A179">
        <v>20452774705</v>
      </c>
      <c r="B179" t="s">
        <v>5108</v>
      </c>
      <c r="C179" t="s">
        <v>4199</v>
      </c>
      <c r="D179" t="s">
        <v>4202</v>
      </c>
      <c r="E179" t="s">
        <v>4201</v>
      </c>
      <c r="F179" t="s">
        <v>4865</v>
      </c>
      <c r="G179" t="s">
        <v>4866</v>
      </c>
      <c r="H179" t="s">
        <v>5088</v>
      </c>
      <c r="I179" t="s">
        <v>5109</v>
      </c>
      <c r="J179" t="s">
        <v>4872</v>
      </c>
      <c r="K179">
        <v>25008306</v>
      </c>
      <c r="L179" t="s">
        <v>5113</v>
      </c>
      <c r="M179" t="s">
        <v>4938</v>
      </c>
      <c r="N179" t="s">
        <v>4877</v>
      </c>
      <c r="O179" s="2">
        <v>45010</v>
      </c>
    </row>
    <row r="180" spans="1:15" x14ac:dyDescent="0.3">
      <c r="A180">
        <v>20452774705</v>
      </c>
      <c r="B180" t="s">
        <v>5108</v>
      </c>
      <c r="C180" t="s">
        <v>4199</v>
      </c>
      <c r="D180" t="s">
        <v>4202</v>
      </c>
      <c r="E180" t="s">
        <v>4201</v>
      </c>
      <c r="F180" t="s">
        <v>4865</v>
      </c>
      <c r="G180" t="s">
        <v>4866</v>
      </c>
      <c r="H180" t="s">
        <v>5088</v>
      </c>
      <c r="I180" t="s">
        <v>5109</v>
      </c>
      <c r="J180" t="s">
        <v>4872</v>
      </c>
      <c r="K180">
        <v>28605538</v>
      </c>
      <c r="L180" t="s">
        <v>5114</v>
      </c>
      <c r="M180" t="s">
        <v>4938</v>
      </c>
      <c r="N180" t="s">
        <v>4942</v>
      </c>
      <c r="O180" s="2">
        <v>45010</v>
      </c>
    </row>
    <row r="181" spans="1:15" x14ac:dyDescent="0.3">
      <c r="A181">
        <v>20452774705</v>
      </c>
      <c r="B181" t="s">
        <v>5108</v>
      </c>
      <c r="C181" t="s">
        <v>4199</v>
      </c>
      <c r="D181" t="s">
        <v>4202</v>
      </c>
      <c r="E181" t="s">
        <v>4201</v>
      </c>
      <c r="F181" t="s">
        <v>4865</v>
      </c>
      <c r="G181" t="s">
        <v>4866</v>
      </c>
      <c r="H181" t="s">
        <v>5088</v>
      </c>
      <c r="I181" t="s">
        <v>5109</v>
      </c>
      <c r="J181" t="s">
        <v>4872</v>
      </c>
      <c r="K181">
        <v>28298997</v>
      </c>
      <c r="L181" t="s">
        <v>5115</v>
      </c>
      <c r="M181" t="s">
        <v>4938</v>
      </c>
      <c r="N181" t="s">
        <v>4881</v>
      </c>
      <c r="O181" s="2">
        <v>45010</v>
      </c>
    </row>
    <row r="182" spans="1:15" x14ac:dyDescent="0.3">
      <c r="A182">
        <v>20452774705</v>
      </c>
      <c r="B182" t="s">
        <v>5108</v>
      </c>
      <c r="C182" t="s">
        <v>4199</v>
      </c>
      <c r="D182" t="s">
        <v>4202</v>
      </c>
      <c r="E182" t="s">
        <v>4201</v>
      </c>
      <c r="F182" t="s">
        <v>4865</v>
      </c>
      <c r="G182" t="s">
        <v>4866</v>
      </c>
      <c r="H182" t="s">
        <v>5088</v>
      </c>
      <c r="I182" t="s">
        <v>5109</v>
      </c>
      <c r="J182" t="s">
        <v>4872</v>
      </c>
      <c r="K182">
        <v>7999060</v>
      </c>
      <c r="L182" t="s">
        <v>5116</v>
      </c>
      <c r="M182" t="s">
        <v>4938</v>
      </c>
      <c r="N182" t="s">
        <v>4881</v>
      </c>
      <c r="O182" s="2">
        <v>45010</v>
      </c>
    </row>
    <row r="183" spans="1:15" x14ac:dyDescent="0.3">
      <c r="A183">
        <v>20486876019</v>
      </c>
      <c r="B183" t="s">
        <v>849</v>
      </c>
      <c r="C183" t="s">
        <v>4199</v>
      </c>
      <c r="D183" t="s">
        <v>4202</v>
      </c>
      <c r="E183" t="s">
        <v>4201</v>
      </c>
      <c r="F183" t="s">
        <v>4897</v>
      </c>
      <c r="G183" t="s">
        <v>4957</v>
      </c>
      <c r="H183" t="s">
        <v>5117</v>
      </c>
    </row>
    <row r="184" spans="1:15" x14ac:dyDescent="0.3">
      <c r="A184">
        <v>20601537771</v>
      </c>
      <c r="B184" t="s">
        <v>860</v>
      </c>
      <c r="C184" t="s">
        <v>4267</v>
      </c>
      <c r="D184" t="s">
        <v>4334</v>
      </c>
      <c r="E184" t="s">
        <v>4201</v>
      </c>
      <c r="F184" t="s">
        <v>4897</v>
      </c>
      <c r="G184" t="s">
        <v>4898</v>
      </c>
      <c r="H184" t="s">
        <v>4959</v>
      </c>
    </row>
    <row r="185" spans="1:15" x14ac:dyDescent="0.3">
      <c r="A185">
        <v>20603557825</v>
      </c>
      <c r="B185" t="s">
        <v>862</v>
      </c>
      <c r="C185" t="s">
        <v>4199</v>
      </c>
      <c r="D185" t="s">
        <v>4202</v>
      </c>
      <c r="E185" t="s">
        <v>4201</v>
      </c>
      <c r="F185" t="s">
        <v>4897</v>
      </c>
      <c r="G185" t="s">
        <v>4957</v>
      </c>
      <c r="H185" t="s">
        <v>4957</v>
      </c>
      <c r="I185" t="s">
        <v>5118</v>
      </c>
    </row>
    <row r="186" spans="1:15" x14ac:dyDescent="0.3">
      <c r="A186">
        <v>20485945815</v>
      </c>
      <c r="B186" t="s">
        <v>866</v>
      </c>
      <c r="C186" t="s">
        <v>4199</v>
      </c>
      <c r="D186" t="s">
        <v>4241</v>
      </c>
      <c r="E186" t="s">
        <v>4201</v>
      </c>
      <c r="F186" t="s">
        <v>4897</v>
      </c>
      <c r="G186" t="s">
        <v>4898</v>
      </c>
      <c r="H186" t="s">
        <v>5119</v>
      </c>
    </row>
    <row r="187" spans="1:15" x14ac:dyDescent="0.3">
      <c r="A187">
        <v>20602161081</v>
      </c>
      <c r="B187" t="s">
        <v>868</v>
      </c>
      <c r="C187" t="s">
        <v>4267</v>
      </c>
      <c r="D187" t="s">
        <v>4334</v>
      </c>
      <c r="E187" t="s">
        <v>4201</v>
      </c>
      <c r="F187" t="s">
        <v>4897</v>
      </c>
      <c r="G187" t="s">
        <v>4898</v>
      </c>
      <c r="H187" t="s">
        <v>4899</v>
      </c>
      <c r="I187" t="s">
        <v>5120</v>
      </c>
      <c r="J187" t="s">
        <v>4870</v>
      </c>
      <c r="K187">
        <v>9763080</v>
      </c>
      <c r="L187" t="s">
        <v>5121</v>
      </c>
      <c r="O187" s="2">
        <v>42656</v>
      </c>
    </row>
    <row r="188" spans="1:15" x14ac:dyDescent="0.3">
      <c r="A188">
        <v>20602161081</v>
      </c>
      <c r="B188" t="s">
        <v>868</v>
      </c>
      <c r="C188" t="s">
        <v>4267</v>
      </c>
      <c r="D188" t="s">
        <v>4334</v>
      </c>
      <c r="E188" t="s">
        <v>4201</v>
      </c>
      <c r="F188" t="s">
        <v>4897</v>
      </c>
      <c r="G188" t="s">
        <v>4898</v>
      </c>
      <c r="H188" t="s">
        <v>4899</v>
      </c>
      <c r="I188" t="s">
        <v>5120</v>
      </c>
      <c r="J188" t="s">
        <v>4872</v>
      </c>
      <c r="K188">
        <v>9763080</v>
      </c>
      <c r="L188" t="s">
        <v>5121</v>
      </c>
      <c r="M188" t="s">
        <v>4938</v>
      </c>
      <c r="N188" t="s">
        <v>4879</v>
      </c>
      <c r="O188" s="2">
        <v>42656</v>
      </c>
    </row>
    <row r="189" spans="1:15" x14ac:dyDescent="0.3">
      <c r="A189">
        <v>20602161081</v>
      </c>
      <c r="B189" t="s">
        <v>868</v>
      </c>
      <c r="C189" t="s">
        <v>4267</v>
      </c>
      <c r="D189" t="s">
        <v>4334</v>
      </c>
      <c r="E189" t="s">
        <v>4201</v>
      </c>
      <c r="F189" t="s">
        <v>4897</v>
      </c>
      <c r="G189" t="s">
        <v>4898</v>
      </c>
      <c r="H189" t="s">
        <v>4899</v>
      </c>
      <c r="I189" t="s">
        <v>5120</v>
      </c>
      <c r="J189" t="s">
        <v>4872</v>
      </c>
      <c r="K189">
        <v>75456379</v>
      </c>
      <c r="L189" t="s">
        <v>5122</v>
      </c>
      <c r="M189" t="s">
        <v>4938</v>
      </c>
      <c r="N189" t="s">
        <v>4942</v>
      </c>
      <c r="O189" s="2">
        <v>42656</v>
      </c>
    </row>
    <row r="190" spans="1:15" x14ac:dyDescent="0.3">
      <c r="A190">
        <v>20602161081</v>
      </c>
      <c r="B190" t="s">
        <v>868</v>
      </c>
      <c r="C190" t="s">
        <v>4267</v>
      </c>
      <c r="D190" t="s">
        <v>4334</v>
      </c>
      <c r="E190" t="s">
        <v>4201</v>
      </c>
      <c r="F190" t="s">
        <v>4897</v>
      </c>
      <c r="G190" t="s">
        <v>4898</v>
      </c>
      <c r="H190" t="s">
        <v>4899</v>
      </c>
      <c r="I190" t="s">
        <v>5120</v>
      </c>
      <c r="J190" t="s">
        <v>4872</v>
      </c>
      <c r="K190">
        <v>75467568</v>
      </c>
      <c r="L190" t="s">
        <v>5123</v>
      </c>
      <c r="M190" t="s">
        <v>4938</v>
      </c>
      <c r="N190" t="s">
        <v>4877</v>
      </c>
      <c r="O190" s="2">
        <v>42656</v>
      </c>
    </row>
    <row r="191" spans="1:15" x14ac:dyDescent="0.3">
      <c r="A191">
        <v>20487661539</v>
      </c>
      <c r="B191" t="s">
        <v>876</v>
      </c>
      <c r="C191" t="s">
        <v>4267</v>
      </c>
      <c r="D191" t="s">
        <v>4202</v>
      </c>
      <c r="E191" t="s">
        <v>4201</v>
      </c>
      <c r="F191" t="s">
        <v>4915</v>
      </c>
      <c r="G191" t="s">
        <v>4916</v>
      </c>
      <c r="H191" t="s">
        <v>5124</v>
      </c>
    </row>
    <row r="192" spans="1:15" x14ac:dyDescent="0.3">
      <c r="A192">
        <v>20568194951</v>
      </c>
      <c r="B192" t="s">
        <v>879</v>
      </c>
      <c r="C192" t="s">
        <v>4267</v>
      </c>
      <c r="D192" t="s">
        <v>4202</v>
      </c>
      <c r="E192" t="s">
        <v>4201</v>
      </c>
      <c r="F192" t="s">
        <v>4897</v>
      </c>
      <c r="G192" t="s">
        <v>4957</v>
      </c>
      <c r="H192" t="s">
        <v>5125</v>
      </c>
      <c r="I192" t="s">
        <v>5126</v>
      </c>
      <c r="J192" t="s">
        <v>4870</v>
      </c>
      <c r="K192">
        <v>23276859</v>
      </c>
      <c r="L192" t="s">
        <v>5127</v>
      </c>
      <c r="O192" s="2">
        <v>40877</v>
      </c>
    </row>
    <row r="193" spans="1:15" x14ac:dyDescent="0.3">
      <c r="A193">
        <v>20568194951</v>
      </c>
      <c r="B193" t="s">
        <v>879</v>
      </c>
      <c r="C193" t="s">
        <v>4267</v>
      </c>
      <c r="D193" t="s">
        <v>4202</v>
      </c>
      <c r="E193" t="s">
        <v>4201</v>
      </c>
      <c r="F193" t="s">
        <v>4897</v>
      </c>
      <c r="G193" t="s">
        <v>4957</v>
      </c>
      <c r="H193" t="s">
        <v>5125</v>
      </c>
      <c r="I193" t="s">
        <v>5126</v>
      </c>
      <c r="J193" t="s">
        <v>4872</v>
      </c>
      <c r="K193">
        <v>23098907</v>
      </c>
      <c r="L193" t="s">
        <v>5128</v>
      </c>
      <c r="M193" t="s">
        <v>4938</v>
      </c>
      <c r="N193" t="s">
        <v>4879</v>
      </c>
      <c r="O193" s="2">
        <v>43059</v>
      </c>
    </row>
    <row r="194" spans="1:15" x14ac:dyDescent="0.3">
      <c r="A194">
        <v>20568194951</v>
      </c>
      <c r="B194" t="s">
        <v>879</v>
      </c>
      <c r="C194" t="s">
        <v>4267</v>
      </c>
      <c r="D194" t="s">
        <v>4202</v>
      </c>
      <c r="E194" t="s">
        <v>4201</v>
      </c>
      <c r="F194" t="s">
        <v>4897</v>
      </c>
      <c r="G194" t="s">
        <v>4957</v>
      </c>
      <c r="H194" t="s">
        <v>5125</v>
      </c>
      <c r="I194" t="s">
        <v>5126</v>
      </c>
      <c r="J194" t="s">
        <v>4872</v>
      </c>
      <c r="K194">
        <v>42585699</v>
      </c>
      <c r="L194" t="s">
        <v>5129</v>
      </c>
      <c r="M194" t="s">
        <v>4938</v>
      </c>
      <c r="N194" t="s">
        <v>4875</v>
      </c>
      <c r="O194" s="2">
        <v>43059</v>
      </c>
    </row>
    <row r="195" spans="1:15" x14ac:dyDescent="0.3">
      <c r="A195">
        <v>20568194951</v>
      </c>
      <c r="B195" t="s">
        <v>879</v>
      </c>
      <c r="C195" t="s">
        <v>4267</v>
      </c>
      <c r="D195" t="s">
        <v>4202</v>
      </c>
      <c r="E195" t="s">
        <v>4201</v>
      </c>
      <c r="F195" t="s">
        <v>4897</v>
      </c>
      <c r="G195" t="s">
        <v>4957</v>
      </c>
      <c r="H195" t="s">
        <v>5125</v>
      </c>
      <c r="I195" t="s">
        <v>5126</v>
      </c>
      <c r="J195" t="s">
        <v>4872</v>
      </c>
      <c r="K195">
        <v>41338783</v>
      </c>
      <c r="L195" t="s">
        <v>5130</v>
      </c>
      <c r="M195" t="s">
        <v>4938</v>
      </c>
      <c r="N195" t="s">
        <v>4877</v>
      </c>
      <c r="O195" s="2">
        <v>43059</v>
      </c>
    </row>
    <row r="196" spans="1:15" x14ac:dyDescent="0.3">
      <c r="A196">
        <v>20568194951</v>
      </c>
      <c r="B196" t="s">
        <v>879</v>
      </c>
      <c r="C196" t="s">
        <v>4267</v>
      </c>
      <c r="D196" t="s">
        <v>4202</v>
      </c>
      <c r="E196" t="s">
        <v>4201</v>
      </c>
      <c r="F196" t="s">
        <v>4897</v>
      </c>
      <c r="G196" t="s">
        <v>4957</v>
      </c>
      <c r="H196" t="s">
        <v>5125</v>
      </c>
      <c r="I196" t="s">
        <v>5126</v>
      </c>
      <c r="J196" t="s">
        <v>4872</v>
      </c>
      <c r="K196">
        <v>47354139</v>
      </c>
      <c r="L196" t="s">
        <v>5131</v>
      </c>
      <c r="M196" t="s">
        <v>4938</v>
      </c>
      <c r="N196" t="s">
        <v>4881</v>
      </c>
      <c r="O196" s="2">
        <v>43059</v>
      </c>
    </row>
    <row r="197" spans="1:15" x14ac:dyDescent="0.3">
      <c r="A197">
        <v>20568194951</v>
      </c>
      <c r="B197" t="s">
        <v>879</v>
      </c>
      <c r="C197" t="s">
        <v>4267</v>
      </c>
      <c r="D197" t="s">
        <v>4202</v>
      </c>
      <c r="E197" t="s">
        <v>4201</v>
      </c>
      <c r="F197" t="s">
        <v>4897</v>
      </c>
      <c r="G197" t="s">
        <v>4957</v>
      </c>
      <c r="H197" t="s">
        <v>5125</v>
      </c>
      <c r="I197" t="s">
        <v>5126</v>
      </c>
      <c r="J197" t="s">
        <v>4872</v>
      </c>
      <c r="K197">
        <v>188163</v>
      </c>
      <c r="L197" t="s">
        <v>5132</v>
      </c>
      <c r="M197" t="s">
        <v>4938</v>
      </c>
      <c r="N197" t="s">
        <v>4881</v>
      </c>
      <c r="O197" s="2">
        <v>43059</v>
      </c>
    </row>
    <row r="198" spans="1:15" x14ac:dyDescent="0.3">
      <c r="A198">
        <v>20486668335</v>
      </c>
      <c r="B198" t="s">
        <v>887</v>
      </c>
      <c r="C198" t="s">
        <v>4199</v>
      </c>
      <c r="D198" t="s">
        <v>4241</v>
      </c>
      <c r="E198" t="s">
        <v>4201</v>
      </c>
      <c r="F198" t="s">
        <v>4897</v>
      </c>
      <c r="G198" t="s">
        <v>4957</v>
      </c>
      <c r="H198" t="s">
        <v>5125</v>
      </c>
      <c r="I198" t="s">
        <v>5133</v>
      </c>
      <c r="J198" t="s">
        <v>4870</v>
      </c>
      <c r="K198">
        <v>40509137</v>
      </c>
      <c r="L198" t="s">
        <v>5134</v>
      </c>
      <c r="O198" s="2">
        <v>42142</v>
      </c>
    </row>
    <row r="199" spans="1:15" x14ac:dyDescent="0.3">
      <c r="A199">
        <v>20486668335</v>
      </c>
      <c r="B199" t="s">
        <v>887</v>
      </c>
      <c r="C199" t="s">
        <v>4199</v>
      </c>
      <c r="D199" t="s">
        <v>4241</v>
      </c>
      <c r="E199" t="s">
        <v>4201</v>
      </c>
      <c r="F199" t="s">
        <v>4897</v>
      </c>
      <c r="G199" t="s">
        <v>4957</v>
      </c>
      <c r="H199" t="s">
        <v>5125</v>
      </c>
      <c r="I199" t="s">
        <v>5133</v>
      </c>
      <c r="J199" t="s">
        <v>4872</v>
      </c>
      <c r="K199">
        <v>22897413</v>
      </c>
      <c r="L199" t="s">
        <v>5135</v>
      </c>
      <c r="M199" t="s">
        <v>4874</v>
      </c>
      <c r="N199" t="s">
        <v>4881</v>
      </c>
      <c r="O199" s="2">
        <v>43115</v>
      </c>
    </row>
    <row r="200" spans="1:15" x14ac:dyDescent="0.3">
      <c r="A200">
        <v>20486668335</v>
      </c>
      <c r="B200" t="s">
        <v>887</v>
      </c>
      <c r="C200" t="s">
        <v>4199</v>
      </c>
      <c r="D200" t="s">
        <v>4241</v>
      </c>
      <c r="E200" t="s">
        <v>4201</v>
      </c>
      <c r="F200" t="s">
        <v>4897</v>
      </c>
      <c r="G200" t="s">
        <v>4957</v>
      </c>
      <c r="H200" t="s">
        <v>5125</v>
      </c>
      <c r="I200" t="s">
        <v>5133</v>
      </c>
      <c r="J200" t="s">
        <v>4872</v>
      </c>
      <c r="K200">
        <v>43559908</v>
      </c>
      <c r="L200" t="s">
        <v>5136</v>
      </c>
      <c r="M200" t="s">
        <v>4874</v>
      </c>
      <c r="N200" t="s">
        <v>4875</v>
      </c>
      <c r="O200" s="2">
        <v>43480</v>
      </c>
    </row>
    <row r="201" spans="1:15" x14ac:dyDescent="0.3">
      <c r="A201">
        <v>20486668335</v>
      </c>
      <c r="B201" t="s">
        <v>887</v>
      </c>
      <c r="C201" t="s">
        <v>4199</v>
      </c>
      <c r="D201" t="s">
        <v>4241</v>
      </c>
      <c r="E201" t="s">
        <v>4201</v>
      </c>
      <c r="F201" t="s">
        <v>4897</v>
      </c>
      <c r="G201" t="s">
        <v>4957</v>
      </c>
      <c r="H201" t="s">
        <v>5125</v>
      </c>
      <c r="I201" t="s">
        <v>5133</v>
      </c>
      <c r="J201" t="s">
        <v>4872</v>
      </c>
      <c r="K201">
        <v>45581528</v>
      </c>
      <c r="L201" t="s">
        <v>5137</v>
      </c>
      <c r="M201" t="s">
        <v>4874</v>
      </c>
      <c r="N201" t="s">
        <v>4910</v>
      </c>
      <c r="O201" s="2">
        <v>43480</v>
      </c>
    </row>
    <row r="202" spans="1:15" x14ac:dyDescent="0.3">
      <c r="A202">
        <v>20486668335</v>
      </c>
      <c r="B202" t="s">
        <v>887</v>
      </c>
      <c r="C202" t="s">
        <v>4199</v>
      </c>
      <c r="D202" t="s">
        <v>4241</v>
      </c>
      <c r="E202" t="s">
        <v>4201</v>
      </c>
      <c r="F202" t="s">
        <v>4897</v>
      </c>
      <c r="G202" t="s">
        <v>4957</v>
      </c>
      <c r="H202" t="s">
        <v>5125</v>
      </c>
      <c r="I202" t="s">
        <v>5133</v>
      </c>
      <c r="J202" t="s">
        <v>4872</v>
      </c>
      <c r="K202">
        <v>20097238</v>
      </c>
      <c r="L202" t="s">
        <v>5138</v>
      </c>
      <c r="M202" t="s">
        <v>4874</v>
      </c>
      <c r="N202" t="s">
        <v>4881</v>
      </c>
      <c r="O202" s="2">
        <v>43480</v>
      </c>
    </row>
    <row r="203" spans="1:15" x14ac:dyDescent="0.3">
      <c r="A203">
        <v>20486668335</v>
      </c>
      <c r="B203" t="s">
        <v>887</v>
      </c>
      <c r="C203" t="s">
        <v>4199</v>
      </c>
      <c r="D203" t="s">
        <v>4241</v>
      </c>
      <c r="E203" t="s">
        <v>4201</v>
      </c>
      <c r="F203" t="s">
        <v>4897</v>
      </c>
      <c r="G203" t="s">
        <v>4957</v>
      </c>
      <c r="H203" t="s">
        <v>5125</v>
      </c>
      <c r="I203" t="s">
        <v>5133</v>
      </c>
      <c r="J203" t="s">
        <v>4872</v>
      </c>
      <c r="K203">
        <v>44014063</v>
      </c>
      <c r="L203" t="s">
        <v>5139</v>
      </c>
      <c r="M203" t="s">
        <v>4874</v>
      </c>
      <c r="N203" t="s">
        <v>4879</v>
      </c>
      <c r="O203" s="2">
        <v>43480</v>
      </c>
    </row>
    <row r="204" spans="1:15" x14ac:dyDescent="0.3">
      <c r="A204">
        <v>20486668335</v>
      </c>
      <c r="B204" t="s">
        <v>887</v>
      </c>
      <c r="C204" t="s">
        <v>4199</v>
      </c>
      <c r="D204" t="s">
        <v>4241</v>
      </c>
      <c r="E204" t="s">
        <v>4201</v>
      </c>
      <c r="F204" t="s">
        <v>4897</v>
      </c>
      <c r="G204" t="s">
        <v>4957</v>
      </c>
      <c r="H204" t="s">
        <v>5125</v>
      </c>
      <c r="I204" t="s">
        <v>5133</v>
      </c>
      <c r="J204" t="s">
        <v>4872</v>
      </c>
      <c r="K204">
        <v>44768010</v>
      </c>
      <c r="L204" t="s">
        <v>5140</v>
      </c>
      <c r="M204" t="s">
        <v>4874</v>
      </c>
      <c r="N204" t="s">
        <v>4910</v>
      </c>
      <c r="O204" s="2">
        <v>43480</v>
      </c>
    </row>
    <row r="205" spans="1:15" x14ac:dyDescent="0.3">
      <c r="A205">
        <v>20486668335</v>
      </c>
      <c r="B205" t="s">
        <v>887</v>
      </c>
      <c r="C205" t="s">
        <v>4199</v>
      </c>
      <c r="D205" t="s">
        <v>4241</v>
      </c>
      <c r="E205" t="s">
        <v>4201</v>
      </c>
      <c r="F205" t="s">
        <v>4897</v>
      </c>
      <c r="G205" t="s">
        <v>4957</v>
      </c>
      <c r="H205" t="s">
        <v>5125</v>
      </c>
      <c r="I205" t="s">
        <v>5133</v>
      </c>
      <c r="J205" t="s">
        <v>4872</v>
      </c>
      <c r="K205">
        <v>20982071</v>
      </c>
      <c r="L205" t="s">
        <v>5141</v>
      </c>
      <c r="M205" t="s">
        <v>4874</v>
      </c>
      <c r="N205" t="s">
        <v>4877</v>
      </c>
      <c r="O205" s="2">
        <v>43480</v>
      </c>
    </row>
    <row r="206" spans="1:15" x14ac:dyDescent="0.3">
      <c r="A206">
        <v>20604988200</v>
      </c>
      <c r="B206" t="s">
        <v>889</v>
      </c>
      <c r="C206" t="s">
        <v>4267</v>
      </c>
      <c r="D206" t="s">
        <v>4202</v>
      </c>
      <c r="E206" t="s">
        <v>4201</v>
      </c>
      <c r="F206" t="s">
        <v>4865</v>
      </c>
      <c r="G206" t="s">
        <v>4866</v>
      </c>
      <c r="H206" t="s">
        <v>5046</v>
      </c>
    </row>
    <row r="207" spans="1:15" x14ac:dyDescent="0.3">
      <c r="A207">
        <v>20129529530</v>
      </c>
      <c r="B207" t="s">
        <v>893</v>
      </c>
      <c r="C207" t="s">
        <v>4199</v>
      </c>
      <c r="D207" t="s">
        <v>4202</v>
      </c>
      <c r="E207" t="s">
        <v>4201</v>
      </c>
      <c r="F207" t="s">
        <v>4897</v>
      </c>
      <c r="G207" t="s">
        <v>4957</v>
      </c>
      <c r="H207" t="s">
        <v>4957</v>
      </c>
      <c r="I207" t="s">
        <v>5142</v>
      </c>
      <c r="J207" t="s">
        <v>4870</v>
      </c>
      <c r="K207">
        <v>42793422</v>
      </c>
      <c r="L207" t="s">
        <v>5143</v>
      </c>
      <c r="O207" s="2">
        <v>42161</v>
      </c>
    </row>
    <row r="208" spans="1:15" x14ac:dyDescent="0.3">
      <c r="A208">
        <v>20129529530</v>
      </c>
      <c r="B208" t="s">
        <v>893</v>
      </c>
      <c r="C208" t="s">
        <v>4199</v>
      </c>
      <c r="D208" t="s">
        <v>4202</v>
      </c>
      <c r="E208" t="s">
        <v>4201</v>
      </c>
      <c r="F208" t="s">
        <v>4897</v>
      </c>
      <c r="G208" t="s">
        <v>4957</v>
      </c>
      <c r="H208" t="s">
        <v>4957</v>
      </c>
      <c r="I208" t="s">
        <v>5142</v>
      </c>
      <c r="J208" t="s">
        <v>4872</v>
      </c>
      <c r="K208">
        <v>20991945</v>
      </c>
      <c r="L208" t="s">
        <v>5144</v>
      </c>
      <c r="M208" t="s">
        <v>4874</v>
      </c>
      <c r="N208" t="s">
        <v>4881</v>
      </c>
      <c r="O208" s="2">
        <v>42092</v>
      </c>
    </row>
    <row r="209" spans="1:15" x14ac:dyDescent="0.3">
      <c r="A209">
        <v>20129529530</v>
      </c>
      <c r="B209" t="s">
        <v>893</v>
      </c>
      <c r="C209" t="s">
        <v>4199</v>
      </c>
      <c r="D209" t="s">
        <v>4202</v>
      </c>
      <c r="E209" t="s">
        <v>4201</v>
      </c>
      <c r="F209" t="s">
        <v>4897</v>
      </c>
      <c r="G209" t="s">
        <v>4957</v>
      </c>
      <c r="H209" t="s">
        <v>4957</v>
      </c>
      <c r="I209" t="s">
        <v>5142</v>
      </c>
      <c r="J209" t="s">
        <v>4872</v>
      </c>
      <c r="K209">
        <v>42944894</v>
      </c>
      <c r="L209" t="s">
        <v>5145</v>
      </c>
      <c r="M209" t="s">
        <v>4874</v>
      </c>
      <c r="N209" t="s">
        <v>4881</v>
      </c>
      <c r="O209" s="2">
        <v>42092</v>
      </c>
    </row>
    <row r="210" spans="1:15" x14ac:dyDescent="0.3">
      <c r="A210">
        <v>20129529530</v>
      </c>
      <c r="B210" t="s">
        <v>893</v>
      </c>
      <c r="C210" t="s">
        <v>4199</v>
      </c>
      <c r="D210" t="s">
        <v>4202</v>
      </c>
      <c r="E210" t="s">
        <v>4201</v>
      </c>
      <c r="F210" t="s">
        <v>4897</v>
      </c>
      <c r="G210" t="s">
        <v>4957</v>
      </c>
      <c r="H210" t="s">
        <v>4957</v>
      </c>
      <c r="I210" t="s">
        <v>5142</v>
      </c>
      <c r="J210" t="s">
        <v>4872</v>
      </c>
      <c r="K210">
        <v>20962770</v>
      </c>
      <c r="L210" t="s">
        <v>5146</v>
      </c>
      <c r="M210" t="s">
        <v>4874</v>
      </c>
      <c r="N210" t="s">
        <v>4875</v>
      </c>
      <c r="O210" s="2">
        <v>42092</v>
      </c>
    </row>
    <row r="211" spans="1:15" x14ac:dyDescent="0.3">
      <c r="A211">
        <v>20129529530</v>
      </c>
      <c r="B211" t="s">
        <v>893</v>
      </c>
      <c r="C211" t="s">
        <v>4199</v>
      </c>
      <c r="D211" t="s">
        <v>4202</v>
      </c>
      <c r="E211" t="s">
        <v>4201</v>
      </c>
      <c r="F211" t="s">
        <v>4897</v>
      </c>
      <c r="G211" t="s">
        <v>4957</v>
      </c>
      <c r="H211" t="s">
        <v>4957</v>
      </c>
      <c r="I211" t="s">
        <v>5142</v>
      </c>
      <c r="J211" t="s">
        <v>4872</v>
      </c>
      <c r="K211">
        <v>20998116</v>
      </c>
      <c r="L211" t="s">
        <v>5147</v>
      </c>
      <c r="M211" t="s">
        <v>4874</v>
      </c>
      <c r="N211" t="s">
        <v>4910</v>
      </c>
      <c r="O211" s="2">
        <v>42092</v>
      </c>
    </row>
    <row r="212" spans="1:15" x14ac:dyDescent="0.3">
      <c r="A212">
        <v>20129529530</v>
      </c>
      <c r="B212" t="s">
        <v>893</v>
      </c>
      <c r="C212" t="s">
        <v>4199</v>
      </c>
      <c r="D212" t="s">
        <v>4202</v>
      </c>
      <c r="E212" t="s">
        <v>4201</v>
      </c>
      <c r="F212" t="s">
        <v>4897</v>
      </c>
      <c r="G212" t="s">
        <v>4957</v>
      </c>
      <c r="H212" t="s">
        <v>4957</v>
      </c>
      <c r="I212" t="s">
        <v>5142</v>
      </c>
      <c r="J212" t="s">
        <v>4872</v>
      </c>
      <c r="K212">
        <v>20968491</v>
      </c>
      <c r="L212" t="s">
        <v>5148</v>
      </c>
      <c r="M212" t="s">
        <v>4874</v>
      </c>
      <c r="N212" t="s">
        <v>4877</v>
      </c>
      <c r="O212" s="2">
        <v>42092</v>
      </c>
    </row>
    <row r="213" spans="1:15" x14ac:dyDescent="0.3">
      <c r="A213">
        <v>20129529530</v>
      </c>
      <c r="B213" t="s">
        <v>893</v>
      </c>
      <c r="C213" t="s">
        <v>4199</v>
      </c>
      <c r="D213" t="s">
        <v>4202</v>
      </c>
      <c r="E213" t="s">
        <v>4201</v>
      </c>
      <c r="F213" t="s">
        <v>4897</v>
      </c>
      <c r="G213" t="s">
        <v>4957</v>
      </c>
      <c r="H213" t="s">
        <v>4957</v>
      </c>
      <c r="I213" t="s">
        <v>5142</v>
      </c>
      <c r="J213" t="s">
        <v>4872</v>
      </c>
      <c r="K213">
        <v>21010715</v>
      </c>
      <c r="L213" t="s">
        <v>5149</v>
      </c>
      <c r="M213" t="s">
        <v>4874</v>
      </c>
      <c r="N213" t="s">
        <v>4879</v>
      </c>
      <c r="O213" s="2">
        <v>42092</v>
      </c>
    </row>
    <row r="214" spans="1:15" x14ac:dyDescent="0.3">
      <c r="A214">
        <v>20129529530</v>
      </c>
      <c r="B214" t="s">
        <v>893</v>
      </c>
      <c r="C214" t="s">
        <v>4199</v>
      </c>
      <c r="D214" t="s">
        <v>4202</v>
      </c>
      <c r="E214" t="s">
        <v>4201</v>
      </c>
      <c r="F214" t="s">
        <v>4897</v>
      </c>
      <c r="G214" t="s">
        <v>4957</v>
      </c>
      <c r="H214" t="s">
        <v>4957</v>
      </c>
      <c r="I214" t="s">
        <v>5142</v>
      </c>
      <c r="J214" t="s">
        <v>4872</v>
      </c>
      <c r="K214">
        <v>41891678</v>
      </c>
      <c r="L214" t="s">
        <v>5150</v>
      </c>
      <c r="M214" t="s">
        <v>4874</v>
      </c>
      <c r="N214" t="s">
        <v>4910</v>
      </c>
      <c r="O214" s="2">
        <v>42092</v>
      </c>
    </row>
    <row r="215" spans="1:15" x14ac:dyDescent="0.3">
      <c r="A215">
        <v>20606485281</v>
      </c>
      <c r="B215" t="s">
        <v>896</v>
      </c>
      <c r="C215" t="s">
        <v>4199</v>
      </c>
      <c r="D215" t="s">
        <v>4202</v>
      </c>
      <c r="E215" t="s">
        <v>4201</v>
      </c>
      <c r="F215" t="s">
        <v>4897</v>
      </c>
      <c r="G215" t="s">
        <v>4957</v>
      </c>
      <c r="H215" t="s">
        <v>4957</v>
      </c>
    </row>
    <row r="216" spans="1:15" x14ac:dyDescent="0.3">
      <c r="A216">
        <v>20600964080</v>
      </c>
      <c r="B216" t="s">
        <v>923</v>
      </c>
      <c r="C216" t="s">
        <v>4267</v>
      </c>
      <c r="D216" t="s">
        <v>4202</v>
      </c>
      <c r="E216" t="s">
        <v>4201</v>
      </c>
      <c r="F216" t="s">
        <v>5151</v>
      </c>
      <c r="G216" t="s">
        <v>5151</v>
      </c>
      <c r="H216" t="s">
        <v>5152</v>
      </c>
    </row>
    <row r="217" spans="1:15" x14ac:dyDescent="0.3">
      <c r="A217">
        <v>20487351343</v>
      </c>
      <c r="B217" t="s">
        <v>929</v>
      </c>
      <c r="C217" t="s">
        <v>4267</v>
      </c>
      <c r="D217" t="s">
        <v>4334</v>
      </c>
      <c r="E217" t="s">
        <v>4201</v>
      </c>
      <c r="F217" t="s">
        <v>5151</v>
      </c>
      <c r="G217" t="s">
        <v>5153</v>
      </c>
      <c r="H217" t="s">
        <v>5153</v>
      </c>
    </row>
    <row r="218" spans="1:15" x14ac:dyDescent="0.3">
      <c r="A218">
        <v>20539280644</v>
      </c>
      <c r="B218" t="s">
        <v>931</v>
      </c>
      <c r="C218" t="s">
        <v>4267</v>
      </c>
      <c r="D218" t="s">
        <v>4334</v>
      </c>
      <c r="E218" t="s">
        <v>4201</v>
      </c>
      <c r="F218" t="s">
        <v>5151</v>
      </c>
      <c r="G218" t="s">
        <v>5153</v>
      </c>
      <c r="H218" t="s">
        <v>5153</v>
      </c>
    </row>
    <row r="219" spans="1:15" x14ac:dyDescent="0.3">
      <c r="A219">
        <v>20600029887</v>
      </c>
      <c r="B219" t="s">
        <v>983</v>
      </c>
      <c r="C219" t="s">
        <v>4199</v>
      </c>
      <c r="D219" t="s">
        <v>4202</v>
      </c>
      <c r="E219" t="s">
        <v>4201</v>
      </c>
      <c r="F219" t="s">
        <v>5085</v>
      </c>
      <c r="G219" t="s">
        <v>5154</v>
      </c>
      <c r="H219" t="s">
        <v>5155</v>
      </c>
      <c r="I219" t="s">
        <v>5156</v>
      </c>
      <c r="J219" t="s">
        <v>4870</v>
      </c>
      <c r="K219">
        <v>22515412</v>
      </c>
      <c r="L219" t="s">
        <v>5157</v>
      </c>
      <c r="O219" s="2">
        <v>42166</v>
      </c>
    </row>
    <row r="220" spans="1:15" x14ac:dyDescent="0.3">
      <c r="A220">
        <v>20600029887</v>
      </c>
      <c r="B220" t="s">
        <v>983</v>
      </c>
      <c r="C220" t="s">
        <v>4199</v>
      </c>
      <c r="D220" t="s">
        <v>4202</v>
      </c>
      <c r="E220" t="s">
        <v>4201</v>
      </c>
      <c r="F220" t="s">
        <v>5085</v>
      </c>
      <c r="G220" t="s">
        <v>5154</v>
      </c>
      <c r="H220" t="s">
        <v>5155</v>
      </c>
      <c r="I220" t="s">
        <v>5156</v>
      </c>
      <c r="J220" t="s">
        <v>4872</v>
      </c>
      <c r="K220">
        <v>5791549</v>
      </c>
      <c r="L220" t="s">
        <v>5158</v>
      </c>
      <c r="M220" t="s">
        <v>4874</v>
      </c>
      <c r="N220" t="s">
        <v>4881</v>
      </c>
      <c r="O220" s="2">
        <v>44424</v>
      </c>
    </row>
    <row r="221" spans="1:15" x14ac:dyDescent="0.3">
      <c r="A221">
        <v>20600029887</v>
      </c>
      <c r="B221" t="s">
        <v>983</v>
      </c>
      <c r="C221" t="s">
        <v>4199</v>
      </c>
      <c r="D221" t="s">
        <v>4202</v>
      </c>
      <c r="E221" t="s">
        <v>4201</v>
      </c>
      <c r="F221" t="s">
        <v>5085</v>
      </c>
      <c r="G221" t="s">
        <v>5154</v>
      </c>
      <c r="H221" t="s">
        <v>5155</v>
      </c>
      <c r="I221" t="s">
        <v>5156</v>
      </c>
      <c r="J221" t="s">
        <v>4872</v>
      </c>
      <c r="K221">
        <v>70189078</v>
      </c>
      <c r="L221" t="s">
        <v>5159</v>
      </c>
      <c r="M221" t="s">
        <v>4874</v>
      </c>
      <c r="N221" t="s">
        <v>4879</v>
      </c>
      <c r="O221" s="2">
        <v>44424</v>
      </c>
    </row>
    <row r="222" spans="1:15" x14ac:dyDescent="0.3">
      <c r="A222">
        <v>20600029887</v>
      </c>
      <c r="B222" t="s">
        <v>983</v>
      </c>
      <c r="C222" t="s">
        <v>4199</v>
      </c>
      <c r="D222" t="s">
        <v>4202</v>
      </c>
      <c r="E222" t="s">
        <v>4201</v>
      </c>
      <c r="F222" t="s">
        <v>5085</v>
      </c>
      <c r="G222" t="s">
        <v>5154</v>
      </c>
      <c r="H222" t="s">
        <v>5155</v>
      </c>
      <c r="I222" t="s">
        <v>5156</v>
      </c>
      <c r="J222" t="s">
        <v>4872</v>
      </c>
      <c r="K222">
        <v>5781713</v>
      </c>
      <c r="L222" t="s">
        <v>5160</v>
      </c>
      <c r="M222" t="s">
        <v>4874</v>
      </c>
      <c r="N222" t="s">
        <v>4875</v>
      </c>
      <c r="O222" s="2">
        <v>44424</v>
      </c>
    </row>
    <row r="223" spans="1:15" x14ac:dyDescent="0.3">
      <c r="A223">
        <v>20600029887</v>
      </c>
      <c r="B223" t="s">
        <v>983</v>
      </c>
      <c r="C223" t="s">
        <v>4199</v>
      </c>
      <c r="D223" t="s">
        <v>4202</v>
      </c>
      <c r="E223" t="s">
        <v>4201</v>
      </c>
      <c r="F223" t="s">
        <v>5085</v>
      </c>
      <c r="G223" t="s">
        <v>5154</v>
      </c>
      <c r="H223" t="s">
        <v>5155</v>
      </c>
      <c r="I223" t="s">
        <v>5156</v>
      </c>
      <c r="J223" t="s">
        <v>4872</v>
      </c>
      <c r="K223">
        <v>44214521</v>
      </c>
      <c r="L223" t="s">
        <v>5161</v>
      </c>
      <c r="M223" t="s">
        <v>4874</v>
      </c>
      <c r="N223" t="s">
        <v>4881</v>
      </c>
      <c r="O223" s="2">
        <v>44424</v>
      </c>
    </row>
    <row r="224" spans="1:15" x14ac:dyDescent="0.3">
      <c r="A224">
        <v>20600029887</v>
      </c>
      <c r="B224" t="s">
        <v>983</v>
      </c>
      <c r="C224" t="s">
        <v>4199</v>
      </c>
      <c r="D224" t="s">
        <v>4202</v>
      </c>
      <c r="E224" t="s">
        <v>4201</v>
      </c>
      <c r="F224" t="s">
        <v>5085</v>
      </c>
      <c r="G224" t="s">
        <v>5154</v>
      </c>
      <c r="H224" t="s">
        <v>5155</v>
      </c>
      <c r="I224" t="s">
        <v>5156</v>
      </c>
      <c r="J224" t="s">
        <v>4872</v>
      </c>
      <c r="K224">
        <v>43145982</v>
      </c>
      <c r="L224" t="s">
        <v>5162</v>
      </c>
      <c r="M224" t="s">
        <v>4874</v>
      </c>
      <c r="N224" t="s">
        <v>4877</v>
      </c>
      <c r="O224" s="2">
        <v>44424</v>
      </c>
    </row>
    <row r="225" spans="1:15" x14ac:dyDescent="0.3">
      <c r="A225">
        <v>20600029887</v>
      </c>
      <c r="B225" t="s">
        <v>983</v>
      </c>
      <c r="C225" t="s">
        <v>4199</v>
      </c>
      <c r="D225" t="s">
        <v>4202</v>
      </c>
      <c r="E225" t="s">
        <v>4201</v>
      </c>
      <c r="F225" t="s">
        <v>5085</v>
      </c>
      <c r="G225" t="s">
        <v>5154</v>
      </c>
      <c r="H225" t="s">
        <v>5155</v>
      </c>
      <c r="I225" t="s">
        <v>5156</v>
      </c>
      <c r="J225" t="s">
        <v>4872</v>
      </c>
      <c r="K225">
        <v>80462547</v>
      </c>
      <c r="L225" t="s">
        <v>5163</v>
      </c>
      <c r="M225" t="s">
        <v>4874</v>
      </c>
      <c r="N225" t="s">
        <v>4910</v>
      </c>
      <c r="O225" s="2">
        <v>44424</v>
      </c>
    </row>
    <row r="226" spans="1:15" x14ac:dyDescent="0.3">
      <c r="A226">
        <v>20603526423</v>
      </c>
      <c r="B226" t="s">
        <v>996</v>
      </c>
      <c r="C226" t="s">
        <v>4199</v>
      </c>
      <c r="D226" t="s">
        <v>4202</v>
      </c>
      <c r="E226" t="s">
        <v>4201</v>
      </c>
      <c r="F226" t="s">
        <v>5085</v>
      </c>
      <c r="G226" t="s">
        <v>5086</v>
      </c>
      <c r="H226" t="s">
        <v>5164</v>
      </c>
    </row>
    <row r="227" spans="1:15" x14ac:dyDescent="0.3">
      <c r="A227">
        <v>20604215600</v>
      </c>
      <c r="B227" t="s">
        <v>1013</v>
      </c>
      <c r="C227" t="s">
        <v>4267</v>
      </c>
      <c r="D227" t="s">
        <v>4202</v>
      </c>
      <c r="E227" t="s">
        <v>4201</v>
      </c>
      <c r="F227" t="s">
        <v>4865</v>
      </c>
      <c r="G227" t="s">
        <v>4866</v>
      </c>
      <c r="H227" t="s">
        <v>5165</v>
      </c>
    </row>
    <row r="228" spans="1:15" x14ac:dyDescent="0.3">
      <c r="A228">
        <v>20600874919</v>
      </c>
      <c r="B228" t="s">
        <v>1019</v>
      </c>
      <c r="C228" t="s">
        <v>4199</v>
      </c>
      <c r="D228" t="s">
        <v>4202</v>
      </c>
      <c r="E228" t="s">
        <v>4201</v>
      </c>
      <c r="F228" t="s">
        <v>5166</v>
      </c>
      <c r="G228" t="s">
        <v>5167</v>
      </c>
      <c r="H228" t="s">
        <v>5168</v>
      </c>
      <c r="I228" t="s">
        <v>5169</v>
      </c>
      <c r="J228" t="s">
        <v>4870</v>
      </c>
      <c r="K228">
        <v>23017213</v>
      </c>
      <c r="L228" t="s">
        <v>5170</v>
      </c>
      <c r="O228" s="2">
        <v>43685</v>
      </c>
    </row>
    <row r="229" spans="1:15" x14ac:dyDescent="0.3">
      <c r="A229">
        <v>20600874919</v>
      </c>
      <c r="B229" t="s">
        <v>1019</v>
      </c>
      <c r="C229" t="s">
        <v>4199</v>
      </c>
      <c r="D229" t="s">
        <v>4202</v>
      </c>
      <c r="E229" t="s">
        <v>4201</v>
      </c>
      <c r="F229" t="s">
        <v>5166</v>
      </c>
      <c r="G229" t="s">
        <v>5167</v>
      </c>
      <c r="H229" t="s">
        <v>5168</v>
      </c>
      <c r="I229" t="s">
        <v>5169</v>
      </c>
      <c r="J229" t="s">
        <v>4870</v>
      </c>
      <c r="K229">
        <v>23017213</v>
      </c>
      <c r="L229" t="s">
        <v>5170</v>
      </c>
      <c r="O229" s="2">
        <v>43738</v>
      </c>
    </row>
    <row r="230" spans="1:15" x14ac:dyDescent="0.3">
      <c r="A230">
        <v>20600874919</v>
      </c>
      <c r="B230" t="s">
        <v>1019</v>
      </c>
      <c r="C230" t="s">
        <v>4199</v>
      </c>
      <c r="D230" t="s">
        <v>4202</v>
      </c>
      <c r="E230" t="s">
        <v>4201</v>
      </c>
      <c r="F230" t="s">
        <v>5166</v>
      </c>
      <c r="G230" t="s">
        <v>5167</v>
      </c>
      <c r="H230" t="s">
        <v>5168</v>
      </c>
      <c r="I230" t="s">
        <v>5169</v>
      </c>
      <c r="J230" t="s">
        <v>4872</v>
      </c>
      <c r="K230">
        <v>4824945</v>
      </c>
      <c r="L230" t="s">
        <v>5171</v>
      </c>
      <c r="M230" t="s">
        <v>4874</v>
      </c>
      <c r="N230" t="s">
        <v>4877</v>
      </c>
      <c r="O230" s="2">
        <v>43605</v>
      </c>
    </row>
    <row r="231" spans="1:15" x14ac:dyDescent="0.3">
      <c r="A231">
        <v>20600874919</v>
      </c>
      <c r="B231" t="s">
        <v>1019</v>
      </c>
      <c r="C231" t="s">
        <v>4199</v>
      </c>
      <c r="D231" t="s">
        <v>4202</v>
      </c>
      <c r="E231" t="s">
        <v>4201</v>
      </c>
      <c r="F231" t="s">
        <v>5166</v>
      </c>
      <c r="G231" t="s">
        <v>5167</v>
      </c>
      <c r="H231" t="s">
        <v>5168</v>
      </c>
      <c r="I231" t="s">
        <v>5169</v>
      </c>
      <c r="J231" t="s">
        <v>4872</v>
      </c>
      <c r="K231">
        <v>4824451</v>
      </c>
      <c r="L231" t="s">
        <v>5172</v>
      </c>
      <c r="M231" t="s">
        <v>4874</v>
      </c>
      <c r="N231" t="s">
        <v>4910</v>
      </c>
      <c r="O231" s="2">
        <v>43605</v>
      </c>
    </row>
    <row r="232" spans="1:15" x14ac:dyDescent="0.3">
      <c r="A232">
        <v>20600874919</v>
      </c>
      <c r="B232" t="s">
        <v>1019</v>
      </c>
      <c r="C232" t="s">
        <v>4199</v>
      </c>
      <c r="D232" t="s">
        <v>4202</v>
      </c>
      <c r="E232" t="s">
        <v>4201</v>
      </c>
      <c r="F232" t="s">
        <v>5166</v>
      </c>
      <c r="G232" t="s">
        <v>5167</v>
      </c>
      <c r="H232" t="s">
        <v>5168</v>
      </c>
      <c r="I232" t="s">
        <v>5169</v>
      </c>
      <c r="J232" t="s">
        <v>4872</v>
      </c>
      <c r="K232">
        <v>41781159</v>
      </c>
      <c r="L232" t="s">
        <v>5173</v>
      </c>
      <c r="M232" t="s">
        <v>4874</v>
      </c>
      <c r="N232" t="s">
        <v>4910</v>
      </c>
      <c r="O232" s="2">
        <v>43605</v>
      </c>
    </row>
    <row r="233" spans="1:15" x14ac:dyDescent="0.3">
      <c r="A233">
        <v>20600874919</v>
      </c>
      <c r="B233" t="s">
        <v>1019</v>
      </c>
      <c r="C233" t="s">
        <v>4199</v>
      </c>
      <c r="D233" t="s">
        <v>4202</v>
      </c>
      <c r="E233" t="s">
        <v>4201</v>
      </c>
      <c r="F233" t="s">
        <v>5166</v>
      </c>
      <c r="G233" t="s">
        <v>5167</v>
      </c>
      <c r="H233" t="s">
        <v>5168</v>
      </c>
      <c r="I233" t="s">
        <v>5169</v>
      </c>
      <c r="J233" t="s">
        <v>4872</v>
      </c>
      <c r="K233">
        <v>4809047</v>
      </c>
      <c r="L233" t="s">
        <v>5174</v>
      </c>
      <c r="M233" t="s">
        <v>4874</v>
      </c>
      <c r="N233" t="s">
        <v>4879</v>
      </c>
      <c r="O233" s="2">
        <v>43697</v>
      </c>
    </row>
    <row r="234" spans="1:15" x14ac:dyDescent="0.3">
      <c r="A234">
        <v>20600874919</v>
      </c>
      <c r="B234" t="s">
        <v>1019</v>
      </c>
      <c r="C234" t="s">
        <v>4199</v>
      </c>
      <c r="D234" t="s">
        <v>4202</v>
      </c>
      <c r="E234" t="s">
        <v>4201</v>
      </c>
      <c r="F234" t="s">
        <v>5166</v>
      </c>
      <c r="G234" t="s">
        <v>5167</v>
      </c>
      <c r="H234" t="s">
        <v>5168</v>
      </c>
      <c r="I234" t="s">
        <v>5169</v>
      </c>
      <c r="J234" t="s">
        <v>4872</v>
      </c>
      <c r="K234">
        <v>26515873</v>
      </c>
      <c r="L234" t="s">
        <v>5175</v>
      </c>
      <c r="M234" t="s">
        <v>4874</v>
      </c>
      <c r="N234" t="s">
        <v>4879</v>
      </c>
      <c r="O234" s="2">
        <v>44403</v>
      </c>
    </row>
    <row r="235" spans="1:15" x14ac:dyDescent="0.3">
      <c r="A235">
        <v>20600874919</v>
      </c>
      <c r="B235" t="s">
        <v>1019</v>
      </c>
      <c r="C235" t="s">
        <v>4199</v>
      </c>
      <c r="D235" t="s">
        <v>4202</v>
      </c>
      <c r="E235" t="s">
        <v>4201</v>
      </c>
      <c r="F235" t="s">
        <v>5166</v>
      </c>
      <c r="G235" t="s">
        <v>5167</v>
      </c>
      <c r="H235" t="s">
        <v>5168</v>
      </c>
      <c r="I235" t="s">
        <v>5169</v>
      </c>
      <c r="J235" t="s">
        <v>4872</v>
      </c>
      <c r="K235">
        <v>41598411</v>
      </c>
      <c r="L235" t="s">
        <v>5176</v>
      </c>
      <c r="M235" t="s">
        <v>4874</v>
      </c>
      <c r="N235" t="s">
        <v>4875</v>
      </c>
      <c r="O235" s="2">
        <v>44403</v>
      </c>
    </row>
    <row r="236" spans="1:15" x14ac:dyDescent="0.3">
      <c r="A236">
        <v>20600874919</v>
      </c>
      <c r="B236" t="s">
        <v>1019</v>
      </c>
      <c r="C236" t="s">
        <v>4199</v>
      </c>
      <c r="D236" t="s">
        <v>4202</v>
      </c>
      <c r="E236" t="s">
        <v>4201</v>
      </c>
      <c r="F236" t="s">
        <v>5166</v>
      </c>
      <c r="G236" t="s">
        <v>5167</v>
      </c>
      <c r="H236" t="s">
        <v>5168</v>
      </c>
      <c r="I236" t="s">
        <v>5169</v>
      </c>
      <c r="J236" t="s">
        <v>4872</v>
      </c>
      <c r="K236">
        <v>25217714</v>
      </c>
      <c r="L236" t="s">
        <v>5177</v>
      </c>
      <c r="M236" t="s">
        <v>4874</v>
      </c>
      <c r="N236" t="s">
        <v>4877</v>
      </c>
      <c r="O236" s="2">
        <v>44403</v>
      </c>
    </row>
    <row r="237" spans="1:15" x14ac:dyDescent="0.3">
      <c r="A237">
        <v>20600874919</v>
      </c>
      <c r="B237" t="s">
        <v>1019</v>
      </c>
      <c r="C237" t="s">
        <v>4199</v>
      </c>
      <c r="D237" t="s">
        <v>4202</v>
      </c>
      <c r="E237" t="s">
        <v>4201</v>
      </c>
      <c r="F237" t="s">
        <v>5166</v>
      </c>
      <c r="G237" t="s">
        <v>5167</v>
      </c>
      <c r="H237" t="s">
        <v>5168</v>
      </c>
      <c r="I237" t="s">
        <v>5169</v>
      </c>
      <c r="J237" t="s">
        <v>4872</v>
      </c>
      <c r="K237">
        <v>4808980</v>
      </c>
      <c r="L237" t="s">
        <v>5178</v>
      </c>
      <c r="M237" t="s">
        <v>4874</v>
      </c>
      <c r="N237" t="s">
        <v>4910</v>
      </c>
      <c r="O237" s="2">
        <v>44403</v>
      </c>
    </row>
    <row r="238" spans="1:15" x14ac:dyDescent="0.3">
      <c r="A238">
        <v>20600874919</v>
      </c>
      <c r="B238" t="s">
        <v>1019</v>
      </c>
      <c r="C238" t="s">
        <v>4199</v>
      </c>
      <c r="D238" t="s">
        <v>4202</v>
      </c>
      <c r="E238" t="s">
        <v>4201</v>
      </c>
      <c r="F238" t="s">
        <v>5166</v>
      </c>
      <c r="G238" t="s">
        <v>5167</v>
      </c>
      <c r="H238" t="s">
        <v>5168</v>
      </c>
      <c r="I238" t="s">
        <v>5169</v>
      </c>
      <c r="J238" t="s">
        <v>4872</v>
      </c>
      <c r="K238">
        <v>4800206</v>
      </c>
      <c r="L238" t="s">
        <v>5179</v>
      </c>
      <c r="M238" t="s">
        <v>4874</v>
      </c>
      <c r="N238" t="s">
        <v>4910</v>
      </c>
      <c r="O238" s="2">
        <v>44403</v>
      </c>
    </row>
    <row r="239" spans="1:15" x14ac:dyDescent="0.3">
      <c r="A239">
        <v>20600146689</v>
      </c>
      <c r="B239" t="s">
        <v>5180</v>
      </c>
      <c r="C239" t="s">
        <v>4199</v>
      </c>
      <c r="D239" t="s">
        <v>4202</v>
      </c>
      <c r="E239" t="s">
        <v>4201</v>
      </c>
      <c r="F239" t="s">
        <v>5166</v>
      </c>
      <c r="G239" t="s">
        <v>5167</v>
      </c>
      <c r="H239" t="s">
        <v>5167</v>
      </c>
      <c r="I239" t="s">
        <v>5181</v>
      </c>
      <c r="J239" t="s">
        <v>4870</v>
      </c>
      <c r="K239">
        <v>40394447</v>
      </c>
      <c r="L239" t="s">
        <v>5182</v>
      </c>
      <c r="O239" s="2">
        <v>43473</v>
      </c>
    </row>
    <row r="240" spans="1:15" x14ac:dyDescent="0.3">
      <c r="A240">
        <v>20600146689</v>
      </c>
      <c r="B240" t="s">
        <v>5180</v>
      </c>
      <c r="C240" t="s">
        <v>4199</v>
      </c>
      <c r="D240" t="s">
        <v>4202</v>
      </c>
      <c r="E240" t="s">
        <v>4201</v>
      </c>
      <c r="F240" t="s">
        <v>5166</v>
      </c>
      <c r="G240" t="s">
        <v>5167</v>
      </c>
      <c r="H240" t="s">
        <v>5167</v>
      </c>
      <c r="I240" t="s">
        <v>5181</v>
      </c>
      <c r="J240" t="s">
        <v>4872</v>
      </c>
      <c r="K240">
        <v>4800379</v>
      </c>
      <c r="L240" t="s">
        <v>5183</v>
      </c>
      <c r="M240" t="s">
        <v>4874</v>
      </c>
      <c r="N240" t="s">
        <v>4910</v>
      </c>
      <c r="O240" s="2">
        <v>44148</v>
      </c>
    </row>
    <row r="241" spans="1:15" x14ac:dyDescent="0.3">
      <c r="A241">
        <v>20600146689</v>
      </c>
      <c r="B241" t="s">
        <v>5180</v>
      </c>
      <c r="C241" t="s">
        <v>4199</v>
      </c>
      <c r="D241" t="s">
        <v>4202</v>
      </c>
      <c r="E241" t="s">
        <v>4201</v>
      </c>
      <c r="F241" t="s">
        <v>5166</v>
      </c>
      <c r="G241" t="s">
        <v>5167</v>
      </c>
      <c r="H241" t="s">
        <v>5167</v>
      </c>
      <c r="I241" t="s">
        <v>5181</v>
      </c>
      <c r="J241" t="s">
        <v>4872</v>
      </c>
      <c r="K241">
        <v>24004961</v>
      </c>
      <c r="L241" t="s">
        <v>5184</v>
      </c>
      <c r="M241" t="s">
        <v>4874</v>
      </c>
      <c r="N241" t="s">
        <v>4910</v>
      </c>
      <c r="O241" s="2">
        <v>44148</v>
      </c>
    </row>
    <row r="242" spans="1:15" x14ac:dyDescent="0.3">
      <c r="A242">
        <v>20600146689</v>
      </c>
      <c r="B242" t="s">
        <v>5180</v>
      </c>
      <c r="C242" t="s">
        <v>4199</v>
      </c>
      <c r="D242" t="s">
        <v>4202</v>
      </c>
      <c r="E242" t="s">
        <v>4201</v>
      </c>
      <c r="F242" t="s">
        <v>5166</v>
      </c>
      <c r="G242" t="s">
        <v>5167</v>
      </c>
      <c r="H242" t="s">
        <v>5167</v>
      </c>
      <c r="I242" t="s">
        <v>5181</v>
      </c>
      <c r="J242" t="s">
        <v>4872</v>
      </c>
      <c r="K242">
        <v>4810814</v>
      </c>
      <c r="L242" t="s">
        <v>5185</v>
      </c>
      <c r="M242" t="s">
        <v>4874</v>
      </c>
      <c r="N242" t="s">
        <v>4910</v>
      </c>
      <c r="O242" s="2">
        <v>44148</v>
      </c>
    </row>
    <row r="243" spans="1:15" x14ac:dyDescent="0.3">
      <c r="A243">
        <v>20600146689</v>
      </c>
      <c r="B243" t="s">
        <v>5180</v>
      </c>
      <c r="C243" t="s">
        <v>4199</v>
      </c>
      <c r="D243" t="s">
        <v>4202</v>
      </c>
      <c r="E243" t="s">
        <v>4201</v>
      </c>
      <c r="F243" t="s">
        <v>5166</v>
      </c>
      <c r="G243" t="s">
        <v>5167</v>
      </c>
      <c r="H243" t="s">
        <v>5167</v>
      </c>
      <c r="I243" t="s">
        <v>5181</v>
      </c>
      <c r="J243" t="s">
        <v>4872</v>
      </c>
      <c r="K243">
        <v>4824940</v>
      </c>
      <c r="L243" t="s">
        <v>5186</v>
      </c>
      <c r="M243" t="s">
        <v>4874</v>
      </c>
      <c r="N243" t="s">
        <v>4879</v>
      </c>
      <c r="O243" s="2">
        <v>44148</v>
      </c>
    </row>
    <row r="244" spans="1:15" x14ac:dyDescent="0.3">
      <c r="A244">
        <v>20542825163</v>
      </c>
      <c r="B244" t="s">
        <v>5187</v>
      </c>
      <c r="C244" t="s">
        <v>4199</v>
      </c>
      <c r="D244" t="s">
        <v>4202</v>
      </c>
      <c r="E244" t="s">
        <v>4201</v>
      </c>
      <c r="F244" t="s">
        <v>5166</v>
      </c>
      <c r="G244" t="s">
        <v>5167</v>
      </c>
      <c r="H244" t="s">
        <v>5188</v>
      </c>
      <c r="I244" t="s">
        <v>5189</v>
      </c>
      <c r="J244" t="s">
        <v>4870</v>
      </c>
      <c r="K244">
        <v>41815327</v>
      </c>
      <c r="L244" t="s">
        <v>5190</v>
      </c>
      <c r="O244" s="2">
        <v>41617</v>
      </c>
    </row>
    <row r="245" spans="1:15" x14ac:dyDescent="0.3">
      <c r="A245">
        <v>20542825163</v>
      </c>
      <c r="B245" t="s">
        <v>5187</v>
      </c>
      <c r="C245" t="s">
        <v>4199</v>
      </c>
      <c r="D245" t="s">
        <v>4202</v>
      </c>
      <c r="E245" t="s">
        <v>4201</v>
      </c>
      <c r="F245" t="s">
        <v>5166</v>
      </c>
      <c r="G245" t="s">
        <v>5167</v>
      </c>
      <c r="H245" t="s">
        <v>5188</v>
      </c>
      <c r="I245" t="s">
        <v>5189</v>
      </c>
      <c r="J245" t="s">
        <v>4872</v>
      </c>
      <c r="K245">
        <v>25189025</v>
      </c>
      <c r="L245" t="s">
        <v>5191</v>
      </c>
      <c r="M245" t="s">
        <v>4874</v>
      </c>
      <c r="N245" t="s">
        <v>4879</v>
      </c>
      <c r="O245" s="2">
        <v>43576</v>
      </c>
    </row>
    <row r="246" spans="1:15" x14ac:dyDescent="0.3">
      <c r="A246">
        <v>20542825163</v>
      </c>
      <c r="B246" t="s">
        <v>5187</v>
      </c>
      <c r="C246" t="s">
        <v>4199</v>
      </c>
      <c r="D246" t="s">
        <v>4202</v>
      </c>
      <c r="E246" t="s">
        <v>4201</v>
      </c>
      <c r="F246" t="s">
        <v>5166</v>
      </c>
      <c r="G246" t="s">
        <v>5167</v>
      </c>
      <c r="H246" t="s">
        <v>5188</v>
      </c>
      <c r="I246" t="s">
        <v>5189</v>
      </c>
      <c r="J246" t="s">
        <v>4872</v>
      </c>
      <c r="K246">
        <v>3085575</v>
      </c>
      <c r="L246" t="s">
        <v>5192</v>
      </c>
      <c r="M246" t="s">
        <v>4874</v>
      </c>
      <c r="N246" t="s">
        <v>4875</v>
      </c>
      <c r="O246" s="2">
        <v>43576</v>
      </c>
    </row>
    <row r="247" spans="1:15" x14ac:dyDescent="0.3">
      <c r="A247">
        <v>20542825163</v>
      </c>
      <c r="B247" t="s">
        <v>5187</v>
      </c>
      <c r="C247" t="s">
        <v>4199</v>
      </c>
      <c r="D247" t="s">
        <v>4202</v>
      </c>
      <c r="E247" t="s">
        <v>4201</v>
      </c>
      <c r="F247" t="s">
        <v>5166</v>
      </c>
      <c r="G247" t="s">
        <v>5167</v>
      </c>
      <c r="H247" t="s">
        <v>5188</v>
      </c>
      <c r="I247" t="s">
        <v>5189</v>
      </c>
      <c r="J247" t="s">
        <v>4872</v>
      </c>
      <c r="K247">
        <v>4825004</v>
      </c>
      <c r="L247" t="s">
        <v>5193</v>
      </c>
      <c r="M247" t="s">
        <v>4874</v>
      </c>
      <c r="N247" t="s">
        <v>4877</v>
      </c>
      <c r="O247" s="2">
        <v>43576</v>
      </c>
    </row>
    <row r="248" spans="1:15" x14ac:dyDescent="0.3">
      <c r="A248">
        <v>20542825163</v>
      </c>
      <c r="B248" t="s">
        <v>5187</v>
      </c>
      <c r="C248" t="s">
        <v>4199</v>
      </c>
      <c r="D248" t="s">
        <v>4202</v>
      </c>
      <c r="E248" t="s">
        <v>4201</v>
      </c>
      <c r="F248" t="s">
        <v>5166</v>
      </c>
      <c r="G248" t="s">
        <v>5167</v>
      </c>
      <c r="H248" t="s">
        <v>5188</v>
      </c>
      <c r="I248" t="s">
        <v>5189</v>
      </c>
      <c r="J248" t="s">
        <v>4872</v>
      </c>
      <c r="K248">
        <v>43239923</v>
      </c>
      <c r="L248" t="s">
        <v>5194</v>
      </c>
      <c r="M248" t="s">
        <v>4874</v>
      </c>
      <c r="N248" t="s">
        <v>4881</v>
      </c>
      <c r="O248" s="2">
        <v>43576</v>
      </c>
    </row>
    <row r="249" spans="1:15" x14ac:dyDescent="0.3">
      <c r="A249">
        <v>20542825163</v>
      </c>
      <c r="B249" t="s">
        <v>5187</v>
      </c>
      <c r="C249" t="s">
        <v>4199</v>
      </c>
      <c r="D249" t="s">
        <v>4202</v>
      </c>
      <c r="E249" t="s">
        <v>4201</v>
      </c>
      <c r="F249" t="s">
        <v>5166</v>
      </c>
      <c r="G249" t="s">
        <v>5167</v>
      </c>
      <c r="H249" t="s">
        <v>5188</v>
      </c>
      <c r="I249" t="s">
        <v>5189</v>
      </c>
      <c r="J249" t="s">
        <v>4872</v>
      </c>
      <c r="K249">
        <v>80200326</v>
      </c>
      <c r="L249" t="s">
        <v>5195</v>
      </c>
      <c r="M249" t="s">
        <v>4874</v>
      </c>
      <c r="N249" t="s">
        <v>4881</v>
      </c>
      <c r="O249" s="2">
        <v>43576</v>
      </c>
    </row>
    <row r="250" spans="1:15" x14ac:dyDescent="0.3">
      <c r="A250">
        <v>20604151954</v>
      </c>
      <c r="B250" t="s">
        <v>1044</v>
      </c>
      <c r="C250" t="s">
        <v>4199</v>
      </c>
      <c r="D250" t="s">
        <v>4202</v>
      </c>
      <c r="E250" t="s">
        <v>4201</v>
      </c>
      <c r="F250" t="s">
        <v>5166</v>
      </c>
      <c r="G250" t="s">
        <v>5167</v>
      </c>
      <c r="H250" t="s">
        <v>5167</v>
      </c>
      <c r="I250" t="s">
        <v>5196</v>
      </c>
      <c r="J250" t="s">
        <v>4870</v>
      </c>
      <c r="K250">
        <v>44784914</v>
      </c>
      <c r="L250" t="s">
        <v>5197</v>
      </c>
      <c r="O250" s="2">
        <v>43425</v>
      </c>
    </row>
    <row r="251" spans="1:15" x14ac:dyDescent="0.3">
      <c r="A251">
        <v>20604151954</v>
      </c>
      <c r="B251" t="s">
        <v>1044</v>
      </c>
      <c r="C251" t="s">
        <v>4199</v>
      </c>
      <c r="D251" t="s">
        <v>4202</v>
      </c>
      <c r="E251" t="s">
        <v>4201</v>
      </c>
      <c r="F251" t="s">
        <v>5166</v>
      </c>
      <c r="G251" t="s">
        <v>5167</v>
      </c>
      <c r="H251" t="s">
        <v>5167</v>
      </c>
      <c r="I251" t="s">
        <v>5196</v>
      </c>
      <c r="J251" t="s">
        <v>4872</v>
      </c>
      <c r="K251">
        <v>1174098</v>
      </c>
      <c r="L251" t="s">
        <v>5198</v>
      </c>
      <c r="M251" t="s">
        <v>4874</v>
      </c>
      <c r="N251" t="s">
        <v>4875</v>
      </c>
      <c r="O251" s="2">
        <v>43425</v>
      </c>
    </row>
    <row r="252" spans="1:15" x14ac:dyDescent="0.3">
      <c r="A252">
        <v>20604151954</v>
      </c>
      <c r="B252" t="s">
        <v>1044</v>
      </c>
      <c r="C252" t="s">
        <v>4199</v>
      </c>
      <c r="D252" t="s">
        <v>4202</v>
      </c>
      <c r="E252" t="s">
        <v>4201</v>
      </c>
      <c r="F252" t="s">
        <v>5166</v>
      </c>
      <c r="G252" t="s">
        <v>5167</v>
      </c>
      <c r="H252" t="s">
        <v>5167</v>
      </c>
      <c r="I252" t="s">
        <v>5196</v>
      </c>
      <c r="J252" t="s">
        <v>4872</v>
      </c>
      <c r="K252">
        <v>1119504</v>
      </c>
      <c r="L252" t="s">
        <v>5199</v>
      </c>
      <c r="M252" t="s">
        <v>4874</v>
      </c>
      <c r="N252" t="s">
        <v>4910</v>
      </c>
      <c r="O252" s="2">
        <v>43425</v>
      </c>
    </row>
    <row r="253" spans="1:15" x14ac:dyDescent="0.3">
      <c r="A253">
        <v>20604151954</v>
      </c>
      <c r="B253" t="s">
        <v>1044</v>
      </c>
      <c r="C253" t="s">
        <v>4199</v>
      </c>
      <c r="D253" t="s">
        <v>4202</v>
      </c>
      <c r="E253" t="s">
        <v>4201</v>
      </c>
      <c r="F253" t="s">
        <v>5166</v>
      </c>
      <c r="G253" t="s">
        <v>5167</v>
      </c>
      <c r="H253" t="s">
        <v>5167</v>
      </c>
      <c r="I253" t="s">
        <v>5196</v>
      </c>
      <c r="J253" t="s">
        <v>4872</v>
      </c>
      <c r="K253">
        <v>4820020</v>
      </c>
      <c r="L253" t="s">
        <v>5200</v>
      </c>
      <c r="M253" t="s">
        <v>4874</v>
      </c>
      <c r="N253" t="s">
        <v>4910</v>
      </c>
      <c r="O253" s="2">
        <v>43425</v>
      </c>
    </row>
    <row r="254" spans="1:15" x14ac:dyDescent="0.3">
      <c r="A254">
        <v>20604151954</v>
      </c>
      <c r="B254" t="s">
        <v>1044</v>
      </c>
      <c r="C254" t="s">
        <v>4199</v>
      </c>
      <c r="D254" t="s">
        <v>4202</v>
      </c>
      <c r="E254" t="s">
        <v>4201</v>
      </c>
      <c r="F254" t="s">
        <v>5166</v>
      </c>
      <c r="G254" t="s">
        <v>5167</v>
      </c>
      <c r="H254" t="s">
        <v>5167</v>
      </c>
      <c r="I254" t="s">
        <v>5196</v>
      </c>
      <c r="J254" t="s">
        <v>4872</v>
      </c>
      <c r="K254">
        <v>25019243</v>
      </c>
      <c r="L254" t="s">
        <v>5201</v>
      </c>
      <c r="M254" t="s">
        <v>4874</v>
      </c>
      <c r="N254" t="s">
        <v>4877</v>
      </c>
      <c r="O254" s="2">
        <v>43425</v>
      </c>
    </row>
    <row r="255" spans="1:15" x14ac:dyDescent="0.3">
      <c r="A255">
        <v>20604151954</v>
      </c>
      <c r="B255" t="s">
        <v>1044</v>
      </c>
      <c r="C255" t="s">
        <v>4199</v>
      </c>
      <c r="D255" t="s">
        <v>4202</v>
      </c>
      <c r="E255" t="s">
        <v>4201</v>
      </c>
      <c r="F255" t="s">
        <v>5166</v>
      </c>
      <c r="G255" t="s">
        <v>5167</v>
      </c>
      <c r="H255" t="s">
        <v>5167</v>
      </c>
      <c r="I255" t="s">
        <v>5196</v>
      </c>
      <c r="J255" t="s">
        <v>4872</v>
      </c>
      <c r="K255">
        <v>42315849</v>
      </c>
      <c r="L255" t="s">
        <v>5202</v>
      </c>
      <c r="M255" t="s">
        <v>4874</v>
      </c>
      <c r="N255" t="s">
        <v>4879</v>
      </c>
      <c r="O255" s="2">
        <v>43425</v>
      </c>
    </row>
    <row r="256" spans="1:15" x14ac:dyDescent="0.3">
      <c r="A256">
        <v>20568428375</v>
      </c>
      <c r="B256" t="s">
        <v>1098</v>
      </c>
      <c r="C256" t="s">
        <v>4199</v>
      </c>
      <c r="D256" t="s">
        <v>4202</v>
      </c>
      <c r="E256" t="s">
        <v>4201</v>
      </c>
      <c r="F256" t="s">
        <v>4946</v>
      </c>
      <c r="G256" t="s">
        <v>4947</v>
      </c>
      <c r="H256" t="s">
        <v>5203</v>
      </c>
    </row>
    <row r="257" spans="1:15" x14ac:dyDescent="0.3">
      <c r="A257">
        <v>20568560133</v>
      </c>
      <c r="B257" t="s">
        <v>5204</v>
      </c>
      <c r="C257" t="s">
        <v>4199</v>
      </c>
      <c r="D257" t="s">
        <v>4202</v>
      </c>
      <c r="E257" t="s">
        <v>4201</v>
      </c>
      <c r="F257" t="s">
        <v>4946</v>
      </c>
      <c r="G257" t="s">
        <v>4947</v>
      </c>
      <c r="H257" t="s">
        <v>4948</v>
      </c>
    </row>
    <row r="258" spans="1:15" x14ac:dyDescent="0.3">
      <c r="A258">
        <v>20568071281</v>
      </c>
      <c r="B258" t="s">
        <v>1104</v>
      </c>
      <c r="C258" t="s">
        <v>4199</v>
      </c>
      <c r="D258" t="s">
        <v>4202</v>
      </c>
      <c r="E258" t="s">
        <v>4201</v>
      </c>
      <c r="F258" t="s">
        <v>4946</v>
      </c>
      <c r="G258" t="s">
        <v>4947</v>
      </c>
      <c r="H258" t="s">
        <v>4948</v>
      </c>
      <c r="I258" t="s">
        <v>5205</v>
      </c>
      <c r="J258" t="s">
        <v>4870</v>
      </c>
      <c r="K258">
        <v>4315792</v>
      </c>
      <c r="L258" t="s">
        <v>5206</v>
      </c>
      <c r="O258" s="2">
        <v>43557</v>
      </c>
    </row>
    <row r="259" spans="1:15" x14ac:dyDescent="0.3">
      <c r="A259">
        <v>20568071281</v>
      </c>
      <c r="B259" t="s">
        <v>1104</v>
      </c>
      <c r="C259" t="s">
        <v>4199</v>
      </c>
      <c r="D259" t="s">
        <v>4202</v>
      </c>
      <c r="E259" t="s">
        <v>4201</v>
      </c>
      <c r="F259" t="s">
        <v>4946</v>
      </c>
      <c r="G259" t="s">
        <v>4947</v>
      </c>
      <c r="H259" t="s">
        <v>4948</v>
      </c>
      <c r="I259" t="s">
        <v>5205</v>
      </c>
      <c r="J259" t="s">
        <v>4872</v>
      </c>
      <c r="K259">
        <v>4315792</v>
      </c>
      <c r="L259" t="s">
        <v>5206</v>
      </c>
      <c r="M259" t="s">
        <v>4874</v>
      </c>
      <c r="N259" t="s">
        <v>4879</v>
      </c>
      <c r="O259" s="2">
        <v>43557</v>
      </c>
    </row>
    <row r="260" spans="1:15" x14ac:dyDescent="0.3">
      <c r="A260">
        <v>20568071281</v>
      </c>
      <c r="B260" t="s">
        <v>1104</v>
      </c>
      <c r="C260" t="s">
        <v>4199</v>
      </c>
      <c r="D260" t="s">
        <v>4202</v>
      </c>
      <c r="E260" t="s">
        <v>4201</v>
      </c>
      <c r="F260" t="s">
        <v>4946</v>
      </c>
      <c r="G260" t="s">
        <v>4947</v>
      </c>
      <c r="H260" t="s">
        <v>4948</v>
      </c>
      <c r="I260" t="s">
        <v>5205</v>
      </c>
      <c r="J260" t="s">
        <v>4872</v>
      </c>
      <c r="K260">
        <v>4341651</v>
      </c>
      <c r="L260" t="s">
        <v>5207</v>
      </c>
      <c r="M260" t="s">
        <v>4874</v>
      </c>
      <c r="N260" t="s">
        <v>4910</v>
      </c>
      <c r="O260" s="2">
        <v>43557</v>
      </c>
    </row>
    <row r="261" spans="1:15" x14ac:dyDescent="0.3">
      <c r="A261">
        <v>20568071281</v>
      </c>
      <c r="B261" t="s">
        <v>1104</v>
      </c>
      <c r="C261" t="s">
        <v>4199</v>
      </c>
      <c r="D261" t="s">
        <v>4202</v>
      </c>
      <c r="E261" t="s">
        <v>4201</v>
      </c>
      <c r="F261" t="s">
        <v>4946</v>
      </c>
      <c r="G261" t="s">
        <v>4947</v>
      </c>
      <c r="H261" t="s">
        <v>4948</v>
      </c>
      <c r="I261" t="s">
        <v>5205</v>
      </c>
      <c r="J261" t="s">
        <v>4872</v>
      </c>
      <c r="K261">
        <v>4330066</v>
      </c>
      <c r="L261" t="s">
        <v>5208</v>
      </c>
      <c r="M261" t="s">
        <v>4874</v>
      </c>
      <c r="N261" t="s">
        <v>4881</v>
      </c>
      <c r="O261" s="2">
        <v>43557</v>
      </c>
    </row>
    <row r="262" spans="1:15" x14ac:dyDescent="0.3">
      <c r="A262">
        <v>20568071281</v>
      </c>
      <c r="B262" t="s">
        <v>1104</v>
      </c>
      <c r="C262" t="s">
        <v>4199</v>
      </c>
      <c r="D262" t="s">
        <v>4202</v>
      </c>
      <c r="E262" t="s">
        <v>4201</v>
      </c>
      <c r="F262" t="s">
        <v>4946</v>
      </c>
      <c r="G262" t="s">
        <v>4947</v>
      </c>
      <c r="H262" t="s">
        <v>4948</v>
      </c>
      <c r="I262" t="s">
        <v>5205</v>
      </c>
      <c r="J262" t="s">
        <v>4872</v>
      </c>
      <c r="K262">
        <v>43201611</v>
      </c>
      <c r="L262" t="s">
        <v>5209</v>
      </c>
      <c r="M262" t="s">
        <v>4874</v>
      </c>
      <c r="N262" t="s">
        <v>4877</v>
      </c>
      <c r="O262" s="2">
        <v>43557</v>
      </c>
    </row>
    <row r="263" spans="1:15" x14ac:dyDescent="0.3">
      <c r="A263">
        <v>20568071281</v>
      </c>
      <c r="B263" t="s">
        <v>1104</v>
      </c>
      <c r="C263" t="s">
        <v>4199</v>
      </c>
      <c r="D263" t="s">
        <v>4202</v>
      </c>
      <c r="E263" t="s">
        <v>4201</v>
      </c>
      <c r="F263" t="s">
        <v>4946</v>
      </c>
      <c r="G263" t="s">
        <v>4947</v>
      </c>
      <c r="H263" t="s">
        <v>4948</v>
      </c>
      <c r="I263" t="s">
        <v>5205</v>
      </c>
      <c r="J263" t="s">
        <v>4872</v>
      </c>
      <c r="K263">
        <v>4323814</v>
      </c>
      <c r="L263" t="s">
        <v>5210</v>
      </c>
      <c r="M263" t="s">
        <v>4874</v>
      </c>
      <c r="N263" t="s">
        <v>4875</v>
      </c>
      <c r="O263" s="2">
        <v>43557</v>
      </c>
    </row>
    <row r="264" spans="1:15" x14ac:dyDescent="0.3">
      <c r="A264">
        <v>20568071281</v>
      </c>
      <c r="B264" t="s">
        <v>1104</v>
      </c>
      <c r="C264" t="s">
        <v>4199</v>
      </c>
      <c r="D264" t="s">
        <v>4202</v>
      </c>
      <c r="E264" t="s">
        <v>4201</v>
      </c>
      <c r="F264" t="s">
        <v>4946</v>
      </c>
      <c r="G264" t="s">
        <v>4947</v>
      </c>
      <c r="H264" t="s">
        <v>4948</v>
      </c>
      <c r="I264" t="s">
        <v>5205</v>
      </c>
      <c r="J264" t="s">
        <v>4872</v>
      </c>
      <c r="K264">
        <v>4318139</v>
      </c>
      <c r="L264" t="s">
        <v>5211</v>
      </c>
      <c r="M264" t="s">
        <v>4874</v>
      </c>
      <c r="N264" t="s">
        <v>4910</v>
      </c>
      <c r="O264" s="2">
        <v>43557</v>
      </c>
    </row>
    <row r="265" spans="1:15" x14ac:dyDescent="0.3">
      <c r="A265">
        <v>20568071281</v>
      </c>
      <c r="B265" t="s">
        <v>1104</v>
      </c>
      <c r="C265" t="s">
        <v>4199</v>
      </c>
      <c r="D265" t="s">
        <v>4202</v>
      </c>
      <c r="E265" t="s">
        <v>4201</v>
      </c>
      <c r="F265" t="s">
        <v>4946</v>
      </c>
      <c r="G265" t="s">
        <v>4947</v>
      </c>
      <c r="H265" t="s">
        <v>4948</v>
      </c>
      <c r="I265" t="s">
        <v>5205</v>
      </c>
      <c r="J265" t="s">
        <v>4872</v>
      </c>
      <c r="K265">
        <v>43118046</v>
      </c>
      <c r="L265" t="s">
        <v>5212</v>
      </c>
      <c r="M265" t="s">
        <v>4874</v>
      </c>
      <c r="N265" t="s">
        <v>4881</v>
      </c>
      <c r="O265" s="2">
        <v>43557</v>
      </c>
    </row>
    <row r="266" spans="1:15" x14ac:dyDescent="0.3">
      <c r="A266">
        <v>20601329159</v>
      </c>
      <c r="B266" t="s">
        <v>1107</v>
      </c>
      <c r="C266" t="s">
        <v>4199</v>
      </c>
      <c r="D266" t="s">
        <v>4202</v>
      </c>
      <c r="E266" t="s">
        <v>4201</v>
      </c>
      <c r="F266" t="s">
        <v>4946</v>
      </c>
      <c r="G266" t="s">
        <v>4947</v>
      </c>
      <c r="H266" t="s">
        <v>4948</v>
      </c>
    </row>
    <row r="267" spans="1:15" x14ac:dyDescent="0.3">
      <c r="A267">
        <v>20568549083</v>
      </c>
      <c r="B267" t="s">
        <v>1111</v>
      </c>
      <c r="C267" t="s">
        <v>4199</v>
      </c>
      <c r="D267" t="s">
        <v>4202</v>
      </c>
      <c r="E267" t="s">
        <v>4201</v>
      </c>
      <c r="F267" t="s">
        <v>4946</v>
      </c>
      <c r="G267" t="s">
        <v>4947</v>
      </c>
      <c r="H267" t="s">
        <v>5213</v>
      </c>
      <c r="I267" t="s">
        <v>5214</v>
      </c>
      <c r="J267" t="s">
        <v>4870</v>
      </c>
      <c r="K267">
        <v>45584952</v>
      </c>
      <c r="L267" t="s">
        <v>5215</v>
      </c>
      <c r="O267" s="2">
        <v>44113</v>
      </c>
    </row>
    <row r="268" spans="1:15" x14ac:dyDescent="0.3">
      <c r="A268">
        <v>20568549083</v>
      </c>
      <c r="B268" t="s">
        <v>1111</v>
      </c>
      <c r="C268" t="s">
        <v>4199</v>
      </c>
      <c r="D268" t="s">
        <v>4202</v>
      </c>
      <c r="E268" t="s">
        <v>4201</v>
      </c>
      <c r="F268" t="s">
        <v>4946</v>
      </c>
      <c r="G268" t="s">
        <v>4947</v>
      </c>
      <c r="H268" t="s">
        <v>5213</v>
      </c>
      <c r="I268" t="s">
        <v>5214</v>
      </c>
      <c r="J268" t="s">
        <v>4872</v>
      </c>
      <c r="K268">
        <v>45584952</v>
      </c>
      <c r="L268" t="s">
        <v>5215</v>
      </c>
      <c r="M268" t="s">
        <v>4874</v>
      </c>
      <c r="N268" t="s">
        <v>4879</v>
      </c>
      <c r="O268" s="2">
        <v>44113</v>
      </c>
    </row>
    <row r="269" spans="1:15" x14ac:dyDescent="0.3">
      <c r="A269">
        <v>20568549083</v>
      </c>
      <c r="B269" t="s">
        <v>1111</v>
      </c>
      <c r="C269" t="s">
        <v>4199</v>
      </c>
      <c r="D269" t="s">
        <v>4202</v>
      </c>
      <c r="E269" t="s">
        <v>4201</v>
      </c>
      <c r="F269" t="s">
        <v>4946</v>
      </c>
      <c r="G269" t="s">
        <v>4947</v>
      </c>
      <c r="H269" t="s">
        <v>5213</v>
      </c>
      <c r="I269" t="s">
        <v>5214</v>
      </c>
      <c r="J269" t="s">
        <v>4872</v>
      </c>
      <c r="K269">
        <v>23569344</v>
      </c>
      <c r="L269" t="s">
        <v>5216</v>
      </c>
      <c r="M269" t="s">
        <v>4874</v>
      </c>
      <c r="N269" t="s">
        <v>4875</v>
      </c>
      <c r="O269" s="2">
        <v>44113</v>
      </c>
    </row>
    <row r="270" spans="1:15" x14ac:dyDescent="0.3">
      <c r="A270">
        <v>20568549083</v>
      </c>
      <c r="B270" t="s">
        <v>1111</v>
      </c>
      <c r="C270" t="s">
        <v>4199</v>
      </c>
      <c r="D270" t="s">
        <v>4202</v>
      </c>
      <c r="E270" t="s">
        <v>4201</v>
      </c>
      <c r="F270" t="s">
        <v>4946</v>
      </c>
      <c r="G270" t="s">
        <v>4947</v>
      </c>
      <c r="H270" t="s">
        <v>5213</v>
      </c>
      <c r="I270" t="s">
        <v>5214</v>
      </c>
      <c r="J270" t="s">
        <v>4872</v>
      </c>
      <c r="K270">
        <v>4305651</v>
      </c>
      <c r="L270" t="s">
        <v>5217</v>
      </c>
      <c r="M270" t="s">
        <v>4874</v>
      </c>
      <c r="N270" t="s">
        <v>4877</v>
      </c>
      <c r="O270" s="2">
        <v>44113</v>
      </c>
    </row>
    <row r="271" spans="1:15" x14ac:dyDescent="0.3">
      <c r="A271">
        <v>20568549083</v>
      </c>
      <c r="B271" t="s">
        <v>1111</v>
      </c>
      <c r="C271" t="s">
        <v>4199</v>
      </c>
      <c r="D271" t="s">
        <v>4202</v>
      </c>
      <c r="E271" t="s">
        <v>4201</v>
      </c>
      <c r="F271" t="s">
        <v>4946</v>
      </c>
      <c r="G271" t="s">
        <v>4947</v>
      </c>
      <c r="H271" t="s">
        <v>5213</v>
      </c>
      <c r="I271" t="s">
        <v>5214</v>
      </c>
      <c r="J271" t="s">
        <v>4872</v>
      </c>
      <c r="K271">
        <v>70769913</v>
      </c>
      <c r="L271" t="s">
        <v>5218</v>
      </c>
      <c r="M271" t="s">
        <v>4874</v>
      </c>
      <c r="N271" t="s">
        <v>4881</v>
      </c>
      <c r="O271" s="2">
        <v>44113</v>
      </c>
    </row>
    <row r="272" spans="1:15" x14ac:dyDescent="0.3">
      <c r="A272">
        <v>20568549083</v>
      </c>
      <c r="B272" t="s">
        <v>1111</v>
      </c>
      <c r="C272" t="s">
        <v>4199</v>
      </c>
      <c r="D272" t="s">
        <v>4202</v>
      </c>
      <c r="E272" t="s">
        <v>4201</v>
      </c>
      <c r="F272" t="s">
        <v>4946</v>
      </c>
      <c r="G272" t="s">
        <v>4947</v>
      </c>
      <c r="H272" t="s">
        <v>5213</v>
      </c>
      <c r="I272" t="s">
        <v>5214</v>
      </c>
      <c r="J272" t="s">
        <v>4872</v>
      </c>
      <c r="K272">
        <v>47595243</v>
      </c>
      <c r="L272" t="s">
        <v>5219</v>
      </c>
      <c r="M272" t="s">
        <v>4874</v>
      </c>
      <c r="N272" t="s">
        <v>4881</v>
      </c>
      <c r="O272" s="2">
        <v>44113</v>
      </c>
    </row>
    <row r="273" spans="1:15" x14ac:dyDescent="0.3">
      <c r="A273">
        <v>20568567731</v>
      </c>
      <c r="B273" t="s">
        <v>1135</v>
      </c>
      <c r="C273" t="s">
        <v>4199</v>
      </c>
      <c r="D273" t="s">
        <v>4202</v>
      </c>
      <c r="E273" t="s">
        <v>4201</v>
      </c>
      <c r="F273" t="s">
        <v>4946</v>
      </c>
      <c r="G273" t="s">
        <v>4947</v>
      </c>
      <c r="H273" t="s">
        <v>4948</v>
      </c>
    </row>
    <row r="274" spans="1:15" x14ac:dyDescent="0.3">
      <c r="A274">
        <v>20526514689</v>
      </c>
      <c r="B274" t="s">
        <v>1157</v>
      </c>
      <c r="C274" t="s">
        <v>4267</v>
      </c>
      <c r="D274" t="s">
        <v>4334</v>
      </c>
      <c r="E274" t="s">
        <v>4201</v>
      </c>
      <c r="F274" t="s">
        <v>5220</v>
      </c>
      <c r="G274" t="s">
        <v>5221</v>
      </c>
      <c r="H274" t="s">
        <v>5222</v>
      </c>
    </row>
    <row r="275" spans="1:15" x14ac:dyDescent="0.3">
      <c r="A275">
        <v>20602242464</v>
      </c>
      <c r="B275" t="s">
        <v>1161</v>
      </c>
      <c r="C275" t="s">
        <v>4199</v>
      </c>
      <c r="D275" t="s">
        <v>4202</v>
      </c>
      <c r="E275" t="s">
        <v>4201</v>
      </c>
      <c r="F275" t="s">
        <v>5220</v>
      </c>
      <c r="G275" t="s">
        <v>5220</v>
      </c>
      <c r="H275" t="s">
        <v>5220</v>
      </c>
    </row>
    <row r="276" spans="1:15" x14ac:dyDescent="0.3">
      <c r="A276">
        <v>20568190450</v>
      </c>
      <c r="B276" t="s">
        <v>1167</v>
      </c>
      <c r="C276" t="s">
        <v>4199</v>
      </c>
      <c r="D276" t="s">
        <v>4202</v>
      </c>
      <c r="E276" t="s">
        <v>4201</v>
      </c>
      <c r="F276" t="s">
        <v>4897</v>
      </c>
      <c r="G276" t="s">
        <v>4957</v>
      </c>
      <c r="H276" t="s">
        <v>4957</v>
      </c>
      <c r="I276" t="s">
        <v>5223</v>
      </c>
      <c r="J276" t="s">
        <v>4870</v>
      </c>
      <c r="K276">
        <v>43957258</v>
      </c>
      <c r="L276" t="s">
        <v>5224</v>
      </c>
      <c r="O276" s="2">
        <v>42401</v>
      </c>
    </row>
    <row r="277" spans="1:15" x14ac:dyDescent="0.3">
      <c r="A277">
        <v>20568190450</v>
      </c>
      <c r="B277" t="s">
        <v>1167</v>
      </c>
      <c r="C277" t="s">
        <v>4199</v>
      </c>
      <c r="D277" t="s">
        <v>4202</v>
      </c>
      <c r="E277" t="s">
        <v>4201</v>
      </c>
      <c r="F277" t="s">
        <v>4897</v>
      </c>
      <c r="G277" t="s">
        <v>4957</v>
      </c>
      <c r="H277" t="s">
        <v>4957</v>
      </c>
      <c r="I277" t="s">
        <v>5223</v>
      </c>
      <c r="J277" t="s">
        <v>4872</v>
      </c>
      <c r="K277">
        <v>21012110</v>
      </c>
      <c r="L277" t="s">
        <v>5225</v>
      </c>
      <c r="M277" t="s">
        <v>4938</v>
      </c>
      <c r="N277" t="s">
        <v>4875</v>
      </c>
      <c r="O277" s="2">
        <v>42401</v>
      </c>
    </row>
    <row r="278" spans="1:15" x14ac:dyDescent="0.3">
      <c r="A278">
        <v>20568190450</v>
      </c>
      <c r="B278" t="s">
        <v>1167</v>
      </c>
      <c r="C278" t="s">
        <v>4199</v>
      </c>
      <c r="D278" t="s">
        <v>4202</v>
      </c>
      <c r="E278" t="s">
        <v>4201</v>
      </c>
      <c r="F278" t="s">
        <v>4897</v>
      </c>
      <c r="G278" t="s">
        <v>4957</v>
      </c>
      <c r="H278" t="s">
        <v>4957</v>
      </c>
      <c r="I278" t="s">
        <v>5223</v>
      </c>
      <c r="J278" t="s">
        <v>4872</v>
      </c>
      <c r="K278">
        <v>43957258</v>
      </c>
      <c r="L278" t="s">
        <v>5224</v>
      </c>
      <c r="M278" t="s">
        <v>4938</v>
      </c>
      <c r="N278" t="s">
        <v>4879</v>
      </c>
      <c r="O278" s="2">
        <v>42401</v>
      </c>
    </row>
    <row r="279" spans="1:15" x14ac:dyDescent="0.3">
      <c r="A279">
        <v>20568190450</v>
      </c>
      <c r="B279" t="s">
        <v>1167</v>
      </c>
      <c r="C279" t="s">
        <v>4199</v>
      </c>
      <c r="D279" t="s">
        <v>4202</v>
      </c>
      <c r="E279" t="s">
        <v>4201</v>
      </c>
      <c r="F279" t="s">
        <v>4897</v>
      </c>
      <c r="G279" t="s">
        <v>4957</v>
      </c>
      <c r="H279" t="s">
        <v>4957</v>
      </c>
      <c r="I279" t="s">
        <v>5223</v>
      </c>
      <c r="J279" t="s">
        <v>4872</v>
      </c>
      <c r="K279">
        <v>80058209</v>
      </c>
      <c r="L279" t="s">
        <v>5226</v>
      </c>
      <c r="M279" t="s">
        <v>4938</v>
      </c>
      <c r="N279" t="s">
        <v>5007</v>
      </c>
      <c r="O279" s="2">
        <v>42401</v>
      </c>
    </row>
    <row r="280" spans="1:15" x14ac:dyDescent="0.3">
      <c r="A280">
        <v>20568190450</v>
      </c>
      <c r="B280" t="s">
        <v>1167</v>
      </c>
      <c r="C280" t="s">
        <v>4199</v>
      </c>
      <c r="D280" t="s">
        <v>4202</v>
      </c>
      <c r="E280" t="s">
        <v>4201</v>
      </c>
      <c r="F280" t="s">
        <v>4897</v>
      </c>
      <c r="G280" t="s">
        <v>4957</v>
      </c>
      <c r="H280" t="s">
        <v>4957</v>
      </c>
      <c r="I280" t="s">
        <v>5223</v>
      </c>
      <c r="J280" t="s">
        <v>4872</v>
      </c>
      <c r="K280">
        <v>44666829</v>
      </c>
      <c r="L280" t="s">
        <v>5227</v>
      </c>
      <c r="M280" t="s">
        <v>4938</v>
      </c>
      <c r="N280" t="s">
        <v>4881</v>
      </c>
      <c r="O280" s="2">
        <v>42401</v>
      </c>
    </row>
    <row r="281" spans="1:15" x14ac:dyDescent="0.3">
      <c r="A281">
        <v>20568190450</v>
      </c>
      <c r="B281" t="s">
        <v>1167</v>
      </c>
      <c r="C281" t="s">
        <v>4199</v>
      </c>
      <c r="D281" t="s">
        <v>4202</v>
      </c>
      <c r="E281" t="s">
        <v>4201</v>
      </c>
      <c r="F281" t="s">
        <v>4897</v>
      </c>
      <c r="G281" t="s">
        <v>4957</v>
      </c>
      <c r="H281" t="s">
        <v>4957</v>
      </c>
      <c r="I281" t="s">
        <v>5223</v>
      </c>
      <c r="J281" t="s">
        <v>4872</v>
      </c>
      <c r="K281">
        <v>48289729</v>
      </c>
      <c r="L281" t="s">
        <v>5228</v>
      </c>
      <c r="M281" t="s">
        <v>4938</v>
      </c>
      <c r="N281" t="s">
        <v>4942</v>
      </c>
      <c r="O281" s="2">
        <v>42401</v>
      </c>
    </row>
    <row r="282" spans="1:15" x14ac:dyDescent="0.3">
      <c r="A282">
        <v>20568190450</v>
      </c>
      <c r="B282" t="s">
        <v>1167</v>
      </c>
      <c r="C282" t="s">
        <v>4199</v>
      </c>
      <c r="D282" t="s">
        <v>4202</v>
      </c>
      <c r="E282" t="s">
        <v>4201</v>
      </c>
      <c r="F282" t="s">
        <v>4897</v>
      </c>
      <c r="G282" t="s">
        <v>4957</v>
      </c>
      <c r="H282" t="s">
        <v>4957</v>
      </c>
      <c r="I282" t="s">
        <v>5223</v>
      </c>
      <c r="J282" t="s">
        <v>4872</v>
      </c>
      <c r="K282">
        <v>45696066</v>
      </c>
      <c r="L282" t="s">
        <v>5229</v>
      </c>
      <c r="M282" t="s">
        <v>4938</v>
      </c>
      <c r="N282" t="s">
        <v>4877</v>
      </c>
      <c r="O282" s="2">
        <v>42401</v>
      </c>
    </row>
    <row r="283" spans="1:15" x14ac:dyDescent="0.3">
      <c r="A283">
        <v>20604401187</v>
      </c>
      <c r="B283" t="s">
        <v>1169</v>
      </c>
      <c r="C283" t="s">
        <v>4267</v>
      </c>
      <c r="D283" t="s">
        <v>4334</v>
      </c>
      <c r="E283" t="s">
        <v>4201</v>
      </c>
      <c r="F283" t="s">
        <v>5220</v>
      </c>
      <c r="G283" t="s">
        <v>5221</v>
      </c>
      <c r="H283" t="s">
        <v>5222</v>
      </c>
    </row>
    <row r="284" spans="1:15" x14ac:dyDescent="0.3">
      <c r="A284">
        <v>20146696041</v>
      </c>
      <c r="B284" t="s">
        <v>1179</v>
      </c>
      <c r="C284" t="s">
        <v>4199</v>
      </c>
      <c r="D284" t="s">
        <v>4202</v>
      </c>
      <c r="E284" t="s">
        <v>4201</v>
      </c>
      <c r="F284" t="s">
        <v>5220</v>
      </c>
      <c r="G284" t="s">
        <v>5221</v>
      </c>
      <c r="H284" t="s">
        <v>5230</v>
      </c>
    </row>
    <row r="285" spans="1:15" x14ac:dyDescent="0.3">
      <c r="A285">
        <v>20145484597</v>
      </c>
      <c r="B285" t="s">
        <v>1222</v>
      </c>
      <c r="C285" t="s">
        <v>4199</v>
      </c>
      <c r="D285" t="s">
        <v>4202</v>
      </c>
      <c r="E285" t="s">
        <v>4201</v>
      </c>
      <c r="F285" t="s">
        <v>5231</v>
      </c>
      <c r="G285" t="s">
        <v>5232</v>
      </c>
      <c r="H285" t="s">
        <v>5233</v>
      </c>
      <c r="I285" t="s">
        <v>5234</v>
      </c>
      <c r="J285" t="s">
        <v>4870</v>
      </c>
      <c r="K285">
        <v>2049419</v>
      </c>
      <c r="L285" t="s">
        <v>5235</v>
      </c>
    </row>
    <row r="286" spans="1:15" x14ac:dyDescent="0.3">
      <c r="A286">
        <v>20145484597</v>
      </c>
      <c r="B286" t="s">
        <v>1222</v>
      </c>
      <c r="C286" t="s">
        <v>4199</v>
      </c>
      <c r="D286" t="s">
        <v>4202</v>
      </c>
      <c r="E286" t="s">
        <v>4201</v>
      </c>
      <c r="F286" t="s">
        <v>5231</v>
      </c>
      <c r="G286" t="s">
        <v>5232</v>
      </c>
      <c r="H286" t="s">
        <v>5233</v>
      </c>
      <c r="I286" t="s">
        <v>5234</v>
      </c>
      <c r="J286" t="s">
        <v>5236</v>
      </c>
      <c r="K286">
        <v>2041447</v>
      </c>
      <c r="L286" t="s">
        <v>5237</v>
      </c>
    </row>
    <row r="287" spans="1:15" x14ac:dyDescent="0.3">
      <c r="A287">
        <v>20145484597</v>
      </c>
      <c r="B287" t="s">
        <v>1222</v>
      </c>
      <c r="C287" t="s">
        <v>4199</v>
      </c>
      <c r="D287" t="s">
        <v>4202</v>
      </c>
      <c r="E287" t="s">
        <v>4201</v>
      </c>
      <c r="F287" t="s">
        <v>5231</v>
      </c>
      <c r="G287" t="s">
        <v>5232</v>
      </c>
      <c r="H287" t="s">
        <v>5233</v>
      </c>
      <c r="I287" t="s">
        <v>5234</v>
      </c>
      <c r="J287" t="s">
        <v>5236</v>
      </c>
      <c r="K287">
        <v>2050950</v>
      </c>
      <c r="L287" t="s">
        <v>5238</v>
      </c>
    </row>
    <row r="288" spans="1:15" x14ac:dyDescent="0.3">
      <c r="A288">
        <v>20145484597</v>
      </c>
      <c r="B288" t="s">
        <v>1222</v>
      </c>
      <c r="C288" t="s">
        <v>4199</v>
      </c>
      <c r="D288" t="s">
        <v>4202</v>
      </c>
      <c r="E288" t="s">
        <v>4201</v>
      </c>
      <c r="F288" t="s">
        <v>5231</v>
      </c>
      <c r="G288" t="s">
        <v>5232</v>
      </c>
      <c r="H288" t="s">
        <v>5233</v>
      </c>
      <c r="I288" t="s">
        <v>5234</v>
      </c>
      <c r="J288" t="s">
        <v>5236</v>
      </c>
      <c r="K288">
        <v>2055557</v>
      </c>
      <c r="L288" t="s">
        <v>5239</v>
      </c>
    </row>
    <row r="289" spans="1:15" x14ac:dyDescent="0.3">
      <c r="A289">
        <v>20145484597</v>
      </c>
      <c r="B289" t="s">
        <v>1222</v>
      </c>
      <c r="C289" t="s">
        <v>4199</v>
      </c>
      <c r="D289" t="s">
        <v>4202</v>
      </c>
      <c r="E289" t="s">
        <v>4201</v>
      </c>
      <c r="F289" t="s">
        <v>5231</v>
      </c>
      <c r="G289" t="s">
        <v>5232</v>
      </c>
      <c r="H289" t="s">
        <v>5233</v>
      </c>
      <c r="I289" t="s">
        <v>5234</v>
      </c>
      <c r="J289" t="s">
        <v>5236</v>
      </c>
      <c r="K289">
        <v>2556360</v>
      </c>
      <c r="L289" t="s">
        <v>5240</v>
      </c>
    </row>
    <row r="290" spans="1:15" x14ac:dyDescent="0.3">
      <c r="A290">
        <v>20145484597</v>
      </c>
      <c r="B290" t="s">
        <v>1222</v>
      </c>
      <c r="C290" t="s">
        <v>4199</v>
      </c>
      <c r="D290" t="s">
        <v>4202</v>
      </c>
      <c r="E290" t="s">
        <v>4201</v>
      </c>
      <c r="F290" t="s">
        <v>5231</v>
      </c>
      <c r="G290" t="s">
        <v>5232</v>
      </c>
      <c r="H290" t="s">
        <v>5233</v>
      </c>
      <c r="I290" t="s">
        <v>5234</v>
      </c>
      <c r="J290" t="s">
        <v>5236</v>
      </c>
      <c r="K290">
        <v>80043807</v>
      </c>
      <c r="L290" t="s">
        <v>5241</v>
      </c>
    </row>
    <row r="291" spans="1:15" x14ac:dyDescent="0.3">
      <c r="A291">
        <v>20118578415</v>
      </c>
      <c r="B291" t="s">
        <v>1226</v>
      </c>
      <c r="C291" t="s">
        <v>4199</v>
      </c>
      <c r="D291" t="s">
        <v>4202</v>
      </c>
      <c r="E291" t="s">
        <v>4201</v>
      </c>
      <c r="F291" t="s">
        <v>5231</v>
      </c>
      <c r="G291" t="s">
        <v>5232</v>
      </c>
      <c r="H291" t="s">
        <v>5242</v>
      </c>
      <c r="I291" t="s">
        <v>5243</v>
      </c>
      <c r="J291" t="s">
        <v>4870</v>
      </c>
      <c r="K291">
        <v>42238477</v>
      </c>
      <c r="L291" t="s">
        <v>5244</v>
      </c>
      <c r="O291" s="2">
        <v>44562</v>
      </c>
    </row>
    <row r="292" spans="1:15" x14ac:dyDescent="0.3">
      <c r="A292">
        <v>20118578415</v>
      </c>
      <c r="B292" t="s">
        <v>1226</v>
      </c>
      <c r="C292" t="s">
        <v>4199</v>
      </c>
      <c r="D292" t="s">
        <v>4202</v>
      </c>
      <c r="E292" t="s">
        <v>4201</v>
      </c>
      <c r="F292" t="s">
        <v>5231</v>
      </c>
      <c r="G292" t="s">
        <v>5232</v>
      </c>
      <c r="H292" t="s">
        <v>5242</v>
      </c>
      <c r="I292" t="s">
        <v>5243</v>
      </c>
      <c r="J292" t="s">
        <v>4872</v>
      </c>
      <c r="K292">
        <v>42238477</v>
      </c>
      <c r="L292" t="s">
        <v>5245</v>
      </c>
      <c r="M292" t="s">
        <v>4874</v>
      </c>
      <c r="N292" t="s">
        <v>4879</v>
      </c>
      <c r="O292" s="2">
        <v>44562</v>
      </c>
    </row>
    <row r="293" spans="1:15" x14ac:dyDescent="0.3">
      <c r="A293">
        <v>20118578415</v>
      </c>
      <c r="B293" t="s">
        <v>1226</v>
      </c>
      <c r="C293" t="s">
        <v>4199</v>
      </c>
      <c r="D293" t="s">
        <v>4202</v>
      </c>
      <c r="E293" t="s">
        <v>4201</v>
      </c>
      <c r="F293" t="s">
        <v>5231</v>
      </c>
      <c r="G293" t="s">
        <v>5232</v>
      </c>
      <c r="H293" t="s">
        <v>5242</v>
      </c>
      <c r="I293" t="s">
        <v>5243</v>
      </c>
      <c r="J293" t="s">
        <v>4872</v>
      </c>
      <c r="K293">
        <v>2552250</v>
      </c>
      <c r="L293" t="s">
        <v>5246</v>
      </c>
      <c r="M293" t="s">
        <v>4874</v>
      </c>
      <c r="N293" t="s">
        <v>4875</v>
      </c>
      <c r="O293" s="2">
        <v>44562</v>
      </c>
    </row>
    <row r="294" spans="1:15" x14ac:dyDescent="0.3">
      <c r="A294">
        <v>20118578415</v>
      </c>
      <c r="B294" t="s">
        <v>1226</v>
      </c>
      <c r="C294" t="s">
        <v>4199</v>
      </c>
      <c r="D294" t="s">
        <v>4202</v>
      </c>
      <c r="E294" t="s">
        <v>4201</v>
      </c>
      <c r="F294" t="s">
        <v>5231</v>
      </c>
      <c r="G294" t="s">
        <v>5232</v>
      </c>
      <c r="H294" t="s">
        <v>5242</v>
      </c>
      <c r="I294" t="s">
        <v>5243</v>
      </c>
      <c r="J294" t="s">
        <v>4872</v>
      </c>
      <c r="K294">
        <v>2555345</v>
      </c>
      <c r="L294" t="s">
        <v>5247</v>
      </c>
      <c r="M294" t="s">
        <v>4874</v>
      </c>
      <c r="N294" t="s">
        <v>4877</v>
      </c>
      <c r="O294" s="2">
        <v>44562</v>
      </c>
    </row>
    <row r="295" spans="1:15" x14ac:dyDescent="0.3">
      <c r="A295">
        <v>20118578415</v>
      </c>
      <c r="B295" t="s">
        <v>1226</v>
      </c>
      <c r="C295" t="s">
        <v>4199</v>
      </c>
      <c r="D295" t="s">
        <v>4202</v>
      </c>
      <c r="E295" t="s">
        <v>4201</v>
      </c>
      <c r="F295" t="s">
        <v>5231</v>
      </c>
      <c r="G295" t="s">
        <v>5232</v>
      </c>
      <c r="H295" t="s">
        <v>5242</v>
      </c>
      <c r="I295" t="s">
        <v>5243</v>
      </c>
      <c r="J295" t="s">
        <v>4872</v>
      </c>
      <c r="K295">
        <v>2541358</v>
      </c>
      <c r="L295" t="s">
        <v>5248</v>
      </c>
      <c r="M295" t="s">
        <v>4874</v>
      </c>
      <c r="N295" t="s">
        <v>4881</v>
      </c>
      <c r="O295" s="2">
        <v>44562</v>
      </c>
    </row>
    <row r="296" spans="1:15" x14ac:dyDescent="0.3">
      <c r="A296">
        <v>20118578415</v>
      </c>
      <c r="B296" t="s">
        <v>1226</v>
      </c>
      <c r="C296" t="s">
        <v>4199</v>
      </c>
      <c r="D296" t="s">
        <v>4202</v>
      </c>
      <c r="E296" t="s">
        <v>4201</v>
      </c>
      <c r="F296" t="s">
        <v>5231</v>
      </c>
      <c r="G296" t="s">
        <v>5232</v>
      </c>
      <c r="H296" t="s">
        <v>5242</v>
      </c>
      <c r="I296" t="s">
        <v>5243</v>
      </c>
      <c r="J296" t="s">
        <v>4872</v>
      </c>
      <c r="K296">
        <v>2553692</v>
      </c>
      <c r="L296" t="s">
        <v>5249</v>
      </c>
      <c r="M296" t="s">
        <v>4874</v>
      </c>
      <c r="N296" t="s">
        <v>4881</v>
      </c>
      <c r="O296" s="2">
        <v>44562</v>
      </c>
    </row>
    <row r="297" spans="1:15" x14ac:dyDescent="0.3">
      <c r="A297">
        <v>20118578415</v>
      </c>
      <c r="B297" t="s">
        <v>1226</v>
      </c>
      <c r="C297" t="s">
        <v>4199</v>
      </c>
      <c r="D297" t="s">
        <v>4202</v>
      </c>
      <c r="E297" t="s">
        <v>4201</v>
      </c>
      <c r="F297" t="s">
        <v>5231</v>
      </c>
      <c r="G297" t="s">
        <v>5232</v>
      </c>
      <c r="H297" t="s">
        <v>5242</v>
      </c>
      <c r="I297" t="s">
        <v>5243</v>
      </c>
      <c r="J297" t="s">
        <v>4872</v>
      </c>
      <c r="K297">
        <v>2041338</v>
      </c>
      <c r="L297" t="s">
        <v>5250</v>
      </c>
      <c r="M297" t="s">
        <v>4874</v>
      </c>
      <c r="N297" t="s">
        <v>4910</v>
      </c>
      <c r="O297" s="2">
        <v>44562</v>
      </c>
    </row>
    <row r="298" spans="1:15" x14ac:dyDescent="0.3">
      <c r="A298">
        <v>20118578415</v>
      </c>
      <c r="B298" t="s">
        <v>1226</v>
      </c>
      <c r="C298" t="s">
        <v>4199</v>
      </c>
      <c r="D298" t="s">
        <v>4202</v>
      </c>
      <c r="E298" t="s">
        <v>4201</v>
      </c>
      <c r="F298" t="s">
        <v>5231</v>
      </c>
      <c r="G298" t="s">
        <v>5232</v>
      </c>
      <c r="H298" t="s">
        <v>5242</v>
      </c>
      <c r="I298" t="s">
        <v>5243</v>
      </c>
      <c r="J298" t="s">
        <v>4872</v>
      </c>
      <c r="K298">
        <v>2524036</v>
      </c>
      <c r="L298" t="s">
        <v>5251</v>
      </c>
      <c r="M298" t="s">
        <v>4874</v>
      </c>
      <c r="N298" t="s">
        <v>4910</v>
      </c>
      <c r="O298" s="2">
        <v>44562</v>
      </c>
    </row>
    <row r="299" spans="1:15" x14ac:dyDescent="0.3">
      <c r="A299">
        <v>20542251990</v>
      </c>
      <c r="B299" t="s">
        <v>1252</v>
      </c>
      <c r="C299" t="s">
        <v>4267</v>
      </c>
      <c r="D299" t="s">
        <v>4202</v>
      </c>
      <c r="E299" t="s">
        <v>4201</v>
      </c>
      <c r="F299" t="s">
        <v>4917</v>
      </c>
      <c r="G299" t="s">
        <v>5252</v>
      </c>
      <c r="H299" t="s">
        <v>5253</v>
      </c>
      <c r="I299" t="s">
        <v>5254</v>
      </c>
    </row>
    <row r="300" spans="1:15" x14ac:dyDescent="0.3">
      <c r="A300">
        <v>20450207544</v>
      </c>
      <c r="B300" t="s">
        <v>5255</v>
      </c>
      <c r="C300" t="s">
        <v>4199</v>
      </c>
      <c r="D300" t="s">
        <v>4202</v>
      </c>
      <c r="E300" t="s">
        <v>4201</v>
      </c>
      <c r="F300" t="s">
        <v>4917</v>
      </c>
      <c r="G300" t="s">
        <v>5252</v>
      </c>
      <c r="H300" t="s">
        <v>5256</v>
      </c>
    </row>
    <row r="301" spans="1:15" x14ac:dyDescent="0.3">
      <c r="A301">
        <v>20531405723</v>
      </c>
      <c r="B301" t="s">
        <v>1261</v>
      </c>
      <c r="C301" t="s">
        <v>4199</v>
      </c>
      <c r="D301" t="s">
        <v>4202</v>
      </c>
      <c r="E301" t="s">
        <v>4201</v>
      </c>
      <c r="F301" t="s">
        <v>4917</v>
      </c>
      <c r="G301" t="s">
        <v>5257</v>
      </c>
      <c r="H301" t="s">
        <v>5258</v>
      </c>
      <c r="I301" t="s">
        <v>5259</v>
      </c>
      <c r="J301" t="s">
        <v>4870</v>
      </c>
      <c r="K301">
        <v>40707849</v>
      </c>
      <c r="L301" t="s">
        <v>5260</v>
      </c>
      <c r="O301" s="2">
        <v>38524</v>
      </c>
    </row>
    <row r="302" spans="1:15" x14ac:dyDescent="0.3">
      <c r="A302">
        <v>20531405723</v>
      </c>
      <c r="B302" t="s">
        <v>1261</v>
      </c>
      <c r="C302" t="s">
        <v>4199</v>
      </c>
      <c r="D302" t="s">
        <v>4202</v>
      </c>
      <c r="E302" t="s">
        <v>4201</v>
      </c>
      <c r="F302" t="s">
        <v>4917</v>
      </c>
      <c r="G302" t="s">
        <v>5257</v>
      </c>
      <c r="H302" t="s">
        <v>5258</v>
      </c>
      <c r="I302" t="s">
        <v>5259</v>
      </c>
      <c r="J302" t="s">
        <v>4872</v>
      </c>
      <c r="K302">
        <v>1051542</v>
      </c>
      <c r="L302" t="s">
        <v>5261</v>
      </c>
      <c r="M302" t="s">
        <v>4938</v>
      </c>
      <c r="N302" t="s">
        <v>4875</v>
      </c>
      <c r="O302" s="2">
        <v>40266</v>
      </c>
    </row>
    <row r="303" spans="1:15" x14ac:dyDescent="0.3">
      <c r="A303">
        <v>20531405723</v>
      </c>
      <c r="B303" t="s">
        <v>1261</v>
      </c>
      <c r="C303" t="s">
        <v>4199</v>
      </c>
      <c r="D303" t="s">
        <v>4202</v>
      </c>
      <c r="E303" t="s">
        <v>4201</v>
      </c>
      <c r="F303" t="s">
        <v>4917</v>
      </c>
      <c r="G303" t="s">
        <v>5257</v>
      </c>
      <c r="H303" t="s">
        <v>5258</v>
      </c>
      <c r="I303" t="s">
        <v>5259</v>
      </c>
      <c r="J303" t="s">
        <v>4872</v>
      </c>
      <c r="K303">
        <v>41690725</v>
      </c>
      <c r="L303" t="s">
        <v>5262</v>
      </c>
      <c r="M303" t="s">
        <v>4938</v>
      </c>
      <c r="N303" t="s">
        <v>4877</v>
      </c>
      <c r="O303" s="2">
        <v>40266</v>
      </c>
    </row>
    <row r="304" spans="1:15" x14ac:dyDescent="0.3">
      <c r="A304">
        <v>20531405723</v>
      </c>
      <c r="B304" t="s">
        <v>1261</v>
      </c>
      <c r="C304" t="s">
        <v>4199</v>
      </c>
      <c r="D304" t="s">
        <v>4202</v>
      </c>
      <c r="E304" t="s">
        <v>4201</v>
      </c>
      <c r="F304" t="s">
        <v>4917</v>
      </c>
      <c r="G304" t="s">
        <v>5257</v>
      </c>
      <c r="H304" t="s">
        <v>5258</v>
      </c>
      <c r="I304" t="s">
        <v>5259</v>
      </c>
      <c r="J304" t="s">
        <v>4872</v>
      </c>
      <c r="K304">
        <v>33594878</v>
      </c>
      <c r="L304" t="s">
        <v>5263</v>
      </c>
      <c r="M304" t="s">
        <v>4938</v>
      </c>
      <c r="N304" t="s">
        <v>4879</v>
      </c>
      <c r="O304" s="2">
        <v>40266</v>
      </c>
    </row>
    <row r="305" spans="1:15" x14ac:dyDescent="0.3">
      <c r="A305">
        <v>20493934822</v>
      </c>
      <c r="B305" t="s">
        <v>1266</v>
      </c>
      <c r="C305" t="s">
        <v>4199</v>
      </c>
      <c r="D305" t="s">
        <v>4202</v>
      </c>
      <c r="E305" t="s">
        <v>4201</v>
      </c>
      <c r="F305" t="s">
        <v>4917</v>
      </c>
      <c r="G305" t="s">
        <v>4961</v>
      </c>
      <c r="H305" t="s">
        <v>5264</v>
      </c>
    </row>
    <row r="306" spans="1:15" x14ac:dyDescent="0.3">
      <c r="A306">
        <v>20608235648</v>
      </c>
      <c r="B306" t="s">
        <v>1270</v>
      </c>
      <c r="C306" t="s">
        <v>4267</v>
      </c>
      <c r="D306" t="s">
        <v>4488</v>
      </c>
      <c r="E306" t="s">
        <v>4201</v>
      </c>
      <c r="F306" t="s">
        <v>5166</v>
      </c>
      <c r="G306" t="s">
        <v>5265</v>
      </c>
      <c r="H306" t="s">
        <v>5265</v>
      </c>
    </row>
    <row r="307" spans="1:15" x14ac:dyDescent="0.3">
      <c r="A307">
        <v>20450319423</v>
      </c>
      <c r="B307" t="s">
        <v>1275</v>
      </c>
      <c r="C307" t="s">
        <v>4199</v>
      </c>
      <c r="D307" t="s">
        <v>4202</v>
      </c>
      <c r="E307" t="s">
        <v>4201</v>
      </c>
      <c r="F307" t="s">
        <v>4917</v>
      </c>
      <c r="G307" t="s">
        <v>4918</v>
      </c>
      <c r="H307" t="s">
        <v>4919</v>
      </c>
    </row>
    <row r="308" spans="1:15" x14ac:dyDescent="0.3">
      <c r="A308">
        <v>20600796683</v>
      </c>
      <c r="B308" t="s">
        <v>1284</v>
      </c>
      <c r="C308" t="s">
        <v>4267</v>
      </c>
      <c r="D308" t="s">
        <v>4202</v>
      </c>
      <c r="E308" t="s">
        <v>4201</v>
      </c>
      <c r="F308" t="s">
        <v>5166</v>
      </c>
      <c r="G308" t="s">
        <v>5167</v>
      </c>
      <c r="H308" t="s">
        <v>5167</v>
      </c>
      <c r="I308" t="s">
        <v>5266</v>
      </c>
      <c r="J308" t="s">
        <v>4870</v>
      </c>
      <c r="K308">
        <v>42172396</v>
      </c>
      <c r="L308" t="s">
        <v>5267</v>
      </c>
      <c r="O308" s="2">
        <v>42222</v>
      </c>
    </row>
    <row r="309" spans="1:15" x14ac:dyDescent="0.3">
      <c r="A309">
        <v>20600796683</v>
      </c>
      <c r="B309" t="s">
        <v>1284</v>
      </c>
      <c r="C309" t="s">
        <v>4267</v>
      </c>
      <c r="D309" t="s">
        <v>4202</v>
      </c>
      <c r="E309" t="s">
        <v>4201</v>
      </c>
      <c r="F309" t="s">
        <v>5166</v>
      </c>
      <c r="G309" t="s">
        <v>5167</v>
      </c>
      <c r="H309" t="s">
        <v>5167</v>
      </c>
      <c r="I309" t="s">
        <v>5266</v>
      </c>
      <c r="J309" t="s">
        <v>4872</v>
      </c>
      <c r="K309">
        <v>42686836</v>
      </c>
      <c r="L309" t="s">
        <v>5268</v>
      </c>
      <c r="M309" t="s">
        <v>4938</v>
      </c>
      <c r="N309" t="s">
        <v>5007</v>
      </c>
      <c r="O309" s="2">
        <v>42222</v>
      </c>
    </row>
    <row r="310" spans="1:15" x14ac:dyDescent="0.3">
      <c r="A310">
        <v>20600796683</v>
      </c>
      <c r="B310" t="s">
        <v>1284</v>
      </c>
      <c r="C310" t="s">
        <v>4267</v>
      </c>
      <c r="D310" t="s">
        <v>4202</v>
      </c>
      <c r="E310" t="s">
        <v>4201</v>
      </c>
      <c r="F310" t="s">
        <v>5166</v>
      </c>
      <c r="G310" t="s">
        <v>5167</v>
      </c>
      <c r="H310" t="s">
        <v>5167</v>
      </c>
      <c r="I310" t="s">
        <v>5266</v>
      </c>
      <c r="J310" t="s">
        <v>4872</v>
      </c>
      <c r="K310">
        <v>42571201</v>
      </c>
      <c r="L310" t="s">
        <v>5269</v>
      </c>
      <c r="M310" t="s">
        <v>4938</v>
      </c>
      <c r="N310" t="s">
        <v>4875</v>
      </c>
      <c r="O310" s="2">
        <v>42222</v>
      </c>
    </row>
    <row r="311" spans="1:15" x14ac:dyDescent="0.3">
      <c r="A311">
        <v>20600796683</v>
      </c>
      <c r="B311" t="s">
        <v>1284</v>
      </c>
      <c r="C311" t="s">
        <v>4267</v>
      </c>
      <c r="D311" t="s">
        <v>4202</v>
      </c>
      <c r="E311" t="s">
        <v>4201</v>
      </c>
      <c r="F311" t="s">
        <v>5166</v>
      </c>
      <c r="G311" t="s">
        <v>5167</v>
      </c>
      <c r="H311" t="s">
        <v>5167</v>
      </c>
      <c r="I311" t="s">
        <v>5266</v>
      </c>
      <c r="J311" t="s">
        <v>4872</v>
      </c>
      <c r="K311">
        <v>1042719</v>
      </c>
      <c r="L311" t="s">
        <v>5270</v>
      </c>
      <c r="M311" t="s">
        <v>4938</v>
      </c>
      <c r="N311" t="s">
        <v>4942</v>
      </c>
      <c r="O311" s="2">
        <v>42222</v>
      </c>
    </row>
    <row r="312" spans="1:15" x14ac:dyDescent="0.3">
      <c r="A312">
        <v>20600796683</v>
      </c>
      <c r="B312" t="s">
        <v>1284</v>
      </c>
      <c r="C312" t="s">
        <v>4267</v>
      </c>
      <c r="D312" t="s">
        <v>4202</v>
      </c>
      <c r="E312" t="s">
        <v>4201</v>
      </c>
      <c r="F312" t="s">
        <v>5166</v>
      </c>
      <c r="G312" t="s">
        <v>5167</v>
      </c>
      <c r="H312" t="s">
        <v>5167</v>
      </c>
      <c r="I312" t="s">
        <v>5266</v>
      </c>
      <c r="J312" t="s">
        <v>4872</v>
      </c>
      <c r="K312">
        <v>73620225</v>
      </c>
      <c r="L312" t="s">
        <v>5271</v>
      </c>
      <c r="M312" t="s">
        <v>4938</v>
      </c>
      <c r="N312" t="s">
        <v>4877</v>
      </c>
      <c r="O312" s="2">
        <v>42222</v>
      </c>
    </row>
    <row r="313" spans="1:15" x14ac:dyDescent="0.3">
      <c r="A313">
        <v>20600796683</v>
      </c>
      <c r="B313" t="s">
        <v>1284</v>
      </c>
      <c r="C313" t="s">
        <v>4267</v>
      </c>
      <c r="D313" t="s">
        <v>4202</v>
      </c>
      <c r="E313" t="s">
        <v>4201</v>
      </c>
      <c r="F313" t="s">
        <v>5166</v>
      </c>
      <c r="G313" t="s">
        <v>5167</v>
      </c>
      <c r="H313" t="s">
        <v>5167</v>
      </c>
      <c r="I313" t="s">
        <v>5266</v>
      </c>
      <c r="J313" t="s">
        <v>4872</v>
      </c>
      <c r="K313">
        <v>42172396</v>
      </c>
      <c r="L313" t="s">
        <v>5267</v>
      </c>
      <c r="M313" t="s">
        <v>4938</v>
      </c>
      <c r="N313" t="s">
        <v>4879</v>
      </c>
      <c r="O313" s="2">
        <v>42222</v>
      </c>
    </row>
    <row r="314" spans="1:15" x14ac:dyDescent="0.3">
      <c r="A314">
        <v>20600796683</v>
      </c>
      <c r="B314" t="s">
        <v>1284</v>
      </c>
      <c r="C314" t="s">
        <v>4267</v>
      </c>
      <c r="D314" t="s">
        <v>4202</v>
      </c>
      <c r="E314" t="s">
        <v>4201</v>
      </c>
      <c r="F314" t="s">
        <v>5166</v>
      </c>
      <c r="G314" t="s">
        <v>5167</v>
      </c>
      <c r="H314" t="s">
        <v>5167</v>
      </c>
      <c r="I314" t="s">
        <v>5266</v>
      </c>
      <c r="J314" t="s">
        <v>4872</v>
      </c>
      <c r="K314">
        <v>46609909</v>
      </c>
      <c r="L314" t="s">
        <v>5272</v>
      </c>
      <c r="M314" t="s">
        <v>4938</v>
      </c>
      <c r="N314" t="s">
        <v>4881</v>
      </c>
      <c r="O314" s="2">
        <v>42222</v>
      </c>
    </row>
    <row r="315" spans="1:15" x14ac:dyDescent="0.3">
      <c r="A315">
        <v>20494126819</v>
      </c>
      <c r="B315" t="s">
        <v>5273</v>
      </c>
      <c r="C315" t="s">
        <v>4267</v>
      </c>
      <c r="D315" t="s">
        <v>4202</v>
      </c>
      <c r="E315" t="s">
        <v>4201</v>
      </c>
      <c r="F315" t="s">
        <v>4917</v>
      </c>
      <c r="G315" t="s">
        <v>4961</v>
      </c>
      <c r="H315" t="s">
        <v>5274</v>
      </c>
      <c r="I315" t="s">
        <v>5275</v>
      </c>
    </row>
    <row r="316" spans="1:15" x14ac:dyDescent="0.3">
      <c r="A316">
        <v>20450242021</v>
      </c>
      <c r="B316" t="s">
        <v>1297</v>
      </c>
      <c r="C316" t="s">
        <v>4199</v>
      </c>
      <c r="D316" t="s">
        <v>4202</v>
      </c>
      <c r="E316" t="s">
        <v>4201</v>
      </c>
      <c r="F316" t="s">
        <v>4917</v>
      </c>
      <c r="G316" t="s">
        <v>5257</v>
      </c>
      <c r="H316" t="s">
        <v>5276</v>
      </c>
    </row>
    <row r="317" spans="1:15" x14ac:dyDescent="0.3">
      <c r="A317">
        <v>20564032485</v>
      </c>
      <c r="B317" t="s">
        <v>1299</v>
      </c>
      <c r="C317" t="s">
        <v>4267</v>
      </c>
      <c r="D317" t="s">
        <v>4202</v>
      </c>
      <c r="E317" t="s">
        <v>4201</v>
      </c>
      <c r="F317" t="s">
        <v>4865</v>
      </c>
      <c r="G317" t="s">
        <v>4866</v>
      </c>
      <c r="H317" t="s">
        <v>5046</v>
      </c>
    </row>
    <row r="318" spans="1:15" x14ac:dyDescent="0.3">
      <c r="A318">
        <v>20450189201</v>
      </c>
      <c r="B318" t="s">
        <v>1302</v>
      </c>
      <c r="C318" t="s">
        <v>4199</v>
      </c>
      <c r="D318" t="s">
        <v>4202</v>
      </c>
      <c r="E318" t="s">
        <v>4201</v>
      </c>
      <c r="F318" t="s">
        <v>4917</v>
      </c>
      <c r="G318" t="s">
        <v>4918</v>
      </c>
      <c r="H318" t="s">
        <v>4918</v>
      </c>
    </row>
    <row r="319" spans="1:15" x14ac:dyDescent="0.3">
      <c r="A319">
        <v>20572111131</v>
      </c>
      <c r="B319" t="s">
        <v>1308</v>
      </c>
      <c r="C319" t="s">
        <v>4267</v>
      </c>
      <c r="D319" t="s">
        <v>4202</v>
      </c>
      <c r="E319" t="s">
        <v>4201</v>
      </c>
      <c r="F319" t="s">
        <v>4917</v>
      </c>
      <c r="G319" t="s">
        <v>5277</v>
      </c>
      <c r="H319" t="s">
        <v>5278</v>
      </c>
    </row>
    <row r="320" spans="1:15" x14ac:dyDescent="0.3">
      <c r="A320">
        <v>20600796721</v>
      </c>
      <c r="B320" t="s">
        <v>1310</v>
      </c>
      <c r="C320" t="s">
        <v>4267</v>
      </c>
      <c r="D320" t="s">
        <v>4202</v>
      </c>
      <c r="E320" t="s">
        <v>4201</v>
      </c>
      <c r="F320" t="s">
        <v>4917</v>
      </c>
      <c r="G320" t="s">
        <v>4918</v>
      </c>
      <c r="H320" t="s">
        <v>4919</v>
      </c>
    </row>
    <row r="321" spans="1:15" x14ac:dyDescent="0.3">
      <c r="A321">
        <v>20531441797</v>
      </c>
      <c r="B321" t="s">
        <v>1347</v>
      </c>
      <c r="C321" t="s">
        <v>4199</v>
      </c>
      <c r="D321" t="s">
        <v>4202</v>
      </c>
      <c r="E321" t="s">
        <v>4201</v>
      </c>
      <c r="F321" t="s">
        <v>4917</v>
      </c>
      <c r="G321" t="s">
        <v>4917</v>
      </c>
      <c r="H321" t="s">
        <v>5279</v>
      </c>
      <c r="I321" t="s">
        <v>5280</v>
      </c>
      <c r="J321" t="s">
        <v>4870</v>
      </c>
      <c r="K321">
        <v>76962657</v>
      </c>
      <c r="L321" t="s">
        <v>5281</v>
      </c>
      <c r="O321" s="2">
        <v>45253</v>
      </c>
    </row>
    <row r="322" spans="1:15" x14ac:dyDescent="0.3">
      <c r="A322">
        <v>20531441797</v>
      </c>
      <c r="B322" t="s">
        <v>1347</v>
      </c>
      <c r="C322" t="s">
        <v>4199</v>
      </c>
      <c r="D322" t="s">
        <v>4202</v>
      </c>
      <c r="E322" t="s">
        <v>4201</v>
      </c>
      <c r="F322" t="s">
        <v>4917</v>
      </c>
      <c r="G322" t="s">
        <v>4917</v>
      </c>
      <c r="H322" t="s">
        <v>5279</v>
      </c>
      <c r="I322" t="s">
        <v>5280</v>
      </c>
      <c r="J322" t="s">
        <v>4872</v>
      </c>
      <c r="K322">
        <v>1034237</v>
      </c>
      <c r="L322" t="s">
        <v>5282</v>
      </c>
      <c r="M322" t="s">
        <v>4874</v>
      </c>
      <c r="N322" t="s">
        <v>4879</v>
      </c>
      <c r="O322" s="2">
        <v>45026</v>
      </c>
    </row>
    <row r="323" spans="1:15" x14ac:dyDescent="0.3">
      <c r="A323">
        <v>20531441797</v>
      </c>
      <c r="B323" t="s">
        <v>1347</v>
      </c>
      <c r="C323" t="s">
        <v>4199</v>
      </c>
      <c r="D323" t="s">
        <v>4202</v>
      </c>
      <c r="E323" t="s">
        <v>4201</v>
      </c>
      <c r="F323" t="s">
        <v>4917</v>
      </c>
      <c r="G323" t="s">
        <v>4917</v>
      </c>
      <c r="H323" t="s">
        <v>5279</v>
      </c>
      <c r="I323" t="s">
        <v>5280</v>
      </c>
      <c r="J323" t="s">
        <v>4872</v>
      </c>
      <c r="K323">
        <v>1083219</v>
      </c>
      <c r="L323" t="s">
        <v>5283</v>
      </c>
      <c r="M323" t="s">
        <v>4874</v>
      </c>
      <c r="N323" t="s">
        <v>4875</v>
      </c>
      <c r="O323" s="2">
        <v>45026</v>
      </c>
    </row>
    <row r="324" spans="1:15" x14ac:dyDescent="0.3">
      <c r="A324">
        <v>20531441797</v>
      </c>
      <c r="B324" t="s">
        <v>1347</v>
      </c>
      <c r="C324" t="s">
        <v>4199</v>
      </c>
      <c r="D324" t="s">
        <v>4202</v>
      </c>
      <c r="E324" t="s">
        <v>4201</v>
      </c>
      <c r="F324" t="s">
        <v>4917</v>
      </c>
      <c r="G324" t="s">
        <v>4917</v>
      </c>
      <c r="H324" t="s">
        <v>5279</v>
      </c>
      <c r="I324" t="s">
        <v>5280</v>
      </c>
      <c r="J324" t="s">
        <v>4872</v>
      </c>
      <c r="K324">
        <v>954302</v>
      </c>
      <c r="L324" t="s">
        <v>5284</v>
      </c>
      <c r="M324" t="s">
        <v>4874</v>
      </c>
      <c r="N324" t="s">
        <v>4877</v>
      </c>
      <c r="O324" s="2">
        <v>45026</v>
      </c>
    </row>
    <row r="325" spans="1:15" x14ac:dyDescent="0.3">
      <c r="A325">
        <v>20531441797</v>
      </c>
      <c r="B325" t="s">
        <v>1347</v>
      </c>
      <c r="C325" t="s">
        <v>4199</v>
      </c>
      <c r="D325" t="s">
        <v>4202</v>
      </c>
      <c r="E325" t="s">
        <v>4201</v>
      </c>
      <c r="F325" t="s">
        <v>4917</v>
      </c>
      <c r="G325" t="s">
        <v>4917</v>
      </c>
      <c r="H325" t="s">
        <v>5279</v>
      </c>
      <c r="I325" t="s">
        <v>5280</v>
      </c>
      <c r="J325" t="s">
        <v>4872</v>
      </c>
      <c r="K325">
        <v>1129345</v>
      </c>
      <c r="L325" t="s">
        <v>5285</v>
      </c>
      <c r="M325" t="s">
        <v>4874</v>
      </c>
      <c r="N325" t="s">
        <v>4881</v>
      </c>
      <c r="O325" s="2">
        <v>45026</v>
      </c>
    </row>
    <row r="326" spans="1:15" x14ac:dyDescent="0.3">
      <c r="A326">
        <v>20393786044</v>
      </c>
      <c r="B326" t="s">
        <v>1357</v>
      </c>
      <c r="C326" t="s">
        <v>4199</v>
      </c>
      <c r="D326" t="s">
        <v>4202</v>
      </c>
      <c r="E326" t="s">
        <v>4201</v>
      </c>
      <c r="F326" t="s">
        <v>5286</v>
      </c>
      <c r="G326" t="s">
        <v>5287</v>
      </c>
      <c r="H326" t="s">
        <v>5287</v>
      </c>
    </row>
    <row r="327" spans="1:15" x14ac:dyDescent="0.3">
      <c r="A327">
        <v>20573049102</v>
      </c>
      <c r="B327" t="s">
        <v>1371</v>
      </c>
      <c r="C327" t="s">
        <v>4199</v>
      </c>
      <c r="D327" t="s">
        <v>4202</v>
      </c>
      <c r="E327" t="s">
        <v>4201</v>
      </c>
      <c r="F327" t="s">
        <v>5071</v>
      </c>
      <c r="G327" t="s">
        <v>5288</v>
      </c>
      <c r="H327" t="s">
        <v>5288</v>
      </c>
    </row>
    <row r="328" spans="1:15" x14ac:dyDescent="0.3">
      <c r="A328">
        <v>20393882868</v>
      </c>
      <c r="B328" t="s">
        <v>1373</v>
      </c>
      <c r="C328" t="s">
        <v>4199</v>
      </c>
      <c r="D328" t="s">
        <v>4202</v>
      </c>
      <c r="E328" t="s">
        <v>4201</v>
      </c>
      <c r="F328" t="s">
        <v>5286</v>
      </c>
      <c r="G328" t="s">
        <v>5287</v>
      </c>
      <c r="H328" t="s">
        <v>5287</v>
      </c>
    </row>
    <row r="329" spans="1:15" x14ac:dyDescent="0.3">
      <c r="A329">
        <v>20601067146</v>
      </c>
      <c r="B329" t="s">
        <v>1377</v>
      </c>
      <c r="C329" t="s">
        <v>4199</v>
      </c>
      <c r="D329" t="s">
        <v>4241</v>
      </c>
      <c r="E329" t="s">
        <v>4201</v>
      </c>
      <c r="F329" t="s">
        <v>5286</v>
      </c>
      <c r="G329" t="s">
        <v>5287</v>
      </c>
      <c r="H329" t="s">
        <v>5289</v>
      </c>
    </row>
    <row r="330" spans="1:15" x14ac:dyDescent="0.3">
      <c r="A330">
        <v>20393692228</v>
      </c>
      <c r="B330" t="s">
        <v>1385</v>
      </c>
      <c r="C330" t="s">
        <v>4199</v>
      </c>
      <c r="D330" t="s">
        <v>4202</v>
      </c>
      <c r="E330" t="s">
        <v>4201</v>
      </c>
      <c r="F330" t="s">
        <v>5286</v>
      </c>
      <c r="G330" t="s">
        <v>5287</v>
      </c>
      <c r="H330" t="s">
        <v>5290</v>
      </c>
    </row>
    <row r="331" spans="1:15" x14ac:dyDescent="0.3">
      <c r="A331">
        <v>20600382064</v>
      </c>
      <c r="B331" t="s">
        <v>5291</v>
      </c>
      <c r="C331" t="s">
        <v>4199</v>
      </c>
      <c r="D331" t="s">
        <v>4202</v>
      </c>
      <c r="E331" t="s">
        <v>4201</v>
      </c>
      <c r="F331" t="s">
        <v>5286</v>
      </c>
      <c r="G331" t="s">
        <v>5287</v>
      </c>
      <c r="H331" t="s">
        <v>5292</v>
      </c>
      <c r="I331" t="s">
        <v>5293</v>
      </c>
      <c r="J331" t="s">
        <v>4870</v>
      </c>
      <c r="K331">
        <v>46586143</v>
      </c>
      <c r="L331" t="s">
        <v>5294</v>
      </c>
      <c r="O331" s="2">
        <v>43800</v>
      </c>
    </row>
    <row r="332" spans="1:15" x14ac:dyDescent="0.3">
      <c r="A332">
        <v>20600382064</v>
      </c>
      <c r="B332" t="s">
        <v>5291</v>
      </c>
      <c r="C332" t="s">
        <v>4199</v>
      </c>
      <c r="D332" t="s">
        <v>4202</v>
      </c>
      <c r="E332" t="s">
        <v>4201</v>
      </c>
      <c r="F332" t="s">
        <v>5286</v>
      </c>
      <c r="G332" t="s">
        <v>5287</v>
      </c>
      <c r="H332" t="s">
        <v>5292</v>
      </c>
      <c r="I332" t="s">
        <v>5293</v>
      </c>
      <c r="J332" t="s">
        <v>4872</v>
      </c>
      <c r="K332">
        <v>17433274</v>
      </c>
      <c r="L332" t="s">
        <v>5295</v>
      </c>
      <c r="M332" t="s">
        <v>4874</v>
      </c>
      <c r="N332" t="s">
        <v>4875</v>
      </c>
      <c r="O332" s="2">
        <v>44227</v>
      </c>
    </row>
    <row r="333" spans="1:15" x14ac:dyDescent="0.3">
      <c r="A333">
        <v>20600382064</v>
      </c>
      <c r="B333" t="s">
        <v>5291</v>
      </c>
      <c r="C333" t="s">
        <v>4199</v>
      </c>
      <c r="D333" t="s">
        <v>4202</v>
      </c>
      <c r="E333" t="s">
        <v>4201</v>
      </c>
      <c r="F333" t="s">
        <v>5286</v>
      </c>
      <c r="G333" t="s">
        <v>5287</v>
      </c>
      <c r="H333" t="s">
        <v>5292</v>
      </c>
      <c r="I333" t="s">
        <v>5293</v>
      </c>
      <c r="J333" t="s">
        <v>4872</v>
      </c>
      <c r="K333">
        <v>46586143</v>
      </c>
      <c r="L333" t="s">
        <v>5294</v>
      </c>
      <c r="M333" t="s">
        <v>4874</v>
      </c>
      <c r="N333" t="s">
        <v>4877</v>
      </c>
      <c r="O333" s="2">
        <v>44227</v>
      </c>
    </row>
    <row r="334" spans="1:15" x14ac:dyDescent="0.3">
      <c r="A334">
        <v>20600382064</v>
      </c>
      <c r="B334" t="s">
        <v>5291</v>
      </c>
      <c r="C334" t="s">
        <v>4199</v>
      </c>
      <c r="D334" t="s">
        <v>4202</v>
      </c>
      <c r="E334" t="s">
        <v>4201</v>
      </c>
      <c r="F334" t="s">
        <v>5286</v>
      </c>
      <c r="G334" t="s">
        <v>5287</v>
      </c>
      <c r="H334" t="s">
        <v>5292</v>
      </c>
      <c r="I334" t="s">
        <v>5293</v>
      </c>
      <c r="J334" t="s">
        <v>4872</v>
      </c>
      <c r="K334">
        <v>43961002</v>
      </c>
      <c r="L334" t="s">
        <v>5296</v>
      </c>
      <c r="M334" t="s">
        <v>4874</v>
      </c>
      <c r="N334" t="s">
        <v>4881</v>
      </c>
      <c r="O334" s="2">
        <v>44227</v>
      </c>
    </row>
    <row r="335" spans="1:15" x14ac:dyDescent="0.3">
      <c r="A335">
        <v>20600382064</v>
      </c>
      <c r="B335" t="s">
        <v>5291</v>
      </c>
      <c r="C335" t="s">
        <v>4199</v>
      </c>
      <c r="D335" t="s">
        <v>4202</v>
      </c>
      <c r="E335" t="s">
        <v>4201</v>
      </c>
      <c r="F335" t="s">
        <v>5286</v>
      </c>
      <c r="G335" t="s">
        <v>5287</v>
      </c>
      <c r="H335" t="s">
        <v>5292</v>
      </c>
      <c r="I335" t="s">
        <v>5293</v>
      </c>
      <c r="J335" t="s">
        <v>4872</v>
      </c>
      <c r="K335">
        <v>124359</v>
      </c>
      <c r="L335" t="s">
        <v>5297</v>
      </c>
      <c r="M335" t="s">
        <v>4874</v>
      </c>
      <c r="N335" t="s">
        <v>4879</v>
      </c>
      <c r="O335" s="2">
        <v>44256</v>
      </c>
    </row>
    <row r="336" spans="1:15" x14ac:dyDescent="0.3">
      <c r="A336">
        <v>20393972000</v>
      </c>
      <c r="B336" t="s">
        <v>1395</v>
      </c>
      <c r="C336" t="s">
        <v>4267</v>
      </c>
      <c r="D336" t="s">
        <v>4202</v>
      </c>
      <c r="E336" t="s">
        <v>4201</v>
      </c>
      <c r="F336" t="s">
        <v>5286</v>
      </c>
      <c r="G336" t="s">
        <v>5287</v>
      </c>
      <c r="H336" t="s">
        <v>5298</v>
      </c>
      <c r="I336" t="s">
        <v>5299</v>
      </c>
      <c r="J336" t="s">
        <v>4870</v>
      </c>
      <c r="K336">
        <v>45175705</v>
      </c>
      <c r="L336" t="s">
        <v>5300</v>
      </c>
      <c r="O336" s="2">
        <v>43473</v>
      </c>
    </row>
    <row r="337" spans="1:15" x14ac:dyDescent="0.3">
      <c r="A337">
        <v>20393972000</v>
      </c>
      <c r="B337" t="s">
        <v>1395</v>
      </c>
      <c r="C337" t="s">
        <v>4267</v>
      </c>
      <c r="D337" t="s">
        <v>4202</v>
      </c>
      <c r="E337" t="s">
        <v>4201</v>
      </c>
      <c r="F337" t="s">
        <v>5286</v>
      </c>
      <c r="G337" t="s">
        <v>5287</v>
      </c>
      <c r="H337" t="s">
        <v>5298</v>
      </c>
      <c r="I337" t="s">
        <v>5299</v>
      </c>
      <c r="J337" t="s">
        <v>4872</v>
      </c>
      <c r="K337">
        <v>29627412</v>
      </c>
      <c r="L337" t="s">
        <v>5301</v>
      </c>
      <c r="M337" t="s">
        <v>4938</v>
      </c>
      <c r="N337" t="s">
        <v>4875</v>
      </c>
      <c r="O337" s="2">
        <v>43473</v>
      </c>
    </row>
    <row r="338" spans="1:15" x14ac:dyDescent="0.3">
      <c r="A338">
        <v>20393972000</v>
      </c>
      <c r="B338" t="s">
        <v>1395</v>
      </c>
      <c r="C338" t="s">
        <v>4267</v>
      </c>
      <c r="D338" t="s">
        <v>4202</v>
      </c>
      <c r="E338" t="s">
        <v>4201</v>
      </c>
      <c r="F338" t="s">
        <v>5286</v>
      </c>
      <c r="G338" t="s">
        <v>5287</v>
      </c>
      <c r="H338" t="s">
        <v>5298</v>
      </c>
      <c r="I338" t="s">
        <v>5299</v>
      </c>
      <c r="J338" t="s">
        <v>4872</v>
      </c>
      <c r="K338">
        <v>22485675</v>
      </c>
      <c r="L338" t="s">
        <v>5302</v>
      </c>
      <c r="M338" t="s">
        <v>4938</v>
      </c>
      <c r="N338" t="s">
        <v>4942</v>
      </c>
      <c r="O338" s="2">
        <v>43473</v>
      </c>
    </row>
    <row r="339" spans="1:15" x14ac:dyDescent="0.3">
      <c r="A339">
        <v>20393972000</v>
      </c>
      <c r="B339" t="s">
        <v>1395</v>
      </c>
      <c r="C339" t="s">
        <v>4267</v>
      </c>
      <c r="D339" t="s">
        <v>4202</v>
      </c>
      <c r="E339" t="s">
        <v>4201</v>
      </c>
      <c r="F339" t="s">
        <v>5286</v>
      </c>
      <c r="G339" t="s">
        <v>5287</v>
      </c>
      <c r="H339" t="s">
        <v>5298</v>
      </c>
      <c r="I339" t="s">
        <v>5299</v>
      </c>
      <c r="J339" t="s">
        <v>4872</v>
      </c>
      <c r="K339">
        <v>45175705</v>
      </c>
      <c r="L339" t="s">
        <v>5300</v>
      </c>
      <c r="M339" t="s">
        <v>4938</v>
      </c>
      <c r="N339" t="s">
        <v>4879</v>
      </c>
      <c r="O339" s="2">
        <v>43473</v>
      </c>
    </row>
    <row r="340" spans="1:15" x14ac:dyDescent="0.3">
      <c r="A340">
        <v>20393972000</v>
      </c>
      <c r="B340" t="s">
        <v>1395</v>
      </c>
      <c r="C340" t="s">
        <v>4267</v>
      </c>
      <c r="D340" t="s">
        <v>4202</v>
      </c>
      <c r="E340" t="s">
        <v>4201</v>
      </c>
      <c r="F340" t="s">
        <v>5286</v>
      </c>
      <c r="G340" t="s">
        <v>5287</v>
      </c>
      <c r="H340" t="s">
        <v>5298</v>
      </c>
      <c r="I340" t="s">
        <v>5299</v>
      </c>
      <c r="J340" t="s">
        <v>4872</v>
      </c>
      <c r="K340">
        <v>76621763</v>
      </c>
      <c r="L340" t="s">
        <v>5303</v>
      </c>
      <c r="M340" t="s">
        <v>4938</v>
      </c>
      <c r="N340" t="s">
        <v>4877</v>
      </c>
      <c r="O340" s="2">
        <v>43473</v>
      </c>
    </row>
    <row r="341" spans="1:15" x14ac:dyDescent="0.3">
      <c r="A341">
        <v>20393972000</v>
      </c>
      <c r="B341" t="s">
        <v>1395</v>
      </c>
      <c r="C341" t="s">
        <v>4267</v>
      </c>
      <c r="D341" t="s">
        <v>4202</v>
      </c>
      <c r="E341" t="s">
        <v>4201</v>
      </c>
      <c r="F341" t="s">
        <v>5286</v>
      </c>
      <c r="G341" t="s">
        <v>5287</v>
      </c>
      <c r="H341" t="s">
        <v>5298</v>
      </c>
      <c r="I341" t="s">
        <v>5299</v>
      </c>
      <c r="J341" t="s">
        <v>4872</v>
      </c>
      <c r="K341">
        <v>47712372</v>
      </c>
      <c r="L341" t="s">
        <v>5304</v>
      </c>
      <c r="M341" t="s">
        <v>4938</v>
      </c>
      <c r="N341" t="s">
        <v>5007</v>
      </c>
      <c r="O341" s="2">
        <v>43473</v>
      </c>
    </row>
    <row r="342" spans="1:15" x14ac:dyDescent="0.3">
      <c r="A342">
        <v>20393972000</v>
      </c>
      <c r="B342" t="s">
        <v>1395</v>
      </c>
      <c r="C342" t="s">
        <v>4267</v>
      </c>
      <c r="D342" t="s">
        <v>4202</v>
      </c>
      <c r="E342" t="s">
        <v>4201</v>
      </c>
      <c r="F342" t="s">
        <v>5286</v>
      </c>
      <c r="G342" t="s">
        <v>5287</v>
      </c>
      <c r="H342" t="s">
        <v>5298</v>
      </c>
      <c r="I342" t="s">
        <v>5299</v>
      </c>
      <c r="J342" t="s">
        <v>4872</v>
      </c>
      <c r="K342">
        <v>41544778</v>
      </c>
      <c r="L342" t="s">
        <v>5305</v>
      </c>
      <c r="M342" t="s">
        <v>4938</v>
      </c>
      <c r="N342" t="s">
        <v>4881</v>
      </c>
      <c r="O342" s="2">
        <v>43473</v>
      </c>
    </row>
    <row r="343" spans="1:15" x14ac:dyDescent="0.3">
      <c r="A343">
        <v>20602047025</v>
      </c>
      <c r="B343" t="s">
        <v>1401</v>
      </c>
      <c r="C343" t="s">
        <v>4267</v>
      </c>
      <c r="D343" t="s">
        <v>4202</v>
      </c>
      <c r="E343" t="s">
        <v>4201</v>
      </c>
      <c r="F343" t="s">
        <v>5286</v>
      </c>
      <c r="G343" t="s">
        <v>5287</v>
      </c>
      <c r="H343" t="s">
        <v>5289</v>
      </c>
      <c r="I343" t="s">
        <v>5306</v>
      </c>
      <c r="J343" t="s">
        <v>4870</v>
      </c>
      <c r="K343">
        <v>40345208</v>
      </c>
      <c r="L343" t="s">
        <v>5307</v>
      </c>
      <c r="O343" s="2">
        <v>45071</v>
      </c>
    </row>
    <row r="344" spans="1:15" x14ac:dyDescent="0.3">
      <c r="A344">
        <v>20602047025</v>
      </c>
      <c r="B344" t="s">
        <v>1401</v>
      </c>
      <c r="C344" t="s">
        <v>4267</v>
      </c>
      <c r="D344" t="s">
        <v>4202</v>
      </c>
      <c r="E344" t="s">
        <v>4201</v>
      </c>
      <c r="F344" t="s">
        <v>5286</v>
      </c>
      <c r="G344" t="s">
        <v>5287</v>
      </c>
      <c r="H344" t="s">
        <v>5289</v>
      </c>
      <c r="I344" t="s">
        <v>5306</v>
      </c>
      <c r="J344" t="s">
        <v>4872</v>
      </c>
      <c r="K344">
        <v>43864942</v>
      </c>
      <c r="L344" t="s">
        <v>5308</v>
      </c>
      <c r="M344" t="s">
        <v>4938</v>
      </c>
      <c r="N344" t="s">
        <v>4942</v>
      </c>
      <c r="O344" s="2">
        <v>45071</v>
      </c>
    </row>
    <row r="345" spans="1:15" x14ac:dyDescent="0.3">
      <c r="A345">
        <v>20602047025</v>
      </c>
      <c r="B345" t="s">
        <v>1401</v>
      </c>
      <c r="C345" t="s">
        <v>4267</v>
      </c>
      <c r="D345" t="s">
        <v>4202</v>
      </c>
      <c r="E345" t="s">
        <v>4201</v>
      </c>
      <c r="F345" t="s">
        <v>5286</v>
      </c>
      <c r="G345" t="s">
        <v>5287</v>
      </c>
      <c r="H345" t="s">
        <v>5289</v>
      </c>
      <c r="I345" t="s">
        <v>5306</v>
      </c>
      <c r="J345" t="s">
        <v>4872</v>
      </c>
      <c r="K345">
        <v>924446</v>
      </c>
      <c r="L345" t="s">
        <v>5309</v>
      </c>
      <c r="M345" t="s">
        <v>4938</v>
      </c>
      <c r="N345" t="s">
        <v>4875</v>
      </c>
      <c r="O345" s="2">
        <v>45071</v>
      </c>
    </row>
    <row r="346" spans="1:15" x14ac:dyDescent="0.3">
      <c r="A346">
        <v>20602047025</v>
      </c>
      <c r="B346" t="s">
        <v>1401</v>
      </c>
      <c r="C346" t="s">
        <v>4267</v>
      </c>
      <c r="D346" t="s">
        <v>4202</v>
      </c>
      <c r="E346" t="s">
        <v>4201</v>
      </c>
      <c r="F346" t="s">
        <v>5286</v>
      </c>
      <c r="G346" t="s">
        <v>5287</v>
      </c>
      <c r="H346" t="s">
        <v>5289</v>
      </c>
      <c r="I346" t="s">
        <v>5306</v>
      </c>
      <c r="J346" t="s">
        <v>4872</v>
      </c>
      <c r="K346">
        <v>40345208</v>
      </c>
      <c r="L346" t="s">
        <v>5307</v>
      </c>
      <c r="M346" t="s">
        <v>4938</v>
      </c>
      <c r="N346" t="s">
        <v>4879</v>
      </c>
      <c r="O346" s="2">
        <v>45071</v>
      </c>
    </row>
    <row r="347" spans="1:15" x14ac:dyDescent="0.3">
      <c r="A347">
        <v>20602047025</v>
      </c>
      <c r="B347" t="s">
        <v>1401</v>
      </c>
      <c r="C347" t="s">
        <v>4267</v>
      </c>
      <c r="D347" t="s">
        <v>4202</v>
      </c>
      <c r="E347" t="s">
        <v>4201</v>
      </c>
      <c r="F347" t="s">
        <v>5286</v>
      </c>
      <c r="G347" t="s">
        <v>5287</v>
      </c>
      <c r="H347" t="s">
        <v>5289</v>
      </c>
      <c r="I347" t="s">
        <v>5306</v>
      </c>
      <c r="J347" t="s">
        <v>4872</v>
      </c>
      <c r="K347">
        <v>41165263</v>
      </c>
      <c r="L347" t="s">
        <v>5310</v>
      </c>
      <c r="M347" t="s">
        <v>4938</v>
      </c>
      <c r="N347" t="s">
        <v>4877</v>
      </c>
      <c r="O347" s="2">
        <v>45071</v>
      </c>
    </row>
    <row r="348" spans="1:15" x14ac:dyDescent="0.3">
      <c r="A348">
        <v>20602047025</v>
      </c>
      <c r="B348" t="s">
        <v>1401</v>
      </c>
      <c r="C348" t="s">
        <v>4267</v>
      </c>
      <c r="D348" t="s">
        <v>4202</v>
      </c>
      <c r="E348" t="s">
        <v>4201</v>
      </c>
      <c r="F348" t="s">
        <v>5286</v>
      </c>
      <c r="G348" t="s">
        <v>5287</v>
      </c>
      <c r="H348" t="s">
        <v>5289</v>
      </c>
      <c r="I348" t="s">
        <v>5306</v>
      </c>
      <c r="J348" t="s">
        <v>4872</v>
      </c>
      <c r="K348">
        <v>7631471</v>
      </c>
      <c r="L348" t="s">
        <v>5311</v>
      </c>
      <c r="M348" t="s">
        <v>4938</v>
      </c>
      <c r="N348" t="s">
        <v>4881</v>
      </c>
      <c r="O348" s="2">
        <v>45071</v>
      </c>
    </row>
    <row r="349" spans="1:15" x14ac:dyDescent="0.3">
      <c r="A349">
        <v>20542311569</v>
      </c>
      <c r="B349" t="s">
        <v>1552</v>
      </c>
      <c r="C349" t="s">
        <v>4199</v>
      </c>
      <c r="D349" t="s">
        <v>4202</v>
      </c>
      <c r="E349" t="s">
        <v>4201</v>
      </c>
      <c r="F349" t="s">
        <v>5085</v>
      </c>
      <c r="G349" t="s">
        <v>5312</v>
      </c>
      <c r="H349" t="s">
        <v>5313</v>
      </c>
    </row>
    <row r="350" spans="1:15" x14ac:dyDescent="0.3">
      <c r="A350">
        <v>20606717475</v>
      </c>
      <c r="B350" t="s">
        <v>1563</v>
      </c>
      <c r="C350" t="s">
        <v>4267</v>
      </c>
      <c r="D350" t="s">
        <v>4488</v>
      </c>
      <c r="E350" t="s">
        <v>4201</v>
      </c>
      <c r="F350" t="s">
        <v>5220</v>
      </c>
      <c r="G350" t="s">
        <v>5221</v>
      </c>
      <c r="H350" t="s">
        <v>5314</v>
      </c>
    </row>
    <row r="351" spans="1:15" x14ac:dyDescent="0.3">
      <c r="A351">
        <v>20529801433</v>
      </c>
      <c r="B351" t="s">
        <v>1565</v>
      </c>
      <c r="C351" t="s">
        <v>4267</v>
      </c>
      <c r="D351" t="s">
        <v>4334</v>
      </c>
      <c r="E351" t="s">
        <v>4201</v>
      </c>
      <c r="F351" t="s">
        <v>5220</v>
      </c>
      <c r="G351" t="s">
        <v>5221</v>
      </c>
      <c r="H351" t="s">
        <v>5314</v>
      </c>
    </row>
    <row r="352" spans="1:15" x14ac:dyDescent="0.3">
      <c r="A352">
        <v>20607382604</v>
      </c>
      <c r="B352" t="s">
        <v>1610</v>
      </c>
      <c r="C352" t="s">
        <v>4267</v>
      </c>
      <c r="D352" t="s">
        <v>4202</v>
      </c>
      <c r="E352" t="s">
        <v>4201</v>
      </c>
      <c r="F352" t="s">
        <v>5220</v>
      </c>
      <c r="G352" t="s">
        <v>5220</v>
      </c>
      <c r="H352" t="s">
        <v>5220</v>
      </c>
    </row>
    <row r="353" spans="1:15" x14ac:dyDescent="0.3">
      <c r="A353">
        <v>20601958911</v>
      </c>
      <c r="B353" t="s">
        <v>1614</v>
      </c>
      <c r="C353" t="s">
        <v>4199</v>
      </c>
      <c r="D353" t="s">
        <v>4202</v>
      </c>
      <c r="E353" t="s">
        <v>4201</v>
      </c>
      <c r="F353" t="s">
        <v>4921</v>
      </c>
      <c r="G353" t="s">
        <v>4944</v>
      </c>
      <c r="H353" t="s">
        <v>4944</v>
      </c>
      <c r="I353" t="s">
        <v>5315</v>
      </c>
      <c r="J353" t="s">
        <v>4870</v>
      </c>
      <c r="K353">
        <v>46642632</v>
      </c>
      <c r="L353" t="s">
        <v>5316</v>
      </c>
      <c r="O353" s="2">
        <v>42790</v>
      </c>
    </row>
    <row r="354" spans="1:15" x14ac:dyDescent="0.3">
      <c r="A354">
        <v>20601958911</v>
      </c>
      <c r="B354" t="s">
        <v>1614</v>
      </c>
      <c r="C354" t="s">
        <v>4199</v>
      </c>
      <c r="D354" t="s">
        <v>4202</v>
      </c>
      <c r="E354" t="s">
        <v>4201</v>
      </c>
      <c r="F354" t="s">
        <v>4921</v>
      </c>
      <c r="G354" t="s">
        <v>4944</v>
      </c>
      <c r="H354" t="s">
        <v>4944</v>
      </c>
      <c r="I354" t="s">
        <v>5315</v>
      </c>
      <c r="J354" t="s">
        <v>4872</v>
      </c>
      <c r="K354">
        <v>47207675</v>
      </c>
      <c r="L354" t="s">
        <v>5317</v>
      </c>
      <c r="M354" t="s">
        <v>4874</v>
      </c>
      <c r="N354" t="s">
        <v>4879</v>
      </c>
      <c r="O354" s="2">
        <v>45157</v>
      </c>
    </row>
    <row r="355" spans="1:15" x14ac:dyDescent="0.3">
      <c r="A355">
        <v>20601958911</v>
      </c>
      <c r="B355" t="s">
        <v>1614</v>
      </c>
      <c r="C355" t="s">
        <v>4199</v>
      </c>
      <c r="D355" t="s">
        <v>4202</v>
      </c>
      <c r="E355" t="s">
        <v>4201</v>
      </c>
      <c r="F355" t="s">
        <v>4921</v>
      </c>
      <c r="G355" t="s">
        <v>4944</v>
      </c>
      <c r="H355" t="s">
        <v>4944</v>
      </c>
      <c r="I355" t="s">
        <v>5315</v>
      </c>
      <c r="J355" t="s">
        <v>4872</v>
      </c>
      <c r="K355">
        <v>43418665</v>
      </c>
      <c r="L355" t="s">
        <v>5318</v>
      </c>
      <c r="M355" t="s">
        <v>4874</v>
      </c>
      <c r="N355" t="s">
        <v>4879</v>
      </c>
      <c r="O355" s="2">
        <v>45157</v>
      </c>
    </row>
    <row r="356" spans="1:15" x14ac:dyDescent="0.3">
      <c r="A356">
        <v>20601958911</v>
      </c>
      <c r="B356" t="s">
        <v>1614</v>
      </c>
      <c r="C356" t="s">
        <v>4199</v>
      </c>
      <c r="D356" t="s">
        <v>4202</v>
      </c>
      <c r="E356" t="s">
        <v>4201</v>
      </c>
      <c r="F356" t="s">
        <v>4921</v>
      </c>
      <c r="G356" t="s">
        <v>4944</v>
      </c>
      <c r="H356" t="s">
        <v>4944</v>
      </c>
      <c r="I356" t="s">
        <v>5315</v>
      </c>
      <c r="J356" t="s">
        <v>4872</v>
      </c>
      <c r="K356">
        <v>46057763</v>
      </c>
      <c r="L356" t="s">
        <v>5319</v>
      </c>
      <c r="M356" t="s">
        <v>4874</v>
      </c>
      <c r="N356" t="s">
        <v>4877</v>
      </c>
      <c r="O356" s="2">
        <v>45157</v>
      </c>
    </row>
    <row r="357" spans="1:15" x14ac:dyDescent="0.3">
      <c r="A357">
        <v>20601958911</v>
      </c>
      <c r="B357" t="s">
        <v>1614</v>
      </c>
      <c r="C357" t="s">
        <v>4199</v>
      </c>
      <c r="D357" t="s">
        <v>4202</v>
      </c>
      <c r="E357" t="s">
        <v>4201</v>
      </c>
      <c r="F357" t="s">
        <v>4921</v>
      </c>
      <c r="G357" t="s">
        <v>4944</v>
      </c>
      <c r="H357" t="s">
        <v>4944</v>
      </c>
      <c r="I357" t="s">
        <v>5315</v>
      </c>
      <c r="J357" t="s">
        <v>4872</v>
      </c>
      <c r="K357">
        <v>44548261</v>
      </c>
      <c r="L357" t="s">
        <v>5320</v>
      </c>
      <c r="M357" t="s">
        <v>4874</v>
      </c>
      <c r="N357" t="s">
        <v>4910</v>
      </c>
      <c r="O357" s="2">
        <v>45157</v>
      </c>
    </row>
    <row r="358" spans="1:15" x14ac:dyDescent="0.3">
      <c r="A358">
        <v>20610739491</v>
      </c>
      <c r="B358" t="s">
        <v>1624</v>
      </c>
      <c r="C358" t="s">
        <v>4267</v>
      </c>
      <c r="D358" t="s">
        <v>4202</v>
      </c>
      <c r="E358" t="s">
        <v>4201</v>
      </c>
      <c r="F358" t="s">
        <v>4921</v>
      </c>
      <c r="G358" t="s">
        <v>4944</v>
      </c>
      <c r="H358" t="s">
        <v>5321</v>
      </c>
    </row>
    <row r="359" spans="1:15" x14ac:dyDescent="0.3">
      <c r="A359">
        <v>20608478311</v>
      </c>
      <c r="B359" t="s">
        <v>1628</v>
      </c>
      <c r="C359" t="s">
        <v>4199</v>
      </c>
      <c r="D359" t="s">
        <v>4202</v>
      </c>
      <c r="E359" t="s">
        <v>4201</v>
      </c>
      <c r="F359" t="s">
        <v>4921</v>
      </c>
      <c r="G359" t="s">
        <v>4922</v>
      </c>
      <c r="H359" t="s">
        <v>5322</v>
      </c>
    </row>
    <row r="360" spans="1:15" x14ac:dyDescent="0.3">
      <c r="A360">
        <v>20607558559</v>
      </c>
      <c r="B360" t="s">
        <v>5323</v>
      </c>
      <c r="C360" t="s">
        <v>4199</v>
      </c>
      <c r="D360" t="s">
        <v>4202</v>
      </c>
      <c r="E360" t="s">
        <v>4201</v>
      </c>
      <c r="F360" t="s">
        <v>4921</v>
      </c>
      <c r="G360" t="s">
        <v>5324</v>
      </c>
      <c r="H360" t="s">
        <v>5325</v>
      </c>
    </row>
    <row r="361" spans="1:15" x14ac:dyDescent="0.3">
      <c r="A361">
        <v>20609025353</v>
      </c>
      <c r="B361" t="s">
        <v>1677</v>
      </c>
      <c r="C361" t="s">
        <v>4267</v>
      </c>
      <c r="D361" t="s">
        <v>4202</v>
      </c>
      <c r="E361" t="s">
        <v>4201</v>
      </c>
      <c r="F361" t="s">
        <v>4915</v>
      </c>
      <c r="G361" t="s">
        <v>5038</v>
      </c>
      <c r="H361" t="s">
        <v>5038</v>
      </c>
    </row>
    <row r="362" spans="1:15" x14ac:dyDescent="0.3">
      <c r="A362">
        <v>20490726196</v>
      </c>
      <c r="B362" t="s">
        <v>1699</v>
      </c>
      <c r="C362" t="s">
        <v>4267</v>
      </c>
      <c r="D362" t="s">
        <v>4202</v>
      </c>
      <c r="E362" t="s">
        <v>4201</v>
      </c>
      <c r="F362" t="s">
        <v>4865</v>
      </c>
      <c r="G362" t="s">
        <v>4866</v>
      </c>
      <c r="H362" t="s">
        <v>5046</v>
      </c>
    </row>
    <row r="363" spans="1:15" x14ac:dyDescent="0.3">
      <c r="A363">
        <v>20603676476</v>
      </c>
      <c r="B363" t="s">
        <v>1701</v>
      </c>
      <c r="C363" t="s">
        <v>4267</v>
      </c>
      <c r="D363" t="s">
        <v>4202</v>
      </c>
      <c r="E363" t="s">
        <v>4201</v>
      </c>
      <c r="F363" t="s">
        <v>4865</v>
      </c>
      <c r="G363" t="s">
        <v>4866</v>
      </c>
      <c r="H363" t="s">
        <v>5046</v>
      </c>
    </row>
    <row r="364" spans="1:15" x14ac:dyDescent="0.3">
      <c r="A364">
        <v>20600390911</v>
      </c>
      <c r="B364" t="s">
        <v>1703</v>
      </c>
      <c r="C364" t="s">
        <v>4199</v>
      </c>
      <c r="D364" t="s">
        <v>4202</v>
      </c>
      <c r="E364" t="s">
        <v>4201</v>
      </c>
      <c r="F364" t="s">
        <v>5286</v>
      </c>
      <c r="G364" t="s">
        <v>5287</v>
      </c>
      <c r="H364" t="s">
        <v>5289</v>
      </c>
      <c r="I364" t="s">
        <v>5326</v>
      </c>
      <c r="J364" t="s">
        <v>4870</v>
      </c>
      <c r="K364">
        <v>22412717</v>
      </c>
      <c r="L364" t="s">
        <v>5327</v>
      </c>
      <c r="O364" s="2">
        <v>43146</v>
      </c>
    </row>
    <row r="365" spans="1:15" x14ac:dyDescent="0.3">
      <c r="A365">
        <v>20600390911</v>
      </c>
      <c r="B365" t="s">
        <v>1703</v>
      </c>
      <c r="C365" t="s">
        <v>4199</v>
      </c>
      <c r="D365" t="s">
        <v>4202</v>
      </c>
      <c r="E365" t="s">
        <v>4201</v>
      </c>
      <c r="F365" t="s">
        <v>5286</v>
      </c>
      <c r="G365" t="s">
        <v>5287</v>
      </c>
      <c r="H365" t="s">
        <v>5289</v>
      </c>
      <c r="I365" t="s">
        <v>5326</v>
      </c>
      <c r="J365" t="s">
        <v>4872</v>
      </c>
      <c r="K365">
        <v>42890270</v>
      </c>
      <c r="L365" t="s">
        <v>5328</v>
      </c>
      <c r="M365" t="s">
        <v>4874</v>
      </c>
      <c r="N365" t="s">
        <v>4877</v>
      </c>
      <c r="O365" s="2">
        <v>44998</v>
      </c>
    </row>
    <row r="366" spans="1:15" x14ac:dyDescent="0.3">
      <c r="A366">
        <v>20600390911</v>
      </c>
      <c r="B366" t="s">
        <v>1703</v>
      </c>
      <c r="C366" t="s">
        <v>4199</v>
      </c>
      <c r="D366" t="s">
        <v>4202</v>
      </c>
      <c r="E366" t="s">
        <v>4201</v>
      </c>
      <c r="F366" t="s">
        <v>5286</v>
      </c>
      <c r="G366" t="s">
        <v>5287</v>
      </c>
      <c r="H366" t="s">
        <v>5289</v>
      </c>
      <c r="I366" t="s">
        <v>5326</v>
      </c>
      <c r="J366" t="s">
        <v>4872</v>
      </c>
      <c r="K366">
        <v>44949335</v>
      </c>
      <c r="L366" t="s">
        <v>5329</v>
      </c>
      <c r="M366" t="s">
        <v>4874</v>
      </c>
      <c r="N366" t="s">
        <v>4910</v>
      </c>
      <c r="O366" s="2">
        <v>44999</v>
      </c>
    </row>
    <row r="367" spans="1:15" x14ac:dyDescent="0.3">
      <c r="A367">
        <v>20600390911</v>
      </c>
      <c r="B367" t="s">
        <v>1703</v>
      </c>
      <c r="C367" t="s">
        <v>4199</v>
      </c>
      <c r="D367" t="s">
        <v>4202</v>
      </c>
      <c r="E367" t="s">
        <v>4201</v>
      </c>
      <c r="F367" t="s">
        <v>5286</v>
      </c>
      <c r="G367" t="s">
        <v>5287</v>
      </c>
      <c r="H367" t="s">
        <v>5289</v>
      </c>
      <c r="I367" t="s">
        <v>5326</v>
      </c>
      <c r="J367" t="s">
        <v>4872</v>
      </c>
      <c r="K367">
        <v>45010628</v>
      </c>
      <c r="L367" t="s">
        <v>5330</v>
      </c>
      <c r="M367" t="s">
        <v>4874</v>
      </c>
      <c r="N367" t="s">
        <v>4879</v>
      </c>
      <c r="O367" s="2">
        <v>44999</v>
      </c>
    </row>
    <row r="368" spans="1:15" x14ac:dyDescent="0.3">
      <c r="A368">
        <v>20600390911</v>
      </c>
      <c r="B368" t="s">
        <v>1703</v>
      </c>
      <c r="C368" t="s">
        <v>4199</v>
      </c>
      <c r="D368" t="s">
        <v>4202</v>
      </c>
      <c r="E368" t="s">
        <v>4201</v>
      </c>
      <c r="F368" t="s">
        <v>5286</v>
      </c>
      <c r="G368" t="s">
        <v>5287</v>
      </c>
      <c r="H368" t="s">
        <v>5289</v>
      </c>
      <c r="I368" t="s">
        <v>5326</v>
      </c>
      <c r="J368" t="s">
        <v>4872</v>
      </c>
      <c r="K368">
        <v>978456</v>
      </c>
      <c r="L368" t="s">
        <v>5331</v>
      </c>
      <c r="M368" t="s">
        <v>4874</v>
      </c>
      <c r="N368" t="s">
        <v>4875</v>
      </c>
      <c r="O368" s="2">
        <v>44999</v>
      </c>
    </row>
    <row r="369" spans="1:15" x14ac:dyDescent="0.3">
      <c r="A369">
        <v>20352417018</v>
      </c>
      <c r="B369" t="s">
        <v>1707</v>
      </c>
      <c r="C369" t="s">
        <v>4199</v>
      </c>
      <c r="D369" t="s">
        <v>4241</v>
      </c>
      <c r="E369" t="s">
        <v>4201</v>
      </c>
      <c r="F369" t="s">
        <v>5286</v>
      </c>
      <c r="G369" t="s">
        <v>5287</v>
      </c>
      <c r="H369" t="s">
        <v>5290</v>
      </c>
      <c r="I369" t="s">
        <v>5332</v>
      </c>
      <c r="J369" t="s">
        <v>4870</v>
      </c>
      <c r="K369">
        <v>22482363</v>
      </c>
      <c r="L369" t="s">
        <v>5333</v>
      </c>
    </row>
    <row r="370" spans="1:15" x14ac:dyDescent="0.3">
      <c r="A370">
        <v>20352417018</v>
      </c>
      <c r="B370" t="s">
        <v>1707</v>
      </c>
      <c r="C370" t="s">
        <v>4199</v>
      </c>
      <c r="D370" t="s">
        <v>4241</v>
      </c>
      <c r="E370" t="s">
        <v>4201</v>
      </c>
      <c r="F370" t="s">
        <v>5286</v>
      </c>
      <c r="G370" t="s">
        <v>5287</v>
      </c>
      <c r="H370" t="s">
        <v>5290</v>
      </c>
      <c r="I370" t="s">
        <v>5332</v>
      </c>
      <c r="J370" t="s">
        <v>5236</v>
      </c>
      <c r="K370">
        <v>173670</v>
      </c>
      <c r="L370" t="s">
        <v>5334</v>
      </c>
    </row>
    <row r="371" spans="1:15" x14ac:dyDescent="0.3">
      <c r="A371">
        <v>20352417018</v>
      </c>
      <c r="B371" t="s">
        <v>1707</v>
      </c>
      <c r="C371" t="s">
        <v>4199</v>
      </c>
      <c r="D371" t="s">
        <v>4241</v>
      </c>
      <c r="E371" t="s">
        <v>4201</v>
      </c>
      <c r="F371" t="s">
        <v>5286</v>
      </c>
      <c r="G371" t="s">
        <v>5287</v>
      </c>
      <c r="H371" t="s">
        <v>5290</v>
      </c>
      <c r="I371" t="s">
        <v>5332</v>
      </c>
      <c r="J371" t="s">
        <v>5236</v>
      </c>
      <c r="K371">
        <v>182930</v>
      </c>
      <c r="L371" t="s">
        <v>5335</v>
      </c>
    </row>
    <row r="372" spans="1:15" x14ac:dyDescent="0.3">
      <c r="A372">
        <v>20352417018</v>
      </c>
      <c r="B372" t="s">
        <v>1707</v>
      </c>
      <c r="C372" t="s">
        <v>4199</v>
      </c>
      <c r="D372" t="s">
        <v>4241</v>
      </c>
      <c r="E372" t="s">
        <v>4201</v>
      </c>
      <c r="F372" t="s">
        <v>5286</v>
      </c>
      <c r="G372" t="s">
        <v>5287</v>
      </c>
      <c r="H372" t="s">
        <v>5290</v>
      </c>
      <c r="I372" t="s">
        <v>5332</v>
      </c>
      <c r="J372" t="s">
        <v>5236</v>
      </c>
      <c r="K372">
        <v>182998</v>
      </c>
      <c r="L372" t="s">
        <v>5336</v>
      </c>
    </row>
    <row r="373" spans="1:15" x14ac:dyDescent="0.3">
      <c r="A373">
        <v>20352417018</v>
      </c>
      <c r="B373" t="s">
        <v>1707</v>
      </c>
      <c r="C373" t="s">
        <v>4199</v>
      </c>
      <c r="D373" t="s">
        <v>4241</v>
      </c>
      <c r="E373" t="s">
        <v>4201</v>
      </c>
      <c r="F373" t="s">
        <v>5286</v>
      </c>
      <c r="G373" t="s">
        <v>5287</v>
      </c>
      <c r="H373" t="s">
        <v>5290</v>
      </c>
      <c r="I373" t="s">
        <v>5332</v>
      </c>
      <c r="J373" t="s">
        <v>5236</v>
      </c>
      <c r="K373">
        <v>22482363</v>
      </c>
      <c r="L373" t="s">
        <v>5333</v>
      </c>
    </row>
    <row r="374" spans="1:15" x14ac:dyDescent="0.3">
      <c r="A374">
        <v>20352417018</v>
      </c>
      <c r="B374" t="s">
        <v>1707</v>
      </c>
      <c r="C374" t="s">
        <v>4199</v>
      </c>
      <c r="D374" t="s">
        <v>4241</v>
      </c>
      <c r="E374" t="s">
        <v>4201</v>
      </c>
      <c r="F374" t="s">
        <v>5286</v>
      </c>
      <c r="G374" t="s">
        <v>5287</v>
      </c>
      <c r="H374" t="s">
        <v>5290</v>
      </c>
      <c r="I374" t="s">
        <v>5332</v>
      </c>
      <c r="J374" t="s">
        <v>5236</v>
      </c>
      <c r="K374">
        <v>22882831</v>
      </c>
      <c r="L374" t="s">
        <v>5337</v>
      </c>
    </row>
    <row r="375" spans="1:15" x14ac:dyDescent="0.3">
      <c r="A375">
        <v>20352417018</v>
      </c>
      <c r="B375" t="s">
        <v>1707</v>
      </c>
      <c r="C375" t="s">
        <v>4199</v>
      </c>
      <c r="D375" t="s">
        <v>4241</v>
      </c>
      <c r="E375" t="s">
        <v>4201</v>
      </c>
      <c r="F375" t="s">
        <v>5286</v>
      </c>
      <c r="G375" t="s">
        <v>5287</v>
      </c>
      <c r="H375" t="s">
        <v>5290</v>
      </c>
      <c r="I375" t="s">
        <v>5332</v>
      </c>
      <c r="J375" t="s">
        <v>5236</v>
      </c>
      <c r="K375">
        <v>43757485</v>
      </c>
      <c r="L375" t="s">
        <v>5338</v>
      </c>
    </row>
    <row r="376" spans="1:15" x14ac:dyDescent="0.3">
      <c r="A376">
        <v>20352417018</v>
      </c>
      <c r="B376" t="s">
        <v>1707</v>
      </c>
      <c r="C376" t="s">
        <v>4199</v>
      </c>
      <c r="D376" t="s">
        <v>4241</v>
      </c>
      <c r="E376" t="s">
        <v>4201</v>
      </c>
      <c r="F376" t="s">
        <v>5286</v>
      </c>
      <c r="G376" t="s">
        <v>5287</v>
      </c>
      <c r="H376" t="s">
        <v>5290</v>
      </c>
      <c r="I376" t="s">
        <v>5332</v>
      </c>
      <c r="J376" t="s">
        <v>5236</v>
      </c>
      <c r="K376">
        <v>80617231</v>
      </c>
      <c r="L376" t="s">
        <v>5339</v>
      </c>
    </row>
    <row r="377" spans="1:15" x14ac:dyDescent="0.3">
      <c r="A377">
        <v>20603829515</v>
      </c>
      <c r="B377" t="s">
        <v>1709</v>
      </c>
      <c r="C377" t="s">
        <v>4267</v>
      </c>
      <c r="D377" t="s">
        <v>4202</v>
      </c>
      <c r="E377" t="s">
        <v>4201</v>
      </c>
      <c r="F377" t="s">
        <v>4865</v>
      </c>
      <c r="G377" t="s">
        <v>4866</v>
      </c>
      <c r="H377" t="s">
        <v>5340</v>
      </c>
    </row>
    <row r="378" spans="1:15" x14ac:dyDescent="0.3">
      <c r="A378">
        <v>20603842511</v>
      </c>
      <c r="B378" t="s">
        <v>1711</v>
      </c>
      <c r="C378" t="s">
        <v>4267</v>
      </c>
      <c r="D378" t="s">
        <v>4202</v>
      </c>
      <c r="E378" t="s">
        <v>4201</v>
      </c>
      <c r="F378" t="s">
        <v>4865</v>
      </c>
      <c r="G378" t="s">
        <v>4866</v>
      </c>
      <c r="H378" t="s">
        <v>5046</v>
      </c>
    </row>
    <row r="379" spans="1:15" x14ac:dyDescent="0.3">
      <c r="A379">
        <v>20602194265</v>
      </c>
      <c r="B379" t="s">
        <v>5341</v>
      </c>
      <c r="C379" t="s">
        <v>4267</v>
      </c>
      <c r="D379" t="s">
        <v>4334</v>
      </c>
      <c r="E379" t="s">
        <v>4201</v>
      </c>
      <c r="F379" t="s">
        <v>5286</v>
      </c>
      <c r="G379" t="s">
        <v>5287</v>
      </c>
      <c r="H379" t="s">
        <v>5292</v>
      </c>
    </row>
    <row r="380" spans="1:15" x14ac:dyDescent="0.3">
      <c r="A380">
        <v>20603675551</v>
      </c>
      <c r="B380" t="s">
        <v>1715</v>
      </c>
      <c r="C380" t="s">
        <v>4267</v>
      </c>
      <c r="D380" t="s">
        <v>4202</v>
      </c>
      <c r="E380" t="s">
        <v>4201</v>
      </c>
      <c r="F380" t="s">
        <v>4865</v>
      </c>
      <c r="G380" t="s">
        <v>4866</v>
      </c>
      <c r="H380" t="s">
        <v>5165</v>
      </c>
    </row>
    <row r="381" spans="1:15" x14ac:dyDescent="0.3">
      <c r="A381">
        <v>20525969551</v>
      </c>
      <c r="B381" t="s">
        <v>1719</v>
      </c>
      <c r="C381" t="s">
        <v>4199</v>
      </c>
      <c r="D381" t="s">
        <v>4202</v>
      </c>
      <c r="E381" t="s">
        <v>4201</v>
      </c>
      <c r="F381" t="s">
        <v>5220</v>
      </c>
      <c r="G381" t="s">
        <v>5342</v>
      </c>
      <c r="H381" t="s">
        <v>5343</v>
      </c>
    </row>
    <row r="382" spans="1:15" x14ac:dyDescent="0.3">
      <c r="A382">
        <v>20601939402</v>
      </c>
      <c r="B382" t="s">
        <v>1777</v>
      </c>
      <c r="C382" t="s">
        <v>4199</v>
      </c>
      <c r="D382" t="s">
        <v>4202</v>
      </c>
      <c r="E382" t="s">
        <v>4201</v>
      </c>
      <c r="F382" t="s">
        <v>4897</v>
      </c>
      <c r="G382" t="s">
        <v>4957</v>
      </c>
      <c r="H382" t="s">
        <v>4957</v>
      </c>
      <c r="I382" t="s">
        <v>5344</v>
      </c>
      <c r="J382" t="s">
        <v>4870</v>
      </c>
      <c r="K382">
        <v>45518892</v>
      </c>
      <c r="L382" t="s">
        <v>5345</v>
      </c>
      <c r="O382" s="2">
        <v>43478</v>
      </c>
    </row>
    <row r="383" spans="1:15" x14ac:dyDescent="0.3">
      <c r="A383">
        <v>20601939402</v>
      </c>
      <c r="B383" t="s">
        <v>1777</v>
      </c>
      <c r="C383" t="s">
        <v>4199</v>
      </c>
      <c r="D383" t="s">
        <v>4202</v>
      </c>
      <c r="E383" t="s">
        <v>4201</v>
      </c>
      <c r="F383" t="s">
        <v>4897</v>
      </c>
      <c r="G383" t="s">
        <v>4957</v>
      </c>
      <c r="H383" t="s">
        <v>4957</v>
      </c>
      <c r="I383" t="s">
        <v>5344</v>
      </c>
      <c r="J383" t="s">
        <v>4872</v>
      </c>
      <c r="K383">
        <v>42428987</v>
      </c>
      <c r="L383" t="s">
        <v>5346</v>
      </c>
      <c r="M383" t="s">
        <v>4874</v>
      </c>
      <c r="N383" t="s">
        <v>4877</v>
      </c>
      <c r="O383" s="2">
        <v>43478</v>
      </c>
    </row>
    <row r="384" spans="1:15" x14ac:dyDescent="0.3">
      <c r="A384">
        <v>20601939402</v>
      </c>
      <c r="B384" t="s">
        <v>1777</v>
      </c>
      <c r="C384" t="s">
        <v>4199</v>
      </c>
      <c r="D384" t="s">
        <v>4202</v>
      </c>
      <c r="E384" t="s">
        <v>4201</v>
      </c>
      <c r="F384" t="s">
        <v>4897</v>
      </c>
      <c r="G384" t="s">
        <v>4957</v>
      </c>
      <c r="H384" t="s">
        <v>4957</v>
      </c>
      <c r="I384" t="s">
        <v>5344</v>
      </c>
      <c r="J384" t="s">
        <v>4872</v>
      </c>
      <c r="K384">
        <v>21002165</v>
      </c>
      <c r="L384" t="s">
        <v>5347</v>
      </c>
      <c r="M384" t="s">
        <v>4874</v>
      </c>
      <c r="N384" t="s">
        <v>4875</v>
      </c>
      <c r="O384" s="2">
        <v>43478</v>
      </c>
    </row>
    <row r="385" spans="1:15" x14ac:dyDescent="0.3">
      <c r="A385">
        <v>20601939402</v>
      </c>
      <c r="B385" t="s">
        <v>1777</v>
      </c>
      <c r="C385" t="s">
        <v>4199</v>
      </c>
      <c r="D385" t="s">
        <v>4202</v>
      </c>
      <c r="E385" t="s">
        <v>4201</v>
      </c>
      <c r="F385" t="s">
        <v>4897</v>
      </c>
      <c r="G385" t="s">
        <v>4957</v>
      </c>
      <c r="H385" t="s">
        <v>4957</v>
      </c>
      <c r="I385" t="s">
        <v>5344</v>
      </c>
      <c r="J385" t="s">
        <v>4872</v>
      </c>
      <c r="K385">
        <v>44696295</v>
      </c>
      <c r="L385" t="s">
        <v>5348</v>
      </c>
      <c r="M385" t="s">
        <v>4874</v>
      </c>
      <c r="N385" t="s">
        <v>4881</v>
      </c>
      <c r="O385" s="2">
        <v>43478</v>
      </c>
    </row>
    <row r="386" spans="1:15" x14ac:dyDescent="0.3">
      <c r="A386">
        <v>20601939402</v>
      </c>
      <c r="B386" t="s">
        <v>1777</v>
      </c>
      <c r="C386" t="s">
        <v>4199</v>
      </c>
      <c r="D386" t="s">
        <v>4202</v>
      </c>
      <c r="E386" t="s">
        <v>4201</v>
      </c>
      <c r="F386" t="s">
        <v>4897</v>
      </c>
      <c r="G386" t="s">
        <v>4957</v>
      </c>
      <c r="H386" t="s">
        <v>4957</v>
      </c>
      <c r="I386" t="s">
        <v>5344</v>
      </c>
      <c r="J386" t="s">
        <v>4872</v>
      </c>
      <c r="K386">
        <v>80084355</v>
      </c>
      <c r="L386" t="s">
        <v>5349</v>
      </c>
      <c r="M386" t="s">
        <v>4874</v>
      </c>
      <c r="N386" t="s">
        <v>4879</v>
      </c>
      <c r="O386" s="2">
        <v>43478</v>
      </c>
    </row>
    <row r="387" spans="1:15" x14ac:dyDescent="0.3">
      <c r="A387">
        <v>20601939402</v>
      </c>
      <c r="B387" t="s">
        <v>1777</v>
      </c>
      <c r="C387" t="s">
        <v>4199</v>
      </c>
      <c r="D387" t="s">
        <v>4202</v>
      </c>
      <c r="E387" t="s">
        <v>4201</v>
      </c>
      <c r="F387" t="s">
        <v>4897</v>
      </c>
      <c r="G387" t="s">
        <v>4957</v>
      </c>
      <c r="H387" t="s">
        <v>4957</v>
      </c>
      <c r="I387" t="s">
        <v>5344</v>
      </c>
      <c r="J387" t="s">
        <v>4872</v>
      </c>
      <c r="K387">
        <v>80083295</v>
      </c>
      <c r="L387" t="s">
        <v>5350</v>
      </c>
      <c r="M387" t="s">
        <v>4874</v>
      </c>
      <c r="N387" t="s">
        <v>5007</v>
      </c>
      <c r="O387" s="2">
        <v>43478</v>
      </c>
    </row>
    <row r="388" spans="1:15" x14ac:dyDescent="0.3">
      <c r="A388">
        <v>20601667526</v>
      </c>
      <c r="B388" t="s">
        <v>1781</v>
      </c>
      <c r="C388" t="s">
        <v>4199</v>
      </c>
      <c r="D388" t="s">
        <v>4202</v>
      </c>
      <c r="E388" t="s">
        <v>4201</v>
      </c>
      <c r="F388" t="s">
        <v>4897</v>
      </c>
      <c r="G388" t="s">
        <v>4957</v>
      </c>
      <c r="H388" t="s">
        <v>5351</v>
      </c>
    </row>
    <row r="389" spans="1:15" x14ac:dyDescent="0.3">
      <c r="A389">
        <v>20486255090</v>
      </c>
      <c r="B389" t="s">
        <v>1783</v>
      </c>
      <c r="C389" t="s">
        <v>4199</v>
      </c>
      <c r="D389" t="s">
        <v>4202</v>
      </c>
      <c r="E389" t="s">
        <v>4201</v>
      </c>
      <c r="F389" t="s">
        <v>4897</v>
      </c>
      <c r="G389" t="s">
        <v>4957</v>
      </c>
      <c r="H389" t="s">
        <v>5125</v>
      </c>
    </row>
    <row r="390" spans="1:15" x14ac:dyDescent="0.3">
      <c r="A390">
        <v>20607775185</v>
      </c>
      <c r="B390" t="s">
        <v>1804</v>
      </c>
      <c r="C390" t="s">
        <v>4267</v>
      </c>
      <c r="D390" t="s">
        <v>4334</v>
      </c>
      <c r="E390" t="s">
        <v>4201</v>
      </c>
      <c r="F390" t="s">
        <v>5151</v>
      </c>
      <c r="G390" t="s">
        <v>5352</v>
      </c>
      <c r="H390" t="s">
        <v>5353</v>
      </c>
    </row>
    <row r="391" spans="1:15" x14ac:dyDescent="0.3">
      <c r="A391">
        <v>20610772553</v>
      </c>
      <c r="B391" t="s">
        <v>1806</v>
      </c>
      <c r="C391" t="s">
        <v>4267</v>
      </c>
      <c r="D391" t="s">
        <v>4334</v>
      </c>
      <c r="E391" t="s">
        <v>4201</v>
      </c>
      <c r="F391" t="s">
        <v>5151</v>
      </c>
      <c r="G391" t="s">
        <v>5352</v>
      </c>
      <c r="H391" t="s">
        <v>5353</v>
      </c>
    </row>
    <row r="392" spans="1:15" x14ac:dyDescent="0.3">
      <c r="A392">
        <v>20604705411</v>
      </c>
      <c r="B392" t="s">
        <v>1808</v>
      </c>
      <c r="C392" t="s">
        <v>4199</v>
      </c>
      <c r="D392" t="s">
        <v>4202</v>
      </c>
      <c r="E392" t="s">
        <v>4201</v>
      </c>
      <c r="F392" t="s">
        <v>5151</v>
      </c>
      <c r="G392" t="s">
        <v>5151</v>
      </c>
      <c r="H392" t="s">
        <v>5152</v>
      </c>
    </row>
    <row r="393" spans="1:15" x14ac:dyDescent="0.3">
      <c r="A393">
        <v>20607265624</v>
      </c>
      <c r="B393" t="s">
        <v>1810</v>
      </c>
      <c r="C393" t="s">
        <v>4267</v>
      </c>
      <c r="D393" t="s">
        <v>4202</v>
      </c>
      <c r="E393" t="s">
        <v>4201</v>
      </c>
      <c r="F393" t="s">
        <v>5151</v>
      </c>
      <c r="G393" t="s">
        <v>5151</v>
      </c>
      <c r="H393" t="s">
        <v>5152</v>
      </c>
    </row>
    <row r="394" spans="1:15" x14ac:dyDescent="0.3">
      <c r="A394">
        <v>20606041382</v>
      </c>
      <c r="B394" t="s">
        <v>1812</v>
      </c>
      <c r="C394" t="s">
        <v>4267</v>
      </c>
      <c r="D394" t="s">
        <v>4334</v>
      </c>
      <c r="E394" t="s">
        <v>4201</v>
      </c>
      <c r="F394" t="s">
        <v>5151</v>
      </c>
      <c r="G394" t="s">
        <v>5151</v>
      </c>
      <c r="H394" t="s">
        <v>5152</v>
      </c>
    </row>
    <row r="395" spans="1:15" x14ac:dyDescent="0.3">
      <c r="A395">
        <v>20493959574</v>
      </c>
      <c r="B395" t="s">
        <v>1837</v>
      </c>
      <c r="C395" t="s">
        <v>4199</v>
      </c>
      <c r="D395" t="s">
        <v>4241</v>
      </c>
      <c r="E395" t="s">
        <v>4201</v>
      </c>
      <c r="F395" t="s">
        <v>4917</v>
      </c>
      <c r="G395" t="s">
        <v>5354</v>
      </c>
      <c r="H395" t="s">
        <v>5355</v>
      </c>
      <c r="I395" t="s">
        <v>5356</v>
      </c>
      <c r="J395" t="s">
        <v>4870</v>
      </c>
      <c r="K395">
        <v>844719</v>
      </c>
      <c r="L395" t="s">
        <v>5357</v>
      </c>
      <c r="O395" s="2">
        <v>40386</v>
      </c>
    </row>
    <row r="396" spans="1:15" x14ac:dyDescent="0.3">
      <c r="A396">
        <v>20493959574</v>
      </c>
      <c r="B396" t="s">
        <v>1837</v>
      </c>
      <c r="C396" t="s">
        <v>4199</v>
      </c>
      <c r="D396" t="s">
        <v>4241</v>
      </c>
      <c r="E396" t="s">
        <v>4201</v>
      </c>
      <c r="F396" t="s">
        <v>4917</v>
      </c>
      <c r="G396" t="s">
        <v>5354</v>
      </c>
      <c r="H396" t="s">
        <v>5355</v>
      </c>
      <c r="I396" t="s">
        <v>5356</v>
      </c>
      <c r="J396" t="s">
        <v>4870</v>
      </c>
      <c r="K396">
        <v>844719</v>
      </c>
      <c r="L396" t="s">
        <v>5357</v>
      </c>
      <c r="O396" s="2">
        <v>40386</v>
      </c>
    </row>
    <row r="397" spans="1:15" x14ac:dyDescent="0.3">
      <c r="A397">
        <v>20493959574</v>
      </c>
      <c r="B397" t="s">
        <v>1837</v>
      </c>
      <c r="C397" t="s">
        <v>4199</v>
      </c>
      <c r="D397" t="s">
        <v>4241</v>
      </c>
      <c r="E397" t="s">
        <v>4201</v>
      </c>
      <c r="F397" t="s">
        <v>4917</v>
      </c>
      <c r="G397" t="s">
        <v>5354</v>
      </c>
      <c r="H397" t="s">
        <v>5355</v>
      </c>
      <c r="I397" t="s">
        <v>5356</v>
      </c>
      <c r="J397" t="s">
        <v>4872</v>
      </c>
      <c r="K397">
        <v>44667519</v>
      </c>
      <c r="L397" t="s">
        <v>5358</v>
      </c>
      <c r="M397" t="s">
        <v>4874</v>
      </c>
      <c r="N397" t="s">
        <v>4879</v>
      </c>
      <c r="O397" s="2">
        <v>40386</v>
      </c>
    </row>
    <row r="398" spans="1:15" x14ac:dyDescent="0.3">
      <c r="A398">
        <v>20608294512</v>
      </c>
      <c r="B398" t="s">
        <v>1881</v>
      </c>
      <c r="C398" t="s">
        <v>4199</v>
      </c>
      <c r="D398" t="s">
        <v>4202</v>
      </c>
      <c r="E398" t="s">
        <v>4201</v>
      </c>
      <c r="F398" t="s">
        <v>4917</v>
      </c>
      <c r="G398" t="s">
        <v>5277</v>
      </c>
      <c r="H398" t="s">
        <v>5278</v>
      </c>
    </row>
    <row r="399" spans="1:15" x14ac:dyDescent="0.3">
      <c r="A399">
        <v>20609555395</v>
      </c>
      <c r="B399" t="s">
        <v>1887</v>
      </c>
      <c r="C399" t="s">
        <v>4199</v>
      </c>
      <c r="D399" t="s">
        <v>4202</v>
      </c>
      <c r="E399" t="s">
        <v>4201</v>
      </c>
      <c r="F399" t="s">
        <v>5286</v>
      </c>
      <c r="G399" t="s">
        <v>5287</v>
      </c>
      <c r="H399" t="s">
        <v>5292</v>
      </c>
    </row>
    <row r="400" spans="1:15" x14ac:dyDescent="0.3">
      <c r="A400">
        <v>20487242994</v>
      </c>
      <c r="B400" t="s">
        <v>1889</v>
      </c>
      <c r="C400" t="s">
        <v>4199</v>
      </c>
      <c r="D400" t="s">
        <v>4202</v>
      </c>
      <c r="E400" t="s">
        <v>4201</v>
      </c>
      <c r="F400" t="s">
        <v>4897</v>
      </c>
      <c r="G400" t="s">
        <v>4957</v>
      </c>
      <c r="H400" t="s">
        <v>4957</v>
      </c>
      <c r="I400" t="s">
        <v>5359</v>
      </c>
      <c r="J400" t="s">
        <v>4870</v>
      </c>
      <c r="K400">
        <v>10756010</v>
      </c>
      <c r="L400" t="s">
        <v>5360</v>
      </c>
    </row>
    <row r="401" spans="1:15" x14ac:dyDescent="0.3">
      <c r="A401">
        <v>20393816211</v>
      </c>
      <c r="B401" t="s">
        <v>1891</v>
      </c>
      <c r="C401" t="s">
        <v>4199</v>
      </c>
      <c r="D401" t="s">
        <v>4202</v>
      </c>
      <c r="E401" t="s">
        <v>4201</v>
      </c>
      <c r="F401" t="s">
        <v>5286</v>
      </c>
      <c r="G401" t="s">
        <v>5287</v>
      </c>
      <c r="H401" t="s">
        <v>5290</v>
      </c>
    </row>
    <row r="402" spans="1:15" x14ac:dyDescent="0.3">
      <c r="A402">
        <v>20393152207</v>
      </c>
      <c r="B402" t="s">
        <v>1893</v>
      </c>
      <c r="C402" t="s">
        <v>4199</v>
      </c>
      <c r="D402" t="s">
        <v>4202</v>
      </c>
      <c r="E402" t="s">
        <v>4201</v>
      </c>
      <c r="F402" t="s">
        <v>5286</v>
      </c>
      <c r="G402" t="s">
        <v>5287</v>
      </c>
      <c r="H402" t="s">
        <v>5287</v>
      </c>
      <c r="I402" t="s">
        <v>5361</v>
      </c>
      <c r="J402" t="s">
        <v>4870</v>
      </c>
      <c r="K402">
        <v>156282</v>
      </c>
      <c r="L402" t="s">
        <v>5362</v>
      </c>
    </row>
    <row r="403" spans="1:15" x14ac:dyDescent="0.3">
      <c r="A403">
        <v>20393152207</v>
      </c>
      <c r="B403" t="s">
        <v>1893</v>
      </c>
      <c r="C403" t="s">
        <v>4199</v>
      </c>
      <c r="D403" t="s">
        <v>4202</v>
      </c>
      <c r="E403" t="s">
        <v>4201</v>
      </c>
      <c r="F403" t="s">
        <v>5286</v>
      </c>
      <c r="G403" t="s">
        <v>5287</v>
      </c>
      <c r="H403" t="s">
        <v>5287</v>
      </c>
      <c r="I403" t="s">
        <v>5361</v>
      </c>
      <c r="J403" t="s">
        <v>5236</v>
      </c>
      <c r="K403">
        <v>156282</v>
      </c>
      <c r="L403" t="s">
        <v>5362</v>
      </c>
    </row>
    <row r="404" spans="1:15" x14ac:dyDescent="0.3">
      <c r="A404">
        <v>20542289024</v>
      </c>
      <c r="B404" t="s">
        <v>1897</v>
      </c>
      <c r="C404" t="s">
        <v>4267</v>
      </c>
      <c r="D404" t="s">
        <v>4202</v>
      </c>
      <c r="E404" t="s">
        <v>4201</v>
      </c>
      <c r="F404" t="s">
        <v>4917</v>
      </c>
      <c r="G404" t="s">
        <v>5363</v>
      </c>
      <c r="H404" t="s">
        <v>5364</v>
      </c>
    </row>
    <row r="405" spans="1:15" x14ac:dyDescent="0.3">
      <c r="A405">
        <v>20542257416</v>
      </c>
      <c r="B405" t="s">
        <v>1899</v>
      </c>
      <c r="C405" t="s">
        <v>4803</v>
      </c>
      <c r="D405" t="s">
        <v>4202</v>
      </c>
      <c r="E405" t="s">
        <v>4201</v>
      </c>
      <c r="F405" t="s">
        <v>4917</v>
      </c>
      <c r="G405" t="s">
        <v>4961</v>
      </c>
      <c r="H405" t="s">
        <v>4961</v>
      </c>
    </row>
    <row r="406" spans="1:15" x14ac:dyDescent="0.3">
      <c r="A406">
        <v>20606556331</v>
      </c>
      <c r="B406" t="s">
        <v>1901</v>
      </c>
      <c r="C406" t="s">
        <v>4267</v>
      </c>
      <c r="D406" t="s">
        <v>4202</v>
      </c>
      <c r="E406" t="s">
        <v>4201</v>
      </c>
      <c r="F406" t="s">
        <v>4917</v>
      </c>
      <c r="G406" t="s">
        <v>5363</v>
      </c>
      <c r="H406" t="s">
        <v>5364</v>
      </c>
    </row>
    <row r="407" spans="1:15" x14ac:dyDescent="0.3">
      <c r="A407">
        <v>20612331821</v>
      </c>
      <c r="B407" t="s">
        <v>1906</v>
      </c>
      <c r="C407" t="s">
        <v>4267</v>
      </c>
      <c r="D407" t="s">
        <v>4202</v>
      </c>
      <c r="E407" t="s">
        <v>4201</v>
      </c>
      <c r="F407" t="s">
        <v>4921</v>
      </c>
      <c r="G407" t="s">
        <v>4944</v>
      </c>
      <c r="H407" t="s">
        <v>5365</v>
      </c>
    </row>
    <row r="408" spans="1:15" x14ac:dyDescent="0.3">
      <c r="A408">
        <v>20600010086</v>
      </c>
      <c r="B408" t="s">
        <v>1929</v>
      </c>
      <c r="C408" t="s">
        <v>4199</v>
      </c>
      <c r="D408" t="s">
        <v>4202</v>
      </c>
      <c r="E408" t="s">
        <v>4201</v>
      </c>
      <c r="F408" t="s">
        <v>5071</v>
      </c>
      <c r="G408" t="s">
        <v>5072</v>
      </c>
      <c r="H408" t="s">
        <v>5366</v>
      </c>
    </row>
    <row r="409" spans="1:15" x14ac:dyDescent="0.3">
      <c r="A409">
        <v>20602712657</v>
      </c>
      <c r="B409" t="s">
        <v>1938</v>
      </c>
      <c r="C409" t="s">
        <v>4199</v>
      </c>
      <c r="D409" t="s">
        <v>4202</v>
      </c>
      <c r="E409" t="s">
        <v>4201</v>
      </c>
      <c r="F409" t="s">
        <v>4897</v>
      </c>
      <c r="G409" t="s">
        <v>4957</v>
      </c>
      <c r="H409" t="s">
        <v>5367</v>
      </c>
    </row>
    <row r="410" spans="1:15" x14ac:dyDescent="0.3">
      <c r="A410">
        <v>20568080948</v>
      </c>
      <c r="B410" t="s">
        <v>1953</v>
      </c>
      <c r="C410" t="s">
        <v>4267</v>
      </c>
      <c r="D410" t="s">
        <v>4202</v>
      </c>
      <c r="E410" t="s">
        <v>4201</v>
      </c>
      <c r="F410" t="s">
        <v>4946</v>
      </c>
      <c r="G410" t="s">
        <v>4947</v>
      </c>
      <c r="H410" t="s">
        <v>4948</v>
      </c>
    </row>
    <row r="411" spans="1:15" x14ac:dyDescent="0.3">
      <c r="A411">
        <v>20166786861</v>
      </c>
      <c r="B411" t="s">
        <v>5368</v>
      </c>
      <c r="C411" t="s">
        <v>4267</v>
      </c>
      <c r="D411" t="s">
        <v>4202</v>
      </c>
      <c r="E411" t="s">
        <v>4201</v>
      </c>
      <c r="F411" t="s">
        <v>5286</v>
      </c>
      <c r="G411" t="s">
        <v>5287</v>
      </c>
      <c r="H411" t="s">
        <v>5290</v>
      </c>
    </row>
    <row r="412" spans="1:15" x14ac:dyDescent="0.3">
      <c r="A412">
        <v>20601919657</v>
      </c>
      <c r="B412" t="s">
        <v>1961</v>
      </c>
      <c r="C412" t="s">
        <v>4199</v>
      </c>
      <c r="D412" t="s">
        <v>4202</v>
      </c>
      <c r="E412" t="s">
        <v>4201</v>
      </c>
      <c r="F412" t="s">
        <v>4897</v>
      </c>
      <c r="G412" t="s">
        <v>4957</v>
      </c>
      <c r="H412" t="s">
        <v>5125</v>
      </c>
    </row>
    <row r="413" spans="1:15" x14ac:dyDescent="0.3">
      <c r="A413">
        <v>20605688170</v>
      </c>
      <c r="B413" t="s">
        <v>1965</v>
      </c>
      <c r="C413" t="s">
        <v>4199</v>
      </c>
      <c r="D413" t="s">
        <v>4202</v>
      </c>
      <c r="E413" t="s">
        <v>4201</v>
      </c>
      <c r="F413" t="s">
        <v>5286</v>
      </c>
      <c r="G413" t="s">
        <v>5287</v>
      </c>
      <c r="H413" t="s">
        <v>5369</v>
      </c>
    </row>
    <row r="414" spans="1:15" x14ac:dyDescent="0.3">
      <c r="A414">
        <v>20611935243</v>
      </c>
      <c r="B414" t="s">
        <v>1967</v>
      </c>
      <c r="C414" t="s">
        <v>4199</v>
      </c>
      <c r="D414" t="s">
        <v>4202</v>
      </c>
      <c r="E414" t="s">
        <v>4201</v>
      </c>
      <c r="F414" t="s">
        <v>5286</v>
      </c>
      <c r="G414" t="s">
        <v>5287</v>
      </c>
      <c r="H414" t="s">
        <v>5369</v>
      </c>
      <c r="I414" t="s">
        <v>5370</v>
      </c>
      <c r="J414" t="s">
        <v>4870</v>
      </c>
      <c r="K414">
        <v>72866272</v>
      </c>
      <c r="L414" t="s">
        <v>5371</v>
      </c>
      <c r="O414" s="2">
        <v>45750</v>
      </c>
    </row>
    <row r="415" spans="1:15" x14ac:dyDescent="0.3">
      <c r="A415">
        <v>20611935243</v>
      </c>
      <c r="B415" t="s">
        <v>1967</v>
      </c>
      <c r="C415" t="s">
        <v>4199</v>
      </c>
      <c r="D415" t="s">
        <v>4202</v>
      </c>
      <c r="E415" t="s">
        <v>4201</v>
      </c>
      <c r="F415" t="s">
        <v>5286</v>
      </c>
      <c r="G415" t="s">
        <v>5287</v>
      </c>
      <c r="H415" t="s">
        <v>5369</v>
      </c>
      <c r="I415" t="s">
        <v>5370</v>
      </c>
      <c r="J415" t="s">
        <v>4872</v>
      </c>
      <c r="K415">
        <v>40959969</v>
      </c>
      <c r="L415" t="s">
        <v>5372</v>
      </c>
      <c r="M415" t="s">
        <v>4874</v>
      </c>
      <c r="N415" t="s">
        <v>4879</v>
      </c>
      <c r="O415" s="2">
        <v>45750</v>
      </c>
    </row>
    <row r="416" spans="1:15" x14ac:dyDescent="0.3">
      <c r="A416">
        <v>20611935243</v>
      </c>
      <c r="B416" t="s">
        <v>1967</v>
      </c>
      <c r="C416" t="s">
        <v>4199</v>
      </c>
      <c r="D416" t="s">
        <v>4202</v>
      </c>
      <c r="E416" t="s">
        <v>4201</v>
      </c>
      <c r="F416" t="s">
        <v>5286</v>
      </c>
      <c r="G416" t="s">
        <v>5287</v>
      </c>
      <c r="H416" t="s">
        <v>5369</v>
      </c>
      <c r="I416" t="s">
        <v>5370</v>
      </c>
      <c r="J416" t="s">
        <v>4872</v>
      </c>
      <c r="K416">
        <v>48528850</v>
      </c>
      <c r="L416" t="s">
        <v>5373</v>
      </c>
      <c r="M416" t="s">
        <v>4874</v>
      </c>
      <c r="N416" t="s">
        <v>4875</v>
      </c>
      <c r="O416" s="2">
        <v>45750</v>
      </c>
    </row>
    <row r="417" spans="1:15" x14ac:dyDescent="0.3">
      <c r="A417">
        <v>20611935243</v>
      </c>
      <c r="B417" t="s">
        <v>1967</v>
      </c>
      <c r="C417" t="s">
        <v>4199</v>
      </c>
      <c r="D417" t="s">
        <v>4202</v>
      </c>
      <c r="E417" t="s">
        <v>4201</v>
      </c>
      <c r="F417" t="s">
        <v>5286</v>
      </c>
      <c r="G417" t="s">
        <v>5287</v>
      </c>
      <c r="H417" t="s">
        <v>5369</v>
      </c>
      <c r="I417" t="s">
        <v>5370</v>
      </c>
      <c r="J417" t="s">
        <v>4872</v>
      </c>
      <c r="K417">
        <v>33642392</v>
      </c>
      <c r="L417" t="s">
        <v>5374</v>
      </c>
      <c r="M417" t="s">
        <v>4874</v>
      </c>
      <c r="N417" t="s">
        <v>4877</v>
      </c>
      <c r="O417" s="2">
        <v>45750</v>
      </c>
    </row>
    <row r="418" spans="1:15" x14ac:dyDescent="0.3">
      <c r="A418">
        <v>20611935243</v>
      </c>
      <c r="B418" t="s">
        <v>1967</v>
      </c>
      <c r="C418" t="s">
        <v>4199</v>
      </c>
      <c r="D418" t="s">
        <v>4202</v>
      </c>
      <c r="E418" t="s">
        <v>4201</v>
      </c>
      <c r="F418" t="s">
        <v>5286</v>
      </c>
      <c r="G418" t="s">
        <v>5287</v>
      </c>
      <c r="H418" t="s">
        <v>5369</v>
      </c>
      <c r="I418" t="s">
        <v>5370</v>
      </c>
      <c r="J418" t="s">
        <v>4872</v>
      </c>
      <c r="K418">
        <v>45567191</v>
      </c>
      <c r="L418" t="s">
        <v>5375</v>
      </c>
      <c r="M418" t="s">
        <v>4874</v>
      </c>
      <c r="N418" t="s">
        <v>4881</v>
      </c>
      <c r="O418" s="2">
        <v>45750</v>
      </c>
    </row>
    <row r="419" spans="1:15" x14ac:dyDescent="0.3">
      <c r="A419">
        <v>20611935243</v>
      </c>
      <c r="B419" t="s">
        <v>1967</v>
      </c>
      <c r="C419" t="s">
        <v>4199</v>
      </c>
      <c r="D419" t="s">
        <v>4202</v>
      </c>
      <c r="E419" t="s">
        <v>4201</v>
      </c>
      <c r="F419" t="s">
        <v>5286</v>
      </c>
      <c r="G419" t="s">
        <v>5287</v>
      </c>
      <c r="H419" t="s">
        <v>5369</v>
      </c>
      <c r="I419" t="s">
        <v>5370</v>
      </c>
      <c r="J419" t="s">
        <v>4872</v>
      </c>
      <c r="K419">
        <v>45799728</v>
      </c>
      <c r="L419" t="s">
        <v>5376</v>
      </c>
      <c r="M419" t="s">
        <v>4874</v>
      </c>
      <c r="N419" t="s">
        <v>4910</v>
      </c>
      <c r="O419" s="2">
        <v>45750</v>
      </c>
    </row>
    <row r="420" spans="1:15" x14ac:dyDescent="0.3">
      <c r="A420">
        <v>20486973219</v>
      </c>
      <c r="B420" t="s">
        <v>2023</v>
      </c>
      <c r="C420" t="s">
        <v>4199</v>
      </c>
      <c r="D420" t="s">
        <v>4202</v>
      </c>
      <c r="E420" t="s">
        <v>4201</v>
      </c>
      <c r="F420" t="s">
        <v>4897</v>
      </c>
      <c r="G420" t="s">
        <v>4957</v>
      </c>
      <c r="H420" t="s">
        <v>5125</v>
      </c>
      <c r="I420" t="s">
        <v>5377</v>
      </c>
    </row>
    <row r="421" spans="1:15" x14ac:dyDescent="0.3">
      <c r="A421">
        <v>20534524774</v>
      </c>
      <c r="B421" t="s">
        <v>2131</v>
      </c>
      <c r="C421" t="s">
        <v>4199</v>
      </c>
      <c r="D421" t="s">
        <v>4202</v>
      </c>
      <c r="E421" t="s">
        <v>4201</v>
      </c>
      <c r="F421" t="s">
        <v>4865</v>
      </c>
      <c r="G421" t="s">
        <v>4866</v>
      </c>
      <c r="H421" t="s">
        <v>5088</v>
      </c>
    </row>
    <row r="422" spans="1:15" x14ac:dyDescent="0.3">
      <c r="A422">
        <v>20601339090</v>
      </c>
      <c r="B422" t="s">
        <v>2133</v>
      </c>
      <c r="C422" t="s">
        <v>4199</v>
      </c>
      <c r="D422" t="s">
        <v>4202</v>
      </c>
      <c r="E422" t="s">
        <v>4201</v>
      </c>
      <c r="F422" t="s">
        <v>5071</v>
      </c>
      <c r="G422" t="s">
        <v>5081</v>
      </c>
      <c r="H422" t="s">
        <v>5082</v>
      </c>
    </row>
    <row r="423" spans="1:15" x14ac:dyDescent="0.3">
      <c r="A423">
        <v>20572190251</v>
      </c>
      <c r="B423" t="s">
        <v>2146</v>
      </c>
      <c r="C423" t="s">
        <v>4199</v>
      </c>
      <c r="D423" t="s">
        <v>4202</v>
      </c>
      <c r="E423" t="s">
        <v>4201</v>
      </c>
      <c r="F423" t="s">
        <v>4917</v>
      </c>
      <c r="G423" t="s">
        <v>5252</v>
      </c>
      <c r="H423" t="s">
        <v>5252</v>
      </c>
      <c r="I423" t="s">
        <v>5378</v>
      </c>
    </row>
    <row r="424" spans="1:15" x14ac:dyDescent="0.3">
      <c r="A424">
        <v>20601119316</v>
      </c>
      <c r="B424" t="s">
        <v>2168</v>
      </c>
      <c r="C424" t="s">
        <v>4199</v>
      </c>
      <c r="D424" t="s">
        <v>4202</v>
      </c>
      <c r="E424" t="s">
        <v>4201</v>
      </c>
      <c r="F424" t="s">
        <v>5286</v>
      </c>
      <c r="G424" t="s">
        <v>5287</v>
      </c>
      <c r="H424" t="s">
        <v>5287</v>
      </c>
    </row>
    <row r="425" spans="1:15" x14ac:dyDescent="0.3">
      <c r="A425">
        <v>20494145791</v>
      </c>
      <c r="B425" t="s">
        <v>2177</v>
      </c>
      <c r="C425" t="s">
        <v>4267</v>
      </c>
      <c r="D425" t="s">
        <v>4202</v>
      </c>
      <c r="E425" t="s">
        <v>4201</v>
      </c>
      <c r="F425" t="s">
        <v>5085</v>
      </c>
      <c r="G425" t="s">
        <v>5086</v>
      </c>
      <c r="H425" t="s">
        <v>5087</v>
      </c>
    </row>
    <row r="426" spans="1:15" x14ac:dyDescent="0.3">
      <c r="A426">
        <v>20484163902</v>
      </c>
      <c r="B426" t="s">
        <v>2195</v>
      </c>
      <c r="C426" t="s">
        <v>4199</v>
      </c>
      <c r="D426" t="s">
        <v>4202</v>
      </c>
      <c r="E426" t="s">
        <v>4201</v>
      </c>
      <c r="F426" t="s">
        <v>5220</v>
      </c>
      <c r="G426" t="s">
        <v>5342</v>
      </c>
      <c r="H426" t="s">
        <v>5379</v>
      </c>
    </row>
    <row r="427" spans="1:15" x14ac:dyDescent="0.3">
      <c r="A427">
        <v>20447888701</v>
      </c>
      <c r="B427" t="s">
        <v>2197</v>
      </c>
      <c r="C427" t="s">
        <v>4199</v>
      </c>
      <c r="D427" t="s">
        <v>4202</v>
      </c>
      <c r="E427" t="s">
        <v>4201</v>
      </c>
      <c r="F427" t="s">
        <v>5231</v>
      </c>
      <c r="G427" t="s">
        <v>5380</v>
      </c>
      <c r="H427" t="s">
        <v>5381</v>
      </c>
      <c r="I427" t="s">
        <v>5382</v>
      </c>
      <c r="J427" t="s">
        <v>4870</v>
      </c>
      <c r="K427">
        <v>43050791</v>
      </c>
      <c r="L427" t="s">
        <v>5383</v>
      </c>
      <c r="O427" s="2">
        <v>42881</v>
      </c>
    </row>
    <row r="428" spans="1:15" x14ac:dyDescent="0.3">
      <c r="A428">
        <v>20447888701</v>
      </c>
      <c r="B428" t="s">
        <v>2197</v>
      </c>
      <c r="C428" t="s">
        <v>4199</v>
      </c>
      <c r="D428" t="s">
        <v>4202</v>
      </c>
      <c r="E428" t="s">
        <v>4201</v>
      </c>
      <c r="F428" t="s">
        <v>5231</v>
      </c>
      <c r="G428" t="s">
        <v>5380</v>
      </c>
      <c r="H428" t="s">
        <v>5381</v>
      </c>
      <c r="I428" t="s">
        <v>5382</v>
      </c>
      <c r="J428" t="s">
        <v>4872</v>
      </c>
      <c r="K428">
        <v>44581731</v>
      </c>
      <c r="L428" t="s">
        <v>5384</v>
      </c>
      <c r="M428" t="s">
        <v>4874</v>
      </c>
      <c r="N428" t="s">
        <v>4879</v>
      </c>
      <c r="O428" s="2">
        <v>42755</v>
      </c>
    </row>
    <row r="429" spans="1:15" x14ac:dyDescent="0.3">
      <c r="A429">
        <v>20447888701</v>
      </c>
      <c r="B429" t="s">
        <v>2197</v>
      </c>
      <c r="C429" t="s">
        <v>4199</v>
      </c>
      <c r="D429" t="s">
        <v>4202</v>
      </c>
      <c r="E429" t="s">
        <v>4201</v>
      </c>
      <c r="F429" t="s">
        <v>5231</v>
      </c>
      <c r="G429" t="s">
        <v>5380</v>
      </c>
      <c r="H429" t="s">
        <v>5381</v>
      </c>
      <c r="I429" t="s">
        <v>5382</v>
      </c>
      <c r="J429" t="s">
        <v>4872</v>
      </c>
      <c r="K429">
        <v>16798887</v>
      </c>
      <c r="L429" t="s">
        <v>5385</v>
      </c>
      <c r="M429" t="s">
        <v>4874</v>
      </c>
      <c r="N429" t="s">
        <v>4875</v>
      </c>
      <c r="O429" s="2">
        <v>42755</v>
      </c>
    </row>
    <row r="430" spans="1:15" x14ac:dyDescent="0.3">
      <c r="A430">
        <v>20447888701</v>
      </c>
      <c r="B430" t="s">
        <v>2197</v>
      </c>
      <c r="C430" t="s">
        <v>4199</v>
      </c>
      <c r="D430" t="s">
        <v>4202</v>
      </c>
      <c r="E430" t="s">
        <v>4201</v>
      </c>
      <c r="F430" t="s">
        <v>5231</v>
      </c>
      <c r="G430" t="s">
        <v>5380</v>
      </c>
      <c r="H430" t="s">
        <v>5381</v>
      </c>
      <c r="I430" t="s">
        <v>5382</v>
      </c>
      <c r="J430" t="s">
        <v>4872</v>
      </c>
      <c r="K430">
        <v>71061760</v>
      </c>
      <c r="L430" t="s">
        <v>5386</v>
      </c>
      <c r="M430" t="s">
        <v>4874</v>
      </c>
      <c r="N430" t="s">
        <v>4877</v>
      </c>
      <c r="O430" s="2">
        <v>42755</v>
      </c>
    </row>
    <row r="431" spans="1:15" x14ac:dyDescent="0.3">
      <c r="A431">
        <v>20447888701</v>
      </c>
      <c r="B431" t="s">
        <v>2197</v>
      </c>
      <c r="C431" t="s">
        <v>4199</v>
      </c>
      <c r="D431" t="s">
        <v>4202</v>
      </c>
      <c r="E431" t="s">
        <v>4201</v>
      </c>
      <c r="F431" t="s">
        <v>5231</v>
      </c>
      <c r="G431" t="s">
        <v>5380</v>
      </c>
      <c r="H431" t="s">
        <v>5381</v>
      </c>
      <c r="I431" t="s">
        <v>5382</v>
      </c>
      <c r="J431" t="s">
        <v>4872</v>
      </c>
      <c r="K431">
        <v>44046794</v>
      </c>
      <c r="L431" t="s">
        <v>5387</v>
      </c>
      <c r="M431" t="s">
        <v>4874</v>
      </c>
      <c r="N431" t="s">
        <v>4881</v>
      </c>
      <c r="O431" s="2">
        <v>42755</v>
      </c>
    </row>
    <row r="432" spans="1:15" x14ac:dyDescent="0.3">
      <c r="A432">
        <v>20447888701</v>
      </c>
      <c r="B432" t="s">
        <v>2197</v>
      </c>
      <c r="C432" t="s">
        <v>4199</v>
      </c>
      <c r="D432" t="s">
        <v>4202</v>
      </c>
      <c r="E432" t="s">
        <v>4201</v>
      </c>
      <c r="F432" t="s">
        <v>5231</v>
      </c>
      <c r="G432" t="s">
        <v>5380</v>
      </c>
      <c r="H432" t="s">
        <v>5381</v>
      </c>
      <c r="I432" t="s">
        <v>5382</v>
      </c>
      <c r="J432" t="s">
        <v>4872</v>
      </c>
      <c r="K432">
        <v>70818019</v>
      </c>
      <c r="L432" t="s">
        <v>5388</v>
      </c>
      <c r="M432" t="s">
        <v>4874</v>
      </c>
      <c r="N432" t="s">
        <v>4910</v>
      </c>
      <c r="O432" s="2">
        <v>42755</v>
      </c>
    </row>
    <row r="433" spans="1:15" x14ac:dyDescent="0.3">
      <c r="A433">
        <v>20611316616</v>
      </c>
      <c r="B433" t="s">
        <v>5389</v>
      </c>
      <c r="C433" t="s">
        <v>4267</v>
      </c>
      <c r="D433" t="s">
        <v>4202</v>
      </c>
      <c r="E433" t="s">
        <v>4201</v>
      </c>
      <c r="F433" t="s">
        <v>5390</v>
      </c>
      <c r="G433" t="s">
        <v>5391</v>
      </c>
      <c r="H433" t="s">
        <v>5392</v>
      </c>
    </row>
    <row r="434" spans="1:15" x14ac:dyDescent="0.3">
      <c r="A434">
        <v>20541141171</v>
      </c>
      <c r="B434" t="s">
        <v>5393</v>
      </c>
      <c r="C434" t="s">
        <v>4199</v>
      </c>
      <c r="D434" t="s">
        <v>4202</v>
      </c>
      <c r="E434" t="s">
        <v>4201</v>
      </c>
      <c r="F434" t="s">
        <v>5085</v>
      </c>
      <c r="G434" t="s">
        <v>5154</v>
      </c>
      <c r="H434" t="s">
        <v>5394</v>
      </c>
    </row>
    <row r="435" spans="1:15" x14ac:dyDescent="0.3">
      <c r="A435">
        <v>20608466721</v>
      </c>
      <c r="B435" t="s">
        <v>5395</v>
      </c>
      <c r="C435" t="s">
        <v>4267</v>
      </c>
      <c r="D435" t="s">
        <v>4202</v>
      </c>
      <c r="E435" t="s">
        <v>4201</v>
      </c>
      <c r="F435" t="s">
        <v>5396</v>
      </c>
      <c r="G435" t="s">
        <v>5397</v>
      </c>
      <c r="H435" t="s">
        <v>5398</v>
      </c>
      <c r="I435" t="s">
        <v>5399</v>
      </c>
      <c r="J435" t="s">
        <v>4870</v>
      </c>
      <c r="K435">
        <v>47740213</v>
      </c>
      <c r="L435" t="s">
        <v>5400</v>
      </c>
      <c r="O435" s="2">
        <v>44386</v>
      </c>
    </row>
    <row r="436" spans="1:15" x14ac:dyDescent="0.3">
      <c r="A436">
        <v>20608466721</v>
      </c>
      <c r="B436" t="s">
        <v>5395</v>
      </c>
      <c r="C436" t="s">
        <v>4267</v>
      </c>
      <c r="D436" t="s">
        <v>4202</v>
      </c>
      <c r="E436" t="s">
        <v>4201</v>
      </c>
      <c r="F436" t="s">
        <v>5396</v>
      </c>
      <c r="G436" t="s">
        <v>5397</v>
      </c>
      <c r="H436" t="s">
        <v>5398</v>
      </c>
      <c r="I436" t="s">
        <v>5399</v>
      </c>
      <c r="J436" t="s">
        <v>4872</v>
      </c>
      <c r="K436">
        <v>40626507</v>
      </c>
      <c r="L436" t="s">
        <v>5401</v>
      </c>
      <c r="M436" t="s">
        <v>4938</v>
      </c>
      <c r="N436" t="s">
        <v>4879</v>
      </c>
      <c r="O436" s="2">
        <v>44386</v>
      </c>
    </row>
    <row r="437" spans="1:15" x14ac:dyDescent="0.3">
      <c r="A437">
        <v>20608466721</v>
      </c>
      <c r="B437" t="s">
        <v>5395</v>
      </c>
      <c r="C437" t="s">
        <v>4267</v>
      </c>
      <c r="D437" t="s">
        <v>4202</v>
      </c>
      <c r="E437" t="s">
        <v>4201</v>
      </c>
      <c r="F437" t="s">
        <v>5396</v>
      </c>
      <c r="G437" t="s">
        <v>5397</v>
      </c>
      <c r="H437" t="s">
        <v>5398</v>
      </c>
      <c r="I437" t="s">
        <v>5399</v>
      </c>
      <c r="J437" t="s">
        <v>4872</v>
      </c>
      <c r="K437">
        <v>253407</v>
      </c>
      <c r="L437" t="s">
        <v>5402</v>
      </c>
      <c r="M437" t="s">
        <v>4938</v>
      </c>
      <c r="N437" t="s">
        <v>4875</v>
      </c>
      <c r="O437" s="2">
        <v>44386</v>
      </c>
    </row>
    <row r="438" spans="1:15" x14ac:dyDescent="0.3">
      <c r="A438">
        <v>20608466721</v>
      </c>
      <c r="B438" t="s">
        <v>5395</v>
      </c>
      <c r="C438" t="s">
        <v>4267</v>
      </c>
      <c r="D438" t="s">
        <v>4202</v>
      </c>
      <c r="E438" t="s">
        <v>4201</v>
      </c>
      <c r="F438" t="s">
        <v>5396</v>
      </c>
      <c r="G438" t="s">
        <v>5397</v>
      </c>
      <c r="H438" t="s">
        <v>5398</v>
      </c>
      <c r="I438" t="s">
        <v>5399</v>
      </c>
      <c r="J438" t="s">
        <v>4872</v>
      </c>
      <c r="K438">
        <v>44004456</v>
      </c>
      <c r="L438" t="s">
        <v>5403</v>
      </c>
      <c r="M438" t="s">
        <v>4938</v>
      </c>
      <c r="N438" t="s">
        <v>4877</v>
      </c>
      <c r="O438" s="2">
        <v>44386</v>
      </c>
    </row>
    <row r="439" spans="1:15" x14ac:dyDescent="0.3">
      <c r="A439">
        <v>20608466721</v>
      </c>
      <c r="B439" t="s">
        <v>5395</v>
      </c>
      <c r="C439" t="s">
        <v>4267</v>
      </c>
      <c r="D439" t="s">
        <v>4202</v>
      </c>
      <c r="E439" t="s">
        <v>4201</v>
      </c>
      <c r="F439" t="s">
        <v>5396</v>
      </c>
      <c r="G439" t="s">
        <v>5397</v>
      </c>
      <c r="H439" t="s">
        <v>5398</v>
      </c>
      <c r="I439" t="s">
        <v>5399</v>
      </c>
      <c r="J439" t="s">
        <v>4872</v>
      </c>
      <c r="K439">
        <v>367480</v>
      </c>
      <c r="L439" t="s">
        <v>5404</v>
      </c>
      <c r="M439" t="s">
        <v>4938</v>
      </c>
      <c r="N439" t="s">
        <v>4942</v>
      </c>
      <c r="O439" s="2">
        <v>44386</v>
      </c>
    </row>
    <row r="440" spans="1:15" x14ac:dyDescent="0.3">
      <c r="A440">
        <v>20608466721</v>
      </c>
      <c r="B440" t="s">
        <v>5395</v>
      </c>
      <c r="C440" t="s">
        <v>4267</v>
      </c>
      <c r="D440" t="s">
        <v>4202</v>
      </c>
      <c r="E440" t="s">
        <v>4201</v>
      </c>
      <c r="F440" t="s">
        <v>5396</v>
      </c>
      <c r="G440" t="s">
        <v>5397</v>
      </c>
      <c r="H440" t="s">
        <v>5398</v>
      </c>
      <c r="I440" t="s">
        <v>5399</v>
      </c>
      <c r="J440" t="s">
        <v>4872</v>
      </c>
      <c r="K440">
        <v>73072372</v>
      </c>
      <c r="L440" t="s">
        <v>5405</v>
      </c>
      <c r="M440" t="s">
        <v>4938</v>
      </c>
      <c r="N440" t="s">
        <v>4910</v>
      </c>
      <c r="O440" s="2">
        <v>44386</v>
      </c>
    </row>
    <row r="441" spans="1:15" x14ac:dyDescent="0.3">
      <c r="A441">
        <v>20608466721</v>
      </c>
      <c r="B441" t="s">
        <v>5395</v>
      </c>
      <c r="C441" t="s">
        <v>4267</v>
      </c>
      <c r="D441" t="s">
        <v>4202</v>
      </c>
      <c r="E441" t="s">
        <v>4201</v>
      </c>
      <c r="F441" t="s">
        <v>5396</v>
      </c>
      <c r="G441" t="s">
        <v>5397</v>
      </c>
      <c r="H441" t="s">
        <v>5398</v>
      </c>
      <c r="I441" t="s">
        <v>5399</v>
      </c>
      <c r="J441" t="s">
        <v>4872</v>
      </c>
      <c r="K441">
        <v>48069793</v>
      </c>
      <c r="L441" t="s">
        <v>5406</v>
      </c>
      <c r="M441" t="s">
        <v>4938</v>
      </c>
      <c r="N441" t="s">
        <v>4910</v>
      </c>
      <c r="O441" s="2">
        <v>44386</v>
      </c>
    </row>
    <row r="442" spans="1:15" x14ac:dyDescent="0.3">
      <c r="A442">
        <v>20573057385</v>
      </c>
      <c r="B442" t="s">
        <v>777</v>
      </c>
      <c r="C442" t="s">
        <v>4199</v>
      </c>
      <c r="D442" t="s">
        <v>4202</v>
      </c>
      <c r="E442" t="s">
        <v>4201</v>
      </c>
      <c r="F442" t="s">
        <v>5071</v>
      </c>
      <c r="G442" t="s">
        <v>5407</v>
      </c>
      <c r="H442" t="s">
        <v>5408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4"/>
  <sheetViews>
    <sheetView workbookViewId="0"/>
  </sheetViews>
  <sheetFormatPr baseColWidth="10" defaultColWidth="8.88671875" defaultRowHeight="14.4" x14ac:dyDescent="0.3"/>
  <sheetData>
    <row r="1" spans="1:8" x14ac:dyDescent="0.3">
      <c r="A1" s="1" t="s">
        <v>5409</v>
      </c>
      <c r="B1" s="1" t="s">
        <v>2386</v>
      </c>
      <c r="C1" s="1" t="s">
        <v>2387</v>
      </c>
      <c r="D1" s="1" t="s">
        <v>2388</v>
      </c>
      <c r="E1" s="1" t="s">
        <v>2389</v>
      </c>
      <c r="F1" s="1" t="s">
        <v>2390</v>
      </c>
      <c r="G1" s="1" t="s">
        <v>2391</v>
      </c>
      <c r="H1" s="1" t="s">
        <v>2392</v>
      </c>
    </row>
    <row r="2" spans="1:8" x14ac:dyDescent="0.3">
      <c r="A2" t="s">
        <v>5410</v>
      </c>
    </row>
    <row r="4" spans="1:8" x14ac:dyDescent="0.3">
      <c r="A4" t="s">
        <v>5411</v>
      </c>
    </row>
    <row r="5" spans="1:8" x14ac:dyDescent="0.3">
      <c r="A5" t="s">
        <v>5412</v>
      </c>
      <c r="B5" t="s">
        <v>5413</v>
      </c>
      <c r="C5" t="s">
        <v>5414</v>
      </c>
      <c r="D5" t="s">
        <v>5415</v>
      </c>
      <c r="E5" t="s">
        <v>5416</v>
      </c>
      <c r="F5" t="s">
        <v>5417</v>
      </c>
      <c r="G5" t="s">
        <v>5418</v>
      </c>
      <c r="H5" t="s">
        <v>5419</v>
      </c>
    </row>
    <row r="6" spans="1:8" x14ac:dyDescent="0.3">
      <c r="A6" t="s">
        <v>5420</v>
      </c>
      <c r="B6" t="s">
        <v>5421</v>
      </c>
      <c r="C6" t="s">
        <v>5422</v>
      </c>
      <c r="D6" t="s">
        <v>5423</v>
      </c>
      <c r="E6" t="s">
        <v>5424</v>
      </c>
      <c r="F6" t="s">
        <v>5425</v>
      </c>
      <c r="G6" t="s">
        <v>5426</v>
      </c>
      <c r="H6" t="s">
        <v>5427</v>
      </c>
    </row>
    <row r="7" spans="1:8" x14ac:dyDescent="0.3">
      <c r="A7" t="s">
        <v>5420</v>
      </c>
      <c r="B7" t="s">
        <v>5421</v>
      </c>
      <c r="C7" t="s">
        <v>4550</v>
      </c>
      <c r="D7" t="s">
        <v>5428</v>
      </c>
      <c r="E7" t="s">
        <v>5429</v>
      </c>
      <c r="F7" t="s">
        <v>5430</v>
      </c>
      <c r="G7" t="s">
        <v>5431</v>
      </c>
      <c r="H7" t="s">
        <v>5432</v>
      </c>
    </row>
    <row r="8" spans="1:8" x14ac:dyDescent="0.3">
      <c r="A8" t="s">
        <v>5420</v>
      </c>
      <c r="B8" t="s">
        <v>5421</v>
      </c>
      <c r="C8" t="s">
        <v>5433</v>
      </c>
      <c r="D8" t="s">
        <v>5434</v>
      </c>
      <c r="E8" t="s">
        <v>5435</v>
      </c>
      <c r="F8" t="s">
        <v>5436</v>
      </c>
      <c r="G8" t="s">
        <v>5437</v>
      </c>
      <c r="H8" t="s">
        <v>5438</v>
      </c>
    </row>
    <row r="9" spans="1:8" x14ac:dyDescent="0.3">
      <c r="A9" t="s">
        <v>5420</v>
      </c>
      <c r="B9" t="s">
        <v>5421</v>
      </c>
      <c r="C9" t="s">
        <v>890</v>
      </c>
      <c r="D9" t="s">
        <v>5439</v>
      </c>
      <c r="E9" t="s">
        <v>5440</v>
      </c>
      <c r="F9" t="s">
        <v>5441</v>
      </c>
      <c r="G9" t="s">
        <v>5442</v>
      </c>
      <c r="H9" t="s">
        <v>5443</v>
      </c>
    </row>
    <row r="10" spans="1:8" x14ac:dyDescent="0.3">
      <c r="A10" t="s">
        <v>5420</v>
      </c>
      <c r="B10" t="s">
        <v>5421</v>
      </c>
      <c r="C10" t="s">
        <v>5444</v>
      </c>
      <c r="D10" t="s">
        <v>5445</v>
      </c>
      <c r="E10" t="s">
        <v>5435</v>
      </c>
      <c r="F10" t="s">
        <v>5446</v>
      </c>
      <c r="G10" t="s">
        <v>5447</v>
      </c>
      <c r="H10" t="s">
        <v>5448</v>
      </c>
    </row>
    <row r="11" spans="1:8" x14ac:dyDescent="0.3">
      <c r="A11" t="s">
        <v>5420</v>
      </c>
      <c r="B11" t="s">
        <v>5421</v>
      </c>
      <c r="C11" t="s">
        <v>5449</v>
      </c>
      <c r="D11" t="s">
        <v>589</v>
      </c>
      <c r="E11" t="s">
        <v>5435</v>
      </c>
      <c r="F11" t="s">
        <v>5450</v>
      </c>
      <c r="G11" t="s">
        <v>5435</v>
      </c>
      <c r="H11" t="s">
        <v>5451</v>
      </c>
    </row>
    <row r="12" spans="1:8" x14ac:dyDescent="0.3">
      <c r="A12" t="s">
        <v>5420</v>
      </c>
      <c r="B12" t="s">
        <v>5421</v>
      </c>
      <c r="C12" t="s">
        <v>5452</v>
      </c>
      <c r="D12" t="s">
        <v>589</v>
      </c>
      <c r="E12" t="s">
        <v>5435</v>
      </c>
      <c r="F12" t="s">
        <v>5450</v>
      </c>
      <c r="G12" t="s">
        <v>5435</v>
      </c>
      <c r="H12" t="s">
        <v>5451</v>
      </c>
    </row>
    <row r="13" spans="1:8" x14ac:dyDescent="0.3">
      <c r="A13" t="s">
        <v>5420</v>
      </c>
      <c r="B13" t="s">
        <v>5421</v>
      </c>
      <c r="C13" t="s">
        <v>5453</v>
      </c>
      <c r="D13" t="s">
        <v>1248</v>
      </c>
      <c r="E13" t="s">
        <v>5435</v>
      </c>
      <c r="F13" t="s">
        <v>5454</v>
      </c>
      <c r="G13" t="s">
        <v>5455</v>
      </c>
      <c r="H13" t="s">
        <v>5456</v>
      </c>
    </row>
    <row r="14" spans="1:8" x14ac:dyDescent="0.3">
      <c r="A14" t="s">
        <v>5420</v>
      </c>
      <c r="B14" t="s">
        <v>5421</v>
      </c>
      <c r="C14" t="s">
        <v>5457</v>
      </c>
      <c r="D14" t="s">
        <v>5458</v>
      </c>
      <c r="E14" t="s">
        <v>5435</v>
      </c>
      <c r="F14" t="s">
        <v>5436</v>
      </c>
      <c r="G14" t="s">
        <v>5447</v>
      </c>
      <c r="H14" t="s">
        <v>5456</v>
      </c>
    </row>
    <row r="15" spans="1:8" x14ac:dyDescent="0.3">
      <c r="A15" t="s">
        <v>5420</v>
      </c>
      <c r="B15" t="s">
        <v>5459</v>
      </c>
      <c r="C15" t="s">
        <v>5460</v>
      </c>
      <c r="D15" t="s">
        <v>5461</v>
      </c>
      <c r="E15" t="s">
        <v>5435</v>
      </c>
      <c r="F15" t="s">
        <v>5462</v>
      </c>
      <c r="G15" t="s">
        <v>5435</v>
      </c>
      <c r="H15" t="s">
        <v>5463</v>
      </c>
    </row>
    <row r="16" spans="1:8" x14ac:dyDescent="0.3">
      <c r="A16" t="s">
        <v>5420</v>
      </c>
      <c r="B16" t="s">
        <v>5459</v>
      </c>
      <c r="C16" t="s">
        <v>5464</v>
      </c>
      <c r="D16" t="s">
        <v>5465</v>
      </c>
      <c r="E16" t="s">
        <v>5435</v>
      </c>
      <c r="F16" t="s">
        <v>5466</v>
      </c>
      <c r="G16" t="s">
        <v>5467</v>
      </c>
      <c r="H16" t="s">
        <v>5468</v>
      </c>
    </row>
    <row r="17" spans="1:8" x14ac:dyDescent="0.3">
      <c r="A17" t="s">
        <v>5420</v>
      </c>
      <c r="B17" t="s">
        <v>5459</v>
      </c>
      <c r="C17" t="s">
        <v>5469</v>
      </c>
      <c r="D17" t="s">
        <v>1349</v>
      </c>
      <c r="E17" t="s">
        <v>5435</v>
      </c>
      <c r="F17" t="s">
        <v>5470</v>
      </c>
      <c r="G17" t="s">
        <v>5435</v>
      </c>
      <c r="H17" t="s">
        <v>5471</v>
      </c>
    </row>
    <row r="18" spans="1:8" x14ac:dyDescent="0.3">
      <c r="A18" t="s">
        <v>5472</v>
      </c>
      <c r="B18" t="s">
        <v>5421</v>
      </c>
      <c r="C18" t="s">
        <v>5464</v>
      </c>
      <c r="D18" t="s">
        <v>5465</v>
      </c>
      <c r="E18" t="s">
        <v>5473</v>
      </c>
      <c r="F18" t="s">
        <v>5474</v>
      </c>
      <c r="G18" t="s">
        <v>5475</v>
      </c>
      <c r="H18" t="s">
        <v>5476</v>
      </c>
    </row>
    <row r="19" spans="1:8" x14ac:dyDescent="0.3">
      <c r="A19" t="s">
        <v>5472</v>
      </c>
      <c r="B19" t="s">
        <v>5421</v>
      </c>
      <c r="C19" t="s">
        <v>890</v>
      </c>
      <c r="D19" t="s">
        <v>5439</v>
      </c>
      <c r="E19" t="s">
        <v>5477</v>
      </c>
      <c r="F19" t="s">
        <v>5478</v>
      </c>
      <c r="G19" t="s">
        <v>5479</v>
      </c>
      <c r="H19" t="s">
        <v>5480</v>
      </c>
    </row>
    <row r="20" spans="1:8" x14ac:dyDescent="0.3">
      <c r="A20" t="s">
        <v>5472</v>
      </c>
      <c r="B20" t="s">
        <v>5421</v>
      </c>
      <c r="C20" t="s">
        <v>5444</v>
      </c>
      <c r="D20" t="s">
        <v>5445</v>
      </c>
      <c r="E20" t="s">
        <v>5435</v>
      </c>
      <c r="F20" t="s">
        <v>5478</v>
      </c>
      <c r="G20" t="s">
        <v>5479</v>
      </c>
      <c r="H20" t="s">
        <v>5480</v>
      </c>
    </row>
    <row r="21" spans="1:8" x14ac:dyDescent="0.3">
      <c r="A21" t="s">
        <v>5472</v>
      </c>
      <c r="B21" t="s">
        <v>5421</v>
      </c>
      <c r="C21" t="s">
        <v>5449</v>
      </c>
      <c r="D21" t="s">
        <v>589</v>
      </c>
      <c r="E21" t="s">
        <v>5435</v>
      </c>
      <c r="F21" t="s">
        <v>5478</v>
      </c>
      <c r="G21" t="s">
        <v>5479</v>
      </c>
      <c r="H21" t="s">
        <v>5480</v>
      </c>
    </row>
    <row r="22" spans="1:8" x14ac:dyDescent="0.3">
      <c r="A22" t="s">
        <v>5472</v>
      </c>
      <c r="B22" t="s">
        <v>5421</v>
      </c>
      <c r="C22" t="s">
        <v>5452</v>
      </c>
      <c r="D22" t="s">
        <v>589</v>
      </c>
      <c r="E22" t="s">
        <v>5435</v>
      </c>
      <c r="F22" t="s">
        <v>5478</v>
      </c>
      <c r="G22" t="s">
        <v>5479</v>
      </c>
      <c r="H22" t="s">
        <v>5480</v>
      </c>
    </row>
    <row r="23" spans="1:8" x14ac:dyDescent="0.3">
      <c r="A23" t="s">
        <v>5472</v>
      </c>
      <c r="B23" t="s">
        <v>5459</v>
      </c>
      <c r="C23" t="s">
        <v>5481</v>
      </c>
      <c r="D23" t="s">
        <v>5482</v>
      </c>
      <c r="E23" t="s">
        <v>5483</v>
      </c>
      <c r="F23" t="s">
        <v>5484</v>
      </c>
      <c r="G23" t="s">
        <v>5435</v>
      </c>
      <c r="H23" t="s">
        <v>5485</v>
      </c>
    </row>
    <row r="24" spans="1:8" x14ac:dyDescent="0.3">
      <c r="A24" t="s">
        <v>5486</v>
      </c>
      <c r="B24" t="s">
        <v>5421</v>
      </c>
      <c r="C24" t="s">
        <v>5487</v>
      </c>
      <c r="D24" t="s">
        <v>1349</v>
      </c>
      <c r="E24" t="s">
        <v>5435</v>
      </c>
      <c r="F24" t="s">
        <v>5488</v>
      </c>
      <c r="G24" t="s">
        <v>5489</v>
      </c>
      <c r="H24" t="s">
        <v>5490</v>
      </c>
    </row>
    <row r="25" spans="1:8" x14ac:dyDescent="0.3">
      <c r="A25" t="s">
        <v>5486</v>
      </c>
      <c r="B25" t="s">
        <v>5421</v>
      </c>
      <c r="C25" t="s">
        <v>5491</v>
      </c>
      <c r="D25" t="s">
        <v>1349</v>
      </c>
      <c r="E25" t="s">
        <v>5435</v>
      </c>
      <c r="F25" t="s">
        <v>5492</v>
      </c>
      <c r="G25" t="s">
        <v>5435</v>
      </c>
      <c r="H25" t="s">
        <v>5490</v>
      </c>
    </row>
    <row r="26" spans="1:8" x14ac:dyDescent="0.3">
      <c r="A26" t="s">
        <v>5486</v>
      </c>
      <c r="B26" t="s">
        <v>5421</v>
      </c>
      <c r="C26" t="s">
        <v>5493</v>
      </c>
      <c r="D26" t="s">
        <v>5435</v>
      </c>
      <c r="E26" t="s">
        <v>5435</v>
      </c>
      <c r="F26" t="s">
        <v>5494</v>
      </c>
      <c r="G26" t="s">
        <v>5495</v>
      </c>
      <c r="H26" t="s">
        <v>5490</v>
      </c>
    </row>
    <row r="27" spans="1:8" x14ac:dyDescent="0.3">
      <c r="A27" t="s">
        <v>5486</v>
      </c>
      <c r="B27" t="s">
        <v>5459</v>
      </c>
      <c r="C27" t="s">
        <v>5496</v>
      </c>
      <c r="D27" t="s">
        <v>5435</v>
      </c>
      <c r="E27" t="s">
        <v>5435</v>
      </c>
      <c r="F27" t="s">
        <v>5497</v>
      </c>
      <c r="G27" t="s">
        <v>5435</v>
      </c>
      <c r="H27" t="s">
        <v>5456</v>
      </c>
    </row>
    <row r="28" spans="1:8" x14ac:dyDescent="0.3">
      <c r="A28" t="s">
        <v>5486</v>
      </c>
      <c r="B28" t="s">
        <v>5459</v>
      </c>
      <c r="C28" t="s">
        <v>5498</v>
      </c>
      <c r="D28" t="s">
        <v>5435</v>
      </c>
      <c r="E28" t="s">
        <v>5435</v>
      </c>
      <c r="F28" t="s">
        <v>5497</v>
      </c>
      <c r="G28" t="s">
        <v>5435</v>
      </c>
      <c r="H28" t="s">
        <v>5456</v>
      </c>
    </row>
    <row r="29" spans="1:8" x14ac:dyDescent="0.3">
      <c r="A29" t="s">
        <v>5486</v>
      </c>
      <c r="B29" t="s">
        <v>5459</v>
      </c>
      <c r="C29" t="s">
        <v>5499</v>
      </c>
      <c r="D29" t="s">
        <v>1349</v>
      </c>
      <c r="E29" t="s">
        <v>5500</v>
      </c>
      <c r="F29" t="s">
        <v>5501</v>
      </c>
      <c r="G29" t="s">
        <v>5435</v>
      </c>
      <c r="H29" t="s">
        <v>5502</v>
      </c>
    </row>
    <row r="30" spans="1:8" x14ac:dyDescent="0.3">
      <c r="A30" t="s">
        <v>5486</v>
      </c>
      <c r="B30" t="s">
        <v>5459</v>
      </c>
      <c r="C30" t="s">
        <v>5503</v>
      </c>
      <c r="D30" t="s">
        <v>5435</v>
      </c>
      <c r="E30" t="s">
        <v>5504</v>
      </c>
      <c r="F30" t="s">
        <v>5505</v>
      </c>
      <c r="G30" t="s">
        <v>5506</v>
      </c>
      <c r="H30" t="s">
        <v>5507</v>
      </c>
    </row>
    <row r="33" spans="1:5" x14ac:dyDescent="0.3">
      <c r="A33" t="s">
        <v>5508</v>
      </c>
    </row>
    <row r="34" spans="1:5" x14ac:dyDescent="0.3">
      <c r="A34" t="s">
        <v>5509</v>
      </c>
      <c r="B34" t="s">
        <v>5510</v>
      </c>
      <c r="C34" t="s">
        <v>5511</v>
      </c>
      <c r="D34" t="s">
        <v>5512</v>
      </c>
      <c r="E34" t="s">
        <v>5513</v>
      </c>
    </row>
    <row r="35" spans="1:5" x14ac:dyDescent="0.3">
      <c r="A35" t="s">
        <v>5514</v>
      </c>
      <c r="B35" t="s">
        <v>5515</v>
      </c>
      <c r="C35" t="s">
        <v>5472</v>
      </c>
      <c r="D35" t="s">
        <v>5516</v>
      </c>
      <c r="E35" t="s">
        <v>5517</v>
      </c>
    </row>
    <row r="36" spans="1:5" x14ac:dyDescent="0.3">
      <c r="A36" t="s">
        <v>5518</v>
      </c>
      <c r="B36" t="s">
        <v>5519</v>
      </c>
      <c r="C36" t="s">
        <v>5420</v>
      </c>
      <c r="D36" t="s">
        <v>5520</v>
      </c>
      <c r="E36" t="s">
        <v>5521</v>
      </c>
    </row>
    <row r="37" spans="1:5" x14ac:dyDescent="0.3">
      <c r="A37" t="s">
        <v>5522</v>
      </c>
      <c r="B37" t="s">
        <v>5523</v>
      </c>
      <c r="C37" t="s">
        <v>5472</v>
      </c>
      <c r="D37" t="s">
        <v>5524</v>
      </c>
      <c r="E37" t="s">
        <v>5525</v>
      </c>
    </row>
    <row r="38" spans="1:5" x14ac:dyDescent="0.3">
      <c r="A38" t="s">
        <v>5526</v>
      </c>
      <c r="B38" t="s">
        <v>5527</v>
      </c>
      <c r="C38" t="s">
        <v>5420</v>
      </c>
      <c r="D38" t="s">
        <v>5528</v>
      </c>
      <c r="E38" t="s">
        <v>5529</v>
      </c>
    </row>
    <row r="40" spans="1:5" x14ac:dyDescent="0.3">
      <c r="A40" t="s">
        <v>5530</v>
      </c>
    </row>
    <row r="42" spans="1:5" x14ac:dyDescent="0.3">
      <c r="A42" t="s">
        <v>5531</v>
      </c>
    </row>
    <row r="43" spans="1:5" x14ac:dyDescent="0.3">
      <c r="A43" t="s">
        <v>5532</v>
      </c>
      <c r="B43" t="s">
        <v>5533</v>
      </c>
      <c r="C43" t="s">
        <v>5534</v>
      </c>
    </row>
    <row r="44" spans="1:5" x14ac:dyDescent="0.3">
      <c r="A44" t="s">
        <v>5535</v>
      </c>
      <c r="B44" t="s">
        <v>5536</v>
      </c>
      <c r="C44" t="s">
        <v>5537</v>
      </c>
    </row>
    <row r="45" spans="1:5" x14ac:dyDescent="0.3">
      <c r="A45" t="s">
        <v>5538</v>
      </c>
      <c r="B45" t="s">
        <v>5539</v>
      </c>
      <c r="C45" t="s">
        <v>5540</v>
      </c>
    </row>
    <row r="46" spans="1:5" x14ac:dyDescent="0.3">
      <c r="A46" t="s">
        <v>5541</v>
      </c>
      <c r="B46" t="s">
        <v>5542</v>
      </c>
      <c r="C46" t="s">
        <v>5543</v>
      </c>
    </row>
    <row r="47" spans="1:5" x14ac:dyDescent="0.3">
      <c r="A47" t="s">
        <v>2732</v>
      </c>
      <c r="B47" t="s">
        <v>5544</v>
      </c>
      <c r="C47" t="s">
        <v>5545</v>
      </c>
    </row>
    <row r="48" spans="1:5" x14ac:dyDescent="0.3">
      <c r="A48" t="s">
        <v>5546</v>
      </c>
      <c r="B48" t="s">
        <v>5547</v>
      </c>
      <c r="C48" t="s">
        <v>5548</v>
      </c>
    </row>
    <row r="49" spans="1:3" x14ac:dyDescent="0.3">
      <c r="A49" t="s">
        <v>5549</v>
      </c>
      <c r="B49" t="s">
        <v>5550</v>
      </c>
      <c r="C49" t="s">
        <v>5551</v>
      </c>
    </row>
    <row r="50" spans="1:3" x14ac:dyDescent="0.3">
      <c r="A50" t="s">
        <v>5552</v>
      </c>
      <c r="B50" t="s">
        <v>5553</v>
      </c>
      <c r="C50" t="s">
        <v>5554</v>
      </c>
    </row>
    <row r="51" spans="1:3" x14ac:dyDescent="0.3">
      <c r="A51" t="s">
        <v>5555</v>
      </c>
      <c r="B51" t="s">
        <v>5556</v>
      </c>
      <c r="C51" t="s">
        <v>5557</v>
      </c>
    </row>
    <row r="52" spans="1:3" x14ac:dyDescent="0.3">
      <c r="A52" t="s">
        <v>5558</v>
      </c>
      <c r="B52" t="s">
        <v>5559</v>
      </c>
      <c r="C52" t="s">
        <v>5560</v>
      </c>
    </row>
    <row r="53" spans="1:3" x14ac:dyDescent="0.3">
      <c r="A53" t="s">
        <v>5561</v>
      </c>
      <c r="B53" t="s">
        <v>5562</v>
      </c>
      <c r="C53" t="s">
        <v>5563</v>
      </c>
    </row>
    <row r="54" spans="1:3" x14ac:dyDescent="0.3">
      <c r="A54" t="s">
        <v>5564</v>
      </c>
      <c r="B54" t="s">
        <v>5565</v>
      </c>
      <c r="C54" t="s">
        <v>5566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75"/>
  <sheetViews>
    <sheetView workbookViewId="0"/>
  </sheetViews>
  <sheetFormatPr baseColWidth="10" defaultColWidth="8.88671875" defaultRowHeight="14.4" x14ac:dyDescent="0.3"/>
  <sheetData>
    <row r="1" spans="1:14" x14ac:dyDescent="0.3">
      <c r="A1" s="1" t="s">
        <v>5567</v>
      </c>
      <c r="B1" s="1" t="s">
        <v>5568</v>
      </c>
      <c r="C1" s="1" t="s">
        <v>2438</v>
      </c>
      <c r="D1" s="1" t="s">
        <v>1</v>
      </c>
      <c r="E1" s="1" t="s">
        <v>4188</v>
      </c>
      <c r="F1" s="1" t="s">
        <v>5569</v>
      </c>
      <c r="G1" s="1" t="s">
        <v>5570</v>
      </c>
      <c r="H1" s="1" t="s">
        <v>5571</v>
      </c>
      <c r="I1" s="1" t="s">
        <v>5572</v>
      </c>
      <c r="J1" s="1" t="s">
        <v>5573</v>
      </c>
      <c r="K1" s="1" t="s">
        <v>5574</v>
      </c>
      <c r="L1" s="1" t="s">
        <v>5575</v>
      </c>
      <c r="M1" s="1" t="s">
        <v>5576</v>
      </c>
      <c r="N1" s="1" t="s">
        <v>5577</v>
      </c>
    </row>
    <row r="2" spans="1:14" x14ac:dyDescent="0.3">
      <c r="A2">
        <v>1</v>
      </c>
      <c r="B2">
        <v>1.1000000000000001</v>
      </c>
      <c r="C2" t="s">
        <v>5578</v>
      </c>
      <c r="D2">
        <v>20118578415</v>
      </c>
      <c r="E2" t="s">
        <v>5231</v>
      </c>
      <c r="K2" t="s">
        <v>5579</v>
      </c>
      <c r="M2" t="s">
        <v>5580</v>
      </c>
    </row>
    <row r="3" spans="1:14" x14ac:dyDescent="0.3">
      <c r="A3">
        <v>1</v>
      </c>
      <c r="B3">
        <v>1.2</v>
      </c>
      <c r="C3" t="s">
        <v>5581</v>
      </c>
      <c r="D3">
        <v>20129156083</v>
      </c>
      <c r="E3" t="s">
        <v>4933</v>
      </c>
      <c r="F3" t="s">
        <v>5582</v>
      </c>
      <c r="G3" t="s">
        <v>5583</v>
      </c>
      <c r="H3" t="s">
        <v>5584</v>
      </c>
      <c r="I3" t="s">
        <v>5585</v>
      </c>
      <c r="J3" t="s">
        <v>5586</v>
      </c>
      <c r="K3" t="s">
        <v>5587</v>
      </c>
      <c r="L3" t="s">
        <v>5582</v>
      </c>
      <c r="M3" t="s">
        <v>5588</v>
      </c>
    </row>
    <row r="4" spans="1:14" x14ac:dyDescent="0.3">
      <c r="A4">
        <v>1</v>
      </c>
      <c r="B4">
        <v>1.3</v>
      </c>
      <c r="C4" t="s">
        <v>5589</v>
      </c>
      <c r="D4">
        <v>20129529530</v>
      </c>
      <c r="E4" t="s">
        <v>4897</v>
      </c>
      <c r="F4" t="s">
        <v>5590</v>
      </c>
      <c r="G4" t="s">
        <v>5591</v>
      </c>
      <c r="H4" t="s">
        <v>5592</v>
      </c>
      <c r="I4" t="s">
        <v>5593</v>
      </c>
      <c r="J4" t="s">
        <v>5594</v>
      </c>
      <c r="K4" t="s">
        <v>5595</v>
      </c>
      <c r="L4" t="s">
        <v>5590</v>
      </c>
      <c r="M4" t="s">
        <v>5588</v>
      </c>
    </row>
    <row r="5" spans="1:14" x14ac:dyDescent="0.3">
      <c r="A5">
        <v>1</v>
      </c>
      <c r="B5">
        <v>1.4</v>
      </c>
      <c r="C5" t="s">
        <v>5596</v>
      </c>
      <c r="D5">
        <v>20132489824</v>
      </c>
      <c r="E5" t="s">
        <v>4865</v>
      </c>
      <c r="F5" t="s">
        <v>5597</v>
      </c>
      <c r="G5" t="s">
        <v>5598</v>
      </c>
      <c r="K5" t="s">
        <v>5599</v>
      </c>
      <c r="L5" t="s">
        <v>5600</v>
      </c>
      <c r="M5" t="s">
        <v>5588</v>
      </c>
      <c r="N5" t="s">
        <v>5601</v>
      </c>
    </row>
    <row r="6" spans="1:14" x14ac:dyDescent="0.3">
      <c r="A6">
        <v>1</v>
      </c>
      <c r="B6">
        <v>1.5</v>
      </c>
      <c r="C6" t="s">
        <v>5602</v>
      </c>
      <c r="D6">
        <v>20132505455</v>
      </c>
      <c r="E6" t="s">
        <v>4865</v>
      </c>
      <c r="F6" t="s">
        <v>5603</v>
      </c>
      <c r="G6" t="s">
        <v>5604</v>
      </c>
      <c r="I6" t="s">
        <v>5605</v>
      </c>
      <c r="J6" t="s">
        <v>5606</v>
      </c>
      <c r="K6" t="s">
        <v>5607</v>
      </c>
      <c r="L6" t="s">
        <v>5608</v>
      </c>
      <c r="M6" t="s">
        <v>5609</v>
      </c>
    </row>
    <row r="7" spans="1:14" x14ac:dyDescent="0.3">
      <c r="A7">
        <v>1</v>
      </c>
      <c r="B7">
        <v>1.6</v>
      </c>
      <c r="C7" t="s">
        <v>5610</v>
      </c>
      <c r="D7">
        <v>20132509795</v>
      </c>
      <c r="E7" t="s">
        <v>4865</v>
      </c>
      <c r="F7" t="s">
        <v>5611</v>
      </c>
      <c r="K7" t="s">
        <v>5612</v>
      </c>
      <c r="L7" t="s">
        <v>5608</v>
      </c>
      <c r="M7" t="s">
        <v>5609</v>
      </c>
    </row>
    <row r="8" spans="1:14" x14ac:dyDescent="0.3">
      <c r="A8">
        <v>1</v>
      </c>
      <c r="B8">
        <v>1.7</v>
      </c>
      <c r="C8" t="s">
        <v>5613</v>
      </c>
      <c r="D8">
        <v>20132509876</v>
      </c>
      <c r="E8" t="s">
        <v>4865</v>
      </c>
      <c r="K8" t="s">
        <v>5614</v>
      </c>
      <c r="M8" t="s">
        <v>5580</v>
      </c>
    </row>
    <row r="9" spans="1:14" x14ac:dyDescent="0.3">
      <c r="A9">
        <v>1</v>
      </c>
      <c r="B9">
        <v>1.8</v>
      </c>
      <c r="C9" t="s">
        <v>5615</v>
      </c>
      <c r="D9">
        <v>20132517119</v>
      </c>
      <c r="E9" t="s">
        <v>4865</v>
      </c>
      <c r="F9" t="s">
        <v>5616</v>
      </c>
      <c r="G9" t="s">
        <v>5617</v>
      </c>
      <c r="H9" t="s">
        <v>5618</v>
      </c>
      <c r="K9" t="s">
        <v>5619</v>
      </c>
      <c r="L9" t="s">
        <v>5620</v>
      </c>
      <c r="M9" t="s">
        <v>5609</v>
      </c>
    </row>
    <row r="10" spans="1:14" x14ac:dyDescent="0.3">
      <c r="A10">
        <v>1</v>
      </c>
      <c r="B10">
        <v>1.9</v>
      </c>
      <c r="C10" t="s">
        <v>5621</v>
      </c>
      <c r="D10">
        <v>20136201132</v>
      </c>
      <c r="E10" t="s">
        <v>4865</v>
      </c>
      <c r="F10" t="s">
        <v>5622</v>
      </c>
      <c r="K10" t="s">
        <v>5623</v>
      </c>
      <c r="L10" t="s">
        <v>5624</v>
      </c>
      <c r="M10" t="s">
        <v>5588</v>
      </c>
    </row>
    <row r="11" spans="1:14" x14ac:dyDescent="0.3">
      <c r="A11">
        <v>1</v>
      </c>
      <c r="B11">
        <v>1.1000000000000001</v>
      </c>
      <c r="C11" t="s">
        <v>5625</v>
      </c>
      <c r="D11">
        <v>20136201213</v>
      </c>
      <c r="E11" t="s">
        <v>4865</v>
      </c>
      <c r="F11" t="s">
        <v>5626</v>
      </c>
      <c r="G11" t="s">
        <v>5627</v>
      </c>
      <c r="I11" t="s">
        <v>5628</v>
      </c>
      <c r="J11" t="s">
        <v>5629</v>
      </c>
      <c r="K11" t="s">
        <v>5630</v>
      </c>
      <c r="L11" t="s">
        <v>5631</v>
      </c>
      <c r="M11" t="s">
        <v>5609</v>
      </c>
    </row>
    <row r="12" spans="1:14" x14ac:dyDescent="0.3">
      <c r="A12">
        <v>1</v>
      </c>
      <c r="B12">
        <v>1.1100000000000001</v>
      </c>
      <c r="C12" t="s">
        <v>5632</v>
      </c>
      <c r="D12">
        <v>20140292657</v>
      </c>
      <c r="E12" t="s">
        <v>4865</v>
      </c>
      <c r="F12" t="s">
        <v>5633</v>
      </c>
      <c r="K12" t="s">
        <v>5634</v>
      </c>
      <c r="L12" t="s">
        <v>5635</v>
      </c>
      <c r="M12" t="s">
        <v>5588</v>
      </c>
      <c r="N12" t="s">
        <v>5636</v>
      </c>
    </row>
    <row r="13" spans="1:14" x14ac:dyDescent="0.3">
      <c r="A13">
        <v>1</v>
      </c>
      <c r="B13">
        <v>1.1200000000000001</v>
      </c>
      <c r="C13" t="s">
        <v>5637</v>
      </c>
      <c r="D13">
        <v>20143692010</v>
      </c>
      <c r="E13" t="s">
        <v>4933</v>
      </c>
      <c r="F13" t="s">
        <v>5582</v>
      </c>
      <c r="G13" t="s">
        <v>5638</v>
      </c>
      <c r="H13" t="s">
        <v>5584</v>
      </c>
      <c r="I13" t="s">
        <v>5639</v>
      </c>
      <c r="J13" t="s">
        <v>5640</v>
      </c>
      <c r="K13" t="s">
        <v>5641</v>
      </c>
      <c r="L13" t="s">
        <v>5582</v>
      </c>
      <c r="M13" t="s">
        <v>5588</v>
      </c>
    </row>
    <row r="14" spans="1:14" x14ac:dyDescent="0.3">
      <c r="A14">
        <v>1</v>
      </c>
      <c r="B14">
        <v>1.1299999999999999</v>
      </c>
      <c r="C14" t="s">
        <v>5642</v>
      </c>
      <c r="D14">
        <v>20145484597</v>
      </c>
      <c r="E14" t="s">
        <v>5231</v>
      </c>
      <c r="K14" t="s">
        <v>5643</v>
      </c>
      <c r="L14" t="s">
        <v>5608</v>
      </c>
      <c r="M14" t="s">
        <v>5609</v>
      </c>
      <c r="N14" t="s">
        <v>5636</v>
      </c>
    </row>
    <row r="15" spans="1:14" x14ac:dyDescent="0.3">
      <c r="A15">
        <v>1</v>
      </c>
      <c r="B15">
        <v>1.1399999999999999</v>
      </c>
      <c r="C15" t="s">
        <v>5644</v>
      </c>
      <c r="D15">
        <v>20146696041</v>
      </c>
      <c r="E15" t="s">
        <v>5220</v>
      </c>
      <c r="K15" t="s">
        <v>5645</v>
      </c>
      <c r="L15" t="s">
        <v>5608</v>
      </c>
      <c r="M15" t="s">
        <v>5588</v>
      </c>
    </row>
    <row r="16" spans="1:14" x14ac:dyDescent="0.3">
      <c r="A16">
        <v>1</v>
      </c>
      <c r="B16">
        <v>1.1499999999999999</v>
      </c>
      <c r="C16" t="s">
        <v>2554</v>
      </c>
      <c r="D16">
        <v>20147443120</v>
      </c>
      <c r="E16" t="s">
        <v>4865</v>
      </c>
      <c r="F16" t="s">
        <v>5616</v>
      </c>
      <c r="G16" t="s">
        <v>5646</v>
      </c>
      <c r="H16" t="s">
        <v>5647</v>
      </c>
      <c r="K16" t="s">
        <v>5648</v>
      </c>
      <c r="L16" t="s">
        <v>5649</v>
      </c>
      <c r="M16" t="s">
        <v>5588</v>
      </c>
    </row>
    <row r="17" spans="1:14" x14ac:dyDescent="0.3">
      <c r="A17">
        <v>1</v>
      </c>
      <c r="B17">
        <v>1.1599999999999999</v>
      </c>
      <c r="C17" t="s">
        <v>4813</v>
      </c>
      <c r="D17">
        <v>20166786861</v>
      </c>
      <c r="E17" t="s">
        <v>5286</v>
      </c>
      <c r="F17" t="s">
        <v>5650</v>
      </c>
      <c r="I17" t="s">
        <v>5651</v>
      </c>
      <c r="J17" t="s">
        <v>5652</v>
      </c>
      <c r="K17" t="s">
        <v>5653</v>
      </c>
      <c r="L17" t="s">
        <v>5654</v>
      </c>
      <c r="M17" t="s">
        <v>5588</v>
      </c>
    </row>
    <row r="18" spans="1:14" x14ac:dyDescent="0.3">
      <c r="A18">
        <v>1</v>
      </c>
      <c r="B18">
        <v>1.17</v>
      </c>
      <c r="C18" t="s">
        <v>4338</v>
      </c>
      <c r="D18">
        <v>20170142773</v>
      </c>
      <c r="E18" t="s">
        <v>4921</v>
      </c>
      <c r="K18" t="s">
        <v>5655</v>
      </c>
      <c r="L18" t="s">
        <v>5608</v>
      </c>
      <c r="M18" t="s">
        <v>5588</v>
      </c>
    </row>
    <row r="19" spans="1:14" x14ac:dyDescent="0.3">
      <c r="A19">
        <v>1</v>
      </c>
      <c r="B19">
        <v>1.18</v>
      </c>
      <c r="C19" t="s">
        <v>2562</v>
      </c>
      <c r="D19">
        <v>20200880448</v>
      </c>
      <c r="E19" t="s">
        <v>4865</v>
      </c>
      <c r="K19" t="s">
        <v>5656</v>
      </c>
      <c r="M19" t="s">
        <v>5657</v>
      </c>
    </row>
    <row r="20" spans="1:14" x14ac:dyDescent="0.3">
      <c r="A20">
        <v>2</v>
      </c>
      <c r="B20">
        <v>2.1</v>
      </c>
      <c r="C20" t="s">
        <v>5658</v>
      </c>
      <c r="D20">
        <v>20352417018</v>
      </c>
      <c r="E20" t="s">
        <v>5286</v>
      </c>
      <c r="F20" t="s">
        <v>5659</v>
      </c>
      <c r="J20" t="s">
        <v>5660</v>
      </c>
      <c r="K20" t="s">
        <v>5661</v>
      </c>
      <c r="L20" t="s">
        <v>5662</v>
      </c>
      <c r="M20" t="s">
        <v>5588</v>
      </c>
    </row>
    <row r="21" spans="1:14" x14ac:dyDescent="0.3">
      <c r="A21">
        <v>2</v>
      </c>
      <c r="B21">
        <v>2.2000000000000002</v>
      </c>
      <c r="C21" t="s">
        <v>5663</v>
      </c>
      <c r="D21">
        <v>20352423921</v>
      </c>
      <c r="E21" t="s">
        <v>5071</v>
      </c>
      <c r="F21" t="s">
        <v>5664</v>
      </c>
      <c r="G21" t="s">
        <v>5665</v>
      </c>
      <c r="H21" t="s">
        <v>5666</v>
      </c>
      <c r="I21" t="s">
        <v>5667</v>
      </c>
      <c r="J21" t="s">
        <v>5668</v>
      </c>
      <c r="K21" t="s">
        <v>5669</v>
      </c>
      <c r="L21" t="s">
        <v>5664</v>
      </c>
      <c r="M21" t="s">
        <v>5588</v>
      </c>
    </row>
    <row r="22" spans="1:14" x14ac:dyDescent="0.3">
      <c r="A22">
        <v>2</v>
      </c>
      <c r="B22">
        <v>2.2999999999999998</v>
      </c>
      <c r="C22" t="s">
        <v>5670</v>
      </c>
      <c r="D22">
        <v>20393152207</v>
      </c>
      <c r="E22" t="s">
        <v>5286</v>
      </c>
      <c r="F22" t="s">
        <v>5671</v>
      </c>
      <c r="H22" t="s">
        <v>5672</v>
      </c>
      <c r="I22" t="s">
        <v>5673</v>
      </c>
      <c r="J22" t="s">
        <v>5674</v>
      </c>
      <c r="K22" t="s">
        <v>5675</v>
      </c>
      <c r="L22" t="s">
        <v>5676</v>
      </c>
      <c r="M22" t="s">
        <v>5588</v>
      </c>
    </row>
    <row r="23" spans="1:14" x14ac:dyDescent="0.3">
      <c r="A23">
        <v>2</v>
      </c>
      <c r="B23">
        <v>2.4</v>
      </c>
      <c r="C23" t="s">
        <v>5677</v>
      </c>
      <c r="D23">
        <v>20393593670</v>
      </c>
      <c r="E23" t="s">
        <v>5286</v>
      </c>
      <c r="F23" t="s">
        <v>5678</v>
      </c>
      <c r="H23" t="s">
        <v>5679</v>
      </c>
      <c r="I23" t="s">
        <v>5680</v>
      </c>
      <c r="K23" t="s">
        <v>5681</v>
      </c>
      <c r="L23" t="s">
        <v>5682</v>
      </c>
      <c r="M23" t="s">
        <v>5588</v>
      </c>
    </row>
    <row r="24" spans="1:14" x14ac:dyDescent="0.3">
      <c r="A24">
        <v>2</v>
      </c>
      <c r="B24">
        <v>2.5</v>
      </c>
      <c r="C24" t="s">
        <v>5683</v>
      </c>
      <c r="D24">
        <v>20393692228</v>
      </c>
      <c r="E24" t="s">
        <v>5286</v>
      </c>
      <c r="F24" t="s">
        <v>5684</v>
      </c>
      <c r="I24" t="s">
        <v>5673</v>
      </c>
      <c r="J24" t="s">
        <v>5685</v>
      </c>
      <c r="K24" t="s">
        <v>5686</v>
      </c>
      <c r="L24" t="s">
        <v>5687</v>
      </c>
      <c r="M24" t="s">
        <v>5588</v>
      </c>
    </row>
    <row r="25" spans="1:14" x14ac:dyDescent="0.3">
      <c r="A25">
        <v>2</v>
      </c>
      <c r="B25">
        <v>2.6</v>
      </c>
      <c r="C25" t="s">
        <v>5688</v>
      </c>
      <c r="D25">
        <v>20393786044</v>
      </c>
      <c r="E25" t="s">
        <v>5286</v>
      </c>
      <c r="F25" t="s">
        <v>5689</v>
      </c>
      <c r="G25" t="s">
        <v>5690</v>
      </c>
      <c r="H25" t="s">
        <v>5691</v>
      </c>
      <c r="I25" t="s">
        <v>5692</v>
      </c>
      <c r="J25" t="s">
        <v>5693</v>
      </c>
      <c r="K25" t="s">
        <v>5694</v>
      </c>
      <c r="L25" t="s">
        <v>5695</v>
      </c>
      <c r="M25" t="s">
        <v>5588</v>
      </c>
    </row>
    <row r="26" spans="1:14" x14ac:dyDescent="0.3">
      <c r="A26">
        <v>2</v>
      </c>
      <c r="B26">
        <v>2.7</v>
      </c>
      <c r="C26" t="s">
        <v>1890</v>
      </c>
      <c r="D26">
        <v>20393816211</v>
      </c>
      <c r="E26" t="s">
        <v>5286</v>
      </c>
      <c r="K26" t="s">
        <v>5696</v>
      </c>
      <c r="M26" t="s">
        <v>5580</v>
      </c>
    </row>
    <row r="27" spans="1:14" x14ac:dyDescent="0.3">
      <c r="A27">
        <v>2</v>
      </c>
      <c r="B27">
        <v>2.8</v>
      </c>
      <c r="C27" t="s">
        <v>1372</v>
      </c>
      <c r="D27">
        <v>20393882868</v>
      </c>
      <c r="E27" t="s">
        <v>5286</v>
      </c>
      <c r="F27" t="s">
        <v>5697</v>
      </c>
      <c r="G27" t="s">
        <v>5698</v>
      </c>
      <c r="H27" t="s">
        <v>5699</v>
      </c>
      <c r="I27" t="s">
        <v>5700</v>
      </c>
      <c r="J27" t="s">
        <v>5701</v>
      </c>
      <c r="K27" t="s">
        <v>5702</v>
      </c>
      <c r="L27" t="s">
        <v>5703</v>
      </c>
      <c r="M27" t="s">
        <v>5588</v>
      </c>
    </row>
    <row r="28" spans="1:14" x14ac:dyDescent="0.3">
      <c r="A28">
        <v>2</v>
      </c>
      <c r="B28">
        <v>2.9</v>
      </c>
      <c r="C28" t="s">
        <v>4726</v>
      </c>
      <c r="D28">
        <v>20393972000</v>
      </c>
      <c r="E28" t="s">
        <v>5286</v>
      </c>
      <c r="G28" t="s">
        <v>5704</v>
      </c>
      <c r="K28" t="s">
        <v>5705</v>
      </c>
      <c r="M28" t="s">
        <v>5580</v>
      </c>
    </row>
    <row r="29" spans="1:14" x14ac:dyDescent="0.3">
      <c r="A29">
        <v>2</v>
      </c>
      <c r="B29">
        <v>2.1</v>
      </c>
      <c r="C29" t="s">
        <v>5706</v>
      </c>
      <c r="D29">
        <v>20447888701</v>
      </c>
      <c r="E29" t="s">
        <v>5231</v>
      </c>
      <c r="K29" t="s">
        <v>5707</v>
      </c>
      <c r="M29" t="s">
        <v>5580</v>
      </c>
    </row>
    <row r="30" spans="1:14" x14ac:dyDescent="0.3">
      <c r="A30">
        <v>2</v>
      </c>
      <c r="B30">
        <v>2.11</v>
      </c>
      <c r="C30" t="s">
        <v>1300</v>
      </c>
      <c r="D30">
        <v>20450189201</v>
      </c>
      <c r="E30" t="s">
        <v>4917</v>
      </c>
      <c r="F30" t="s">
        <v>5708</v>
      </c>
      <c r="G30" t="s">
        <v>5709</v>
      </c>
      <c r="H30" t="s">
        <v>5710</v>
      </c>
      <c r="I30" t="s">
        <v>5711</v>
      </c>
      <c r="J30" t="s">
        <v>5712</v>
      </c>
      <c r="K30" t="s">
        <v>5713</v>
      </c>
      <c r="L30" t="s">
        <v>5714</v>
      </c>
      <c r="M30" t="s">
        <v>5588</v>
      </c>
    </row>
    <row r="31" spans="1:14" x14ac:dyDescent="0.3">
      <c r="A31">
        <v>2</v>
      </c>
      <c r="B31">
        <v>2.12</v>
      </c>
      <c r="C31" t="s">
        <v>5715</v>
      </c>
      <c r="D31">
        <v>20450207544</v>
      </c>
      <c r="E31" t="s">
        <v>4917</v>
      </c>
      <c r="K31" t="s">
        <v>5716</v>
      </c>
      <c r="M31" t="s">
        <v>5580</v>
      </c>
    </row>
    <row r="32" spans="1:14" x14ac:dyDescent="0.3">
      <c r="A32">
        <v>2</v>
      </c>
      <c r="B32">
        <v>2.13</v>
      </c>
      <c r="C32" t="s">
        <v>4474</v>
      </c>
      <c r="D32">
        <v>20450242021</v>
      </c>
      <c r="E32" t="s">
        <v>4917</v>
      </c>
      <c r="K32" t="s">
        <v>5717</v>
      </c>
      <c r="M32" t="s">
        <v>5609</v>
      </c>
      <c r="N32" t="s">
        <v>5636</v>
      </c>
    </row>
    <row r="33" spans="1:14" x14ac:dyDescent="0.3">
      <c r="A33">
        <v>2</v>
      </c>
      <c r="B33">
        <v>2.14</v>
      </c>
      <c r="C33" t="s">
        <v>1271</v>
      </c>
      <c r="D33">
        <v>20450319423</v>
      </c>
      <c r="E33" t="s">
        <v>4917</v>
      </c>
      <c r="K33" t="s">
        <v>5718</v>
      </c>
      <c r="M33" t="s">
        <v>5580</v>
      </c>
    </row>
    <row r="34" spans="1:14" x14ac:dyDescent="0.3">
      <c r="A34">
        <v>2</v>
      </c>
      <c r="B34">
        <v>2.15</v>
      </c>
      <c r="C34" t="s">
        <v>5719</v>
      </c>
      <c r="D34">
        <v>20452774705</v>
      </c>
      <c r="E34" t="s">
        <v>4865</v>
      </c>
      <c r="F34" t="s">
        <v>5720</v>
      </c>
      <c r="G34" t="s">
        <v>5721</v>
      </c>
      <c r="I34" t="s">
        <v>5722</v>
      </c>
      <c r="J34" t="s">
        <v>5723</v>
      </c>
      <c r="K34" t="s">
        <v>5724</v>
      </c>
      <c r="L34" t="s">
        <v>5720</v>
      </c>
      <c r="M34" t="s">
        <v>5588</v>
      </c>
    </row>
    <row r="35" spans="1:14" x14ac:dyDescent="0.3">
      <c r="A35">
        <v>2</v>
      </c>
      <c r="B35">
        <v>2.16</v>
      </c>
      <c r="C35" t="s">
        <v>5725</v>
      </c>
      <c r="D35">
        <v>20479595276</v>
      </c>
      <c r="E35" t="s">
        <v>4915</v>
      </c>
      <c r="F35" t="s">
        <v>5726</v>
      </c>
      <c r="I35" t="s">
        <v>5727</v>
      </c>
      <c r="J35" t="s">
        <v>5728</v>
      </c>
      <c r="K35" t="s">
        <v>5729</v>
      </c>
      <c r="L35" t="s">
        <v>5730</v>
      </c>
      <c r="M35" t="s">
        <v>5588</v>
      </c>
    </row>
    <row r="36" spans="1:14" x14ac:dyDescent="0.3">
      <c r="A36">
        <v>2</v>
      </c>
      <c r="B36">
        <v>2.17</v>
      </c>
      <c r="C36" t="s">
        <v>5731</v>
      </c>
      <c r="D36">
        <v>20479622699</v>
      </c>
      <c r="E36" t="s">
        <v>4921</v>
      </c>
      <c r="K36" t="s">
        <v>5732</v>
      </c>
      <c r="M36" t="s">
        <v>5580</v>
      </c>
    </row>
    <row r="37" spans="1:14" x14ac:dyDescent="0.3">
      <c r="A37">
        <v>2</v>
      </c>
      <c r="B37">
        <v>2.1800000000000002</v>
      </c>
      <c r="C37" t="s">
        <v>5733</v>
      </c>
      <c r="D37">
        <v>20479856258</v>
      </c>
      <c r="E37" t="s">
        <v>4921</v>
      </c>
      <c r="K37" t="s">
        <v>5732</v>
      </c>
      <c r="M37" t="s">
        <v>5580</v>
      </c>
    </row>
    <row r="38" spans="1:14" x14ac:dyDescent="0.3">
      <c r="A38">
        <v>3</v>
      </c>
      <c r="B38">
        <v>3.1</v>
      </c>
      <c r="C38" t="s">
        <v>4554</v>
      </c>
      <c r="D38">
        <v>20479917141</v>
      </c>
      <c r="E38" t="s">
        <v>4921</v>
      </c>
      <c r="K38" t="s">
        <v>5732</v>
      </c>
      <c r="M38" t="s">
        <v>5580</v>
      </c>
    </row>
    <row r="39" spans="1:14" x14ac:dyDescent="0.3">
      <c r="A39">
        <v>3</v>
      </c>
      <c r="B39">
        <v>3.2</v>
      </c>
      <c r="C39" t="s">
        <v>4550</v>
      </c>
      <c r="D39">
        <v>20480458550</v>
      </c>
      <c r="E39" t="s">
        <v>4921</v>
      </c>
      <c r="F39" t="s">
        <v>5734</v>
      </c>
      <c r="G39" t="s">
        <v>5735</v>
      </c>
      <c r="H39" t="s">
        <v>5736</v>
      </c>
      <c r="I39" t="s">
        <v>5737</v>
      </c>
      <c r="J39" t="s">
        <v>5738</v>
      </c>
      <c r="K39" t="s">
        <v>5739</v>
      </c>
      <c r="L39" t="s">
        <v>5740</v>
      </c>
      <c r="M39" t="s">
        <v>5588</v>
      </c>
    </row>
    <row r="40" spans="1:14" x14ac:dyDescent="0.3">
      <c r="A40">
        <v>3</v>
      </c>
      <c r="B40">
        <v>3.3</v>
      </c>
      <c r="C40" t="s">
        <v>5741</v>
      </c>
      <c r="D40">
        <v>20480762895</v>
      </c>
      <c r="E40" t="s">
        <v>4921</v>
      </c>
      <c r="K40" t="s">
        <v>5732</v>
      </c>
      <c r="M40" t="s">
        <v>5580</v>
      </c>
    </row>
    <row r="41" spans="1:14" x14ac:dyDescent="0.3">
      <c r="A41">
        <v>3</v>
      </c>
      <c r="B41">
        <v>3.4</v>
      </c>
      <c r="C41" t="s">
        <v>5742</v>
      </c>
      <c r="D41">
        <v>20484163902</v>
      </c>
      <c r="E41" t="s">
        <v>5220</v>
      </c>
      <c r="K41" t="s">
        <v>5743</v>
      </c>
      <c r="M41" t="s">
        <v>5580</v>
      </c>
    </row>
    <row r="42" spans="1:14" x14ac:dyDescent="0.3">
      <c r="A42">
        <v>3</v>
      </c>
      <c r="B42">
        <v>3.5</v>
      </c>
      <c r="C42" t="s">
        <v>863</v>
      </c>
      <c r="D42">
        <v>20485945815</v>
      </c>
      <c r="E42" t="s">
        <v>4897</v>
      </c>
      <c r="I42" t="s">
        <v>5744</v>
      </c>
      <c r="K42" t="s">
        <v>5745</v>
      </c>
      <c r="M42" t="s">
        <v>5580</v>
      </c>
    </row>
    <row r="43" spans="1:14" x14ac:dyDescent="0.3">
      <c r="A43">
        <v>3</v>
      </c>
      <c r="B43">
        <v>3.6</v>
      </c>
      <c r="C43" t="s">
        <v>5746</v>
      </c>
      <c r="D43">
        <v>20486094657</v>
      </c>
      <c r="E43" t="s">
        <v>4897</v>
      </c>
      <c r="K43" t="s">
        <v>5747</v>
      </c>
      <c r="M43" t="s">
        <v>5580</v>
      </c>
    </row>
    <row r="44" spans="1:14" x14ac:dyDescent="0.3">
      <c r="A44">
        <v>3</v>
      </c>
      <c r="B44">
        <v>3.7</v>
      </c>
      <c r="C44" t="s">
        <v>1782</v>
      </c>
      <c r="D44">
        <v>20486255090</v>
      </c>
      <c r="E44" t="s">
        <v>4897</v>
      </c>
      <c r="K44" t="s">
        <v>5748</v>
      </c>
      <c r="M44" t="s">
        <v>5580</v>
      </c>
    </row>
    <row r="45" spans="1:14" x14ac:dyDescent="0.3">
      <c r="A45">
        <v>3</v>
      </c>
      <c r="B45">
        <v>3.8</v>
      </c>
      <c r="C45" t="s">
        <v>5749</v>
      </c>
      <c r="D45">
        <v>20486668335</v>
      </c>
      <c r="E45" t="s">
        <v>4897</v>
      </c>
      <c r="K45" t="s">
        <v>5750</v>
      </c>
      <c r="M45" t="s">
        <v>5657</v>
      </c>
    </row>
    <row r="46" spans="1:14" x14ac:dyDescent="0.3">
      <c r="A46">
        <v>3</v>
      </c>
      <c r="B46">
        <v>3.9</v>
      </c>
      <c r="C46" t="s">
        <v>5751</v>
      </c>
      <c r="D46">
        <v>20486876019</v>
      </c>
      <c r="E46" t="s">
        <v>4897</v>
      </c>
      <c r="I46" t="s">
        <v>5752</v>
      </c>
      <c r="K46" t="s">
        <v>5753</v>
      </c>
      <c r="M46" t="s">
        <v>5580</v>
      </c>
    </row>
    <row r="47" spans="1:14" x14ac:dyDescent="0.3">
      <c r="A47">
        <v>3</v>
      </c>
      <c r="B47">
        <v>3.1</v>
      </c>
      <c r="C47" t="s">
        <v>5754</v>
      </c>
      <c r="D47">
        <v>20486973219</v>
      </c>
      <c r="E47" t="s">
        <v>4897</v>
      </c>
      <c r="F47" t="s">
        <v>5755</v>
      </c>
      <c r="G47" t="s">
        <v>5756</v>
      </c>
      <c r="H47" t="s">
        <v>5757</v>
      </c>
      <c r="I47" t="s">
        <v>5758</v>
      </c>
      <c r="J47" t="s">
        <v>5759</v>
      </c>
      <c r="K47" t="s">
        <v>5760</v>
      </c>
      <c r="L47" t="s">
        <v>5761</v>
      </c>
      <c r="M47" t="s">
        <v>5588</v>
      </c>
      <c r="N47" t="s">
        <v>5762</v>
      </c>
    </row>
    <row r="48" spans="1:14" x14ac:dyDescent="0.3">
      <c r="A48">
        <v>3</v>
      </c>
      <c r="B48">
        <v>3.11</v>
      </c>
      <c r="C48" t="s">
        <v>5763</v>
      </c>
      <c r="D48">
        <v>20487242994</v>
      </c>
      <c r="E48" t="s">
        <v>4897</v>
      </c>
      <c r="I48" t="s">
        <v>5744</v>
      </c>
      <c r="K48" t="s">
        <v>5764</v>
      </c>
      <c r="M48" t="s">
        <v>5580</v>
      </c>
    </row>
    <row r="49" spans="1:14" x14ac:dyDescent="0.3">
      <c r="A49">
        <v>3</v>
      </c>
      <c r="B49">
        <v>3.12</v>
      </c>
      <c r="C49" t="s">
        <v>4428</v>
      </c>
      <c r="D49">
        <v>20487351343</v>
      </c>
      <c r="E49" t="s">
        <v>5151</v>
      </c>
      <c r="K49" t="s">
        <v>5765</v>
      </c>
      <c r="M49" t="s">
        <v>5580</v>
      </c>
    </row>
    <row r="50" spans="1:14" x14ac:dyDescent="0.3">
      <c r="A50">
        <v>3</v>
      </c>
      <c r="B50">
        <v>3.13</v>
      </c>
      <c r="C50" t="s">
        <v>4625</v>
      </c>
      <c r="D50">
        <v>20487661539</v>
      </c>
      <c r="E50" t="s">
        <v>4915</v>
      </c>
      <c r="K50" t="s">
        <v>5766</v>
      </c>
      <c r="M50" t="s">
        <v>5580</v>
      </c>
    </row>
    <row r="51" spans="1:14" x14ac:dyDescent="0.3">
      <c r="A51">
        <v>3</v>
      </c>
      <c r="B51">
        <v>3.14</v>
      </c>
      <c r="C51" t="s">
        <v>1698</v>
      </c>
      <c r="D51">
        <v>20490726196</v>
      </c>
      <c r="E51" t="s">
        <v>4865</v>
      </c>
      <c r="K51" t="s">
        <v>5767</v>
      </c>
      <c r="M51" t="s">
        <v>5580</v>
      </c>
    </row>
    <row r="52" spans="1:14" x14ac:dyDescent="0.3">
      <c r="A52">
        <v>3</v>
      </c>
      <c r="B52">
        <v>3.15</v>
      </c>
      <c r="C52" t="s">
        <v>5768</v>
      </c>
      <c r="D52">
        <v>20493934822</v>
      </c>
      <c r="E52" t="s">
        <v>4917</v>
      </c>
      <c r="K52" t="s">
        <v>5769</v>
      </c>
      <c r="M52" t="s">
        <v>5580</v>
      </c>
    </row>
    <row r="53" spans="1:14" x14ac:dyDescent="0.3">
      <c r="A53">
        <v>3</v>
      </c>
      <c r="B53">
        <v>3.16</v>
      </c>
      <c r="C53" t="s">
        <v>5770</v>
      </c>
      <c r="D53">
        <v>20493959574</v>
      </c>
      <c r="E53" t="s">
        <v>4917</v>
      </c>
      <c r="G53" t="s">
        <v>5771</v>
      </c>
      <c r="K53" t="s">
        <v>5772</v>
      </c>
      <c r="M53" t="s">
        <v>5580</v>
      </c>
    </row>
    <row r="54" spans="1:14" x14ac:dyDescent="0.3">
      <c r="A54">
        <v>3</v>
      </c>
      <c r="B54">
        <v>3.17</v>
      </c>
      <c r="C54" t="s">
        <v>1290</v>
      </c>
      <c r="D54">
        <v>20494126819</v>
      </c>
      <c r="E54" t="s">
        <v>4917</v>
      </c>
      <c r="K54" t="s">
        <v>5773</v>
      </c>
      <c r="M54" t="s">
        <v>5580</v>
      </c>
    </row>
    <row r="55" spans="1:14" x14ac:dyDescent="0.3">
      <c r="A55">
        <v>3</v>
      </c>
      <c r="B55">
        <v>3.18</v>
      </c>
      <c r="C55" t="s">
        <v>2176</v>
      </c>
      <c r="D55">
        <v>20494145791</v>
      </c>
      <c r="E55" t="s">
        <v>5085</v>
      </c>
      <c r="I55" t="s">
        <v>5774</v>
      </c>
      <c r="K55" t="s">
        <v>5775</v>
      </c>
      <c r="M55" t="s">
        <v>5580</v>
      </c>
    </row>
    <row r="56" spans="1:14" x14ac:dyDescent="0.3">
      <c r="A56">
        <v>4</v>
      </c>
      <c r="B56">
        <v>4.0999999999999996</v>
      </c>
      <c r="C56" t="s">
        <v>5776</v>
      </c>
      <c r="D56">
        <v>20494699690</v>
      </c>
      <c r="E56" t="s">
        <v>4865</v>
      </c>
      <c r="F56" t="s">
        <v>5777</v>
      </c>
      <c r="I56" t="s">
        <v>5778</v>
      </c>
      <c r="K56" t="s">
        <v>5779</v>
      </c>
      <c r="L56" t="s">
        <v>5780</v>
      </c>
      <c r="M56" t="s">
        <v>5588</v>
      </c>
    </row>
    <row r="57" spans="1:14" x14ac:dyDescent="0.3">
      <c r="A57">
        <v>4</v>
      </c>
      <c r="B57">
        <v>4.2</v>
      </c>
      <c r="C57" t="s">
        <v>5781</v>
      </c>
      <c r="D57">
        <v>20525969551</v>
      </c>
      <c r="E57" t="s">
        <v>5220</v>
      </c>
      <c r="I57" t="s">
        <v>5782</v>
      </c>
      <c r="K57" t="s">
        <v>5783</v>
      </c>
      <c r="M57" t="s">
        <v>5580</v>
      </c>
    </row>
    <row r="58" spans="1:14" x14ac:dyDescent="0.3">
      <c r="A58">
        <v>4</v>
      </c>
      <c r="B58">
        <v>4.3</v>
      </c>
      <c r="C58" t="s">
        <v>1153</v>
      </c>
      <c r="D58">
        <v>20526514689</v>
      </c>
      <c r="E58" t="s">
        <v>5220</v>
      </c>
      <c r="K58" t="s">
        <v>5743</v>
      </c>
      <c r="M58" t="s">
        <v>5580</v>
      </c>
    </row>
    <row r="59" spans="1:14" x14ac:dyDescent="0.3">
      <c r="A59">
        <v>4</v>
      </c>
      <c r="B59">
        <v>4.4000000000000004</v>
      </c>
      <c r="C59" t="s">
        <v>5784</v>
      </c>
      <c r="D59">
        <v>20527565376</v>
      </c>
      <c r="E59" t="s">
        <v>5015</v>
      </c>
      <c r="F59" t="s">
        <v>5785</v>
      </c>
      <c r="G59" t="s">
        <v>5786</v>
      </c>
      <c r="H59" t="s">
        <v>5787</v>
      </c>
      <c r="I59" t="s">
        <v>5788</v>
      </c>
      <c r="J59" t="s">
        <v>5789</v>
      </c>
      <c r="K59" t="s">
        <v>5790</v>
      </c>
      <c r="L59" t="s">
        <v>5791</v>
      </c>
      <c r="M59" t="s">
        <v>5588</v>
      </c>
    </row>
    <row r="60" spans="1:14" x14ac:dyDescent="0.3">
      <c r="A60">
        <v>4</v>
      </c>
      <c r="B60">
        <v>4.5</v>
      </c>
      <c r="C60" t="s">
        <v>742</v>
      </c>
      <c r="D60">
        <v>20528996214</v>
      </c>
      <c r="E60" t="s">
        <v>5071</v>
      </c>
      <c r="F60" t="s">
        <v>5792</v>
      </c>
      <c r="K60" t="s">
        <v>5793</v>
      </c>
      <c r="L60" t="s">
        <v>5794</v>
      </c>
      <c r="M60" t="s">
        <v>5588</v>
      </c>
    </row>
    <row r="61" spans="1:14" x14ac:dyDescent="0.3">
      <c r="A61">
        <v>4</v>
      </c>
      <c r="B61">
        <v>4.5999999999999996</v>
      </c>
      <c r="C61" t="s">
        <v>5795</v>
      </c>
      <c r="D61">
        <v>20529801433</v>
      </c>
      <c r="E61" t="s">
        <v>5220</v>
      </c>
      <c r="K61" t="s">
        <v>5796</v>
      </c>
      <c r="M61" t="s">
        <v>5609</v>
      </c>
    </row>
    <row r="62" spans="1:14" x14ac:dyDescent="0.3">
      <c r="A62">
        <v>4</v>
      </c>
      <c r="B62">
        <v>4.7</v>
      </c>
      <c r="C62" t="s">
        <v>5797</v>
      </c>
      <c r="D62">
        <v>20529822350</v>
      </c>
      <c r="E62" t="s">
        <v>5220</v>
      </c>
      <c r="K62" t="s">
        <v>5798</v>
      </c>
      <c r="M62" t="s">
        <v>5580</v>
      </c>
    </row>
    <row r="63" spans="1:14" x14ac:dyDescent="0.3">
      <c r="A63">
        <v>4</v>
      </c>
      <c r="B63">
        <v>4.8</v>
      </c>
      <c r="C63" t="s">
        <v>1257</v>
      </c>
      <c r="D63">
        <v>20531405723</v>
      </c>
      <c r="E63" t="s">
        <v>4917</v>
      </c>
      <c r="K63" t="s">
        <v>5799</v>
      </c>
      <c r="M63" t="s">
        <v>5580</v>
      </c>
    </row>
    <row r="64" spans="1:14" x14ac:dyDescent="0.3">
      <c r="A64">
        <v>4</v>
      </c>
      <c r="B64">
        <v>4.9000000000000004</v>
      </c>
      <c r="C64" t="s">
        <v>5800</v>
      </c>
      <c r="D64">
        <v>20531441797</v>
      </c>
      <c r="E64" t="s">
        <v>4917</v>
      </c>
      <c r="F64" t="s">
        <v>5801</v>
      </c>
      <c r="G64" t="s">
        <v>5802</v>
      </c>
      <c r="H64" t="s">
        <v>5803</v>
      </c>
      <c r="I64" t="s">
        <v>5804</v>
      </c>
      <c r="J64" t="s">
        <v>5805</v>
      </c>
      <c r="K64" t="s">
        <v>5806</v>
      </c>
      <c r="L64" t="s">
        <v>5801</v>
      </c>
      <c r="M64" t="s">
        <v>5588</v>
      </c>
      <c r="N64" t="s">
        <v>5762</v>
      </c>
    </row>
    <row r="65" spans="1:14" x14ac:dyDescent="0.3">
      <c r="A65">
        <v>4</v>
      </c>
      <c r="B65">
        <v>4.0999999999999996</v>
      </c>
      <c r="C65" t="s">
        <v>4532</v>
      </c>
      <c r="D65">
        <v>20534524774</v>
      </c>
      <c r="E65" t="s">
        <v>4865</v>
      </c>
      <c r="I65" t="s">
        <v>5774</v>
      </c>
      <c r="K65" t="s">
        <v>5807</v>
      </c>
      <c r="M65" t="s">
        <v>5580</v>
      </c>
    </row>
    <row r="66" spans="1:14" x14ac:dyDescent="0.3">
      <c r="A66">
        <v>4</v>
      </c>
      <c r="B66">
        <v>4.1100000000000003</v>
      </c>
      <c r="C66" t="s">
        <v>4324</v>
      </c>
      <c r="D66">
        <v>20539205600</v>
      </c>
      <c r="E66" t="s">
        <v>4921</v>
      </c>
      <c r="J66" t="s">
        <v>5808</v>
      </c>
      <c r="K66" t="s">
        <v>5809</v>
      </c>
      <c r="M66" t="s">
        <v>5580</v>
      </c>
    </row>
    <row r="67" spans="1:14" x14ac:dyDescent="0.3">
      <c r="A67">
        <v>4</v>
      </c>
      <c r="B67">
        <v>4.12</v>
      </c>
      <c r="C67" t="s">
        <v>4318</v>
      </c>
      <c r="D67">
        <v>20539241665</v>
      </c>
      <c r="E67" t="s">
        <v>4921</v>
      </c>
      <c r="I67" t="s">
        <v>5810</v>
      </c>
      <c r="K67" t="s">
        <v>5732</v>
      </c>
      <c r="M67" t="s">
        <v>5580</v>
      </c>
    </row>
    <row r="68" spans="1:14" x14ac:dyDescent="0.3">
      <c r="A68">
        <v>4</v>
      </c>
      <c r="B68">
        <v>4.13</v>
      </c>
      <c r="C68" t="s">
        <v>4433</v>
      </c>
      <c r="D68">
        <v>20539280644</v>
      </c>
      <c r="E68" t="s">
        <v>5151</v>
      </c>
      <c r="G68" t="s">
        <v>5811</v>
      </c>
      <c r="I68" t="s">
        <v>5812</v>
      </c>
      <c r="K68" t="s">
        <v>5813</v>
      </c>
      <c r="M68" t="s">
        <v>5580</v>
      </c>
    </row>
    <row r="69" spans="1:14" x14ac:dyDescent="0.3">
      <c r="A69">
        <v>4</v>
      </c>
      <c r="B69">
        <v>4.1399999999999997</v>
      </c>
      <c r="C69" t="s">
        <v>2204</v>
      </c>
      <c r="D69">
        <v>20542209951</v>
      </c>
      <c r="E69" t="s">
        <v>4917</v>
      </c>
      <c r="F69" t="s">
        <v>5814</v>
      </c>
      <c r="J69" t="s">
        <v>5815</v>
      </c>
      <c r="K69" t="s">
        <v>5816</v>
      </c>
      <c r="L69" t="s">
        <v>5817</v>
      </c>
      <c r="M69" t="s">
        <v>5588</v>
      </c>
    </row>
    <row r="70" spans="1:14" x14ac:dyDescent="0.3">
      <c r="A70">
        <v>4</v>
      </c>
      <c r="B70">
        <v>4.1500000000000004</v>
      </c>
      <c r="C70" t="s">
        <v>1247</v>
      </c>
      <c r="D70">
        <v>20542251990</v>
      </c>
      <c r="E70" t="s">
        <v>4917</v>
      </c>
      <c r="G70" t="s">
        <v>5818</v>
      </c>
      <c r="K70" t="s">
        <v>5819</v>
      </c>
      <c r="M70" t="s">
        <v>5580</v>
      </c>
    </row>
    <row r="71" spans="1:14" x14ac:dyDescent="0.3">
      <c r="A71">
        <v>4</v>
      </c>
      <c r="B71">
        <v>4.16</v>
      </c>
      <c r="C71" t="s">
        <v>1898</v>
      </c>
      <c r="D71">
        <v>20542257416</v>
      </c>
      <c r="E71" t="s">
        <v>4917</v>
      </c>
      <c r="G71" t="s">
        <v>5820</v>
      </c>
      <c r="K71" t="s">
        <v>5821</v>
      </c>
      <c r="M71" t="s">
        <v>5657</v>
      </c>
      <c r="N71" t="s">
        <v>5822</v>
      </c>
    </row>
    <row r="72" spans="1:14" x14ac:dyDescent="0.3">
      <c r="A72">
        <v>4</v>
      </c>
      <c r="B72">
        <v>4.17</v>
      </c>
      <c r="C72" t="s">
        <v>2820</v>
      </c>
      <c r="D72">
        <v>20542264544</v>
      </c>
      <c r="E72" t="s">
        <v>4917</v>
      </c>
      <c r="F72" t="s">
        <v>5823</v>
      </c>
      <c r="K72" t="s">
        <v>5824</v>
      </c>
      <c r="L72" t="s">
        <v>5825</v>
      </c>
      <c r="M72" t="s">
        <v>5588</v>
      </c>
    </row>
    <row r="73" spans="1:14" x14ac:dyDescent="0.3">
      <c r="A73">
        <v>4</v>
      </c>
      <c r="B73">
        <v>4.18</v>
      </c>
      <c r="C73" t="s">
        <v>1896</v>
      </c>
      <c r="D73">
        <v>20542289024</v>
      </c>
      <c r="E73" t="s">
        <v>4917</v>
      </c>
      <c r="K73" t="s">
        <v>5826</v>
      </c>
      <c r="M73" t="s">
        <v>5580</v>
      </c>
    </row>
    <row r="74" spans="1:14" x14ac:dyDescent="0.3">
      <c r="A74">
        <v>5</v>
      </c>
      <c r="B74">
        <v>5.0999999999999996</v>
      </c>
      <c r="C74" t="s">
        <v>5827</v>
      </c>
      <c r="D74">
        <v>20542299330</v>
      </c>
      <c r="E74" t="s">
        <v>5085</v>
      </c>
      <c r="K74" t="s">
        <v>5828</v>
      </c>
      <c r="M74" t="s">
        <v>5580</v>
      </c>
    </row>
    <row r="75" spans="1:14" x14ac:dyDescent="0.3">
      <c r="A75">
        <v>5</v>
      </c>
      <c r="B75">
        <v>5.2</v>
      </c>
      <c r="C75" t="s">
        <v>5829</v>
      </c>
      <c r="D75">
        <v>20542311569</v>
      </c>
      <c r="E75" t="s">
        <v>5085</v>
      </c>
      <c r="G75" t="s">
        <v>5830</v>
      </c>
      <c r="K75" t="s">
        <v>5831</v>
      </c>
      <c r="M75" t="s">
        <v>5580</v>
      </c>
    </row>
    <row r="76" spans="1:14" x14ac:dyDescent="0.3">
      <c r="A76">
        <v>5</v>
      </c>
      <c r="B76">
        <v>5.3</v>
      </c>
      <c r="C76" t="s">
        <v>4362</v>
      </c>
      <c r="D76">
        <v>20542380455</v>
      </c>
      <c r="E76" t="s">
        <v>4915</v>
      </c>
      <c r="K76" t="s">
        <v>5832</v>
      </c>
      <c r="M76" t="s">
        <v>5580</v>
      </c>
    </row>
    <row r="77" spans="1:14" x14ac:dyDescent="0.3">
      <c r="A77">
        <v>5</v>
      </c>
      <c r="B77">
        <v>5.4</v>
      </c>
      <c r="C77" t="s">
        <v>5833</v>
      </c>
      <c r="D77">
        <v>20542482886</v>
      </c>
      <c r="E77" t="s">
        <v>5071</v>
      </c>
      <c r="K77" t="s">
        <v>5834</v>
      </c>
      <c r="M77" t="s">
        <v>5580</v>
      </c>
    </row>
    <row r="78" spans="1:14" x14ac:dyDescent="0.3">
      <c r="A78">
        <v>5</v>
      </c>
      <c r="B78">
        <v>5.5</v>
      </c>
      <c r="C78" t="s">
        <v>4653</v>
      </c>
      <c r="D78">
        <v>20542825163</v>
      </c>
      <c r="E78" t="s">
        <v>5166</v>
      </c>
      <c r="I78" t="s">
        <v>5835</v>
      </c>
      <c r="K78" t="s">
        <v>5836</v>
      </c>
      <c r="M78" t="s">
        <v>5580</v>
      </c>
    </row>
    <row r="79" spans="1:14" x14ac:dyDescent="0.3">
      <c r="A79">
        <v>5</v>
      </c>
      <c r="B79">
        <v>5.6</v>
      </c>
      <c r="C79" t="s">
        <v>5837</v>
      </c>
      <c r="D79">
        <v>20561140091</v>
      </c>
      <c r="E79" t="s">
        <v>4921</v>
      </c>
      <c r="F79" t="s">
        <v>5838</v>
      </c>
      <c r="G79" t="s">
        <v>5839</v>
      </c>
      <c r="I79" t="s">
        <v>5840</v>
      </c>
      <c r="J79" t="s">
        <v>5841</v>
      </c>
      <c r="K79" t="s">
        <v>5842</v>
      </c>
      <c r="L79" t="s">
        <v>5843</v>
      </c>
      <c r="M79" t="s">
        <v>5588</v>
      </c>
    </row>
    <row r="80" spans="1:14" x14ac:dyDescent="0.3">
      <c r="A80">
        <v>5</v>
      </c>
      <c r="B80">
        <v>5.7</v>
      </c>
      <c r="C80" t="s">
        <v>5844</v>
      </c>
      <c r="D80">
        <v>20564032485</v>
      </c>
      <c r="E80" t="s">
        <v>4865</v>
      </c>
      <c r="I80" t="s">
        <v>5845</v>
      </c>
      <c r="K80" t="s">
        <v>5846</v>
      </c>
      <c r="M80" t="s">
        <v>5580</v>
      </c>
    </row>
    <row r="81" spans="1:14" x14ac:dyDescent="0.3">
      <c r="A81">
        <v>5</v>
      </c>
      <c r="B81">
        <v>5.8</v>
      </c>
      <c r="C81" t="s">
        <v>4437</v>
      </c>
      <c r="D81">
        <v>20568071281</v>
      </c>
      <c r="E81" t="s">
        <v>4946</v>
      </c>
      <c r="F81" t="s">
        <v>5847</v>
      </c>
      <c r="G81" t="s">
        <v>5848</v>
      </c>
      <c r="H81" t="s">
        <v>5849</v>
      </c>
      <c r="I81" t="s">
        <v>5850</v>
      </c>
      <c r="J81" t="s">
        <v>5851</v>
      </c>
      <c r="K81" t="s">
        <v>5852</v>
      </c>
      <c r="L81" t="s">
        <v>5853</v>
      </c>
      <c r="M81" t="s">
        <v>5609</v>
      </c>
      <c r="N81" t="s">
        <v>5854</v>
      </c>
    </row>
    <row r="82" spans="1:14" x14ac:dyDescent="0.3">
      <c r="A82">
        <v>5</v>
      </c>
      <c r="B82">
        <v>5.9</v>
      </c>
      <c r="C82" t="s">
        <v>5855</v>
      </c>
      <c r="D82">
        <v>20568080948</v>
      </c>
      <c r="E82" t="s">
        <v>4946</v>
      </c>
      <c r="G82" t="s">
        <v>5856</v>
      </c>
      <c r="I82" t="s">
        <v>5857</v>
      </c>
      <c r="K82" t="s">
        <v>5858</v>
      </c>
      <c r="L82" t="s">
        <v>5859</v>
      </c>
      <c r="M82" t="s">
        <v>5588</v>
      </c>
      <c r="N82" t="s">
        <v>5822</v>
      </c>
    </row>
    <row r="83" spans="1:14" x14ac:dyDescent="0.3">
      <c r="A83">
        <v>5</v>
      </c>
      <c r="B83">
        <v>5.0999999999999996</v>
      </c>
      <c r="C83" t="s">
        <v>5860</v>
      </c>
      <c r="D83">
        <v>20568190450</v>
      </c>
      <c r="E83" t="s">
        <v>4897</v>
      </c>
      <c r="F83" t="s">
        <v>5861</v>
      </c>
      <c r="G83" t="s">
        <v>5862</v>
      </c>
      <c r="H83" t="s">
        <v>5863</v>
      </c>
      <c r="I83" t="s">
        <v>5864</v>
      </c>
      <c r="J83" t="s">
        <v>5865</v>
      </c>
      <c r="K83" t="s">
        <v>5866</v>
      </c>
      <c r="L83" t="s">
        <v>5867</v>
      </c>
      <c r="M83" t="s">
        <v>5609</v>
      </c>
      <c r="N83" t="s">
        <v>5601</v>
      </c>
    </row>
    <row r="84" spans="1:14" x14ac:dyDescent="0.3">
      <c r="A84">
        <v>5</v>
      </c>
      <c r="B84">
        <v>5.1100000000000003</v>
      </c>
      <c r="C84" t="s">
        <v>5868</v>
      </c>
      <c r="D84">
        <v>20568194951</v>
      </c>
      <c r="E84" t="s">
        <v>4897</v>
      </c>
      <c r="I84" t="s">
        <v>5869</v>
      </c>
      <c r="K84" t="s">
        <v>5747</v>
      </c>
      <c r="M84" t="s">
        <v>5580</v>
      </c>
    </row>
    <row r="85" spans="1:14" x14ac:dyDescent="0.3">
      <c r="A85">
        <v>5</v>
      </c>
      <c r="B85">
        <v>5.12</v>
      </c>
      <c r="C85" t="s">
        <v>4660</v>
      </c>
      <c r="D85">
        <v>20568428375</v>
      </c>
      <c r="E85" t="s">
        <v>4946</v>
      </c>
      <c r="G85" t="s">
        <v>5870</v>
      </c>
      <c r="K85" t="s">
        <v>5871</v>
      </c>
      <c r="M85" t="s">
        <v>5580</v>
      </c>
    </row>
    <row r="86" spans="1:14" x14ac:dyDescent="0.3">
      <c r="A86">
        <v>5</v>
      </c>
      <c r="B86">
        <v>5.13</v>
      </c>
      <c r="C86" t="s">
        <v>5872</v>
      </c>
      <c r="D86">
        <v>20568549083</v>
      </c>
      <c r="E86" t="s">
        <v>4946</v>
      </c>
      <c r="K86" t="s">
        <v>5873</v>
      </c>
      <c r="M86" t="s">
        <v>5580</v>
      </c>
    </row>
    <row r="87" spans="1:14" x14ac:dyDescent="0.3">
      <c r="A87">
        <v>5</v>
      </c>
      <c r="B87">
        <v>5.14</v>
      </c>
      <c r="C87" t="s">
        <v>4663</v>
      </c>
      <c r="D87">
        <v>20568560133</v>
      </c>
      <c r="E87" t="s">
        <v>4946</v>
      </c>
      <c r="I87" t="s">
        <v>5774</v>
      </c>
      <c r="K87" t="s">
        <v>5874</v>
      </c>
      <c r="M87" t="s">
        <v>5580</v>
      </c>
    </row>
    <row r="88" spans="1:14" x14ac:dyDescent="0.3">
      <c r="A88">
        <v>5</v>
      </c>
      <c r="B88">
        <v>5.15</v>
      </c>
      <c r="C88" t="s">
        <v>5875</v>
      </c>
      <c r="D88">
        <v>20568567731</v>
      </c>
      <c r="E88" t="s">
        <v>4946</v>
      </c>
      <c r="J88" t="s">
        <v>5876</v>
      </c>
      <c r="K88" t="s">
        <v>5877</v>
      </c>
      <c r="M88" t="s">
        <v>5580</v>
      </c>
    </row>
    <row r="89" spans="1:14" x14ac:dyDescent="0.3">
      <c r="A89">
        <v>5</v>
      </c>
      <c r="B89">
        <v>5.16</v>
      </c>
      <c r="C89" t="s">
        <v>5878</v>
      </c>
      <c r="D89">
        <v>20568609833</v>
      </c>
      <c r="E89" t="s">
        <v>4897</v>
      </c>
      <c r="G89" t="s">
        <v>5879</v>
      </c>
      <c r="K89" t="s">
        <v>5880</v>
      </c>
      <c r="M89" t="s">
        <v>5580</v>
      </c>
    </row>
    <row r="90" spans="1:14" x14ac:dyDescent="0.3">
      <c r="A90">
        <v>5</v>
      </c>
      <c r="B90">
        <v>5.17</v>
      </c>
      <c r="C90" t="s">
        <v>5881</v>
      </c>
      <c r="D90">
        <v>20568962282</v>
      </c>
      <c r="E90" t="s">
        <v>4897</v>
      </c>
      <c r="K90" t="s">
        <v>5745</v>
      </c>
      <c r="M90" t="s">
        <v>5580</v>
      </c>
    </row>
    <row r="91" spans="1:14" x14ac:dyDescent="0.3">
      <c r="A91">
        <v>5</v>
      </c>
      <c r="B91">
        <v>5.18</v>
      </c>
      <c r="C91" t="s">
        <v>517</v>
      </c>
      <c r="D91">
        <v>20570706927</v>
      </c>
      <c r="E91" t="s">
        <v>4915</v>
      </c>
      <c r="F91" t="s">
        <v>5882</v>
      </c>
      <c r="G91" t="s">
        <v>5883</v>
      </c>
      <c r="H91" t="s">
        <v>5884</v>
      </c>
      <c r="I91" t="s">
        <v>5885</v>
      </c>
      <c r="J91" t="s">
        <v>5886</v>
      </c>
      <c r="K91" t="s">
        <v>5887</v>
      </c>
      <c r="L91" t="s">
        <v>5888</v>
      </c>
      <c r="M91" t="s">
        <v>5588</v>
      </c>
    </row>
    <row r="92" spans="1:14" x14ac:dyDescent="0.3">
      <c r="A92">
        <v>6</v>
      </c>
      <c r="B92">
        <v>6.1</v>
      </c>
      <c r="C92" t="s">
        <v>5889</v>
      </c>
      <c r="D92">
        <v>20572190251</v>
      </c>
      <c r="E92" t="s">
        <v>4917</v>
      </c>
      <c r="F92" t="s">
        <v>5890</v>
      </c>
      <c r="G92" t="s">
        <v>5891</v>
      </c>
      <c r="H92" t="s">
        <v>5892</v>
      </c>
      <c r="I92" t="s">
        <v>5893</v>
      </c>
      <c r="J92" t="s">
        <v>5894</v>
      </c>
      <c r="K92" t="s">
        <v>5895</v>
      </c>
      <c r="L92" t="s">
        <v>5896</v>
      </c>
      <c r="M92" t="s">
        <v>5588</v>
      </c>
    </row>
    <row r="93" spans="1:14" x14ac:dyDescent="0.3">
      <c r="A93">
        <v>6</v>
      </c>
      <c r="B93">
        <v>6.2</v>
      </c>
      <c r="C93" t="s">
        <v>1368</v>
      </c>
      <c r="D93">
        <v>20573049102</v>
      </c>
      <c r="E93" t="s">
        <v>5071</v>
      </c>
      <c r="F93" t="s">
        <v>5897</v>
      </c>
      <c r="G93" t="s">
        <v>5898</v>
      </c>
      <c r="I93" t="s">
        <v>5899</v>
      </c>
      <c r="J93" t="s">
        <v>5900</v>
      </c>
      <c r="K93" t="s">
        <v>5901</v>
      </c>
      <c r="L93" t="s">
        <v>5902</v>
      </c>
      <c r="M93" t="s">
        <v>5588</v>
      </c>
      <c r="N93" t="s">
        <v>5854</v>
      </c>
    </row>
    <row r="94" spans="1:14" x14ac:dyDescent="0.3">
      <c r="A94">
        <v>6</v>
      </c>
      <c r="B94">
        <v>6.3</v>
      </c>
      <c r="C94" t="s">
        <v>4607</v>
      </c>
      <c r="D94">
        <v>20573057385</v>
      </c>
      <c r="E94" t="s">
        <v>5071</v>
      </c>
      <c r="K94" t="s">
        <v>5903</v>
      </c>
      <c r="M94" t="s">
        <v>5609</v>
      </c>
    </row>
    <row r="95" spans="1:14" x14ac:dyDescent="0.3">
      <c r="A95">
        <v>6</v>
      </c>
      <c r="B95">
        <v>6.4</v>
      </c>
      <c r="C95" t="s">
        <v>5904</v>
      </c>
      <c r="D95">
        <v>20573138202</v>
      </c>
      <c r="E95" t="s">
        <v>5071</v>
      </c>
      <c r="K95" t="s">
        <v>5905</v>
      </c>
      <c r="M95" t="s">
        <v>5580</v>
      </c>
    </row>
    <row r="96" spans="1:14" x14ac:dyDescent="0.3">
      <c r="A96">
        <v>6</v>
      </c>
      <c r="B96">
        <v>6.5</v>
      </c>
      <c r="C96" t="s">
        <v>793</v>
      </c>
      <c r="D96">
        <v>20573260008</v>
      </c>
      <c r="E96" t="s">
        <v>5071</v>
      </c>
      <c r="K96" t="s">
        <v>5906</v>
      </c>
      <c r="M96" t="s">
        <v>5580</v>
      </c>
    </row>
    <row r="97" spans="1:13" x14ac:dyDescent="0.3">
      <c r="A97">
        <v>6</v>
      </c>
      <c r="B97">
        <v>6.6</v>
      </c>
      <c r="C97" t="s">
        <v>765</v>
      </c>
      <c r="D97">
        <v>20573344791</v>
      </c>
      <c r="E97" t="s">
        <v>5071</v>
      </c>
      <c r="I97" t="s">
        <v>5752</v>
      </c>
      <c r="K97" t="s">
        <v>5907</v>
      </c>
      <c r="M97" t="s">
        <v>5609</v>
      </c>
    </row>
    <row r="98" spans="1:13" x14ac:dyDescent="0.3">
      <c r="A98">
        <v>6</v>
      </c>
      <c r="B98">
        <v>6.7</v>
      </c>
      <c r="C98" t="s">
        <v>5908</v>
      </c>
      <c r="D98">
        <v>20574797013</v>
      </c>
      <c r="E98" t="s">
        <v>4865</v>
      </c>
      <c r="K98" t="s">
        <v>5909</v>
      </c>
      <c r="M98" t="s">
        <v>5580</v>
      </c>
    </row>
    <row r="99" spans="1:13" x14ac:dyDescent="0.3">
      <c r="A99">
        <v>6</v>
      </c>
      <c r="B99">
        <v>6.8</v>
      </c>
      <c r="C99" t="s">
        <v>5910</v>
      </c>
      <c r="D99">
        <v>20600001109</v>
      </c>
      <c r="E99" t="s">
        <v>4921</v>
      </c>
      <c r="J99" t="s">
        <v>5911</v>
      </c>
      <c r="K99" t="s">
        <v>5912</v>
      </c>
      <c r="M99" t="s">
        <v>5580</v>
      </c>
    </row>
    <row r="100" spans="1:13" x14ac:dyDescent="0.3">
      <c r="A100">
        <v>6</v>
      </c>
      <c r="B100">
        <v>6.9</v>
      </c>
      <c r="C100" t="s">
        <v>5913</v>
      </c>
      <c r="D100">
        <v>20600010086</v>
      </c>
      <c r="E100" t="s">
        <v>5071</v>
      </c>
      <c r="K100" t="s">
        <v>5914</v>
      </c>
      <c r="M100" t="s">
        <v>5580</v>
      </c>
    </row>
    <row r="101" spans="1:13" x14ac:dyDescent="0.3">
      <c r="A101">
        <v>6</v>
      </c>
      <c r="B101">
        <v>6.1</v>
      </c>
      <c r="C101" t="s">
        <v>980</v>
      </c>
      <c r="D101">
        <v>20600029887</v>
      </c>
      <c r="E101" t="s">
        <v>5085</v>
      </c>
      <c r="K101" t="s">
        <v>5915</v>
      </c>
      <c r="M101" t="s">
        <v>5580</v>
      </c>
    </row>
    <row r="102" spans="1:13" x14ac:dyDescent="0.3">
      <c r="A102">
        <v>6</v>
      </c>
      <c r="B102">
        <v>6.11</v>
      </c>
      <c r="C102" t="s">
        <v>4649</v>
      </c>
      <c r="D102">
        <v>20600146689</v>
      </c>
      <c r="E102" t="s">
        <v>5166</v>
      </c>
      <c r="K102" t="s">
        <v>5916</v>
      </c>
      <c r="M102" t="s">
        <v>5580</v>
      </c>
    </row>
    <row r="103" spans="1:13" x14ac:dyDescent="0.3">
      <c r="A103">
        <v>6</v>
      </c>
      <c r="B103">
        <v>6.12</v>
      </c>
      <c r="C103" t="s">
        <v>5917</v>
      </c>
      <c r="D103">
        <v>20600200756</v>
      </c>
      <c r="E103" t="s">
        <v>4921</v>
      </c>
      <c r="F103" t="s">
        <v>5918</v>
      </c>
      <c r="H103" t="s">
        <v>5919</v>
      </c>
      <c r="I103" t="s">
        <v>5920</v>
      </c>
      <c r="J103" t="s">
        <v>5921</v>
      </c>
      <c r="K103" t="s">
        <v>5922</v>
      </c>
      <c r="L103" t="s">
        <v>5923</v>
      </c>
      <c r="M103" t="s">
        <v>5588</v>
      </c>
    </row>
    <row r="104" spans="1:13" x14ac:dyDescent="0.3">
      <c r="A104">
        <v>6</v>
      </c>
      <c r="B104">
        <v>6.13</v>
      </c>
      <c r="C104" t="s">
        <v>5924</v>
      </c>
      <c r="D104">
        <v>20600263286</v>
      </c>
      <c r="E104" t="s">
        <v>4917</v>
      </c>
      <c r="F104" t="s">
        <v>5925</v>
      </c>
      <c r="G104" t="s">
        <v>5926</v>
      </c>
      <c r="I104" t="s">
        <v>5927</v>
      </c>
      <c r="J104" t="s">
        <v>5928</v>
      </c>
      <c r="K104" t="s">
        <v>5929</v>
      </c>
      <c r="L104" t="s">
        <v>5930</v>
      </c>
      <c r="M104" t="s">
        <v>5588</v>
      </c>
    </row>
    <row r="105" spans="1:13" x14ac:dyDescent="0.3">
      <c r="A105">
        <v>6</v>
      </c>
      <c r="B105">
        <v>6.14</v>
      </c>
      <c r="C105" t="s">
        <v>5931</v>
      </c>
      <c r="D105">
        <v>20600382064</v>
      </c>
      <c r="E105" t="s">
        <v>5286</v>
      </c>
      <c r="F105" t="s">
        <v>5932</v>
      </c>
      <c r="I105" t="s">
        <v>5933</v>
      </c>
      <c r="J105" t="s">
        <v>5934</v>
      </c>
      <c r="K105" t="s">
        <v>5935</v>
      </c>
      <c r="L105" t="s">
        <v>5936</v>
      </c>
      <c r="M105" t="s">
        <v>5588</v>
      </c>
    </row>
    <row r="106" spans="1:13" x14ac:dyDescent="0.3">
      <c r="A106">
        <v>6</v>
      </c>
      <c r="B106">
        <v>6.15</v>
      </c>
      <c r="C106" t="s">
        <v>1702</v>
      </c>
      <c r="D106">
        <v>20600390911</v>
      </c>
      <c r="E106" t="s">
        <v>5286</v>
      </c>
      <c r="F106" t="s">
        <v>5937</v>
      </c>
      <c r="G106" t="s">
        <v>5938</v>
      </c>
      <c r="H106" t="s">
        <v>5939</v>
      </c>
      <c r="I106" t="s">
        <v>5940</v>
      </c>
      <c r="J106" t="s">
        <v>5941</v>
      </c>
      <c r="K106" t="s">
        <v>5942</v>
      </c>
      <c r="L106" t="s">
        <v>5943</v>
      </c>
      <c r="M106" t="s">
        <v>5588</v>
      </c>
    </row>
    <row r="107" spans="1:13" x14ac:dyDescent="0.3">
      <c r="A107">
        <v>6</v>
      </c>
      <c r="B107">
        <v>6.16</v>
      </c>
      <c r="C107" t="s">
        <v>4561</v>
      </c>
      <c r="D107">
        <v>20600529693</v>
      </c>
      <c r="E107" t="s">
        <v>4933</v>
      </c>
      <c r="K107" t="s">
        <v>5944</v>
      </c>
      <c r="M107" t="s">
        <v>5580</v>
      </c>
    </row>
    <row r="108" spans="1:13" x14ac:dyDescent="0.3">
      <c r="A108">
        <v>6</v>
      </c>
      <c r="B108">
        <v>6.17</v>
      </c>
      <c r="C108" t="s">
        <v>4599</v>
      </c>
      <c r="D108">
        <v>20600668430</v>
      </c>
      <c r="E108" t="s">
        <v>5071</v>
      </c>
      <c r="K108" t="s">
        <v>5945</v>
      </c>
      <c r="M108" t="s">
        <v>5580</v>
      </c>
    </row>
    <row r="109" spans="1:13" x14ac:dyDescent="0.3">
      <c r="A109">
        <v>6</v>
      </c>
      <c r="B109">
        <v>6.18</v>
      </c>
      <c r="C109" t="s">
        <v>208</v>
      </c>
      <c r="D109">
        <v>20600682386</v>
      </c>
      <c r="E109" t="s">
        <v>4921</v>
      </c>
      <c r="K109" t="s">
        <v>5946</v>
      </c>
      <c r="M109" t="s">
        <v>5580</v>
      </c>
    </row>
    <row r="110" spans="1:13" x14ac:dyDescent="0.3">
      <c r="A110">
        <v>7</v>
      </c>
      <c r="B110">
        <v>7.1</v>
      </c>
      <c r="C110" t="s">
        <v>5947</v>
      </c>
      <c r="D110">
        <v>20600720733</v>
      </c>
      <c r="E110" t="s">
        <v>5071</v>
      </c>
      <c r="K110" t="s">
        <v>5948</v>
      </c>
      <c r="M110" t="s">
        <v>5657</v>
      </c>
    </row>
    <row r="111" spans="1:13" x14ac:dyDescent="0.3">
      <c r="A111">
        <v>7</v>
      </c>
      <c r="B111">
        <v>7.2</v>
      </c>
      <c r="C111" t="s">
        <v>530</v>
      </c>
      <c r="D111">
        <v>20600785541</v>
      </c>
      <c r="E111" t="s">
        <v>4915</v>
      </c>
      <c r="K111" t="s">
        <v>5949</v>
      </c>
      <c r="M111" t="s">
        <v>5580</v>
      </c>
    </row>
    <row r="112" spans="1:13" x14ac:dyDescent="0.3">
      <c r="A112">
        <v>7</v>
      </c>
      <c r="B112">
        <v>7.3</v>
      </c>
      <c r="C112" t="s">
        <v>4691</v>
      </c>
      <c r="D112">
        <v>20600796683</v>
      </c>
      <c r="E112" t="s">
        <v>5166</v>
      </c>
      <c r="K112" t="s">
        <v>5950</v>
      </c>
      <c r="M112" t="s">
        <v>5580</v>
      </c>
    </row>
    <row r="113" spans="1:13" x14ac:dyDescent="0.3">
      <c r="A113">
        <v>7</v>
      </c>
      <c r="B113">
        <v>7.4</v>
      </c>
      <c r="C113" t="s">
        <v>5951</v>
      </c>
      <c r="D113">
        <v>20600796721</v>
      </c>
      <c r="E113" t="s">
        <v>4917</v>
      </c>
      <c r="F113" t="s">
        <v>5952</v>
      </c>
      <c r="H113" t="s">
        <v>5953</v>
      </c>
      <c r="I113" t="s">
        <v>5954</v>
      </c>
      <c r="J113" t="s">
        <v>5955</v>
      </c>
      <c r="K113" t="s">
        <v>5956</v>
      </c>
      <c r="L113" t="s">
        <v>5957</v>
      </c>
      <c r="M113" t="s">
        <v>5609</v>
      </c>
    </row>
    <row r="114" spans="1:13" x14ac:dyDescent="0.3">
      <c r="A114">
        <v>7</v>
      </c>
      <c r="B114">
        <v>7.5</v>
      </c>
      <c r="C114" t="s">
        <v>5958</v>
      </c>
      <c r="D114">
        <v>20600874919</v>
      </c>
      <c r="E114" t="s">
        <v>5166</v>
      </c>
      <c r="F114" t="s">
        <v>5959</v>
      </c>
      <c r="G114" t="s">
        <v>5960</v>
      </c>
      <c r="H114" t="s">
        <v>5961</v>
      </c>
      <c r="I114" t="s">
        <v>5962</v>
      </c>
      <c r="J114" t="s">
        <v>5963</v>
      </c>
      <c r="K114" t="s">
        <v>5964</v>
      </c>
      <c r="L114" t="s">
        <v>5965</v>
      </c>
      <c r="M114" t="s">
        <v>5588</v>
      </c>
    </row>
    <row r="115" spans="1:13" x14ac:dyDescent="0.3">
      <c r="A115">
        <v>7</v>
      </c>
      <c r="B115">
        <v>7.6</v>
      </c>
      <c r="C115" t="s">
        <v>4424</v>
      </c>
      <c r="D115">
        <v>20600964080</v>
      </c>
      <c r="E115" t="s">
        <v>5151</v>
      </c>
      <c r="K115" t="s">
        <v>5966</v>
      </c>
      <c r="M115" t="s">
        <v>5580</v>
      </c>
    </row>
    <row r="116" spans="1:13" x14ac:dyDescent="0.3">
      <c r="A116">
        <v>7</v>
      </c>
      <c r="B116">
        <v>7.7</v>
      </c>
      <c r="C116" t="s">
        <v>5967</v>
      </c>
      <c r="D116">
        <v>20601067146</v>
      </c>
      <c r="E116" t="s">
        <v>5286</v>
      </c>
      <c r="H116" t="s">
        <v>5968</v>
      </c>
      <c r="J116" t="s">
        <v>5969</v>
      </c>
      <c r="K116" t="s">
        <v>5970</v>
      </c>
      <c r="M116" t="s">
        <v>5580</v>
      </c>
    </row>
    <row r="117" spans="1:13" x14ac:dyDescent="0.3">
      <c r="A117">
        <v>7</v>
      </c>
      <c r="B117">
        <v>7.8</v>
      </c>
      <c r="C117" t="s">
        <v>2167</v>
      </c>
      <c r="D117">
        <v>20601119316</v>
      </c>
      <c r="E117" t="s">
        <v>5286</v>
      </c>
      <c r="I117" t="s">
        <v>5835</v>
      </c>
      <c r="K117" t="s">
        <v>5971</v>
      </c>
      <c r="M117" t="s">
        <v>5580</v>
      </c>
    </row>
    <row r="118" spans="1:13" x14ac:dyDescent="0.3">
      <c r="A118">
        <v>7</v>
      </c>
      <c r="B118">
        <v>7.9</v>
      </c>
      <c r="C118" t="s">
        <v>5972</v>
      </c>
      <c r="D118">
        <v>20601186986</v>
      </c>
      <c r="E118" t="s">
        <v>4915</v>
      </c>
      <c r="K118" t="s">
        <v>5973</v>
      </c>
      <c r="M118" t="s">
        <v>5580</v>
      </c>
    </row>
    <row r="119" spans="1:13" x14ac:dyDescent="0.3">
      <c r="A119">
        <v>7</v>
      </c>
      <c r="B119">
        <v>7.1</v>
      </c>
      <c r="C119" t="s">
        <v>4440</v>
      </c>
      <c r="D119">
        <v>20601329159</v>
      </c>
      <c r="E119" t="s">
        <v>4946</v>
      </c>
      <c r="G119" t="s">
        <v>5974</v>
      </c>
      <c r="H119" t="s">
        <v>5975</v>
      </c>
      <c r="J119" t="s">
        <v>5976</v>
      </c>
      <c r="K119" t="s">
        <v>5977</v>
      </c>
      <c r="M119" t="s">
        <v>5580</v>
      </c>
    </row>
    <row r="120" spans="1:13" x14ac:dyDescent="0.3">
      <c r="A120">
        <v>7</v>
      </c>
      <c r="B120">
        <v>7.11</v>
      </c>
      <c r="C120" t="s">
        <v>5978</v>
      </c>
      <c r="D120">
        <v>20601339090</v>
      </c>
      <c r="E120" t="s">
        <v>5071</v>
      </c>
      <c r="F120" t="s">
        <v>5979</v>
      </c>
      <c r="J120" t="s">
        <v>5980</v>
      </c>
      <c r="K120" t="s">
        <v>5981</v>
      </c>
      <c r="L120" t="s">
        <v>5982</v>
      </c>
      <c r="M120" t="s">
        <v>5588</v>
      </c>
    </row>
    <row r="121" spans="1:13" x14ac:dyDescent="0.3">
      <c r="A121">
        <v>7</v>
      </c>
      <c r="B121">
        <v>7.12</v>
      </c>
      <c r="C121" t="s">
        <v>5983</v>
      </c>
      <c r="D121">
        <v>20601537771</v>
      </c>
      <c r="E121" t="s">
        <v>4897</v>
      </c>
      <c r="I121" t="s">
        <v>5984</v>
      </c>
      <c r="K121" t="s">
        <v>5985</v>
      </c>
      <c r="M121" t="s">
        <v>5580</v>
      </c>
    </row>
    <row r="122" spans="1:13" x14ac:dyDescent="0.3">
      <c r="A122">
        <v>7</v>
      </c>
      <c r="B122">
        <v>7.13</v>
      </c>
      <c r="C122" t="s">
        <v>2691</v>
      </c>
      <c r="D122">
        <v>20601558204</v>
      </c>
      <c r="E122" t="s">
        <v>4921</v>
      </c>
      <c r="F122" t="s">
        <v>2702</v>
      </c>
      <c r="G122" t="s">
        <v>5986</v>
      </c>
      <c r="H122" t="s">
        <v>5987</v>
      </c>
      <c r="I122" t="s">
        <v>5988</v>
      </c>
      <c r="J122" t="s">
        <v>5989</v>
      </c>
      <c r="K122" t="s">
        <v>5990</v>
      </c>
      <c r="L122" t="s">
        <v>5991</v>
      </c>
      <c r="M122" t="s">
        <v>5588</v>
      </c>
    </row>
    <row r="123" spans="1:13" x14ac:dyDescent="0.3">
      <c r="A123">
        <v>7</v>
      </c>
      <c r="B123">
        <v>7.14</v>
      </c>
      <c r="C123" t="s">
        <v>5992</v>
      </c>
      <c r="D123">
        <v>20601667526</v>
      </c>
      <c r="E123" t="s">
        <v>4897</v>
      </c>
      <c r="K123" t="s">
        <v>5993</v>
      </c>
      <c r="M123" t="s">
        <v>5580</v>
      </c>
    </row>
    <row r="124" spans="1:13" x14ac:dyDescent="0.3">
      <c r="A124">
        <v>7</v>
      </c>
      <c r="B124">
        <v>7.15</v>
      </c>
      <c r="C124" t="s">
        <v>5994</v>
      </c>
      <c r="D124">
        <v>20601919657</v>
      </c>
      <c r="E124" t="s">
        <v>4897</v>
      </c>
      <c r="K124" t="s">
        <v>5995</v>
      </c>
      <c r="M124" t="s">
        <v>5580</v>
      </c>
    </row>
    <row r="125" spans="1:13" x14ac:dyDescent="0.3">
      <c r="A125">
        <v>7</v>
      </c>
      <c r="B125">
        <v>7.16</v>
      </c>
      <c r="C125" t="s">
        <v>5996</v>
      </c>
      <c r="D125">
        <v>20601939402</v>
      </c>
      <c r="E125" t="s">
        <v>4897</v>
      </c>
      <c r="F125" t="s">
        <v>5997</v>
      </c>
      <c r="G125" t="s">
        <v>5998</v>
      </c>
      <c r="H125" t="s">
        <v>5999</v>
      </c>
      <c r="I125" t="s">
        <v>6000</v>
      </c>
      <c r="J125" t="s">
        <v>6001</v>
      </c>
      <c r="K125" t="s">
        <v>6002</v>
      </c>
      <c r="L125" t="s">
        <v>6003</v>
      </c>
      <c r="M125" t="s">
        <v>5588</v>
      </c>
    </row>
    <row r="126" spans="1:13" x14ac:dyDescent="0.3">
      <c r="A126">
        <v>7</v>
      </c>
      <c r="B126">
        <v>7.17</v>
      </c>
      <c r="C126" t="s">
        <v>6004</v>
      </c>
      <c r="D126">
        <v>20601958911</v>
      </c>
      <c r="E126" t="s">
        <v>4921</v>
      </c>
      <c r="F126" t="s">
        <v>6005</v>
      </c>
      <c r="K126" t="s">
        <v>6006</v>
      </c>
      <c r="L126" t="s">
        <v>6007</v>
      </c>
      <c r="M126" t="s">
        <v>5588</v>
      </c>
    </row>
    <row r="127" spans="1:13" x14ac:dyDescent="0.3">
      <c r="A127">
        <v>7</v>
      </c>
      <c r="B127">
        <v>7.18</v>
      </c>
      <c r="C127" t="s">
        <v>6008</v>
      </c>
      <c r="D127">
        <v>20602047025</v>
      </c>
      <c r="E127" t="s">
        <v>5286</v>
      </c>
      <c r="G127" t="s">
        <v>6009</v>
      </c>
      <c r="K127" t="s">
        <v>6010</v>
      </c>
      <c r="M127" t="s">
        <v>5580</v>
      </c>
    </row>
    <row r="128" spans="1:13" x14ac:dyDescent="0.3">
      <c r="A128">
        <v>8</v>
      </c>
      <c r="B128">
        <v>8.1</v>
      </c>
      <c r="C128" t="s">
        <v>6011</v>
      </c>
      <c r="D128">
        <v>20602054480</v>
      </c>
      <c r="E128" t="s">
        <v>4946</v>
      </c>
      <c r="F128" t="s">
        <v>6012</v>
      </c>
      <c r="G128" t="s">
        <v>6013</v>
      </c>
      <c r="H128" t="s">
        <v>6014</v>
      </c>
      <c r="I128" t="s">
        <v>6015</v>
      </c>
      <c r="J128" t="s">
        <v>6016</v>
      </c>
      <c r="K128" t="s">
        <v>6017</v>
      </c>
      <c r="L128" t="s">
        <v>6018</v>
      </c>
      <c r="M128" t="s">
        <v>5588</v>
      </c>
    </row>
    <row r="129" spans="1:14" x14ac:dyDescent="0.3">
      <c r="A129">
        <v>8</v>
      </c>
      <c r="B129">
        <v>8.1999999999999993</v>
      </c>
      <c r="C129" t="s">
        <v>868</v>
      </c>
      <c r="D129">
        <v>20602161081</v>
      </c>
      <c r="E129" t="s">
        <v>4897</v>
      </c>
      <c r="K129" t="s">
        <v>5747</v>
      </c>
      <c r="M129" t="s">
        <v>5580</v>
      </c>
    </row>
    <row r="130" spans="1:14" x14ac:dyDescent="0.3">
      <c r="A130">
        <v>8</v>
      </c>
      <c r="B130">
        <v>8.3000000000000007</v>
      </c>
      <c r="C130" t="s">
        <v>6019</v>
      </c>
      <c r="D130">
        <v>20602194265</v>
      </c>
      <c r="E130" t="s">
        <v>5286</v>
      </c>
      <c r="K130" t="s">
        <v>6020</v>
      </c>
      <c r="M130" t="s">
        <v>5580</v>
      </c>
    </row>
    <row r="131" spans="1:14" x14ac:dyDescent="0.3">
      <c r="A131">
        <v>8</v>
      </c>
      <c r="B131">
        <v>8.4</v>
      </c>
      <c r="C131" t="s">
        <v>6021</v>
      </c>
      <c r="D131">
        <v>20602242464</v>
      </c>
      <c r="E131" t="s">
        <v>5220</v>
      </c>
      <c r="K131" t="s">
        <v>6022</v>
      </c>
      <c r="M131" t="s">
        <v>5580</v>
      </c>
    </row>
    <row r="132" spans="1:14" x14ac:dyDescent="0.3">
      <c r="A132">
        <v>8</v>
      </c>
      <c r="B132">
        <v>8.5</v>
      </c>
      <c r="C132" t="s">
        <v>6023</v>
      </c>
      <c r="D132">
        <v>20602488927</v>
      </c>
      <c r="E132" t="s">
        <v>4897</v>
      </c>
      <c r="F132" t="s">
        <v>6024</v>
      </c>
      <c r="G132" t="s">
        <v>6025</v>
      </c>
      <c r="I132" t="s">
        <v>5774</v>
      </c>
      <c r="K132" t="s">
        <v>6026</v>
      </c>
      <c r="L132" t="s">
        <v>5600</v>
      </c>
      <c r="M132" t="s">
        <v>5588</v>
      </c>
    </row>
    <row r="133" spans="1:14" x14ac:dyDescent="0.3">
      <c r="A133">
        <v>8</v>
      </c>
      <c r="B133">
        <v>8.6</v>
      </c>
      <c r="C133" t="s">
        <v>6027</v>
      </c>
      <c r="D133">
        <v>20602650643</v>
      </c>
      <c r="E133" t="s">
        <v>4917</v>
      </c>
      <c r="F133" t="s">
        <v>6028</v>
      </c>
      <c r="G133" t="s">
        <v>5690</v>
      </c>
      <c r="H133" t="s">
        <v>6029</v>
      </c>
      <c r="I133" t="s">
        <v>6030</v>
      </c>
      <c r="J133" t="s">
        <v>6031</v>
      </c>
      <c r="K133" t="s">
        <v>6032</v>
      </c>
      <c r="L133" t="s">
        <v>6033</v>
      </c>
      <c r="M133" t="s">
        <v>5609</v>
      </c>
    </row>
    <row r="134" spans="1:14" x14ac:dyDescent="0.3">
      <c r="A134">
        <v>8</v>
      </c>
      <c r="B134">
        <v>8.6999999999999993</v>
      </c>
      <c r="C134" t="s">
        <v>1937</v>
      </c>
      <c r="D134">
        <v>20602712657</v>
      </c>
      <c r="E134" t="s">
        <v>4897</v>
      </c>
      <c r="F134" t="s">
        <v>6034</v>
      </c>
      <c r="G134" t="s">
        <v>6035</v>
      </c>
      <c r="J134" t="s">
        <v>6036</v>
      </c>
      <c r="K134" t="s">
        <v>6037</v>
      </c>
      <c r="L134" t="s">
        <v>6038</v>
      </c>
      <c r="M134" t="s">
        <v>5588</v>
      </c>
    </row>
    <row r="135" spans="1:14" x14ac:dyDescent="0.3">
      <c r="A135">
        <v>8</v>
      </c>
      <c r="B135">
        <v>8.8000000000000007</v>
      </c>
      <c r="C135" t="s">
        <v>6039</v>
      </c>
      <c r="D135">
        <v>20602881971</v>
      </c>
      <c r="E135" t="s">
        <v>4865</v>
      </c>
      <c r="K135" t="s">
        <v>6040</v>
      </c>
      <c r="M135" t="s">
        <v>5580</v>
      </c>
    </row>
    <row r="136" spans="1:14" x14ac:dyDescent="0.3">
      <c r="A136">
        <v>8</v>
      </c>
      <c r="B136">
        <v>8.9</v>
      </c>
      <c r="C136" t="s">
        <v>183</v>
      </c>
      <c r="D136">
        <v>20603320621</v>
      </c>
      <c r="E136" t="s">
        <v>4921</v>
      </c>
      <c r="F136" t="s">
        <v>6041</v>
      </c>
      <c r="G136" t="s">
        <v>6042</v>
      </c>
      <c r="H136" t="s">
        <v>6043</v>
      </c>
      <c r="I136" t="s">
        <v>5885</v>
      </c>
      <c r="J136" t="s">
        <v>6044</v>
      </c>
      <c r="K136" t="s">
        <v>6045</v>
      </c>
      <c r="L136" t="s">
        <v>6046</v>
      </c>
      <c r="M136" t="s">
        <v>5588</v>
      </c>
    </row>
    <row r="137" spans="1:14" x14ac:dyDescent="0.3">
      <c r="A137">
        <v>8</v>
      </c>
      <c r="B137">
        <v>8.1</v>
      </c>
      <c r="C137" t="s">
        <v>6047</v>
      </c>
      <c r="D137">
        <v>20603526423</v>
      </c>
      <c r="E137" t="s">
        <v>5085</v>
      </c>
      <c r="K137" t="s">
        <v>6048</v>
      </c>
      <c r="M137" t="s">
        <v>5580</v>
      </c>
      <c r="N137" t="s">
        <v>6049</v>
      </c>
    </row>
    <row r="138" spans="1:14" x14ac:dyDescent="0.3">
      <c r="A138">
        <v>8</v>
      </c>
      <c r="B138">
        <v>8.11</v>
      </c>
      <c r="C138" t="s">
        <v>4402</v>
      </c>
      <c r="D138">
        <v>20603557825</v>
      </c>
      <c r="E138" t="s">
        <v>4897</v>
      </c>
      <c r="F138" t="s">
        <v>6050</v>
      </c>
      <c r="G138" t="s">
        <v>6051</v>
      </c>
      <c r="H138" t="s">
        <v>6052</v>
      </c>
      <c r="I138" t="s">
        <v>6053</v>
      </c>
      <c r="J138" t="s">
        <v>6054</v>
      </c>
      <c r="K138" t="s">
        <v>6055</v>
      </c>
      <c r="L138" t="s">
        <v>6050</v>
      </c>
      <c r="M138" t="s">
        <v>5588</v>
      </c>
    </row>
    <row r="139" spans="1:14" x14ac:dyDescent="0.3">
      <c r="A139">
        <v>8</v>
      </c>
      <c r="B139">
        <v>8.1199999999999992</v>
      </c>
      <c r="C139" t="s">
        <v>4769</v>
      </c>
      <c r="D139">
        <v>20603675551</v>
      </c>
      <c r="E139" t="s">
        <v>4865</v>
      </c>
      <c r="K139" t="s">
        <v>6056</v>
      </c>
      <c r="M139" t="s">
        <v>5580</v>
      </c>
    </row>
    <row r="140" spans="1:14" x14ac:dyDescent="0.3">
      <c r="A140">
        <v>8</v>
      </c>
      <c r="B140">
        <v>8.1300000000000008</v>
      </c>
      <c r="C140" t="s">
        <v>1700</v>
      </c>
      <c r="D140">
        <v>20603676476</v>
      </c>
      <c r="E140" t="s">
        <v>4865</v>
      </c>
      <c r="G140" t="s">
        <v>6057</v>
      </c>
      <c r="K140" t="s">
        <v>6058</v>
      </c>
      <c r="M140" t="s">
        <v>5580</v>
      </c>
    </row>
    <row r="141" spans="1:14" x14ac:dyDescent="0.3">
      <c r="A141">
        <v>8</v>
      </c>
      <c r="B141">
        <v>8.14</v>
      </c>
      <c r="C141" t="s">
        <v>6059</v>
      </c>
      <c r="D141">
        <v>20603820691</v>
      </c>
      <c r="E141" t="s">
        <v>4917</v>
      </c>
      <c r="F141" t="s">
        <v>6060</v>
      </c>
      <c r="G141" t="s">
        <v>6061</v>
      </c>
      <c r="H141" t="s">
        <v>6062</v>
      </c>
      <c r="I141" t="s">
        <v>6063</v>
      </c>
      <c r="J141" t="s">
        <v>6064</v>
      </c>
      <c r="K141" t="s">
        <v>6065</v>
      </c>
      <c r="L141" t="s">
        <v>6066</v>
      </c>
      <c r="M141" t="s">
        <v>5588</v>
      </c>
      <c r="N141" t="s">
        <v>5601</v>
      </c>
    </row>
    <row r="142" spans="1:14" x14ac:dyDescent="0.3">
      <c r="A142">
        <v>8</v>
      </c>
      <c r="B142">
        <v>8.15</v>
      </c>
      <c r="C142" t="s">
        <v>6067</v>
      </c>
      <c r="D142">
        <v>20603829515</v>
      </c>
      <c r="E142" t="s">
        <v>4865</v>
      </c>
      <c r="K142" t="s">
        <v>6068</v>
      </c>
      <c r="M142" t="s">
        <v>5580</v>
      </c>
    </row>
    <row r="143" spans="1:14" x14ac:dyDescent="0.3">
      <c r="A143">
        <v>8</v>
      </c>
      <c r="B143">
        <v>8.16</v>
      </c>
      <c r="C143" t="s">
        <v>6069</v>
      </c>
      <c r="D143">
        <v>20603842511</v>
      </c>
      <c r="E143" t="s">
        <v>4865</v>
      </c>
      <c r="K143" t="s">
        <v>6070</v>
      </c>
      <c r="M143" t="s">
        <v>5580</v>
      </c>
    </row>
    <row r="144" spans="1:14" x14ac:dyDescent="0.3">
      <c r="A144">
        <v>8</v>
      </c>
      <c r="B144">
        <v>8.17</v>
      </c>
      <c r="C144" t="s">
        <v>6071</v>
      </c>
      <c r="D144">
        <v>20603862369</v>
      </c>
      <c r="E144" t="s">
        <v>4897</v>
      </c>
      <c r="F144" t="s">
        <v>6072</v>
      </c>
      <c r="G144" t="s">
        <v>6073</v>
      </c>
      <c r="H144" t="s">
        <v>6074</v>
      </c>
      <c r="I144" t="s">
        <v>6075</v>
      </c>
      <c r="J144" t="s">
        <v>6076</v>
      </c>
      <c r="K144" t="s">
        <v>6077</v>
      </c>
      <c r="L144" t="s">
        <v>6078</v>
      </c>
      <c r="M144" t="s">
        <v>5588</v>
      </c>
    </row>
    <row r="145" spans="1:13" x14ac:dyDescent="0.3">
      <c r="A145">
        <v>8</v>
      </c>
      <c r="B145">
        <v>8.18</v>
      </c>
      <c r="C145" t="s">
        <v>6079</v>
      </c>
      <c r="D145">
        <v>20604151954</v>
      </c>
      <c r="E145" t="s">
        <v>5166</v>
      </c>
      <c r="F145" t="s">
        <v>6080</v>
      </c>
      <c r="G145" t="s">
        <v>6081</v>
      </c>
      <c r="H145" t="s">
        <v>6082</v>
      </c>
      <c r="I145" t="s">
        <v>6083</v>
      </c>
      <c r="J145" t="s">
        <v>6084</v>
      </c>
      <c r="K145" t="s">
        <v>6085</v>
      </c>
      <c r="L145" t="s">
        <v>6086</v>
      </c>
      <c r="M145" t="s">
        <v>5588</v>
      </c>
    </row>
    <row r="146" spans="1:13" x14ac:dyDescent="0.3">
      <c r="A146">
        <v>9</v>
      </c>
      <c r="B146">
        <v>9.1</v>
      </c>
      <c r="C146" t="s">
        <v>6087</v>
      </c>
      <c r="D146">
        <v>20604215600</v>
      </c>
      <c r="E146" t="s">
        <v>4865</v>
      </c>
      <c r="I146" t="s">
        <v>5845</v>
      </c>
      <c r="K146" t="s">
        <v>6088</v>
      </c>
      <c r="M146" t="s">
        <v>5580</v>
      </c>
    </row>
    <row r="147" spans="1:13" x14ac:dyDescent="0.3">
      <c r="A147">
        <v>9</v>
      </c>
      <c r="B147">
        <v>9.1999999999999993</v>
      </c>
      <c r="C147" t="s">
        <v>1678</v>
      </c>
      <c r="D147">
        <v>20604309728</v>
      </c>
      <c r="E147" t="s">
        <v>4915</v>
      </c>
      <c r="F147" t="s">
        <v>6024</v>
      </c>
      <c r="G147" t="s">
        <v>6089</v>
      </c>
      <c r="I147" t="s">
        <v>5752</v>
      </c>
      <c r="K147" t="s">
        <v>6090</v>
      </c>
      <c r="L147" t="s">
        <v>6091</v>
      </c>
      <c r="M147" t="s">
        <v>5588</v>
      </c>
    </row>
    <row r="148" spans="1:13" x14ac:dyDescent="0.3">
      <c r="A148">
        <v>9</v>
      </c>
      <c r="B148">
        <v>9.3000000000000007</v>
      </c>
      <c r="C148" t="s">
        <v>4450</v>
      </c>
      <c r="D148">
        <v>20604401187</v>
      </c>
      <c r="E148" t="s">
        <v>5220</v>
      </c>
      <c r="K148" t="s">
        <v>6092</v>
      </c>
      <c r="M148" t="s">
        <v>5580</v>
      </c>
    </row>
    <row r="149" spans="1:13" x14ac:dyDescent="0.3">
      <c r="A149">
        <v>9</v>
      </c>
      <c r="B149">
        <v>9.4</v>
      </c>
      <c r="C149" t="s">
        <v>1807</v>
      </c>
      <c r="D149">
        <v>20604705411</v>
      </c>
      <c r="E149" t="s">
        <v>5151</v>
      </c>
      <c r="K149" t="s">
        <v>6093</v>
      </c>
      <c r="M149" t="s">
        <v>5609</v>
      </c>
    </row>
    <row r="150" spans="1:13" x14ac:dyDescent="0.3">
      <c r="A150">
        <v>9</v>
      </c>
      <c r="B150">
        <v>9.5</v>
      </c>
      <c r="C150" t="s">
        <v>6094</v>
      </c>
      <c r="D150">
        <v>20604988200</v>
      </c>
      <c r="E150" t="s">
        <v>4865</v>
      </c>
      <c r="K150" t="s">
        <v>6095</v>
      </c>
      <c r="M150" t="s">
        <v>5580</v>
      </c>
    </row>
    <row r="151" spans="1:13" x14ac:dyDescent="0.3">
      <c r="A151">
        <v>9</v>
      </c>
      <c r="B151">
        <v>9.6</v>
      </c>
      <c r="C151" t="s">
        <v>6096</v>
      </c>
      <c r="D151">
        <v>20605228489</v>
      </c>
      <c r="E151" t="s">
        <v>4865</v>
      </c>
      <c r="F151" t="s">
        <v>6097</v>
      </c>
      <c r="G151" t="s">
        <v>6098</v>
      </c>
      <c r="H151" t="s">
        <v>6099</v>
      </c>
      <c r="I151" t="s">
        <v>6100</v>
      </c>
      <c r="J151" t="s">
        <v>6101</v>
      </c>
      <c r="K151" t="s">
        <v>6102</v>
      </c>
      <c r="L151" t="s">
        <v>6103</v>
      </c>
      <c r="M151" t="s">
        <v>5588</v>
      </c>
    </row>
    <row r="152" spans="1:13" x14ac:dyDescent="0.3">
      <c r="A152">
        <v>9</v>
      </c>
      <c r="B152">
        <v>9.6999999999999993</v>
      </c>
      <c r="C152" t="s">
        <v>6104</v>
      </c>
      <c r="D152">
        <v>20605500430</v>
      </c>
      <c r="E152" t="s">
        <v>4897</v>
      </c>
      <c r="F152" t="s">
        <v>2735</v>
      </c>
      <c r="G152" t="s">
        <v>6105</v>
      </c>
      <c r="H152" t="s">
        <v>6106</v>
      </c>
      <c r="I152" t="s">
        <v>6107</v>
      </c>
      <c r="J152" t="s">
        <v>6108</v>
      </c>
      <c r="K152" t="s">
        <v>6109</v>
      </c>
      <c r="L152" t="s">
        <v>6110</v>
      </c>
      <c r="M152" t="s">
        <v>5588</v>
      </c>
    </row>
    <row r="153" spans="1:13" x14ac:dyDescent="0.3">
      <c r="A153">
        <v>9</v>
      </c>
      <c r="B153">
        <v>9.8000000000000007</v>
      </c>
      <c r="C153" t="s">
        <v>6111</v>
      </c>
      <c r="D153">
        <v>20605688170</v>
      </c>
      <c r="E153" t="s">
        <v>5286</v>
      </c>
      <c r="F153" t="s">
        <v>5684</v>
      </c>
      <c r="I153" t="s">
        <v>5680</v>
      </c>
      <c r="J153" t="s">
        <v>6112</v>
      </c>
      <c r="K153" t="s">
        <v>6113</v>
      </c>
      <c r="L153" t="s">
        <v>6114</v>
      </c>
      <c r="M153" t="s">
        <v>5588</v>
      </c>
    </row>
    <row r="154" spans="1:13" x14ac:dyDescent="0.3">
      <c r="A154">
        <v>9</v>
      </c>
      <c r="B154">
        <v>9.9</v>
      </c>
      <c r="C154" t="s">
        <v>1811</v>
      </c>
      <c r="D154">
        <v>20606041382</v>
      </c>
      <c r="E154" t="s">
        <v>5151</v>
      </c>
      <c r="G154" t="s">
        <v>6115</v>
      </c>
      <c r="K154" t="s">
        <v>6116</v>
      </c>
      <c r="M154" t="s">
        <v>5580</v>
      </c>
    </row>
    <row r="155" spans="1:13" x14ac:dyDescent="0.3">
      <c r="A155">
        <v>9</v>
      </c>
      <c r="B155">
        <v>9.1</v>
      </c>
      <c r="C155" t="s">
        <v>6117</v>
      </c>
      <c r="D155">
        <v>20606451122</v>
      </c>
      <c r="E155" t="s">
        <v>4917</v>
      </c>
      <c r="F155" t="s">
        <v>6118</v>
      </c>
      <c r="G155" t="s">
        <v>6119</v>
      </c>
      <c r="H155" t="s">
        <v>6120</v>
      </c>
      <c r="I155" t="s">
        <v>6121</v>
      </c>
      <c r="J155" t="s">
        <v>6122</v>
      </c>
      <c r="K155" t="s">
        <v>6123</v>
      </c>
      <c r="L155" t="s">
        <v>6124</v>
      </c>
      <c r="M155" t="s">
        <v>5588</v>
      </c>
    </row>
    <row r="156" spans="1:13" x14ac:dyDescent="0.3">
      <c r="A156">
        <v>9</v>
      </c>
      <c r="B156">
        <v>9.11</v>
      </c>
      <c r="C156" t="s">
        <v>4420</v>
      </c>
      <c r="D156">
        <v>20606485281</v>
      </c>
      <c r="E156" t="s">
        <v>4897</v>
      </c>
      <c r="G156" t="s">
        <v>5870</v>
      </c>
      <c r="K156" t="s">
        <v>6125</v>
      </c>
      <c r="M156" t="s">
        <v>5580</v>
      </c>
    </row>
    <row r="157" spans="1:13" x14ac:dyDescent="0.3">
      <c r="A157">
        <v>9</v>
      </c>
      <c r="B157">
        <v>9.1199999999999992</v>
      </c>
      <c r="C157" t="s">
        <v>6126</v>
      </c>
      <c r="D157">
        <v>20606556331</v>
      </c>
      <c r="E157" t="s">
        <v>4917</v>
      </c>
      <c r="K157" t="s">
        <v>6127</v>
      </c>
      <c r="M157" t="s">
        <v>5580</v>
      </c>
    </row>
    <row r="158" spans="1:13" x14ac:dyDescent="0.3">
      <c r="A158">
        <v>9</v>
      </c>
      <c r="B158">
        <v>9.1300000000000008</v>
      </c>
      <c r="C158" t="s">
        <v>1561</v>
      </c>
      <c r="D158">
        <v>20606717475</v>
      </c>
      <c r="E158" t="s">
        <v>5220</v>
      </c>
      <c r="G158" t="s">
        <v>6128</v>
      </c>
      <c r="K158" t="s">
        <v>6129</v>
      </c>
      <c r="M158" t="s">
        <v>5580</v>
      </c>
    </row>
    <row r="159" spans="1:13" x14ac:dyDescent="0.3">
      <c r="A159">
        <v>9</v>
      </c>
      <c r="B159">
        <v>9.14</v>
      </c>
      <c r="C159" t="s">
        <v>4517</v>
      </c>
      <c r="D159">
        <v>20607265624</v>
      </c>
      <c r="E159" t="s">
        <v>5151</v>
      </c>
      <c r="G159" t="s">
        <v>6128</v>
      </c>
      <c r="K159" t="s">
        <v>6130</v>
      </c>
      <c r="M159" t="s">
        <v>5580</v>
      </c>
    </row>
    <row r="160" spans="1:13" x14ac:dyDescent="0.3">
      <c r="A160">
        <v>9</v>
      </c>
      <c r="B160">
        <v>9.15</v>
      </c>
      <c r="C160" t="s">
        <v>1608</v>
      </c>
      <c r="D160">
        <v>20607382604</v>
      </c>
      <c r="E160" t="s">
        <v>5220</v>
      </c>
      <c r="G160" t="s">
        <v>6128</v>
      </c>
      <c r="K160" t="s">
        <v>6131</v>
      </c>
      <c r="M160" t="s">
        <v>5609</v>
      </c>
    </row>
    <row r="161" spans="1:14" x14ac:dyDescent="0.3">
      <c r="A161">
        <v>9</v>
      </c>
      <c r="B161">
        <v>9.16</v>
      </c>
      <c r="C161" t="s">
        <v>6132</v>
      </c>
      <c r="D161">
        <v>20607536016</v>
      </c>
      <c r="E161" t="s">
        <v>4915</v>
      </c>
      <c r="F161" t="s">
        <v>6133</v>
      </c>
      <c r="G161" t="s">
        <v>6134</v>
      </c>
      <c r="H161" t="s">
        <v>6135</v>
      </c>
      <c r="I161" t="s">
        <v>6136</v>
      </c>
      <c r="J161" t="s">
        <v>6137</v>
      </c>
      <c r="K161" t="s">
        <v>6138</v>
      </c>
      <c r="L161" t="s">
        <v>6139</v>
      </c>
      <c r="M161" t="s">
        <v>5588</v>
      </c>
    </row>
    <row r="162" spans="1:14" x14ac:dyDescent="0.3">
      <c r="A162">
        <v>9</v>
      </c>
      <c r="B162">
        <v>9.17</v>
      </c>
      <c r="C162" t="s">
        <v>6140</v>
      </c>
      <c r="D162">
        <v>20607558559</v>
      </c>
      <c r="E162" t="s">
        <v>4921</v>
      </c>
      <c r="F162" t="s">
        <v>6141</v>
      </c>
      <c r="G162" t="s">
        <v>6142</v>
      </c>
      <c r="H162" t="s">
        <v>6143</v>
      </c>
      <c r="I162" t="s">
        <v>6144</v>
      </c>
      <c r="K162" t="s">
        <v>6145</v>
      </c>
      <c r="L162" t="s">
        <v>6146</v>
      </c>
      <c r="M162" t="s">
        <v>5588</v>
      </c>
    </row>
    <row r="163" spans="1:14" x14ac:dyDescent="0.3">
      <c r="A163">
        <v>9</v>
      </c>
      <c r="B163">
        <v>9.18</v>
      </c>
      <c r="C163" t="s">
        <v>6147</v>
      </c>
      <c r="D163">
        <v>20607775185</v>
      </c>
      <c r="E163" t="s">
        <v>5151</v>
      </c>
      <c r="G163" t="s">
        <v>6148</v>
      </c>
      <c r="K163" t="s">
        <v>6149</v>
      </c>
      <c r="M163" t="s">
        <v>5580</v>
      </c>
    </row>
    <row r="164" spans="1:14" x14ac:dyDescent="0.3">
      <c r="A164">
        <v>10</v>
      </c>
      <c r="B164">
        <v>10.1</v>
      </c>
      <c r="C164" t="s">
        <v>6150</v>
      </c>
      <c r="D164">
        <v>20608235648</v>
      </c>
      <c r="E164" t="s">
        <v>5166</v>
      </c>
      <c r="I164" t="s">
        <v>5782</v>
      </c>
      <c r="K164" t="s">
        <v>6151</v>
      </c>
      <c r="M164" t="s">
        <v>5580</v>
      </c>
    </row>
    <row r="165" spans="1:14" x14ac:dyDescent="0.3">
      <c r="A165">
        <v>10</v>
      </c>
      <c r="B165">
        <v>10.199999999999999</v>
      </c>
      <c r="C165" t="s">
        <v>6152</v>
      </c>
      <c r="D165">
        <v>20608294512</v>
      </c>
      <c r="E165" t="s">
        <v>4917</v>
      </c>
      <c r="F165" t="s">
        <v>6153</v>
      </c>
      <c r="G165" t="s">
        <v>6154</v>
      </c>
      <c r="H165" t="s">
        <v>6155</v>
      </c>
      <c r="I165" t="s">
        <v>6156</v>
      </c>
      <c r="J165" t="s">
        <v>6157</v>
      </c>
      <c r="K165" t="s">
        <v>6158</v>
      </c>
      <c r="L165" t="s">
        <v>6159</v>
      </c>
      <c r="M165" t="s">
        <v>5588</v>
      </c>
    </row>
    <row r="166" spans="1:14" x14ac:dyDescent="0.3">
      <c r="A166">
        <v>10</v>
      </c>
      <c r="B166">
        <v>10.3</v>
      </c>
      <c r="C166" t="s">
        <v>6160</v>
      </c>
      <c r="D166">
        <v>20608478311</v>
      </c>
      <c r="E166" t="s">
        <v>4921</v>
      </c>
      <c r="F166" t="s">
        <v>6161</v>
      </c>
      <c r="G166" t="s">
        <v>6162</v>
      </c>
      <c r="H166" t="s">
        <v>6163</v>
      </c>
      <c r="I166" t="s">
        <v>6164</v>
      </c>
      <c r="J166" t="s">
        <v>6165</v>
      </c>
      <c r="K166" t="s">
        <v>6166</v>
      </c>
      <c r="L166" t="s">
        <v>6167</v>
      </c>
      <c r="M166" t="s">
        <v>5588</v>
      </c>
    </row>
    <row r="167" spans="1:14" x14ac:dyDescent="0.3">
      <c r="A167">
        <v>10</v>
      </c>
      <c r="B167">
        <v>10.4</v>
      </c>
      <c r="C167" t="s">
        <v>1676</v>
      </c>
      <c r="D167">
        <v>20609025353</v>
      </c>
      <c r="E167" t="s">
        <v>4915</v>
      </c>
      <c r="F167" t="s">
        <v>6168</v>
      </c>
      <c r="G167" t="s">
        <v>6169</v>
      </c>
      <c r="H167" t="s">
        <v>6170</v>
      </c>
      <c r="I167" t="s">
        <v>6171</v>
      </c>
      <c r="J167" t="s">
        <v>6172</v>
      </c>
      <c r="K167" t="s">
        <v>6173</v>
      </c>
      <c r="L167" t="s">
        <v>6168</v>
      </c>
      <c r="M167" t="s">
        <v>5588</v>
      </c>
    </row>
    <row r="168" spans="1:14" x14ac:dyDescent="0.3">
      <c r="A168">
        <v>10</v>
      </c>
      <c r="B168">
        <v>10.5</v>
      </c>
      <c r="C168" t="s">
        <v>1886</v>
      </c>
      <c r="D168">
        <v>20609555395</v>
      </c>
      <c r="E168" t="s">
        <v>5286</v>
      </c>
      <c r="F168" t="s">
        <v>6174</v>
      </c>
      <c r="G168" t="s">
        <v>6175</v>
      </c>
      <c r="I168" t="s">
        <v>6176</v>
      </c>
      <c r="J168" t="s">
        <v>6177</v>
      </c>
      <c r="K168" t="s">
        <v>6178</v>
      </c>
      <c r="L168" t="s">
        <v>6174</v>
      </c>
      <c r="M168" t="s">
        <v>5588</v>
      </c>
    </row>
    <row r="169" spans="1:14" x14ac:dyDescent="0.3">
      <c r="A169">
        <v>10</v>
      </c>
      <c r="B169">
        <v>10.6</v>
      </c>
      <c r="C169" t="s">
        <v>6179</v>
      </c>
      <c r="D169">
        <v>20609846314</v>
      </c>
      <c r="E169" t="s">
        <v>4917</v>
      </c>
      <c r="F169" t="s">
        <v>6180</v>
      </c>
      <c r="G169" t="s">
        <v>6181</v>
      </c>
      <c r="H169" t="s">
        <v>6182</v>
      </c>
      <c r="I169" t="s">
        <v>6183</v>
      </c>
      <c r="J169" t="s">
        <v>6184</v>
      </c>
      <c r="K169" t="s">
        <v>6185</v>
      </c>
      <c r="L169" t="s">
        <v>6186</v>
      </c>
      <c r="M169" t="s">
        <v>5588</v>
      </c>
    </row>
    <row r="170" spans="1:14" x14ac:dyDescent="0.3">
      <c r="A170">
        <v>10</v>
      </c>
      <c r="B170">
        <v>10.7</v>
      </c>
      <c r="C170" t="s">
        <v>6187</v>
      </c>
      <c r="D170">
        <v>20610739491</v>
      </c>
      <c r="E170" t="s">
        <v>4921</v>
      </c>
      <c r="K170" t="s">
        <v>6188</v>
      </c>
      <c r="M170" t="s">
        <v>5580</v>
      </c>
    </row>
    <row r="171" spans="1:14" x14ac:dyDescent="0.3">
      <c r="A171">
        <v>10</v>
      </c>
      <c r="B171">
        <v>10.8</v>
      </c>
      <c r="C171" t="s">
        <v>4510</v>
      </c>
      <c r="D171">
        <v>20610772553</v>
      </c>
      <c r="E171" t="s">
        <v>5151</v>
      </c>
      <c r="G171" t="s">
        <v>6189</v>
      </c>
      <c r="K171" t="s">
        <v>6190</v>
      </c>
      <c r="M171" t="s">
        <v>5580</v>
      </c>
    </row>
    <row r="172" spans="1:14" x14ac:dyDescent="0.3">
      <c r="A172">
        <v>10</v>
      </c>
      <c r="B172">
        <v>10.9</v>
      </c>
      <c r="C172" t="s">
        <v>6191</v>
      </c>
      <c r="D172">
        <v>20611316616</v>
      </c>
      <c r="K172" t="s">
        <v>6192</v>
      </c>
      <c r="M172" t="s">
        <v>5609</v>
      </c>
      <c r="N172" t="s">
        <v>6193</v>
      </c>
    </row>
    <row r="173" spans="1:14" x14ac:dyDescent="0.3">
      <c r="A173">
        <v>10</v>
      </c>
      <c r="B173">
        <v>10.1</v>
      </c>
      <c r="C173" t="s">
        <v>6194</v>
      </c>
      <c r="D173">
        <v>20611935243</v>
      </c>
      <c r="E173" t="s">
        <v>5286</v>
      </c>
      <c r="F173" t="s">
        <v>6195</v>
      </c>
      <c r="G173" t="s">
        <v>6196</v>
      </c>
      <c r="H173" t="s">
        <v>6197</v>
      </c>
      <c r="I173" t="s">
        <v>6198</v>
      </c>
      <c r="J173" t="s">
        <v>6199</v>
      </c>
      <c r="K173" t="s">
        <v>6200</v>
      </c>
      <c r="L173" t="s">
        <v>6201</v>
      </c>
      <c r="M173" t="s">
        <v>5588</v>
      </c>
    </row>
    <row r="174" spans="1:14" x14ac:dyDescent="0.3">
      <c r="A174">
        <v>10</v>
      </c>
      <c r="B174">
        <v>10.11</v>
      </c>
      <c r="C174" t="s">
        <v>6202</v>
      </c>
      <c r="D174">
        <v>20612331821</v>
      </c>
      <c r="E174" t="s">
        <v>4921</v>
      </c>
      <c r="F174" t="s">
        <v>6007</v>
      </c>
      <c r="G174" t="s">
        <v>6203</v>
      </c>
      <c r="H174" t="s">
        <v>6204</v>
      </c>
      <c r="I174" t="s">
        <v>6205</v>
      </c>
      <c r="J174" t="s">
        <v>6206</v>
      </c>
      <c r="K174" t="s">
        <v>6207</v>
      </c>
      <c r="L174" t="s">
        <v>6007</v>
      </c>
      <c r="M174" t="s">
        <v>5588</v>
      </c>
    </row>
    <row r="175" spans="1:14" x14ac:dyDescent="0.3">
      <c r="A175">
        <v>10</v>
      </c>
      <c r="B175">
        <v>10.119999999999999</v>
      </c>
      <c r="C175" t="s">
        <v>1303</v>
      </c>
      <c r="D175">
        <v>20572111131</v>
      </c>
      <c r="E175" t="s">
        <v>4917</v>
      </c>
      <c r="F175" t="s">
        <v>6208</v>
      </c>
      <c r="G175" t="s">
        <v>6209</v>
      </c>
      <c r="H175" t="s">
        <v>6210</v>
      </c>
      <c r="I175" t="s">
        <v>6211</v>
      </c>
      <c r="J175" t="s">
        <v>6212</v>
      </c>
      <c r="K175" t="s">
        <v>6213</v>
      </c>
      <c r="L175" t="s">
        <v>6214</v>
      </c>
      <c r="M175" t="s">
        <v>5588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79"/>
  <sheetViews>
    <sheetView topLeftCell="J1" workbookViewId="0">
      <pane ySplit="1" topLeftCell="A2" activePane="bottomLeft" state="frozen"/>
      <selection activeCell="CT1" sqref="CT1"/>
      <selection pane="bottomLeft" activeCell="V137" sqref="V137"/>
    </sheetView>
  </sheetViews>
  <sheetFormatPr baseColWidth="10" defaultColWidth="8.88671875" defaultRowHeight="14.4" x14ac:dyDescent="0.3"/>
  <cols>
    <col min="1" max="1" width="55.5546875" customWidth="1"/>
    <col min="2" max="2" width="14.77734375" bestFit="1" customWidth="1"/>
    <col min="3" max="3" width="16.77734375" bestFit="1" customWidth="1"/>
    <col min="4" max="4" width="13.33203125" bestFit="1" customWidth="1"/>
    <col min="5" max="5" width="7.33203125" bestFit="1" customWidth="1"/>
    <col min="6" max="6" width="13.33203125" bestFit="1" customWidth="1"/>
    <col min="7" max="7" width="21.33203125" bestFit="1" customWidth="1"/>
    <col min="8" max="8" width="24.5546875" bestFit="1" customWidth="1"/>
    <col min="9" max="9" width="13" bestFit="1" customWidth="1"/>
    <col min="10" max="10" width="13.77734375" bestFit="1" customWidth="1"/>
    <col min="11" max="11" width="10.109375" bestFit="1" customWidth="1"/>
    <col min="12" max="12" width="8.44140625" bestFit="1" customWidth="1"/>
    <col min="13" max="13" width="29.6640625" customWidth="1"/>
    <col min="14" max="14" width="10.44140625" bestFit="1" customWidth="1"/>
    <col min="15" max="16" width="9.5546875" bestFit="1" customWidth="1"/>
    <col min="17" max="17" width="12.21875" customWidth="1"/>
    <col min="18" max="18" width="12.77734375" customWidth="1"/>
    <col min="19" max="19" width="11.44140625" bestFit="1" customWidth="1"/>
    <col min="20" max="20" width="12.33203125" customWidth="1"/>
    <col min="21" max="21" width="14.33203125" bestFit="1" customWidth="1"/>
    <col min="22" max="22" width="21" customWidth="1"/>
  </cols>
  <sheetData>
    <row r="1" spans="1:22" ht="42" customHeight="1" x14ac:dyDescent="0.3">
      <c r="A1" s="3" t="s">
        <v>56</v>
      </c>
      <c r="B1" s="3" t="s">
        <v>57</v>
      </c>
      <c r="C1" s="3" t="s">
        <v>6215</v>
      </c>
      <c r="D1" s="3" t="s">
        <v>59</v>
      </c>
      <c r="E1" s="3" t="s">
        <v>6216</v>
      </c>
      <c r="F1" s="3" t="s">
        <v>6</v>
      </c>
      <c r="G1" s="3" t="s">
        <v>7</v>
      </c>
      <c r="H1" s="3" t="s">
        <v>8</v>
      </c>
      <c r="I1" s="3" t="s">
        <v>1</v>
      </c>
      <c r="J1" s="3" t="s">
        <v>4</v>
      </c>
      <c r="K1" s="3" t="s">
        <v>5</v>
      </c>
      <c r="L1" s="3" t="s">
        <v>64</v>
      </c>
      <c r="M1" s="3" t="s">
        <v>6217</v>
      </c>
      <c r="N1" s="3" t="s">
        <v>6218</v>
      </c>
      <c r="O1" s="3" t="s">
        <v>6219</v>
      </c>
      <c r="P1" s="3" t="s">
        <v>6220</v>
      </c>
      <c r="Q1" s="3" t="s">
        <v>6221</v>
      </c>
      <c r="R1" s="3" t="s">
        <v>6222</v>
      </c>
      <c r="S1" s="3" t="s">
        <v>6223</v>
      </c>
      <c r="T1" s="3" t="s">
        <v>6224</v>
      </c>
      <c r="U1" s="3" t="s">
        <v>6225</v>
      </c>
      <c r="V1" s="3" t="s">
        <v>6226</v>
      </c>
    </row>
    <row r="2" spans="1:22" x14ac:dyDescent="0.3">
      <c r="A2" t="str">
        <f>'Organizaciones - Detalle'!A2</f>
        <v>Cooperativa Agraria Cafetalera Montaña Azul LTDA. - Coopacma</v>
      </c>
      <c r="B2" t="str">
        <f>'Organizaciones - Detalle'!B2</f>
        <v>CAFÉ</v>
      </c>
      <c r="C2" t="str">
        <f>'Organizaciones - Detalle'!C2</f>
        <v>CAFÉ</v>
      </c>
      <c r="D2" t="str">
        <f>'Organizaciones - Detalle'!D2</f>
        <v>Amazonas</v>
      </c>
      <c r="E2" s="7">
        <f>'Organizaciones - Detalle'!E2</f>
        <v>10706</v>
      </c>
      <c r="F2" t="str">
        <f>'Organizaciones - Detalle'!F2</f>
        <v>Amazonas</v>
      </c>
      <c r="G2" t="str">
        <f>'Organizaciones - Detalle'!G2</f>
        <v>Utcubamba</v>
      </c>
      <c r="H2" t="str">
        <f>'Organizaciones - Detalle'!H2</f>
        <v>Lonya Grande</v>
      </c>
      <c r="I2" s="4">
        <f>'Organizaciones - Detalle'!DI2</f>
        <v>20600200756</v>
      </c>
      <c r="J2" t="str">
        <f>'Organizaciones - Detalle'!DK2</f>
        <v>02 Cooperativa</v>
      </c>
      <c r="K2" t="str">
        <f>'Organizaciones - Detalle'!DL2</f>
        <v>Cafe</v>
      </c>
      <c r="L2" t="str">
        <f>'Organizaciones - Detalle'!Q2</f>
        <v>PAC</v>
      </c>
      <c r="M2" t="str">
        <f>'Organizaciones - Detalle'!R2</f>
        <v>2018-2019-2020</v>
      </c>
      <c r="N2" s="5">
        <f>'Organizaciones - Detalle'!S2</f>
        <v>3</v>
      </c>
      <c r="O2" s="8" t="str">
        <f>'Organizaciones - Detalle'!T2</f>
        <v>SI</v>
      </c>
      <c r="P2" s="8" t="str">
        <f>'Organizaciones - Detalle'!U2</f>
        <v>SI</v>
      </c>
      <c r="Q2" s="5">
        <v>311</v>
      </c>
      <c r="R2" s="5">
        <v>99</v>
      </c>
      <c r="S2" s="5">
        <v>0</v>
      </c>
      <c r="T2" s="5">
        <v>9</v>
      </c>
      <c r="U2" s="6">
        <f>'Organizaciones - Detalle'!CJ2</f>
        <v>87044.08</v>
      </c>
      <c r="V2" s="6">
        <f>SUM('Organizaciones - Detalle'!CV2,'Organizaciones - Detalle'!DB2,'Organizaciones - Detalle'!DH2)</f>
        <v>0</v>
      </c>
    </row>
    <row r="3" spans="1:22" x14ac:dyDescent="0.3">
      <c r="A3" t="str">
        <f>'Organizaciones - Detalle'!A3</f>
        <v>Asociación de Productores de Café Organico y Cafes Especiales -Aprocoyce Amazonas</v>
      </c>
      <c r="B3" t="str">
        <f>'Organizaciones - Detalle'!B3</f>
        <v>CAFÉ</v>
      </c>
      <c r="C3" t="str">
        <f>'Organizaciones - Detalle'!C3</f>
        <v>CAFÉ</v>
      </c>
      <c r="D3" t="str">
        <f>'Organizaciones - Detalle'!D3</f>
        <v>Amazonas</v>
      </c>
      <c r="E3" s="7">
        <f>'Organizaciones - Detalle'!E3</f>
        <v>10601</v>
      </c>
      <c r="F3" t="str">
        <f>'Organizaciones - Detalle'!F3</f>
        <v>Amazonas</v>
      </c>
      <c r="G3" t="str">
        <f>'Organizaciones - Detalle'!G3</f>
        <v>Rodriguez de Mendoza</v>
      </c>
      <c r="H3" t="str">
        <f>'Organizaciones - Detalle'!H3</f>
        <v>San Nicolas</v>
      </c>
      <c r="I3" s="4">
        <f>'Organizaciones - Detalle'!DI3</f>
        <v>20539241665</v>
      </c>
      <c r="J3" t="str">
        <f>'Organizaciones - Detalle'!DK3</f>
        <v>01 Asociación</v>
      </c>
      <c r="K3" t="str">
        <f>'Organizaciones - Detalle'!DL3</f>
        <v>Cafe</v>
      </c>
      <c r="L3" t="str">
        <f>'Organizaciones - Detalle'!Q3</f>
        <v>PAC</v>
      </c>
      <c r="M3" t="str">
        <f>'Organizaciones - Detalle'!R3</f>
        <v>2019-2020-2021-2022-2023</v>
      </c>
      <c r="N3" s="5">
        <f>'Organizaciones - Detalle'!S3</f>
        <v>5</v>
      </c>
      <c r="O3" s="8" t="str">
        <f>'Organizaciones - Detalle'!T3</f>
        <v>SI</v>
      </c>
      <c r="P3" s="8" t="str">
        <f>'Organizaciones - Detalle'!U3</f>
        <v>SI</v>
      </c>
      <c r="Q3" s="5">
        <v>1514</v>
      </c>
      <c r="R3" s="5">
        <v>358</v>
      </c>
      <c r="S3" s="5">
        <v>100</v>
      </c>
      <c r="T3" s="5">
        <v>21</v>
      </c>
      <c r="U3" s="6">
        <f>'Organizaciones - Detalle'!CJ3</f>
        <v>15012550.16</v>
      </c>
      <c r="V3" s="6">
        <f>SUM('Organizaciones - Detalle'!CV3,'Organizaciones - Detalle'!DB3,'Organizaciones - Detalle'!DH3)</f>
        <v>4179472.285145259</v>
      </c>
    </row>
    <row r="4" spans="1:22" x14ac:dyDescent="0.3">
      <c r="A4" t="str">
        <f>'Organizaciones - Detalle'!A4</f>
        <v>Asociación de Productores y Exportadores de Café Rodriguez de Mendoza-Aproexport</v>
      </c>
      <c r="B4" t="str">
        <f>'Organizaciones - Detalle'!B4</f>
        <v>CAFÉ</v>
      </c>
      <c r="C4" t="str">
        <f>'Organizaciones - Detalle'!C4</f>
        <v>CAFÉ</v>
      </c>
      <c r="D4" t="str">
        <f>'Organizaciones - Detalle'!D4</f>
        <v>Amazonas</v>
      </c>
      <c r="E4" s="7">
        <f>'Organizaciones - Detalle'!E4</f>
        <v>10601</v>
      </c>
      <c r="F4" t="str">
        <f>'Organizaciones - Detalle'!F4</f>
        <v>Amazonas</v>
      </c>
      <c r="G4" t="str">
        <f>'Organizaciones - Detalle'!G4</f>
        <v>Rodriguez de Mendoza</v>
      </c>
      <c r="H4" t="str">
        <f>'Organizaciones - Detalle'!H4</f>
        <v>San Nicolas</v>
      </c>
      <c r="I4" s="4">
        <f>'Organizaciones - Detalle'!DI4</f>
        <v>20539205600</v>
      </c>
      <c r="J4" t="str">
        <f>'Organizaciones - Detalle'!DK4</f>
        <v>01 Asociación</v>
      </c>
      <c r="K4" t="str">
        <f>'Organizaciones - Detalle'!DL4</f>
        <v>Cafe</v>
      </c>
      <c r="L4" t="str">
        <f>'Organizaciones - Detalle'!Q4</f>
        <v>PAC</v>
      </c>
      <c r="M4" t="str">
        <f>'Organizaciones - Detalle'!R4</f>
        <v>2019</v>
      </c>
      <c r="N4" s="5">
        <f>'Organizaciones - Detalle'!S4</f>
        <v>1</v>
      </c>
      <c r="O4" s="8" t="str">
        <f>'Organizaciones - Detalle'!T4</f>
        <v>SI</v>
      </c>
      <c r="P4" s="8" t="str">
        <f>'Organizaciones - Detalle'!U4</f>
        <v>NO</v>
      </c>
      <c r="Q4" s="5">
        <v>380</v>
      </c>
      <c r="R4" s="5">
        <v>380</v>
      </c>
      <c r="S4" s="5">
        <v>0</v>
      </c>
      <c r="T4" s="5">
        <v>0</v>
      </c>
      <c r="U4" s="6">
        <f>'Organizaciones - Detalle'!CJ4</f>
        <v>0</v>
      </c>
      <c r="V4" s="6">
        <f>SUM('Organizaciones - Detalle'!CV4,'Organizaciones - Detalle'!DB4,'Organizaciones - Detalle'!DH4)</f>
        <v>0</v>
      </c>
    </row>
    <row r="5" spans="1:22" x14ac:dyDescent="0.3">
      <c r="A5" t="str">
        <f>'Organizaciones - Detalle'!A5</f>
        <v>Cooperativa Agraria Cafetalera Alta Montaña</v>
      </c>
      <c r="B5" t="str">
        <f>'Organizaciones - Detalle'!B5</f>
        <v>CAFÉ</v>
      </c>
      <c r="C5" t="str">
        <f>'Organizaciones - Detalle'!C5</f>
        <v>CAFÉ</v>
      </c>
      <c r="D5" t="str">
        <f>'Organizaciones - Detalle'!D5</f>
        <v>Amazonas</v>
      </c>
      <c r="E5" s="7">
        <f>'Organizaciones - Detalle'!E5</f>
        <v>10604</v>
      </c>
      <c r="F5" t="str">
        <f>'Organizaciones - Detalle'!F5</f>
        <v>Amazonas</v>
      </c>
      <c r="G5" t="str">
        <f>'Organizaciones - Detalle'!G5</f>
        <v>Rodriguez de Mendoza</v>
      </c>
      <c r="H5" t="str">
        <f>'Organizaciones - Detalle'!H5</f>
        <v>Huambo</v>
      </c>
      <c r="I5" s="4">
        <f>'Organizaciones - Detalle'!DI5</f>
        <v>20603320621</v>
      </c>
      <c r="J5" t="str">
        <f>'Organizaciones - Detalle'!DK5</f>
        <v>02 Cooperativa</v>
      </c>
      <c r="K5" t="str">
        <f>'Organizaciones - Detalle'!DL5</f>
        <v>Cafe</v>
      </c>
      <c r="L5" t="str">
        <f>'Organizaciones - Detalle'!Q5</f>
        <v>PAC</v>
      </c>
      <c r="M5" t="str">
        <f>'Organizaciones - Detalle'!R5</f>
        <v>2018-2019-2020-2021-2022-2023</v>
      </c>
      <c r="N5" s="5">
        <f>'Organizaciones - Detalle'!S5</f>
        <v>6</v>
      </c>
      <c r="O5" s="8" t="str">
        <f>'Organizaciones - Detalle'!T5</f>
        <v>SI</v>
      </c>
      <c r="P5" s="8" t="str">
        <f>'Organizaciones - Detalle'!U5</f>
        <v>SI</v>
      </c>
      <c r="Q5" s="5">
        <v>1272</v>
      </c>
      <c r="R5" s="5">
        <v>324</v>
      </c>
      <c r="S5" s="5">
        <v>98</v>
      </c>
      <c r="T5" s="5">
        <v>22</v>
      </c>
      <c r="U5" s="6">
        <f>'Organizaciones - Detalle'!CJ5</f>
        <v>3343299.63</v>
      </c>
      <c r="V5" s="6">
        <f>SUM('Organizaciones - Detalle'!CV5,'Organizaciones - Detalle'!DB5,'Organizaciones - Detalle'!DH5)</f>
        <v>165821.20000000001</v>
      </c>
    </row>
    <row r="6" spans="1:22" x14ac:dyDescent="0.3">
      <c r="A6" t="str">
        <f>'Organizaciones - Detalle'!A6</f>
        <v>Asociacion de Productores Agropecuarios la Flor de Café</v>
      </c>
      <c r="B6" t="str">
        <f>'Organizaciones - Detalle'!B6</f>
        <v>CAFÉ</v>
      </c>
      <c r="C6" t="str">
        <f>'Organizaciones - Detalle'!C6</f>
        <v>CAFÉ</v>
      </c>
      <c r="D6" t="str">
        <f>'Organizaciones - Detalle'!D6</f>
        <v>Amazonas</v>
      </c>
      <c r="E6" s="7">
        <f>'Organizaciones - Detalle'!E6</f>
        <v>10601</v>
      </c>
      <c r="F6" t="str">
        <f>'Organizaciones - Detalle'!F6</f>
        <v>Amazonas</v>
      </c>
      <c r="G6" t="str">
        <f>'Organizaciones - Detalle'!G6</f>
        <v>Rodriguez de Mendoza</v>
      </c>
      <c r="H6" t="str">
        <f>'Organizaciones - Detalle'!H6</f>
        <v>San Nicolas</v>
      </c>
      <c r="I6" s="4">
        <f>'Organizaciones - Detalle'!DI6</f>
        <v>20480762895</v>
      </c>
      <c r="J6" t="str">
        <f>'Organizaciones - Detalle'!DK6</f>
        <v>01 Asociación</v>
      </c>
      <c r="K6" t="str">
        <f>'Organizaciones - Detalle'!DL6</f>
        <v>Cafe</v>
      </c>
      <c r="L6" t="str">
        <f>'Organizaciones - Detalle'!Q6</f>
        <v>PAC</v>
      </c>
      <c r="M6" t="str">
        <f>'Organizaciones - Detalle'!R6</f>
        <v>2019-2020-2021-2022-2023</v>
      </c>
      <c r="N6" s="5">
        <f>'Organizaciones - Detalle'!S6</f>
        <v>5</v>
      </c>
      <c r="O6" s="8" t="str">
        <f>'Organizaciones - Detalle'!T6</f>
        <v>SI</v>
      </c>
      <c r="P6" s="8" t="str">
        <f>'Organizaciones - Detalle'!U6</f>
        <v>SI</v>
      </c>
      <c r="Q6" s="5">
        <v>1879</v>
      </c>
      <c r="R6" s="5">
        <v>411</v>
      </c>
      <c r="S6" s="5">
        <v>101</v>
      </c>
      <c r="T6" s="5">
        <v>21</v>
      </c>
      <c r="U6" s="6">
        <f>'Organizaciones - Detalle'!CJ6</f>
        <v>21200312.830000002</v>
      </c>
      <c r="V6" s="6">
        <f>SUM('Organizaciones - Detalle'!CV6,'Organizaciones - Detalle'!DB6,'Organizaciones - Detalle'!DH6)</f>
        <v>6717636.1723253233</v>
      </c>
    </row>
    <row r="7" spans="1:22" x14ac:dyDescent="0.3">
      <c r="A7" t="str">
        <f>'Organizaciones - Detalle'!A7</f>
        <v>Cooperativa de Servicios Multiples - APROCAM</v>
      </c>
      <c r="B7" t="str">
        <f>'Organizaciones - Detalle'!B7</f>
        <v>CACAO</v>
      </c>
      <c r="C7" t="str">
        <f>'Organizaciones - Detalle'!C7</f>
        <v>CACAO</v>
      </c>
      <c r="D7" t="str">
        <f>'Organizaciones - Detalle'!D7</f>
        <v>Amazonas</v>
      </c>
      <c r="E7" s="7">
        <f>'Organizaciones - Detalle'!E7</f>
        <v>10201</v>
      </c>
      <c r="F7" t="str">
        <f>'Organizaciones - Detalle'!F7</f>
        <v>Amazonas</v>
      </c>
      <c r="G7" t="str">
        <f>'Organizaciones - Detalle'!G7</f>
        <v>Bagua</v>
      </c>
      <c r="H7" t="str">
        <f>'Organizaciones - Detalle'!H7</f>
        <v>Bagua</v>
      </c>
      <c r="I7" s="4">
        <f>'Organizaciones - Detalle'!DI7</f>
        <v>20480458550</v>
      </c>
      <c r="J7" t="str">
        <f>'Organizaciones - Detalle'!DK7</f>
        <v>02 Cooperativa</v>
      </c>
      <c r="K7" t="str">
        <f>'Organizaciones - Detalle'!DL7</f>
        <v>Cacao</v>
      </c>
      <c r="L7" t="str">
        <f>'Organizaciones - Detalle'!Q7</f>
        <v>PAC</v>
      </c>
      <c r="M7" t="str">
        <f>'Organizaciones - Detalle'!R7</f>
        <v>2018-2019-2020-2021-2022-2023</v>
      </c>
      <c r="N7" s="5">
        <f>'Organizaciones - Detalle'!S7</f>
        <v>6</v>
      </c>
      <c r="O7" s="8" t="str">
        <f>'Organizaciones - Detalle'!T7</f>
        <v>SI</v>
      </c>
      <c r="P7" s="8" t="str">
        <f>'Organizaciones - Detalle'!U7</f>
        <v>SI</v>
      </c>
      <c r="Q7" s="5">
        <v>1991</v>
      </c>
      <c r="R7" s="5">
        <v>244</v>
      </c>
      <c r="S7" s="5">
        <v>106</v>
      </c>
      <c r="T7" s="5">
        <v>19</v>
      </c>
      <c r="U7" s="6">
        <f>'Organizaciones - Detalle'!CJ7</f>
        <v>6265045.6699999999</v>
      </c>
      <c r="V7" s="6">
        <f>SUM('Organizaciones - Detalle'!CV7,'Organizaciones - Detalle'!DB7,'Organizaciones - Detalle'!DH7)</f>
        <v>1206624.6978</v>
      </c>
    </row>
    <row r="8" spans="1:22" x14ac:dyDescent="0.3">
      <c r="A8" t="str">
        <f>'Organizaciones - Detalle'!A8</f>
        <v>Cooperativa Central de Productores Agropecuarios de Amazonas - CEPROAA</v>
      </c>
      <c r="B8" t="str">
        <f>'Organizaciones - Detalle'!B8</f>
        <v>CACAO</v>
      </c>
      <c r="C8" t="str">
        <f>'Organizaciones - Detalle'!C8</f>
        <v>CACAO</v>
      </c>
      <c r="D8" t="str">
        <f>'Organizaciones - Detalle'!D8</f>
        <v>Amazonas</v>
      </c>
      <c r="E8" s="7">
        <f>'Organizaciones - Detalle'!E8</f>
        <v>10702</v>
      </c>
      <c r="F8" t="str">
        <f>'Organizaciones - Detalle'!F8</f>
        <v>Amazonas</v>
      </c>
      <c r="G8" t="str">
        <f>'Organizaciones - Detalle'!G8</f>
        <v>Utcubamba</v>
      </c>
      <c r="H8" t="str">
        <f>'Organizaciones - Detalle'!H8</f>
        <v>Cajaruro</v>
      </c>
      <c r="I8" s="4">
        <f>'Organizaciones - Detalle'!DI8</f>
        <v>20479917141</v>
      </c>
      <c r="J8" t="str">
        <f>'Organizaciones - Detalle'!DK8</f>
        <v>02 Cooperativa</v>
      </c>
      <c r="K8" t="str">
        <f>'Organizaciones - Detalle'!DL8</f>
        <v>Cacao</v>
      </c>
      <c r="L8" t="str">
        <f>'Organizaciones - Detalle'!Q8</f>
        <v>PAC</v>
      </c>
      <c r="M8" t="str">
        <f>'Organizaciones - Detalle'!R8</f>
        <v>2018-2019-2020-2021-2022-2023</v>
      </c>
      <c r="N8" s="5">
        <f>'Organizaciones - Detalle'!S8</f>
        <v>6</v>
      </c>
      <c r="O8" s="8" t="str">
        <f>'Organizaciones - Detalle'!T8</f>
        <v>SI</v>
      </c>
      <c r="P8" s="8" t="str">
        <f>'Organizaciones - Detalle'!U8</f>
        <v>SI</v>
      </c>
      <c r="Q8" s="5">
        <v>2050</v>
      </c>
      <c r="R8" s="5">
        <v>342</v>
      </c>
      <c r="S8" s="5">
        <v>91</v>
      </c>
      <c r="T8" s="5">
        <v>20</v>
      </c>
      <c r="U8" s="6">
        <f>'Organizaciones - Detalle'!CJ8</f>
        <v>6413275.2199999997</v>
      </c>
      <c r="V8" s="6">
        <f>SUM('Organizaciones - Detalle'!CV8,'Organizaciones - Detalle'!DB8,'Organizaciones - Detalle'!DH8)</f>
        <v>1545263.09769121</v>
      </c>
    </row>
    <row r="9" spans="1:22" x14ac:dyDescent="0.3">
      <c r="A9" t="s">
        <v>199</v>
      </c>
      <c r="B9" t="s">
        <v>191</v>
      </c>
      <c r="C9" t="s">
        <v>191</v>
      </c>
      <c r="D9" t="s">
        <v>163</v>
      </c>
      <c r="E9" s="7">
        <v>10701</v>
      </c>
      <c r="F9" t="s">
        <v>163</v>
      </c>
      <c r="G9" t="s">
        <v>165</v>
      </c>
      <c r="H9" t="s">
        <v>201</v>
      </c>
      <c r="I9" s="4">
        <v>20479856258</v>
      </c>
      <c r="J9" t="s">
        <v>178</v>
      </c>
      <c r="K9" t="s">
        <v>5472</v>
      </c>
      <c r="L9" t="s">
        <v>167</v>
      </c>
      <c r="M9" s="30" t="s">
        <v>8988</v>
      </c>
      <c r="N9" s="5">
        <v>4</v>
      </c>
      <c r="O9" s="8" t="s">
        <v>169</v>
      </c>
      <c r="P9" s="8" t="s">
        <v>169</v>
      </c>
      <c r="Q9" s="5">
        <v>876</v>
      </c>
      <c r="R9" s="5">
        <v>292</v>
      </c>
      <c r="S9" s="5">
        <v>78</v>
      </c>
      <c r="T9" s="5">
        <v>16</v>
      </c>
      <c r="U9" s="6">
        <v>0</v>
      </c>
      <c r="V9" s="6">
        <v>0</v>
      </c>
    </row>
    <row r="10" spans="1:22" x14ac:dyDescent="0.3">
      <c r="A10" t="str">
        <f>'Organizaciones - Detalle'!A10</f>
        <v>Cooperativa Agraria Cafetalera Bagua Grande LTDA</v>
      </c>
      <c r="B10" t="str">
        <f>'Organizaciones - Detalle'!B10</f>
        <v>CAFÉ</v>
      </c>
      <c r="C10" t="str">
        <f>'Organizaciones - Detalle'!C10</f>
        <v>CAFÉ</v>
      </c>
      <c r="D10" t="str">
        <f>'Organizaciones - Detalle'!D10</f>
        <v>Amazonas</v>
      </c>
      <c r="E10" s="7">
        <f>'Organizaciones - Detalle'!E10</f>
        <v>10701</v>
      </c>
      <c r="F10" t="str">
        <f>'Organizaciones - Detalle'!F10</f>
        <v>Amazonas</v>
      </c>
      <c r="G10" t="str">
        <f>'Organizaciones - Detalle'!G10</f>
        <v>Utcubamba</v>
      </c>
      <c r="H10" t="str">
        <f>'Organizaciones - Detalle'!H10</f>
        <v>Bagua Grande</v>
      </c>
      <c r="I10" s="4">
        <f>'Organizaciones - Detalle'!DI10</f>
        <v>20170142773</v>
      </c>
      <c r="J10" t="str">
        <f>'Organizaciones - Detalle'!DK10</f>
        <v>02 Cooperativa</v>
      </c>
      <c r="K10" t="str">
        <f>'Organizaciones - Detalle'!DL10</f>
        <v>Cafe</v>
      </c>
      <c r="L10" t="str">
        <f>'Organizaciones - Detalle'!Q10</f>
        <v>PAC</v>
      </c>
      <c r="M10" t="str">
        <f>'Organizaciones - Detalle'!R10</f>
        <v>2018-2019-2020-2023-2024</v>
      </c>
      <c r="N10" s="5">
        <f>'Organizaciones - Detalle'!S10</f>
        <v>5</v>
      </c>
      <c r="O10" s="8" t="str">
        <f>'Organizaciones - Detalle'!T10</f>
        <v>SI</v>
      </c>
      <c r="P10" s="8" t="str">
        <f>'Organizaciones - Detalle'!U10</f>
        <v>SI</v>
      </c>
      <c r="Q10" s="5">
        <v>2534</v>
      </c>
      <c r="R10" s="5">
        <v>309</v>
      </c>
      <c r="S10" s="5">
        <v>75</v>
      </c>
      <c r="T10" s="5">
        <v>20</v>
      </c>
      <c r="U10" s="6">
        <f>'Organizaciones - Detalle'!CJ10</f>
        <v>19109513.790030099</v>
      </c>
      <c r="V10" s="6">
        <f>SUM('Organizaciones - Detalle'!CV10,'Organizaciones - Detalle'!DB10,'Organizaciones - Detalle'!DH10)</f>
        <v>15064957.280030098</v>
      </c>
    </row>
    <row r="11" spans="1:22" x14ac:dyDescent="0.3">
      <c r="A11" t="str">
        <f>'Organizaciones - Detalle'!A11</f>
        <v>Asociacion de Productores Agropecuarios Valle Verde de Rodriguez de Mendoza</v>
      </c>
      <c r="B11" t="str">
        <f>'Organizaciones - Detalle'!B11</f>
        <v>CAFÉ</v>
      </c>
      <c r="C11" t="str">
        <f>'Organizaciones - Detalle'!C11</f>
        <v>CAFÉ</v>
      </c>
      <c r="D11" t="str">
        <f>'Organizaciones - Detalle'!D11</f>
        <v>Amazonas</v>
      </c>
      <c r="E11" s="7">
        <f>'Organizaciones - Detalle'!E11</f>
        <v>10601</v>
      </c>
      <c r="F11" t="str">
        <f>'Organizaciones - Detalle'!F11</f>
        <v>Amazonas</v>
      </c>
      <c r="G11" t="str">
        <f>'Organizaciones - Detalle'!G11</f>
        <v>Rodriguez de Mendoza</v>
      </c>
      <c r="H11" t="str">
        <f>'Organizaciones - Detalle'!H11</f>
        <v>San Nicolas</v>
      </c>
      <c r="I11" s="4">
        <f>'Organizaciones - Detalle'!DI11</f>
        <v>20600682386</v>
      </c>
      <c r="J11" t="str">
        <f>'Organizaciones - Detalle'!DK11</f>
        <v>01 Asociación</v>
      </c>
      <c r="K11" t="str">
        <f>'Organizaciones - Detalle'!DL11</f>
        <v>Cafe</v>
      </c>
      <c r="L11" t="str">
        <f>'Organizaciones - Detalle'!Q11</f>
        <v>PAC</v>
      </c>
      <c r="M11" t="str">
        <f>'Organizaciones - Detalle'!R11</f>
        <v>2018-2019</v>
      </c>
      <c r="N11" s="5">
        <f>'Organizaciones - Detalle'!S11</f>
        <v>2</v>
      </c>
      <c r="O11" s="8" t="str">
        <f>'Organizaciones - Detalle'!T11</f>
        <v>SI</v>
      </c>
      <c r="P11" s="8" t="str">
        <f>'Organizaciones - Detalle'!U11</f>
        <v>NO</v>
      </c>
      <c r="Q11" s="5">
        <v>427</v>
      </c>
      <c r="R11" s="5">
        <v>427</v>
      </c>
      <c r="S11" s="5">
        <v>0</v>
      </c>
      <c r="T11" s="5">
        <v>0</v>
      </c>
      <c r="U11" s="6">
        <f>'Organizaciones - Detalle'!CJ11</f>
        <v>0</v>
      </c>
      <c r="V11" s="6">
        <f>SUM('Organizaciones - Detalle'!CV11,'Organizaciones - Detalle'!DB11,'Organizaciones - Detalle'!DH11)</f>
        <v>0</v>
      </c>
    </row>
    <row r="12" spans="1:22" x14ac:dyDescent="0.3">
      <c r="A12" t="str">
        <f>'Organizaciones - Detalle'!A12</f>
        <v>Cooperativa Agraria Cafetalera Productora Comercial Exportadora Cafe Andes Amazonicos LTDA</v>
      </c>
      <c r="B12" t="str">
        <f>'Organizaciones - Detalle'!B12</f>
        <v>CAFÉ</v>
      </c>
      <c r="C12" t="str">
        <f>'Organizaciones - Detalle'!C12</f>
        <v>CAFÉ</v>
      </c>
      <c r="D12" t="str">
        <f>'Organizaciones - Detalle'!D12</f>
        <v>Amazonas</v>
      </c>
      <c r="E12" s="7">
        <f>'Organizaciones - Detalle'!E12</f>
        <v>10706</v>
      </c>
      <c r="F12" t="str">
        <f>'Organizaciones - Detalle'!F12</f>
        <v>Amazonas</v>
      </c>
      <c r="G12" t="str">
        <f>'Organizaciones - Detalle'!G12</f>
        <v>Utcubamba</v>
      </c>
      <c r="H12" t="str">
        <f>'Organizaciones - Detalle'!H12</f>
        <v>Lonya Grande</v>
      </c>
      <c r="I12" s="4">
        <f>'Organizaciones - Detalle'!DI12</f>
        <v>20600001109</v>
      </c>
      <c r="J12" t="str">
        <f>'Organizaciones - Detalle'!DK12</f>
        <v>02 Cooperativa</v>
      </c>
      <c r="K12" t="str">
        <f>'Organizaciones - Detalle'!DL12</f>
        <v>Cafe</v>
      </c>
      <c r="L12" t="str">
        <f>'Organizaciones - Detalle'!Q12</f>
        <v>PAC</v>
      </c>
      <c r="M12" t="str">
        <f>'Organizaciones - Detalle'!R12</f>
        <v>2021-2022</v>
      </c>
      <c r="N12" s="5">
        <f>'Organizaciones - Detalle'!S12</f>
        <v>2</v>
      </c>
      <c r="O12" s="8" t="str">
        <f>'Organizaciones - Detalle'!T12</f>
        <v>SI</v>
      </c>
      <c r="P12" s="8" t="str">
        <f>'Organizaciones - Detalle'!U12</f>
        <v>SI</v>
      </c>
      <c r="Q12" s="5">
        <v>448</v>
      </c>
      <c r="R12" s="5">
        <v>224</v>
      </c>
      <c r="S12" s="5">
        <v>66</v>
      </c>
      <c r="T12" s="5">
        <v>16</v>
      </c>
      <c r="U12" s="6">
        <f>'Organizaciones - Detalle'!CJ12</f>
        <v>250823.36</v>
      </c>
      <c r="V12" s="6">
        <f>SUM('Organizaciones - Detalle'!CV12,'Organizaciones - Detalle'!DB12,'Organizaciones - Detalle'!DH12)</f>
        <v>0</v>
      </c>
    </row>
    <row r="13" spans="1:22" x14ac:dyDescent="0.3">
      <c r="A13" t="str">
        <f>'Organizaciones - Detalle'!A13</f>
        <v>Cooperativa de Servicios Multiples Juan Marco el Palto</v>
      </c>
      <c r="B13" t="str">
        <f>'Organizaciones - Detalle'!B13</f>
        <v>CAFÉ</v>
      </c>
      <c r="C13" t="str">
        <f>'Organizaciones - Detalle'!C13</f>
        <v>CAFÉ</v>
      </c>
      <c r="D13" t="str">
        <f>'Organizaciones - Detalle'!D13</f>
        <v>Amazonas</v>
      </c>
      <c r="E13" s="7">
        <f>'Organizaciones - Detalle'!E13</f>
        <v>10706</v>
      </c>
      <c r="F13" t="str">
        <f>'Organizaciones - Detalle'!F13</f>
        <v>Amazonas</v>
      </c>
      <c r="G13" t="str">
        <f>'Organizaciones - Detalle'!G13</f>
        <v>Utcubamba</v>
      </c>
      <c r="H13" t="str">
        <f>'Organizaciones - Detalle'!H13</f>
        <v>Lonya Grande</v>
      </c>
      <c r="I13" s="4">
        <f>'Organizaciones - Detalle'!DI13</f>
        <v>20479622699</v>
      </c>
      <c r="J13" t="str">
        <f>'Organizaciones - Detalle'!DK13</f>
        <v>02 Cooperativa</v>
      </c>
      <c r="K13" t="str">
        <f>'Organizaciones - Detalle'!DL13</f>
        <v>Cafe</v>
      </c>
      <c r="L13" t="str">
        <f>'Organizaciones - Detalle'!Q13</f>
        <v>PAC</v>
      </c>
      <c r="M13" t="str">
        <f>'Organizaciones - Detalle'!R13</f>
        <v>2021-2022-2023</v>
      </c>
      <c r="N13" s="5">
        <f>'Organizaciones - Detalle'!S13</f>
        <v>3</v>
      </c>
      <c r="O13" s="8" t="str">
        <f>'Organizaciones - Detalle'!T13</f>
        <v>SI</v>
      </c>
      <c r="P13" s="8" t="str">
        <f>'Organizaciones - Detalle'!U13</f>
        <v>SI</v>
      </c>
      <c r="Q13" s="5">
        <v>876</v>
      </c>
      <c r="R13" s="5">
        <v>292</v>
      </c>
      <c r="S13" s="5">
        <v>114</v>
      </c>
      <c r="T13" s="5">
        <v>22</v>
      </c>
      <c r="U13" s="6">
        <f>'Organizaciones - Detalle'!CJ13</f>
        <v>7492896.6000000006</v>
      </c>
      <c r="V13" s="6">
        <f>SUM('Organizaciones - Detalle'!CV13,'Organizaciones - Detalle'!DB13,'Organizaciones - Detalle'!DH13)</f>
        <v>3090187.15685368</v>
      </c>
    </row>
    <row r="14" spans="1:22" x14ac:dyDescent="0.3">
      <c r="A14" t="str">
        <f>'Organizaciones - Detalle'!A14</f>
        <v>Cooperativa Agraria Cafetalera Valle de Incahuasi</v>
      </c>
      <c r="B14" t="str">
        <f>'Organizaciones - Detalle'!B14</f>
        <v>CAFÉ</v>
      </c>
      <c r="C14" t="str">
        <f>'Organizaciones - Detalle'!C14</f>
        <v>CAFÉ</v>
      </c>
      <c r="D14" t="str">
        <f>'Organizaciones - Detalle'!D14</f>
        <v>Apurimac</v>
      </c>
      <c r="E14" s="7">
        <f>'Organizaciones - Detalle'!E14</f>
        <v>30201</v>
      </c>
      <c r="F14" t="str">
        <f>'Organizaciones - Detalle'!F14</f>
        <v>Apurimac</v>
      </c>
      <c r="G14" t="str">
        <f>'Organizaciones - Detalle'!G14</f>
        <v>Andahuaylas</v>
      </c>
      <c r="H14" t="str">
        <f>'Organizaciones - Detalle'!H14</f>
        <v>Andahuaylas</v>
      </c>
      <c r="I14" s="4">
        <f>'Organizaciones - Detalle'!DI14</f>
        <v>20527565376</v>
      </c>
      <c r="J14" t="str">
        <f>'Organizaciones - Detalle'!DK14</f>
        <v>02 Cooperativa</v>
      </c>
      <c r="K14" t="str">
        <f>'Organizaciones - Detalle'!DL14</f>
        <v>Cafe</v>
      </c>
      <c r="L14" t="str">
        <f>'Organizaciones - Detalle'!Q14</f>
        <v>PAC</v>
      </c>
      <c r="M14" t="str">
        <f>'Organizaciones - Detalle'!R14</f>
        <v>2018-2019-2020-2021-2022-2023</v>
      </c>
      <c r="N14" s="5">
        <f>'Organizaciones - Detalle'!S14</f>
        <v>6</v>
      </c>
      <c r="O14" s="8" t="str">
        <f>'Organizaciones - Detalle'!T14</f>
        <v>SI</v>
      </c>
      <c r="P14" s="8" t="str">
        <f>'Organizaciones - Detalle'!U14</f>
        <v>SI</v>
      </c>
      <c r="Q14" s="5">
        <v>2872</v>
      </c>
      <c r="R14" s="5">
        <v>493</v>
      </c>
      <c r="S14" s="5">
        <v>136</v>
      </c>
      <c r="T14" s="5">
        <v>36</v>
      </c>
      <c r="U14" s="6">
        <f>'Organizaciones - Detalle'!CJ14</f>
        <v>42210628.530000001</v>
      </c>
      <c r="V14" s="6">
        <f>SUM('Organizaciones - Detalle'!CV14,'Organizaciones - Detalle'!DB14,'Organizaciones - Detalle'!DH14)</f>
        <v>7567391.2901178813</v>
      </c>
    </row>
    <row r="15" spans="1:22" x14ac:dyDescent="0.3">
      <c r="A15" t="str">
        <f>'Organizaciones - Detalle'!A15</f>
        <v>Agro Asociación y Servicios Tinkuy</v>
      </c>
      <c r="B15" t="str">
        <f>'Organizaciones - Detalle'!B15</f>
        <v>CACAO</v>
      </c>
      <c r="C15" t="str">
        <f>'Organizaciones - Detalle'!C15</f>
        <v>CACAO</v>
      </c>
      <c r="D15" t="str">
        <f>'Organizaciones - Detalle'!D15</f>
        <v>Ayacucho</v>
      </c>
      <c r="E15" s="7">
        <f>'Organizaciones - Detalle'!E15</f>
        <v>50408</v>
      </c>
      <c r="F15" t="str">
        <f>'Organizaciones - Detalle'!F15</f>
        <v>Ayacucho</v>
      </c>
      <c r="G15" t="str">
        <f>'Organizaciones - Detalle'!G15</f>
        <v>Huanta</v>
      </c>
      <c r="H15" t="str">
        <f>'Organizaciones - Detalle'!H15</f>
        <v>Llochegua</v>
      </c>
      <c r="I15" s="4">
        <f>'Organizaciones - Detalle'!DI15</f>
        <v>20600529693</v>
      </c>
      <c r="J15" t="str">
        <f>'Organizaciones - Detalle'!DK15</f>
        <v>01 Asociación</v>
      </c>
      <c r="K15" t="str">
        <f>'Organizaciones - Detalle'!DL15</f>
        <v>Cacao</v>
      </c>
      <c r="L15" t="str">
        <f>'Organizaciones - Detalle'!Q15</f>
        <v>PAC</v>
      </c>
      <c r="M15" t="str">
        <f>'Organizaciones - Detalle'!R15</f>
        <v>2018-2019</v>
      </c>
      <c r="N15" s="5">
        <f>'Organizaciones - Detalle'!S15</f>
        <v>2</v>
      </c>
      <c r="O15" s="8" t="str">
        <f>'Organizaciones - Detalle'!T15</f>
        <v>SI</v>
      </c>
      <c r="P15" s="8" t="str">
        <f>'Organizaciones - Detalle'!U15</f>
        <v>NO</v>
      </c>
      <c r="Q15" s="5">
        <v>66</v>
      </c>
      <c r="R15" s="5">
        <v>33</v>
      </c>
      <c r="S15" s="5">
        <v>0</v>
      </c>
      <c r="T15" s="5">
        <v>0</v>
      </c>
      <c r="U15" s="6">
        <f>'Organizaciones - Detalle'!CJ15</f>
        <v>59766</v>
      </c>
      <c r="V15" s="6">
        <f>SUM('Organizaciones - Detalle'!CV15,'Organizaciones - Detalle'!DB15,'Organizaciones - Detalle'!DH15)</f>
        <v>0</v>
      </c>
    </row>
    <row r="16" spans="1:22" x14ac:dyDescent="0.3">
      <c r="A16" t="str">
        <f>'Organizaciones - Detalle'!A16</f>
        <v>Cooperativa Agraria Cafetalera Valle Rio Apurimac -Cacvra</v>
      </c>
      <c r="B16" t="str">
        <f>'Organizaciones - Detalle'!B16</f>
        <v>CACAO</v>
      </c>
      <c r="C16" t="str">
        <f>'Organizaciones - Detalle'!C16</f>
        <v>CACAO</v>
      </c>
      <c r="D16" t="str">
        <f>'Organizaciones - Detalle'!D16</f>
        <v>Ayacucho</v>
      </c>
      <c r="E16" s="7">
        <f>'Organizaciones - Detalle'!E16</f>
        <v>50503</v>
      </c>
      <c r="F16" t="str">
        <f>'Organizaciones - Detalle'!F16</f>
        <v>Ayacucho</v>
      </c>
      <c r="G16" t="str">
        <f>'Organizaciones - Detalle'!G16</f>
        <v>La Mar</v>
      </c>
      <c r="H16" t="str">
        <f>'Organizaciones - Detalle'!H16</f>
        <v>Ayna</v>
      </c>
      <c r="I16" s="4">
        <f>'Organizaciones - Detalle'!DI16</f>
        <v>20129156083</v>
      </c>
      <c r="J16" t="str">
        <f>'Organizaciones - Detalle'!DK16</f>
        <v>02 Cooperativa</v>
      </c>
      <c r="K16" t="str">
        <f>'Organizaciones - Detalle'!DL16</f>
        <v>Cacao</v>
      </c>
      <c r="L16" t="str">
        <f>'Organizaciones - Detalle'!Q16</f>
        <v>PAC</v>
      </c>
      <c r="M16" t="str">
        <f>'Organizaciones - Detalle'!R16</f>
        <v>2018-2019-2020-2021-2023</v>
      </c>
      <c r="N16" s="5">
        <f>'Organizaciones - Detalle'!S16</f>
        <v>5</v>
      </c>
      <c r="O16" s="8" t="str">
        <f>'Organizaciones - Detalle'!T16</f>
        <v>SI</v>
      </c>
      <c r="P16" s="8" t="str">
        <f>'Organizaciones - Detalle'!U16</f>
        <v>SI</v>
      </c>
      <c r="Q16" s="5">
        <v>665</v>
      </c>
      <c r="R16" s="5">
        <v>25</v>
      </c>
      <c r="S16" s="5">
        <v>81</v>
      </c>
      <c r="T16" s="5">
        <v>9</v>
      </c>
      <c r="U16" s="6">
        <f>'Organizaciones - Detalle'!CJ16</f>
        <v>1061214.45</v>
      </c>
      <c r="V16" s="6">
        <f>SUM('Organizaciones - Detalle'!CV16,'Organizaciones - Detalle'!DB16,'Organizaciones - Detalle'!DH16)</f>
        <v>112621.8</v>
      </c>
    </row>
    <row r="17" spans="1:22" x14ac:dyDescent="0.3">
      <c r="A17" t="str">
        <f>'Organizaciones - Detalle'!A17</f>
        <v>Asociacion de Productores Agropecuarios Unidos al Desarrollo de Santa Rosa</v>
      </c>
      <c r="B17" t="s">
        <v>191</v>
      </c>
      <c r="C17" t="str">
        <f>'Organizaciones - Detalle'!C17</f>
        <v>CACAO</v>
      </c>
      <c r="D17" t="str">
        <f>'Organizaciones - Detalle'!D17</f>
        <v>Ayacucho</v>
      </c>
      <c r="E17" s="7">
        <f>'Organizaciones - Detalle'!E17</f>
        <v>50507</v>
      </c>
      <c r="F17" t="str">
        <f>'Organizaciones - Detalle'!F17</f>
        <v>Ayacucho</v>
      </c>
      <c r="G17" t="str">
        <f>'Organizaciones - Detalle'!G17</f>
        <v>La Mar</v>
      </c>
      <c r="H17" t="str">
        <f>'Organizaciones - Detalle'!H17</f>
        <v>Santa Rosa</v>
      </c>
      <c r="I17" s="4">
        <f>'Organizaciones - Detalle'!DI17</f>
        <v>20574734011</v>
      </c>
      <c r="J17" t="str">
        <f>'Organizaciones - Detalle'!DK17</f>
        <v>01 Asociación</v>
      </c>
      <c r="K17" t="str">
        <f>'Organizaciones - Detalle'!DL17</f>
        <v>Cacao</v>
      </c>
      <c r="L17" t="str">
        <f>'Organizaciones - Detalle'!Q17</f>
        <v>PAC</v>
      </c>
      <c r="M17" t="str">
        <f>'Organizaciones - Detalle'!R17</f>
        <v>2018-2019-2020</v>
      </c>
      <c r="N17" s="5">
        <f>'Organizaciones - Detalle'!S17</f>
        <v>3</v>
      </c>
      <c r="O17" s="8" t="str">
        <f>'Organizaciones - Detalle'!T17</f>
        <v>SI</v>
      </c>
      <c r="P17" s="8" t="str">
        <f>'Organizaciones - Detalle'!U17</f>
        <v>SI</v>
      </c>
      <c r="Q17" s="5">
        <v>90</v>
      </c>
      <c r="R17" s="5">
        <v>56</v>
      </c>
      <c r="S17" s="5">
        <v>0</v>
      </c>
      <c r="T17" s="5">
        <v>0</v>
      </c>
      <c r="U17" s="6">
        <f>'Organizaciones - Detalle'!CJ17</f>
        <v>69404</v>
      </c>
      <c r="V17" s="6">
        <f>SUM('Organizaciones - Detalle'!CV17,'Organizaciones - Detalle'!DB17,'Organizaciones - Detalle'!DH17)</f>
        <v>0</v>
      </c>
    </row>
    <row r="18" spans="1:22" x14ac:dyDescent="0.3">
      <c r="A18" t="str">
        <f>'Organizaciones - Detalle'!A18</f>
        <v>Cooperativa Agraria Cafetalera el Quinacho LTDA N° 78</v>
      </c>
      <c r="B18" t="str">
        <f>'Organizaciones - Detalle'!B18</f>
        <v>CACAO</v>
      </c>
      <c r="C18" t="str">
        <f>'Organizaciones - Detalle'!C18</f>
        <v>CACAO</v>
      </c>
      <c r="D18" t="str">
        <f>'Organizaciones - Detalle'!D18</f>
        <v>Ayacucho</v>
      </c>
      <c r="E18" s="7">
        <f>'Organizaciones - Detalle'!E18</f>
        <v>50407</v>
      </c>
      <c r="F18" t="str">
        <f>'Organizaciones - Detalle'!F18</f>
        <v>Ayacucho</v>
      </c>
      <c r="G18" t="str">
        <f>'Organizaciones - Detalle'!G18</f>
        <v>Huanta</v>
      </c>
      <c r="H18" t="str">
        <f>'Organizaciones - Detalle'!H18</f>
        <v>Sivia</v>
      </c>
      <c r="I18" s="4">
        <f>'Organizaciones - Detalle'!DI18</f>
        <v>20143692010</v>
      </c>
      <c r="J18" t="str">
        <f>'Organizaciones - Detalle'!DK18</f>
        <v>02 Cooperativa</v>
      </c>
      <c r="K18" t="str">
        <f>'Organizaciones - Detalle'!DL18</f>
        <v>Cacao</v>
      </c>
      <c r="L18" t="str">
        <f>'Organizaciones - Detalle'!Q18</f>
        <v>CALIDAD</v>
      </c>
      <c r="M18" t="str">
        <f>'Organizaciones - Detalle'!R18</f>
        <v>2020-2021-2022-2023 - 2025</v>
      </c>
      <c r="N18" s="5">
        <f>'Organizaciones - Detalle'!S18</f>
        <v>5</v>
      </c>
      <c r="O18" s="8" t="str">
        <f>'Organizaciones - Detalle'!T18</f>
        <v>SI</v>
      </c>
      <c r="P18" s="8" t="str">
        <f>'Organizaciones - Detalle'!U18</f>
        <v>SI</v>
      </c>
      <c r="Q18" s="5">
        <v>607</v>
      </c>
      <c r="R18" s="5">
        <v>154</v>
      </c>
      <c r="S18" s="5">
        <v>104</v>
      </c>
      <c r="T18" s="5">
        <v>19</v>
      </c>
      <c r="U18" s="6">
        <f>'Organizaciones - Detalle'!CJ18</f>
        <v>15984734.159880001</v>
      </c>
      <c r="V18" s="6">
        <f>SUM('Organizaciones - Detalle'!CV18,'Organizaciones - Detalle'!DB18,'Organizaciones - Detalle'!DH18)</f>
        <v>6387536.9798799995</v>
      </c>
    </row>
    <row r="19" spans="1:22" x14ac:dyDescent="0.3">
      <c r="A19" t="str">
        <f>'Organizaciones - Detalle'!A19</f>
        <v>Cooperativa Agraria Rutas del Inca</v>
      </c>
      <c r="B19" t="str">
        <f>'Organizaciones - Detalle'!B19</f>
        <v>CAFÉ</v>
      </c>
      <c r="C19" t="str">
        <f>'Organizaciones - Detalle'!C19</f>
        <v>CAFÉ</v>
      </c>
      <c r="D19" t="str">
        <f>'Organizaciones - Detalle'!D19</f>
        <v>Cajamarca</v>
      </c>
      <c r="E19" s="7">
        <f>'Organizaciones - Detalle'!E19</f>
        <v>60415</v>
      </c>
      <c r="F19" t="str">
        <f>'Organizaciones - Detalle'!F19</f>
        <v>Cajamarca</v>
      </c>
      <c r="G19" t="str">
        <f>'Organizaciones - Detalle'!G19</f>
        <v>Chota</v>
      </c>
      <c r="H19" t="str">
        <f>'Organizaciones - Detalle'!H19</f>
        <v>Querocoto</v>
      </c>
      <c r="I19" s="4">
        <f>'Organizaciones - Detalle'!DI19</f>
        <v>20570706927</v>
      </c>
      <c r="J19" t="str">
        <f>'Organizaciones - Detalle'!DK19</f>
        <v>02 Cooperativa</v>
      </c>
      <c r="K19" t="str">
        <f>'Organizaciones - Detalle'!DL19</f>
        <v>Cafe</v>
      </c>
      <c r="L19" t="str">
        <f>'Organizaciones - Detalle'!Q19</f>
        <v>PAC</v>
      </c>
      <c r="M19" t="str">
        <f>'Organizaciones - Detalle'!R19</f>
        <v>2018-2019-2020-2021-2022-2023</v>
      </c>
      <c r="N19" s="5">
        <f>'Organizaciones - Detalle'!S19</f>
        <v>6</v>
      </c>
      <c r="O19" s="8" t="str">
        <f>'Organizaciones - Detalle'!T19</f>
        <v>SI</v>
      </c>
      <c r="P19" s="8" t="str">
        <f>'Organizaciones - Detalle'!U19</f>
        <v>SI</v>
      </c>
      <c r="Q19" s="5">
        <v>1782</v>
      </c>
      <c r="R19" s="5">
        <v>296</v>
      </c>
      <c r="S19" s="5">
        <v>61</v>
      </c>
      <c r="T19" s="5">
        <v>26</v>
      </c>
      <c r="U19" s="6">
        <f>'Organizaciones - Detalle'!CJ19</f>
        <v>10279357.809999999</v>
      </c>
      <c r="V19" s="6">
        <f>SUM('Organizaciones - Detalle'!CV19,'Organizaciones - Detalle'!DB19,'Organizaciones - Detalle'!DH19)</f>
        <v>1684839.95</v>
      </c>
    </row>
    <row r="20" spans="1:22" x14ac:dyDescent="0.3">
      <c r="A20" t="str">
        <f>'Organizaciones - Detalle'!A20</f>
        <v>Cooperativa de Servicios Múltiples Ecoforest</v>
      </c>
      <c r="B20" t="str">
        <f>'Organizaciones - Detalle'!B20</f>
        <v>CAFÉ</v>
      </c>
      <c r="C20" t="str">
        <f>'Organizaciones - Detalle'!C20</f>
        <v>CAFÉ</v>
      </c>
      <c r="D20" t="str">
        <f>'Organizaciones - Detalle'!D20</f>
        <v>Cajamarca</v>
      </c>
      <c r="E20" s="7">
        <f>'Organizaciones - Detalle'!E20</f>
        <v>60801</v>
      </c>
      <c r="F20" t="str">
        <f>'Organizaciones - Detalle'!F20</f>
        <v>Cajamarca</v>
      </c>
      <c r="G20" t="str">
        <f>'Organizaciones - Detalle'!G20</f>
        <v>Jaen</v>
      </c>
      <c r="H20" t="str">
        <f>'Organizaciones - Detalle'!H20</f>
        <v>Jaen</v>
      </c>
      <c r="I20" s="4">
        <f>'Organizaciones - Detalle'!DI20</f>
        <v>20542380455</v>
      </c>
      <c r="J20" t="str">
        <f>'Organizaciones - Detalle'!DK20</f>
        <v>02 Cooperativa</v>
      </c>
      <c r="K20" t="str">
        <f>'Organizaciones - Detalle'!DL20</f>
        <v>Cafe</v>
      </c>
      <c r="L20" t="str">
        <f>'Organizaciones - Detalle'!Q20</f>
        <v>PAC</v>
      </c>
      <c r="M20" t="str">
        <f>'Organizaciones - Detalle'!R20</f>
        <v>2018-2019</v>
      </c>
      <c r="N20" s="5">
        <f>'Organizaciones - Detalle'!S20</f>
        <v>2</v>
      </c>
      <c r="O20" s="8" t="str">
        <f>'Organizaciones - Detalle'!T20</f>
        <v>SI</v>
      </c>
      <c r="P20" s="8" t="str">
        <f>'Organizaciones - Detalle'!U20</f>
        <v>NO</v>
      </c>
      <c r="Q20" s="5">
        <v>620</v>
      </c>
      <c r="R20" s="5">
        <v>310</v>
      </c>
      <c r="S20" s="5">
        <v>0</v>
      </c>
      <c r="T20" s="5">
        <v>0</v>
      </c>
      <c r="U20" s="6">
        <f>'Organizaciones - Detalle'!CJ20</f>
        <v>992420.62</v>
      </c>
      <c r="V20" s="6">
        <f>SUM('Organizaciones - Detalle'!CV20,'Organizaciones - Detalle'!DB20,'Organizaciones - Detalle'!DH20)</f>
        <v>0</v>
      </c>
    </row>
    <row r="21" spans="1:22" x14ac:dyDescent="0.3">
      <c r="A21" t="str">
        <f>'Organizaciones - Detalle'!A21</f>
        <v>Cooperativa Agraria los Ambientalistas LTDA</v>
      </c>
      <c r="B21" t="str">
        <f>'Organizaciones - Detalle'!B21</f>
        <v>CAFÉ</v>
      </c>
      <c r="C21" t="str">
        <f>'Organizaciones - Detalle'!C21</f>
        <v>CAFÉ</v>
      </c>
      <c r="D21" t="str">
        <f>'Organizaciones - Detalle'!D21</f>
        <v>Cajamarca</v>
      </c>
      <c r="E21" s="7">
        <f>'Organizaciones - Detalle'!E21</f>
        <v>60613</v>
      </c>
      <c r="F21" t="str">
        <f>'Organizaciones - Detalle'!F21</f>
        <v>Cajamarca</v>
      </c>
      <c r="G21" t="str">
        <f>'Organizaciones - Detalle'!G21</f>
        <v>Cutervo</v>
      </c>
      <c r="H21" t="str">
        <f>'Organizaciones - Detalle'!H21</f>
        <v>Santo Tomas</v>
      </c>
      <c r="I21" s="4">
        <f>'Organizaciones - Detalle'!DI21</f>
        <v>20601186986</v>
      </c>
      <c r="J21" t="str">
        <f>'Organizaciones - Detalle'!DK21</f>
        <v>02 Cooperativa</v>
      </c>
      <c r="K21" t="str">
        <f>'Organizaciones - Detalle'!DL21</f>
        <v>Cafe</v>
      </c>
      <c r="L21" t="str">
        <f>'Organizaciones - Detalle'!Q21</f>
        <v>PAC</v>
      </c>
      <c r="M21" t="str">
        <f>'Organizaciones - Detalle'!R21</f>
        <v>2018-2019</v>
      </c>
      <c r="N21" s="5">
        <f>'Organizaciones - Detalle'!S21</f>
        <v>2</v>
      </c>
      <c r="O21" s="8" t="str">
        <f>'Organizaciones - Detalle'!T21</f>
        <v>SI</v>
      </c>
      <c r="P21" s="8" t="str">
        <f>'Organizaciones - Detalle'!U21</f>
        <v>NO</v>
      </c>
      <c r="Q21" s="5">
        <v>241</v>
      </c>
      <c r="R21" s="5">
        <v>119</v>
      </c>
      <c r="S21" s="5">
        <v>0</v>
      </c>
      <c r="T21" s="5">
        <v>0</v>
      </c>
      <c r="U21" s="6">
        <f>'Organizaciones - Detalle'!CJ21</f>
        <v>0</v>
      </c>
      <c r="V21" s="6">
        <f>SUM('Organizaciones - Detalle'!CV21,'Organizaciones - Detalle'!DB21,'Organizaciones - Detalle'!DH21)</f>
        <v>0</v>
      </c>
    </row>
    <row r="22" spans="1:22" x14ac:dyDescent="0.3">
      <c r="A22" t="str">
        <f>'Organizaciones - Detalle'!A22</f>
        <v>Asociacion de Productores Cafetaleros Andinos Sierra Verde</v>
      </c>
      <c r="B22" t="str">
        <f>'Organizaciones - Detalle'!B22</f>
        <v>CAFÉ</v>
      </c>
      <c r="C22" t="str">
        <f>'Organizaciones - Detalle'!C22</f>
        <v>CAFÉ</v>
      </c>
      <c r="D22" t="str">
        <f>'Organizaciones - Detalle'!D22</f>
        <v>Cajamarca</v>
      </c>
      <c r="E22" s="7">
        <f>'Organizaciones - Detalle'!E22</f>
        <v>60801</v>
      </c>
      <c r="F22" t="str">
        <f>'Organizaciones - Detalle'!F22</f>
        <v>Cajamarca</v>
      </c>
      <c r="G22" t="str">
        <f>'Organizaciones - Detalle'!G22</f>
        <v>Jaen</v>
      </c>
      <c r="H22" t="str">
        <f>'Organizaciones - Detalle'!H22</f>
        <v>Jaen</v>
      </c>
      <c r="I22" s="4">
        <f>'Organizaciones - Detalle'!DI22</f>
        <v>20600785541</v>
      </c>
      <c r="J22" t="str">
        <f>'Organizaciones - Detalle'!DK22</f>
        <v>01 Asociación</v>
      </c>
      <c r="K22" t="str">
        <f>'Organizaciones - Detalle'!DL22</f>
        <v>Cafe</v>
      </c>
      <c r="L22" t="str">
        <f>'Organizaciones - Detalle'!Q22</f>
        <v>PAC</v>
      </c>
      <c r="M22" t="str">
        <f>'Organizaciones - Detalle'!R22</f>
        <v>2018-2019-2020-2021-2022-2023</v>
      </c>
      <c r="N22" s="5">
        <f>'Organizaciones - Detalle'!S22</f>
        <v>6</v>
      </c>
      <c r="O22" s="8" t="str">
        <f>'Organizaciones - Detalle'!T22</f>
        <v>SI</v>
      </c>
      <c r="P22" s="8" t="str">
        <f>'Organizaciones - Detalle'!U22</f>
        <v>SI</v>
      </c>
      <c r="Q22" s="5">
        <v>1296</v>
      </c>
      <c r="R22" s="5">
        <v>215</v>
      </c>
      <c r="S22" s="5">
        <v>58</v>
      </c>
      <c r="T22" s="5">
        <v>26</v>
      </c>
      <c r="U22" s="6">
        <f>'Organizaciones - Detalle'!CJ22</f>
        <v>14279074.15</v>
      </c>
      <c r="V22" s="6">
        <f>SUM('Organizaciones - Detalle'!CV22,'Organizaciones - Detalle'!DB22,'Organizaciones - Detalle'!DH22)</f>
        <v>3614510.0262523899</v>
      </c>
    </row>
    <row r="23" spans="1:22" x14ac:dyDescent="0.3">
      <c r="A23" t="str">
        <f>'Organizaciones - Detalle'!A23</f>
        <v>Asociación Agroindustrial de Mujeres Productoras de Cacao y Café del VRAEM-Otari´s</v>
      </c>
      <c r="B23" t="str">
        <f>'Organizaciones - Detalle'!B23</f>
        <v>CACAO</v>
      </c>
      <c r="C23" t="str">
        <f>'Organizaciones - Detalle'!C23</f>
        <v>CACAO EN GRANO</v>
      </c>
      <c r="D23" t="str">
        <f>'Organizaciones - Detalle'!D23</f>
        <v>Ayacucho</v>
      </c>
      <c r="E23" s="7">
        <f>'Organizaciones - Detalle'!E23</f>
        <v>80910</v>
      </c>
      <c r="F23" t="str">
        <f>'Organizaciones - Detalle'!F23</f>
        <v>Cusco</v>
      </c>
      <c r="G23" t="str">
        <f>'Organizaciones - Detalle'!G23</f>
        <v>La Convencion</v>
      </c>
      <c r="H23" t="str">
        <f>'Organizaciones - Detalle'!H23</f>
        <v>Pichari</v>
      </c>
      <c r="I23" s="4">
        <f>'Organizaciones - Detalle'!DI23</f>
        <v>20605228489</v>
      </c>
      <c r="J23" t="str">
        <f>'Organizaciones - Detalle'!DK23</f>
        <v>01 Asociación</v>
      </c>
      <c r="K23" t="str">
        <f>'Organizaciones - Detalle'!DL23</f>
        <v>Cacao</v>
      </c>
      <c r="L23" t="str">
        <f>'Organizaciones - Detalle'!Q23</f>
        <v>PAC</v>
      </c>
      <c r="M23" t="str">
        <f>'Organizaciones - Detalle'!R23</f>
        <v>2025</v>
      </c>
      <c r="N23" s="5">
        <f>'Organizaciones - Detalle'!S23</f>
        <v>1</v>
      </c>
      <c r="O23" s="8" t="str">
        <f>'Organizaciones - Detalle'!T23</f>
        <v>SI</v>
      </c>
      <c r="P23" s="8" t="str">
        <f>'Organizaciones - Detalle'!U23</f>
        <v>SI</v>
      </c>
      <c r="Q23" s="5">
        <v>77</v>
      </c>
      <c r="R23" s="5">
        <v>77</v>
      </c>
      <c r="S23" s="5">
        <v>29</v>
      </c>
      <c r="T23" s="5">
        <v>0</v>
      </c>
      <c r="U23" s="6">
        <f>'Organizaciones - Detalle'!CJ23</f>
        <v>313500</v>
      </c>
      <c r="V23" s="6">
        <f>SUM('Organizaciones - Detalle'!CV23,'Organizaciones - Detalle'!DB23,'Organizaciones - Detalle'!DH23)</f>
        <v>313500</v>
      </c>
    </row>
    <row r="24" spans="1:22" x14ac:dyDescent="0.3">
      <c r="A24" t="str">
        <f>'Organizaciones - Detalle'!A24</f>
        <v>Cooperativa Agraria Coopagro LTDA - Cooperativa Coopagro</v>
      </c>
      <c r="B24" t="str">
        <f>'Organizaciones - Detalle'!B24</f>
        <v>CAFÉ</v>
      </c>
      <c r="C24" t="str">
        <f>'Organizaciones - Detalle'!C24</f>
        <v>CAFÉ</v>
      </c>
      <c r="D24" t="str">
        <f>'Organizaciones - Detalle'!D24</f>
        <v>Cajamarca</v>
      </c>
      <c r="E24" s="7">
        <f>'Organizaciones - Detalle'!E24</f>
        <v>60801</v>
      </c>
      <c r="F24" t="str">
        <f>'Organizaciones - Detalle'!F24</f>
        <v>Cajamarca</v>
      </c>
      <c r="G24" t="str">
        <f>'Organizaciones - Detalle'!G24</f>
        <v>Jaen</v>
      </c>
      <c r="H24" t="str">
        <f>'Organizaciones - Detalle'!H24</f>
        <v>Jaen</v>
      </c>
      <c r="I24" s="4">
        <f>'Organizaciones - Detalle'!DI24</f>
        <v>20607536016</v>
      </c>
      <c r="J24" t="str">
        <f>'Organizaciones - Detalle'!DK24</f>
        <v>02 Cooperativa</v>
      </c>
      <c r="K24" t="str">
        <f>'Organizaciones - Detalle'!DL24</f>
        <v>Cafe</v>
      </c>
      <c r="L24" t="str">
        <f>'Organizaciones - Detalle'!Q24</f>
        <v>PAC</v>
      </c>
      <c r="M24" t="str">
        <f>'Organizaciones - Detalle'!R24</f>
        <v>2021-2022-2023-2024</v>
      </c>
      <c r="N24" s="5">
        <f>'Organizaciones - Detalle'!S24</f>
        <v>4</v>
      </c>
      <c r="O24" s="8" t="str">
        <f>'Organizaciones - Detalle'!T24</f>
        <v>SI</v>
      </c>
      <c r="P24" s="8" t="str">
        <f>'Organizaciones - Detalle'!U24</f>
        <v>SI</v>
      </c>
      <c r="Q24" s="5">
        <v>1629</v>
      </c>
      <c r="R24" s="5">
        <v>408</v>
      </c>
      <c r="S24" s="5">
        <v>66</v>
      </c>
      <c r="T24" s="5">
        <v>23</v>
      </c>
      <c r="U24" s="6">
        <f>'Organizaciones - Detalle'!CJ24</f>
        <v>5636877.8562901504</v>
      </c>
      <c r="V24" s="6">
        <f>SUM('Organizaciones - Detalle'!CV24,'Organizaciones - Detalle'!DB24,'Organizaciones - Detalle'!DH24)</f>
        <v>2356536.9762901501</v>
      </c>
    </row>
    <row r="25" spans="1:22" x14ac:dyDescent="0.3">
      <c r="A25" t="str">
        <f>'Organizaciones - Detalle'!A25</f>
        <v>Asociacion de Productores Agropecuarios de Paraiso Central</v>
      </c>
      <c r="B25" t="str">
        <f>'Organizaciones - Detalle'!B25</f>
        <v>CACAO</v>
      </c>
      <c r="C25" t="str">
        <f>'Organizaciones - Detalle'!C25</f>
        <v>CACAO</v>
      </c>
      <c r="D25" t="str">
        <f>'Organizaciones - Detalle'!D25</f>
        <v>Cusco</v>
      </c>
      <c r="E25" s="7">
        <f>'Organizaciones - Detalle'!E25</f>
        <v>80910</v>
      </c>
      <c r="F25" t="str">
        <f>'Organizaciones - Detalle'!F25</f>
        <v>Cusco</v>
      </c>
      <c r="G25" t="str">
        <f>'Organizaciones - Detalle'!G25</f>
        <v>La Convencion</v>
      </c>
      <c r="H25" t="str">
        <f>'Organizaciones - Detalle'!H25</f>
        <v>Pichari</v>
      </c>
      <c r="I25" s="4">
        <f>'Organizaciones - Detalle'!DI25</f>
        <v>20574797013</v>
      </c>
      <c r="J25" t="str">
        <f>'Organizaciones - Detalle'!DK25</f>
        <v>01 Asociación</v>
      </c>
      <c r="K25" t="str">
        <f>'Organizaciones - Detalle'!DL25</f>
        <v>Cacao</v>
      </c>
      <c r="L25" t="str">
        <f>'Organizaciones - Detalle'!Q25</f>
        <v>PAC</v>
      </c>
      <c r="M25" t="str">
        <f>'Organizaciones - Detalle'!R25</f>
        <v>2018-2019</v>
      </c>
      <c r="N25" s="5">
        <f>'Organizaciones - Detalle'!S25</f>
        <v>2</v>
      </c>
      <c r="O25" s="8" t="str">
        <f>'Organizaciones - Detalle'!T25</f>
        <v>SI</v>
      </c>
      <c r="P25" s="8" t="str">
        <f>'Organizaciones - Detalle'!U25</f>
        <v>NO</v>
      </c>
      <c r="Q25" s="5">
        <v>56</v>
      </c>
      <c r="R25" s="5">
        <v>28</v>
      </c>
      <c r="S25" s="5">
        <v>0</v>
      </c>
      <c r="T25" s="5">
        <v>0</v>
      </c>
      <c r="U25" s="6">
        <f>'Organizaciones - Detalle'!CJ25</f>
        <v>37880</v>
      </c>
      <c r="V25" s="6">
        <f>SUM('Organizaciones - Detalle'!CV25,'Organizaciones - Detalle'!DB25,'Organizaciones - Detalle'!DH25)</f>
        <v>0</v>
      </c>
    </row>
    <row r="26" spans="1:22" x14ac:dyDescent="0.3">
      <c r="A26" t="str">
        <f>'Organizaciones - Detalle'!A26</f>
        <v>Asociación de Mujeres Productoras Artesanas Cacao Jentari - Amproa Cacao Jentari</v>
      </c>
      <c r="B26" t="str">
        <f>'Organizaciones - Detalle'!B26</f>
        <v>CACAO</v>
      </c>
      <c r="C26" t="str">
        <f>'Organizaciones - Detalle'!C26</f>
        <v>CACAO</v>
      </c>
      <c r="D26" t="str">
        <f>'Organizaciones - Detalle'!D26</f>
        <v>Junin</v>
      </c>
      <c r="E26" s="7">
        <f>'Organizaciones - Detalle'!E26</f>
        <v>120607</v>
      </c>
      <c r="F26" t="str">
        <f>'Organizaciones - Detalle'!F26</f>
        <v>Junin</v>
      </c>
      <c r="G26" t="str">
        <f>'Organizaciones - Detalle'!G26</f>
        <v>Satipo</v>
      </c>
      <c r="H26" t="str">
        <f>'Organizaciones - Detalle'!H26</f>
        <v>Rio Negro</v>
      </c>
      <c r="I26" s="4">
        <f>'Organizaciones - Detalle'!DI26</f>
        <v>20568609833</v>
      </c>
      <c r="J26" t="str">
        <f>'Organizaciones - Detalle'!DK26</f>
        <v>01 Asociación</v>
      </c>
      <c r="K26" t="str">
        <f>'Organizaciones - Detalle'!DL26</f>
        <v>Cacao</v>
      </c>
      <c r="L26" t="str">
        <f>'Organizaciones - Detalle'!Q26</f>
        <v>PAC</v>
      </c>
      <c r="M26" t="str">
        <f>'Organizaciones - Detalle'!R26</f>
        <v>2018</v>
      </c>
      <c r="N26" s="5">
        <f>'Organizaciones - Detalle'!S26</f>
        <v>1</v>
      </c>
      <c r="O26" s="8" t="str">
        <f>'Organizaciones - Detalle'!T26</f>
        <v>NO</v>
      </c>
      <c r="P26" s="8" t="str">
        <f>'Organizaciones - Detalle'!U26</f>
        <v>NO</v>
      </c>
      <c r="Q26" s="5">
        <v>14</v>
      </c>
      <c r="R26" s="5">
        <v>14</v>
      </c>
      <c r="S26" s="5">
        <v>0</v>
      </c>
      <c r="T26" s="5">
        <v>0</v>
      </c>
      <c r="U26" s="6">
        <f>'Organizaciones - Detalle'!CJ26</f>
        <v>0</v>
      </c>
      <c r="V26" s="6">
        <f>SUM('Organizaciones - Detalle'!CV26,'Organizaciones - Detalle'!DB26,'Organizaciones - Detalle'!DH26)</f>
        <v>0</v>
      </c>
    </row>
    <row r="27" spans="1:22" x14ac:dyDescent="0.3">
      <c r="A27" t="str">
        <f>'Organizaciones - Detalle'!A27</f>
        <v>Asociacion de Productores Agrarios de Cacao (Apac) Echalac PERU de Manguriari</v>
      </c>
      <c r="B27" t="str">
        <f>'Organizaciones - Detalle'!B27</f>
        <v>CACAO</v>
      </c>
      <c r="C27" t="str">
        <f>'Organizaciones - Detalle'!C27</f>
        <v>CACAO</v>
      </c>
      <c r="D27" t="str">
        <f>'Organizaciones - Detalle'!D27</f>
        <v>Cusco</v>
      </c>
      <c r="E27" s="7">
        <f>'Organizaciones - Detalle'!E27</f>
        <v>80902</v>
      </c>
      <c r="F27" t="str">
        <f>'Organizaciones - Detalle'!F27</f>
        <v>Cusco</v>
      </c>
      <c r="G27" t="str">
        <f>'Organizaciones - Detalle'!G27</f>
        <v>La Convencion</v>
      </c>
      <c r="H27" t="str">
        <f>'Organizaciones - Detalle'!H27</f>
        <v>Echarate</v>
      </c>
      <c r="I27" s="4">
        <f>'Organizaciones - Detalle'!DI27</f>
        <v>20602881971</v>
      </c>
      <c r="J27" t="str">
        <f>'Organizaciones - Detalle'!DK27</f>
        <v>01 Asociación</v>
      </c>
      <c r="K27" t="str">
        <f>'Organizaciones - Detalle'!DL27</f>
        <v>Cacao</v>
      </c>
      <c r="L27" t="str">
        <f>'Organizaciones - Detalle'!Q27</f>
        <v>PAC</v>
      </c>
      <c r="M27" t="str">
        <f>'Organizaciones - Detalle'!R27</f>
        <v>2024 - 2025</v>
      </c>
      <c r="N27" s="5">
        <f>'Organizaciones - Detalle'!S27</f>
        <v>2</v>
      </c>
      <c r="O27" s="8" t="str">
        <f>'Organizaciones - Detalle'!T27</f>
        <v>SI</v>
      </c>
      <c r="P27" s="8" t="str">
        <f>'Organizaciones - Detalle'!U27</f>
        <v>SI</v>
      </c>
      <c r="Q27" s="5">
        <v>17</v>
      </c>
      <c r="R27" s="5">
        <v>10</v>
      </c>
      <c r="S27" s="5">
        <v>49</v>
      </c>
      <c r="T27" s="5">
        <v>11</v>
      </c>
      <c r="U27" s="6">
        <f>'Organizaciones - Detalle'!CJ27</f>
        <v>511277.27862890001</v>
      </c>
      <c r="V27" s="6">
        <f>SUM('Organizaciones - Detalle'!CV27,'Organizaciones - Detalle'!DB27,'Organizaciones - Detalle'!DH27)</f>
        <v>511277.27862890001</v>
      </c>
    </row>
    <row r="28" spans="1:22" x14ac:dyDescent="0.3">
      <c r="A28" t="s">
        <v>623</v>
      </c>
      <c r="B28" t="s">
        <v>8989</v>
      </c>
      <c r="C28" t="s">
        <v>8989</v>
      </c>
      <c r="D28" t="s">
        <v>535</v>
      </c>
      <c r="E28" s="7">
        <v>80901</v>
      </c>
      <c r="F28" t="s">
        <v>535</v>
      </c>
      <c r="G28" t="s">
        <v>536</v>
      </c>
      <c r="H28" t="s">
        <v>625</v>
      </c>
      <c r="I28" s="4">
        <v>20136201132</v>
      </c>
      <c r="J28" t="s">
        <v>171</v>
      </c>
      <c r="K28" t="s">
        <v>8993</v>
      </c>
      <c r="L28" t="s">
        <v>167</v>
      </c>
      <c r="M28" s="30" t="s">
        <v>186</v>
      </c>
      <c r="N28" s="5">
        <v>6</v>
      </c>
      <c r="O28" s="8" t="s">
        <v>169</v>
      </c>
      <c r="P28" s="8" t="s">
        <v>169</v>
      </c>
      <c r="Q28" s="5">
        <v>1590</v>
      </c>
      <c r="R28" s="5">
        <v>307</v>
      </c>
      <c r="S28" s="5">
        <v>244</v>
      </c>
      <c r="T28" s="5">
        <v>46</v>
      </c>
      <c r="U28" s="6">
        <v>24623819.789999999</v>
      </c>
      <c r="V28" s="6">
        <v>7123062.4156020004</v>
      </c>
    </row>
    <row r="29" spans="1:22" x14ac:dyDescent="0.3">
      <c r="A29" t="s">
        <v>627</v>
      </c>
      <c r="B29" t="s">
        <v>8989</v>
      </c>
      <c r="C29" t="s">
        <v>8989</v>
      </c>
      <c r="D29" t="s">
        <v>535</v>
      </c>
      <c r="E29" s="7">
        <v>80904</v>
      </c>
      <c r="F29" t="s">
        <v>535</v>
      </c>
      <c r="G29" t="s">
        <v>536</v>
      </c>
      <c r="H29" t="s">
        <v>629</v>
      </c>
      <c r="I29" s="4">
        <v>20132509876</v>
      </c>
      <c r="J29" t="s">
        <v>171</v>
      </c>
      <c r="K29" t="s">
        <v>8993</v>
      </c>
      <c r="L29" t="s">
        <v>167</v>
      </c>
      <c r="M29" s="30" t="s">
        <v>186</v>
      </c>
      <c r="N29" s="5">
        <v>6</v>
      </c>
      <c r="O29" s="8" t="s">
        <v>169</v>
      </c>
      <c r="P29" s="8" t="s">
        <v>169</v>
      </c>
      <c r="Q29" s="5">
        <v>1582</v>
      </c>
      <c r="R29" s="5">
        <v>284</v>
      </c>
      <c r="S29" s="5">
        <v>228</v>
      </c>
      <c r="T29" s="5">
        <v>47</v>
      </c>
      <c r="U29" s="6">
        <v>8376951.71</v>
      </c>
      <c r="V29" s="6">
        <v>3235980.29</v>
      </c>
    </row>
    <row r="30" spans="1:22" x14ac:dyDescent="0.3">
      <c r="A30" t="s">
        <v>631</v>
      </c>
      <c r="B30" t="s">
        <v>8989</v>
      </c>
      <c r="C30" t="s">
        <v>8989</v>
      </c>
      <c r="D30" t="s">
        <v>535</v>
      </c>
      <c r="E30" s="7">
        <v>80901</v>
      </c>
      <c r="F30" t="s">
        <v>535</v>
      </c>
      <c r="G30" t="s">
        <v>536</v>
      </c>
      <c r="H30" t="s">
        <v>625</v>
      </c>
      <c r="I30" s="4">
        <v>20132509795</v>
      </c>
      <c r="J30" t="s">
        <v>171</v>
      </c>
      <c r="K30" t="s">
        <v>8993</v>
      </c>
      <c r="L30" t="s">
        <v>167</v>
      </c>
      <c r="M30" s="30" t="s">
        <v>186</v>
      </c>
      <c r="N30" s="5">
        <v>6</v>
      </c>
      <c r="O30" s="8" t="s">
        <v>169</v>
      </c>
      <c r="P30" s="8" t="s">
        <v>169</v>
      </c>
      <c r="Q30" s="5">
        <v>2298</v>
      </c>
      <c r="R30" s="5">
        <v>427</v>
      </c>
      <c r="S30" s="5">
        <v>205</v>
      </c>
      <c r="T30" s="5">
        <v>48</v>
      </c>
      <c r="U30" s="6">
        <v>19047211.719999999</v>
      </c>
      <c r="V30" s="6">
        <v>5643847.3399999999</v>
      </c>
    </row>
    <row r="31" spans="1:22" x14ac:dyDescent="0.3">
      <c r="A31" t="str">
        <f>'Organizaciones - Detalle'!A31</f>
        <v>Cooperativa Agraria Cafetalera Divisoria LTDA</v>
      </c>
      <c r="B31" t="str">
        <f>'Organizaciones - Detalle'!B31</f>
        <v>CAFÉ</v>
      </c>
      <c r="C31" t="str">
        <f>'Organizaciones - Detalle'!C31</f>
        <v>CAFÉ</v>
      </c>
      <c r="D31" t="str">
        <f>'Organizaciones - Detalle'!D31</f>
        <v>Huanuco</v>
      </c>
      <c r="E31" s="7">
        <f>'Organizaciones - Detalle'!E31</f>
        <v>100605</v>
      </c>
      <c r="F31" t="str">
        <f>'Organizaciones - Detalle'!F31</f>
        <v>Huanuco</v>
      </c>
      <c r="G31" t="str">
        <f>'Organizaciones - Detalle'!G31</f>
        <v>Leoncio Prado</v>
      </c>
      <c r="H31" t="str">
        <f>'Organizaciones - Detalle'!H31</f>
        <v>Luyando</v>
      </c>
      <c r="I31" s="4">
        <f>'Organizaciones - Detalle'!DI31</f>
        <v>20352423921</v>
      </c>
      <c r="J31" t="str">
        <f>'Organizaciones - Detalle'!DK31</f>
        <v>02 Cooperativa</v>
      </c>
      <c r="K31" t="str">
        <f>'Organizaciones - Detalle'!DL31</f>
        <v>Cafe</v>
      </c>
      <c r="L31" t="str">
        <f>'Organizaciones - Detalle'!Q31</f>
        <v>PAC</v>
      </c>
      <c r="M31" t="str">
        <f>'Organizaciones - Detalle'!R31</f>
        <v>2018</v>
      </c>
      <c r="N31" s="5">
        <f>'Organizaciones - Detalle'!S31</f>
        <v>1</v>
      </c>
      <c r="O31" s="8" t="str">
        <f>'Organizaciones - Detalle'!T31</f>
        <v>NO</v>
      </c>
      <c r="P31" s="8" t="str">
        <f>'Organizaciones - Detalle'!U31</f>
        <v>NO</v>
      </c>
      <c r="Q31" s="5">
        <v>241</v>
      </c>
      <c r="R31" s="5">
        <v>241</v>
      </c>
      <c r="S31" s="5">
        <v>0</v>
      </c>
      <c r="T31" s="5">
        <v>0</v>
      </c>
      <c r="U31" s="6">
        <f>'Organizaciones - Detalle'!CJ31</f>
        <v>771919.68</v>
      </c>
      <c r="V31" s="6">
        <f>SUM('Organizaciones - Detalle'!CV31,'Organizaciones - Detalle'!DB31,'Organizaciones - Detalle'!DH31)</f>
        <v>0</v>
      </c>
    </row>
    <row r="32" spans="1:22" x14ac:dyDescent="0.3">
      <c r="A32" t="str">
        <f>'Organizaciones - Detalle'!A32</f>
        <v>Cooperativa Agraria Valle del Monzon Cav Monzon</v>
      </c>
      <c r="B32" t="str">
        <f>'Organizaciones - Detalle'!B32</f>
        <v>CACAO</v>
      </c>
      <c r="C32" t="str">
        <f>'Organizaciones - Detalle'!C32</f>
        <v>CACAO</v>
      </c>
      <c r="D32" t="str">
        <f>'Organizaciones - Detalle'!D32</f>
        <v>Huanuco</v>
      </c>
      <c r="E32" s="7">
        <f>'Organizaciones - Detalle'!E32</f>
        <v>100507</v>
      </c>
      <c r="F32" t="str">
        <f>'Organizaciones - Detalle'!F32</f>
        <v>Huanuco</v>
      </c>
      <c r="G32" t="str">
        <f>'Organizaciones - Detalle'!G32</f>
        <v>Huamalies</v>
      </c>
      <c r="H32" t="str">
        <f>'Organizaciones - Detalle'!H32</f>
        <v>Monzon</v>
      </c>
      <c r="I32" s="4">
        <f>'Organizaciones - Detalle'!DI32</f>
        <v>20600720733</v>
      </c>
      <c r="J32" t="str">
        <f>'Organizaciones - Detalle'!DK32</f>
        <v>02 Cooperativa</v>
      </c>
      <c r="K32" t="str">
        <f>'Organizaciones - Detalle'!DL32</f>
        <v>Cacao</v>
      </c>
      <c r="L32" t="str">
        <f>'Organizaciones - Detalle'!Q32</f>
        <v>PAC</v>
      </c>
      <c r="M32" t="str">
        <f>'Organizaciones - Detalle'!R32</f>
        <v>2019-2023-2024 - 2025</v>
      </c>
      <c r="N32" s="5">
        <f>'Organizaciones - Detalle'!S32</f>
        <v>4</v>
      </c>
      <c r="O32" s="8" t="str">
        <f>'Organizaciones - Detalle'!T32</f>
        <v>SI</v>
      </c>
      <c r="P32" s="8" t="str">
        <f>'Organizaciones - Detalle'!U32</f>
        <v>SI</v>
      </c>
      <c r="Q32" s="5">
        <v>276</v>
      </c>
      <c r="R32" s="5">
        <v>32</v>
      </c>
      <c r="S32" s="5">
        <v>140</v>
      </c>
      <c r="T32" s="5">
        <v>2</v>
      </c>
      <c r="U32" s="6">
        <f>'Organizaciones - Detalle'!CJ32</f>
        <v>523872.48</v>
      </c>
      <c r="V32" s="6">
        <f>SUM('Organizaciones - Detalle'!CV32,'Organizaciones - Detalle'!DB32,'Organizaciones - Detalle'!DH32)</f>
        <v>347143.35</v>
      </c>
    </row>
    <row r="33" spans="1:22" x14ac:dyDescent="0.3">
      <c r="A33" t="str">
        <f>'Organizaciones - Detalle'!A33</f>
        <v>Asociacion de Productores Agropecuarios de Shucushyacu Flor de Cacao.</v>
      </c>
      <c r="B33" t="str">
        <f>'Organizaciones - Detalle'!B33</f>
        <v>CACAO</v>
      </c>
      <c r="C33" t="str">
        <f>'Organizaciones - Detalle'!C33</f>
        <v>CACAO EN GRANO</v>
      </c>
      <c r="D33" t="str">
        <f>'Organizaciones - Detalle'!D33</f>
        <v>Loreto</v>
      </c>
      <c r="E33" s="7">
        <f>'Organizaciones - Detalle'!E33</f>
        <v>160211</v>
      </c>
      <c r="F33" t="str">
        <f>'Organizaciones - Detalle'!F33</f>
        <v>Loreto</v>
      </c>
      <c r="G33" t="str">
        <f>'Organizaciones - Detalle'!G33</f>
        <v>Alto Amazonas</v>
      </c>
      <c r="H33" t="str">
        <f>'Organizaciones - Detalle'!H33</f>
        <v>Teniente Cesar Lopez Rojas</v>
      </c>
      <c r="I33" s="4">
        <f>'Organizaciones - Detalle'!DI33</f>
        <v>20542299330</v>
      </c>
      <c r="J33" t="str">
        <f>'Organizaciones - Detalle'!DK33</f>
        <v>01 Asociación</v>
      </c>
      <c r="K33" t="str">
        <f>'Organizaciones - Detalle'!DL33</f>
        <v>Cacao</v>
      </c>
      <c r="L33" t="str">
        <f>'Organizaciones - Detalle'!Q33</f>
        <v>PAC</v>
      </c>
      <c r="M33" t="str">
        <f>'Organizaciones - Detalle'!R33</f>
        <v>2025</v>
      </c>
      <c r="N33" s="5">
        <f>'Organizaciones - Detalle'!S33</f>
        <v>1</v>
      </c>
      <c r="O33" s="8" t="str">
        <f>'Organizaciones - Detalle'!T33</f>
        <v>SI</v>
      </c>
      <c r="P33" s="8" t="str">
        <f>'Organizaciones - Detalle'!U33</f>
        <v>SI</v>
      </c>
      <c r="Q33" s="5">
        <v>24</v>
      </c>
      <c r="R33" s="5">
        <v>24</v>
      </c>
      <c r="S33" s="5">
        <v>3</v>
      </c>
      <c r="T33" s="5">
        <v>0</v>
      </c>
      <c r="U33" s="6">
        <f>'Organizaciones - Detalle'!CJ33</f>
        <v>236040</v>
      </c>
      <c r="V33" s="6">
        <f>SUM('Organizaciones - Detalle'!CV33,'Organizaciones - Detalle'!DB33,'Organizaciones - Detalle'!DH33)</f>
        <v>236040</v>
      </c>
    </row>
    <row r="34" spans="1:22" x14ac:dyDescent="0.3">
      <c r="A34" t="str">
        <f>'Organizaciones - Detalle'!A34</f>
        <v>Cooperativa Agraria Cafetalera Milagros - Monzon</v>
      </c>
      <c r="B34" t="str">
        <f>'Organizaciones - Detalle'!B34</f>
        <v>CAFÉ</v>
      </c>
      <c r="C34" t="str">
        <f>'Organizaciones - Detalle'!C34</f>
        <v>CAFÉ</v>
      </c>
      <c r="D34" t="str">
        <f>'Organizaciones - Detalle'!D34</f>
        <v>Huanuco</v>
      </c>
      <c r="E34" s="7">
        <f>'Organizaciones - Detalle'!E34</f>
        <v>100311</v>
      </c>
      <c r="F34" t="str">
        <f>'Organizaciones - Detalle'!F34</f>
        <v>Huanuco</v>
      </c>
      <c r="G34" t="str">
        <f>'Organizaciones - Detalle'!G34</f>
        <v>Dos de Mayo</v>
      </c>
      <c r="H34" t="str">
        <f>'Organizaciones - Detalle'!H34</f>
        <v>Marias</v>
      </c>
      <c r="I34" s="4">
        <f>'Organizaciones - Detalle'!DI34</f>
        <v>20528996214</v>
      </c>
      <c r="J34" t="str">
        <f>'Organizaciones - Detalle'!DK34</f>
        <v>02 Cooperativa</v>
      </c>
      <c r="K34" t="str">
        <f>'Organizaciones - Detalle'!DL34</f>
        <v>Cafe</v>
      </c>
      <c r="L34" t="str">
        <f>'Organizaciones - Detalle'!Q34</f>
        <v>PAC</v>
      </c>
      <c r="M34" t="str">
        <f>'Organizaciones - Detalle'!R34</f>
        <v>2018-2019</v>
      </c>
      <c r="N34" s="5">
        <f>'Organizaciones - Detalle'!S34</f>
        <v>2</v>
      </c>
      <c r="O34" s="8" t="str">
        <f>'Organizaciones - Detalle'!T34</f>
        <v>SI</v>
      </c>
      <c r="P34" s="8" t="str">
        <f>'Organizaciones - Detalle'!U34</f>
        <v>NO</v>
      </c>
      <c r="Q34" s="5">
        <v>52</v>
      </c>
      <c r="R34" s="5">
        <v>26</v>
      </c>
      <c r="S34" s="5">
        <v>0</v>
      </c>
      <c r="T34" s="5">
        <v>0</v>
      </c>
      <c r="U34" s="6">
        <f>'Organizaciones - Detalle'!CJ34</f>
        <v>1331.44</v>
      </c>
      <c r="V34" s="6">
        <f>SUM('Organizaciones - Detalle'!CV34,'Organizaciones - Detalle'!DB34,'Organizaciones - Detalle'!DH34)</f>
        <v>0</v>
      </c>
    </row>
    <row r="35" spans="1:22" x14ac:dyDescent="0.3">
      <c r="A35" t="str">
        <f>'Organizaciones - Detalle'!A35</f>
        <v>Asociación de Productores Cacao Ecológico de Kimbiri - Aprocek</v>
      </c>
      <c r="B35" t="str">
        <f>'Organizaciones - Detalle'!B35</f>
        <v>CACAO</v>
      </c>
      <c r="C35" t="str">
        <f>'Organizaciones - Detalle'!C35</f>
        <v>CACAO</v>
      </c>
      <c r="D35" t="str">
        <f>'Organizaciones - Detalle'!D35</f>
        <v>Cusco</v>
      </c>
      <c r="E35" s="7">
        <f>'Organizaciones - Detalle'!E35</f>
        <v>80907</v>
      </c>
      <c r="F35" t="str">
        <f>'Organizaciones - Detalle'!F35</f>
        <v>Cusco</v>
      </c>
      <c r="G35" t="str">
        <f>'Organizaciones - Detalle'!G35</f>
        <v>La Convencion</v>
      </c>
      <c r="H35" t="str">
        <f>'Organizaciones - Detalle'!H35</f>
        <v>Kimbiri</v>
      </c>
      <c r="I35" s="4">
        <f>'Organizaciones - Detalle'!DI35</f>
        <v>20494699690</v>
      </c>
      <c r="J35" t="str">
        <f>'Organizaciones - Detalle'!DK35</f>
        <v>01 Asociación</v>
      </c>
      <c r="K35" t="str">
        <f>'Organizaciones - Detalle'!DL35</f>
        <v>Cacao</v>
      </c>
      <c r="L35" t="str">
        <f>'Organizaciones - Detalle'!Q35</f>
        <v>PAC</v>
      </c>
      <c r="M35" t="str">
        <f>'Organizaciones - Detalle'!R35</f>
        <v>2018-2019-2020-2022</v>
      </c>
      <c r="N35" s="5">
        <f>'Organizaciones - Detalle'!S35</f>
        <v>4</v>
      </c>
      <c r="O35" s="8" t="str">
        <f>'Organizaciones - Detalle'!T35</f>
        <v>SI</v>
      </c>
      <c r="P35" s="8" t="str">
        <f>'Organizaciones - Detalle'!U35</f>
        <v>SI</v>
      </c>
      <c r="Q35" s="5">
        <v>144</v>
      </c>
      <c r="R35" s="5">
        <v>23</v>
      </c>
      <c r="S35" s="5">
        <v>34</v>
      </c>
      <c r="T35" s="5">
        <v>10</v>
      </c>
      <c r="U35" s="6">
        <f>'Organizaciones - Detalle'!CJ35</f>
        <v>110914.4</v>
      </c>
      <c r="V35" s="6">
        <f>SUM('Organizaciones - Detalle'!CV35,'Organizaciones - Detalle'!DB35,'Organizaciones - Detalle'!DH35)</f>
        <v>0</v>
      </c>
    </row>
    <row r="36" spans="1:22" x14ac:dyDescent="0.3">
      <c r="A36" t="str">
        <f>'Organizaciones - Detalle'!A36</f>
        <v>Cooperativa Agroindustrial Apcca</v>
      </c>
      <c r="B36" t="str">
        <f>'Organizaciones - Detalle'!B36</f>
        <v>CACAO</v>
      </c>
      <c r="C36" t="str">
        <f>'Organizaciones - Detalle'!C36</f>
        <v>CACAO</v>
      </c>
      <c r="D36" t="str">
        <f>'Organizaciones - Detalle'!D36</f>
        <v>Huanuco</v>
      </c>
      <c r="E36" s="7">
        <f>'Organizaciones - Detalle'!E36</f>
        <v>100610</v>
      </c>
      <c r="F36" t="str">
        <f>'Organizaciones - Detalle'!F36</f>
        <v>Huanuco</v>
      </c>
      <c r="G36" t="str">
        <f>'Organizaciones - Detalle'!G36</f>
        <v>Leoncio Prado</v>
      </c>
      <c r="H36" t="str">
        <f>'Organizaciones - Detalle'!H36</f>
        <v>Santo Domingo de Anda</v>
      </c>
      <c r="I36" s="4">
        <f>'Organizaciones - Detalle'!DI36</f>
        <v>20542482886</v>
      </c>
      <c r="J36" t="str">
        <f>'Organizaciones - Detalle'!DK36</f>
        <v>02 Cooperativa</v>
      </c>
      <c r="K36" t="str">
        <f>'Organizaciones - Detalle'!DL36</f>
        <v>Cacao</v>
      </c>
      <c r="L36" t="str">
        <f>'Organizaciones - Detalle'!Q36</f>
        <v>PAC</v>
      </c>
      <c r="M36" t="str">
        <f>'Organizaciones - Detalle'!R36</f>
        <v>2019-2020-2021-2022</v>
      </c>
      <c r="N36" s="5">
        <f>'Organizaciones - Detalle'!S36</f>
        <v>4</v>
      </c>
      <c r="O36" s="8" t="str">
        <f>'Organizaciones - Detalle'!T36</f>
        <v>SI</v>
      </c>
      <c r="P36" s="8" t="str">
        <f>'Organizaciones - Detalle'!U36</f>
        <v>SI</v>
      </c>
      <c r="Q36" s="5">
        <v>347</v>
      </c>
      <c r="R36" s="5">
        <v>95</v>
      </c>
      <c r="S36" s="5">
        <v>136</v>
      </c>
      <c r="T36" s="5">
        <v>3</v>
      </c>
      <c r="U36" s="6">
        <f>'Organizaciones - Detalle'!CJ36</f>
        <v>1154673</v>
      </c>
      <c r="V36" s="6">
        <f>SUM('Organizaciones - Detalle'!CV36,'Organizaciones - Detalle'!DB36,'Organizaciones - Detalle'!DH36)</f>
        <v>0</v>
      </c>
    </row>
    <row r="37" spans="1:22" x14ac:dyDescent="0.3">
      <c r="A37" t="str">
        <f>'Organizaciones - Detalle'!A37</f>
        <v>Cooperativa Agroindustrial y de Servicios del Centro Poblado de Bella Bajo Monzon</v>
      </c>
      <c r="B37" t="str">
        <f>'Organizaciones - Detalle'!B37</f>
        <v>CACAO</v>
      </c>
      <c r="C37" t="str">
        <f>'Organizaciones - Detalle'!C37</f>
        <v>CACAO</v>
      </c>
      <c r="D37" t="str">
        <f>'Organizaciones - Detalle'!D37</f>
        <v>Huanuco</v>
      </c>
      <c r="E37" s="7">
        <f>'Organizaciones - Detalle'!E37</f>
        <v>100606</v>
      </c>
      <c r="F37" t="str">
        <f>'Organizaciones - Detalle'!F37</f>
        <v>Huanuco</v>
      </c>
      <c r="G37" t="str">
        <f>'Organizaciones - Detalle'!G37</f>
        <v>Leoncio Prado</v>
      </c>
      <c r="H37" t="str">
        <f>'Organizaciones - Detalle'!H37</f>
        <v>Mariano Damaso Beraun</v>
      </c>
      <c r="I37" s="4">
        <f>'Organizaciones - Detalle'!DI37</f>
        <v>20600668430</v>
      </c>
      <c r="J37" t="str">
        <f>'Organizaciones - Detalle'!DK37</f>
        <v>02 Cooperativa</v>
      </c>
      <c r="K37" t="str">
        <f>'Organizaciones - Detalle'!DL37</f>
        <v>Cacao</v>
      </c>
      <c r="L37" t="str">
        <f>'Organizaciones - Detalle'!Q37</f>
        <v>PAC</v>
      </c>
      <c r="M37" t="str">
        <f>'Organizaciones - Detalle'!R37</f>
        <v>2019-2020-2021-2022-2023</v>
      </c>
      <c r="N37" s="5">
        <f>'Organizaciones - Detalle'!S37</f>
        <v>5</v>
      </c>
      <c r="O37" s="8" t="str">
        <f>'Organizaciones - Detalle'!T37</f>
        <v>SI</v>
      </c>
      <c r="P37" s="8" t="str">
        <f>'Organizaciones - Detalle'!U37</f>
        <v>SI</v>
      </c>
      <c r="Q37" s="5">
        <v>356</v>
      </c>
      <c r="R37" s="5">
        <v>71</v>
      </c>
      <c r="S37" s="5">
        <v>154</v>
      </c>
      <c r="T37" s="5">
        <v>4</v>
      </c>
      <c r="U37" s="6">
        <f>'Organizaciones - Detalle'!CJ37</f>
        <v>427798.97000000003</v>
      </c>
      <c r="V37" s="6">
        <f>SUM('Organizaciones - Detalle'!CV37,'Organizaciones - Detalle'!DB37,'Organizaciones - Detalle'!DH37)</f>
        <v>128079.452</v>
      </c>
    </row>
    <row r="38" spans="1:22" x14ac:dyDescent="0.3">
      <c r="A38" t="str">
        <f>'Organizaciones - Detalle'!A38</f>
        <v>Asociacion de Productores Agropecuarios y Forestales el Alva de Bartolome-Cuchara</v>
      </c>
      <c r="B38" t="str">
        <f>'Organizaciones - Detalle'!B38</f>
        <v>CACAO</v>
      </c>
      <c r="C38" t="str">
        <f>'Organizaciones - Detalle'!C38</f>
        <v>CACAO</v>
      </c>
      <c r="D38" t="str">
        <f>'Organizaciones - Detalle'!D38</f>
        <v>Huanuco</v>
      </c>
      <c r="E38" s="7">
        <f>'Organizaciones - Detalle'!E38</f>
        <v>100601</v>
      </c>
      <c r="F38" t="str">
        <f>'Organizaciones - Detalle'!F38</f>
        <v>Huanuco</v>
      </c>
      <c r="G38" t="str">
        <f>'Organizaciones - Detalle'!G38</f>
        <v>Leoncio Prado</v>
      </c>
      <c r="H38" t="str">
        <f>'Organizaciones - Detalle'!H38</f>
        <v>Rupa-Rupa</v>
      </c>
      <c r="I38" s="4">
        <f>'Organizaciones - Detalle'!DI38</f>
        <v>20573138202</v>
      </c>
      <c r="J38" t="str">
        <f>'Organizaciones - Detalle'!DK38</f>
        <v>01 Asociación</v>
      </c>
      <c r="K38" t="str">
        <f>'Organizaciones - Detalle'!DL38</f>
        <v>Cacao</v>
      </c>
      <c r="L38" t="str">
        <f>'Organizaciones - Detalle'!Q38</f>
        <v>PAC</v>
      </c>
      <c r="M38" t="str">
        <f>'Organizaciones - Detalle'!R38</f>
        <v>2019</v>
      </c>
      <c r="N38" s="5">
        <f>'Organizaciones - Detalle'!S38</f>
        <v>1</v>
      </c>
      <c r="O38" s="8" t="str">
        <f>'Organizaciones - Detalle'!T38</f>
        <v>SI</v>
      </c>
      <c r="P38" s="8" t="str">
        <f>'Organizaciones - Detalle'!U38</f>
        <v>NO</v>
      </c>
      <c r="Q38" s="5">
        <v>31</v>
      </c>
      <c r="R38" s="5">
        <v>31</v>
      </c>
      <c r="S38" s="5">
        <v>0</v>
      </c>
      <c r="T38" s="5">
        <v>0</v>
      </c>
      <c r="U38" s="6">
        <f>'Organizaciones - Detalle'!CJ38</f>
        <v>0</v>
      </c>
      <c r="V38" s="6">
        <f>SUM('Organizaciones - Detalle'!CV38,'Organizaciones - Detalle'!DB38,'Organizaciones - Detalle'!DH38)</f>
        <v>0</v>
      </c>
    </row>
    <row r="39" spans="1:22" x14ac:dyDescent="0.3">
      <c r="A39" t="str">
        <f>'Organizaciones - Detalle'!A39</f>
        <v>Cooperativa Agroindustrial Paraiso del Centro Poblado de Paraiso Limitada</v>
      </c>
      <c r="B39" t="str">
        <f>'Organizaciones - Detalle'!B39</f>
        <v>CACAO</v>
      </c>
      <c r="C39" t="str">
        <f>'Organizaciones - Detalle'!C39</f>
        <v>CACAO</v>
      </c>
      <c r="D39" t="str">
        <f>'Organizaciones - Detalle'!D39</f>
        <v>Huanuco</v>
      </c>
      <c r="E39" s="7">
        <f>'Organizaciones - Detalle'!E39</f>
        <v>100702</v>
      </c>
      <c r="F39" t="str">
        <f>'Organizaciones - Detalle'!F39</f>
        <v>Huanuco</v>
      </c>
      <c r="G39" t="str">
        <f>'Organizaciones - Detalle'!G39</f>
        <v>Marañon</v>
      </c>
      <c r="H39" t="str">
        <f>'Organizaciones - Detalle'!H39</f>
        <v>Cholon</v>
      </c>
      <c r="I39" s="4">
        <f>'Organizaciones - Detalle'!DI39</f>
        <v>20573057385</v>
      </c>
      <c r="J39" t="str">
        <f>'Organizaciones - Detalle'!DK39</f>
        <v>02 Cooperativa</v>
      </c>
      <c r="K39" t="str">
        <f>'Organizaciones - Detalle'!DL39</f>
        <v>Cacao</v>
      </c>
      <c r="L39" t="str">
        <f>'Organizaciones - Detalle'!Q39</f>
        <v>PAC</v>
      </c>
      <c r="M39" t="str">
        <f>'Organizaciones - Detalle'!R39</f>
        <v>2019-2020</v>
      </c>
      <c r="N39" s="5">
        <f>'Organizaciones - Detalle'!S39</f>
        <v>2</v>
      </c>
      <c r="O39" s="8" t="str">
        <f>'Organizaciones - Detalle'!T39</f>
        <v>SI</v>
      </c>
      <c r="P39" s="8" t="str">
        <f>'Organizaciones - Detalle'!U39</f>
        <v>SI</v>
      </c>
      <c r="Q39" s="5">
        <v>242</v>
      </c>
      <c r="R39" s="5">
        <v>121</v>
      </c>
      <c r="S39" s="5">
        <v>0</v>
      </c>
      <c r="T39" s="5">
        <v>0</v>
      </c>
      <c r="U39" s="6">
        <f>'Organizaciones - Detalle'!CJ39</f>
        <v>556537.02</v>
      </c>
      <c r="V39" s="6">
        <f>SUM('Organizaciones - Detalle'!CV39,'Organizaciones - Detalle'!DB39,'Organizaciones - Detalle'!DH39)</f>
        <v>0</v>
      </c>
    </row>
    <row r="40" spans="1:22" x14ac:dyDescent="0.3">
      <c r="A40" t="str">
        <f>'Organizaciones - Detalle'!A40</f>
        <v>Asociacion Agroecologico Huanganapampa</v>
      </c>
      <c r="B40" t="str">
        <f>'Organizaciones - Detalle'!B40</f>
        <v>CACAO</v>
      </c>
      <c r="C40" t="str">
        <f>'Organizaciones - Detalle'!C40</f>
        <v>CACAO</v>
      </c>
      <c r="D40" t="str">
        <f>'Organizaciones - Detalle'!D40</f>
        <v>Huanuco</v>
      </c>
      <c r="E40" s="7">
        <f>'Organizaciones - Detalle'!E40</f>
        <v>100601</v>
      </c>
      <c r="F40" t="str">
        <f>'Organizaciones - Detalle'!F40</f>
        <v>Huanuco</v>
      </c>
      <c r="G40" t="str">
        <f>'Organizaciones - Detalle'!G40</f>
        <v>Leoncio Prado</v>
      </c>
      <c r="H40" t="str">
        <f>'Organizaciones - Detalle'!H40</f>
        <v>Rupa-Rupa</v>
      </c>
      <c r="I40" s="4">
        <f>'Organizaciones - Detalle'!DI40</f>
        <v>20573344791</v>
      </c>
      <c r="J40" t="str">
        <f>'Organizaciones - Detalle'!DK40</f>
        <v>01 Asociación</v>
      </c>
      <c r="K40" t="str">
        <f>'Organizaciones - Detalle'!DL40</f>
        <v>Cacao</v>
      </c>
      <c r="L40" t="str">
        <f>'Organizaciones - Detalle'!Q40</f>
        <v>PAC</v>
      </c>
      <c r="M40" t="str">
        <f>'Organizaciones - Detalle'!R40</f>
        <v>2019</v>
      </c>
      <c r="N40" s="5">
        <f>'Organizaciones - Detalle'!S40</f>
        <v>1</v>
      </c>
      <c r="O40" s="8" t="str">
        <f>'Organizaciones - Detalle'!T40</f>
        <v>SI</v>
      </c>
      <c r="P40" s="8" t="str">
        <f>'Organizaciones - Detalle'!U40</f>
        <v>NO</v>
      </c>
      <c r="Q40" s="5">
        <v>37</v>
      </c>
      <c r="R40" s="5">
        <v>37</v>
      </c>
      <c r="S40" s="5">
        <v>0</v>
      </c>
      <c r="T40" s="5">
        <v>0</v>
      </c>
      <c r="U40" s="6">
        <f>'Organizaciones - Detalle'!CJ40</f>
        <v>0</v>
      </c>
      <c r="V40" s="6">
        <f>SUM('Organizaciones - Detalle'!CV40,'Organizaciones - Detalle'!DB40,'Organizaciones - Detalle'!DH40)</f>
        <v>0</v>
      </c>
    </row>
    <row r="41" spans="1:22" x14ac:dyDescent="0.3">
      <c r="A41" t="str">
        <f>'Organizaciones - Detalle'!A41</f>
        <v>Cooperativa Agraria Aucayacu</v>
      </c>
      <c r="B41" t="str">
        <f>'Organizaciones - Detalle'!B41</f>
        <v>CACAO</v>
      </c>
      <c r="C41" t="str">
        <f>'Organizaciones - Detalle'!C41</f>
        <v>CACAO</v>
      </c>
      <c r="D41" t="str">
        <f>'Organizaciones - Detalle'!D41</f>
        <v>Huanuco</v>
      </c>
      <c r="E41" s="7">
        <f>'Organizaciones - Detalle'!E41</f>
        <v>100604</v>
      </c>
      <c r="F41" t="str">
        <f>'Organizaciones - Detalle'!F41</f>
        <v>Huanuco</v>
      </c>
      <c r="G41" t="str">
        <f>'Organizaciones - Detalle'!G41</f>
        <v>Leoncio Prado</v>
      </c>
      <c r="H41" t="str">
        <f>'Organizaciones - Detalle'!H41</f>
        <v>Jose Crespo y Castillo</v>
      </c>
      <c r="I41" s="4">
        <f>'Organizaciones - Detalle'!DI41</f>
        <v>20573260008</v>
      </c>
      <c r="J41" t="str">
        <f>'Organizaciones - Detalle'!DK41</f>
        <v>02 Cooperativa</v>
      </c>
      <c r="K41" t="str">
        <f>'Organizaciones - Detalle'!DL41</f>
        <v>Cacao</v>
      </c>
      <c r="L41" t="str">
        <f>'Organizaciones - Detalle'!Q41</f>
        <v>PAC</v>
      </c>
      <c r="M41" t="str">
        <f>'Organizaciones - Detalle'!R41</f>
        <v>2021-2022-2023-2024</v>
      </c>
      <c r="N41" s="5">
        <f>'Organizaciones - Detalle'!S41</f>
        <v>4</v>
      </c>
      <c r="O41" s="8" t="str">
        <f>'Organizaciones - Detalle'!T41</f>
        <v>SI</v>
      </c>
      <c r="P41" s="8" t="str">
        <f>'Organizaciones - Detalle'!U41</f>
        <v>SI</v>
      </c>
      <c r="Q41" s="5">
        <v>547</v>
      </c>
      <c r="R41" s="5">
        <v>64</v>
      </c>
      <c r="S41" s="5">
        <v>217</v>
      </c>
      <c r="T41" s="5">
        <v>5</v>
      </c>
      <c r="U41" s="6">
        <f>'Organizaciones - Detalle'!CJ41</f>
        <v>3151379.3800000004</v>
      </c>
      <c r="V41" s="6">
        <f>SUM('Organizaciones - Detalle'!CV41,'Organizaciones - Detalle'!DB41,'Organizaciones - Detalle'!DH41)</f>
        <v>617666.44080792996</v>
      </c>
    </row>
    <row r="42" spans="1:22" x14ac:dyDescent="0.3">
      <c r="A42" t="str">
        <f>'Organizaciones - Detalle'!A42</f>
        <v>Asociación de Productores de Cafes Especiales Mountain Coffee</v>
      </c>
      <c r="B42" t="str">
        <f>'Organizaciones - Detalle'!B42</f>
        <v>CAFÉ</v>
      </c>
      <c r="C42" t="s">
        <v>162</v>
      </c>
      <c r="D42" t="str">
        <f>'Organizaciones - Detalle'!D42</f>
        <v>Junin</v>
      </c>
      <c r="E42" s="7">
        <f>'Organizaciones - Detalle'!E42</f>
        <v>120606</v>
      </c>
      <c r="F42" t="str">
        <f>'Organizaciones - Detalle'!F42</f>
        <v>Junin</v>
      </c>
      <c r="G42" t="str">
        <f>'Organizaciones - Detalle'!G42</f>
        <v>Satipo</v>
      </c>
      <c r="H42" t="str">
        <f>'Organizaciones - Detalle'!H42</f>
        <v>Pangoa</v>
      </c>
      <c r="I42" s="4">
        <f>'Organizaciones - Detalle'!DI42</f>
        <v>20486094657</v>
      </c>
      <c r="J42" t="str">
        <f>'Organizaciones - Detalle'!DK42</f>
        <v>01 Asociación</v>
      </c>
      <c r="K42" t="str">
        <f>'Organizaciones - Detalle'!DL42</f>
        <v>Cafe</v>
      </c>
      <c r="L42" t="str">
        <f>'Organizaciones - Detalle'!Q42</f>
        <v>PAC</v>
      </c>
      <c r="M42" t="str">
        <f>'Organizaciones - Detalle'!R42</f>
        <v>2018</v>
      </c>
      <c r="N42" s="5">
        <f>'Organizaciones - Detalle'!S42</f>
        <v>1</v>
      </c>
      <c r="O42" s="8" t="str">
        <f>'Organizaciones - Detalle'!T42</f>
        <v>NO</v>
      </c>
      <c r="P42" s="8" t="str">
        <f>'Organizaciones - Detalle'!U42</f>
        <v>NO</v>
      </c>
      <c r="Q42" s="5">
        <v>23</v>
      </c>
      <c r="R42" s="5">
        <v>23</v>
      </c>
      <c r="S42" s="5">
        <v>0</v>
      </c>
      <c r="T42" s="5">
        <v>0</v>
      </c>
      <c r="U42" s="6">
        <f>'Organizaciones - Detalle'!CJ42</f>
        <v>0</v>
      </c>
      <c r="V42" s="6">
        <f>SUM('Organizaciones - Detalle'!CV42,'Organizaciones - Detalle'!DB42,'Organizaciones - Detalle'!DH42)</f>
        <v>0</v>
      </c>
    </row>
    <row r="43" spans="1:22" x14ac:dyDescent="0.3">
      <c r="A43" t="str">
        <f>'Organizaciones - Detalle'!A43</f>
        <v>Asociación de Productores Centro Coffee</v>
      </c>
      <c r="B43" t="str">
        <f>'Organizaciones - Detalle'!B43</f>
        <v>CAFÉ</v>
      </c>
      <c r="C43" t="s">
        <v>162</v>
      </c>
      <c r="D43" t="str">
        <f>'Organizaciones - Detalle'!D43</f>
        <v>Junin</v>
      </c>
      <c r="E43" s="7">
        <f>'Organizaciones - Detalle'!E43</f>
        <v>120303</v>
      </c>
      <c r="F43" t="str">
        <f>'Organizaciones - Detalle'!F43</f>
        <v>Junin</v>
      </c>
      <c r="G43" t="str">
        <f>'Organizaciones - Detalle'!G43</f>
        <v>Chanchamayo</v>
      </c>
      <c r="H43" t="str">
        <f>'Organizaciones - Detalle'!H43</f>
        <v>Pichanaqui</v>
      </c>
      <c r="I43" s="4">
        <f>'Organizaciones - Detalle'!DI43</f>
        <v>20568962282</v>
      </c>
      <c r="J43" t="str">
        <f>'Organizaciones - Detalle'!DK43</f>
        <v>01 Asociación</v>
      </c>
      <c r="K43" t="str">
        <f>'Organizaciones - Detalle'!DL43</f>
        <v>Cafe</v>
      </c>
      <c r="L43" t="str">
        <f>'Organizaciones - Detalle'!Q43</f>
        <v>PAC</v>
      </c>
      <c r="M43" t="str">
        <f>'Organizaciones - Detalle'!R43</f>
        <v>2018</v>
      </c>
      <c r="N43" s="5">
        <f>'Organizaciones - Detalle'!S43</f>
        <v>1</v>
      </c>
      <c r="O43" s="8" t="str">
        <f>'Organizaciones - Detalle'!T43</f>
        <v>NO</v>
      </c>
      <c r="P43" s="8" t="str">
        <f>'Organizaciones - Detalle'!U43</f>
        <v>NO</v>
      </c>
      <c r="Q43" s="5">
        <v>34</v>
      </c>
      <c r="R43" s="5">
        <v>34</v>
      </c>
      <c r="S43" s="5">
        <v>0</v>
      </c>
      <c r="T43" s="5">
        <v>0</v>
      </c>
      <c r="U43" s="6">
        <f>'Organizaciones - Detalle'!CJ43</f>
        <v>0</v>
      </c>
      <c r="V43" s="6">
        <f>SUM('Organizaciones - Detalle'!CV43,'Organizaciones - Detalle'!DB43,'Organizaciones - Detalle'!DH43)</f>
        <v>0</v>
      </c>
    </row>
    <row r="44" spans="1:22" x14ac:dyDescent="0.3">
      <c r="A44" t="str">
        <f>'Organizaciones - Detalle'!A44</f>
        <v>Asociación de Productores Cacao Vrae</v>
      </c>
      <c r="B44" t="str">
        <f>'Organizaciones - Detalle'!B44</f>
        <v>CACAO</v>
      </c>
      <c r="C44" t="str">
        <f>'Organizaciones - Detalle'!C44</f>
        <v>CACAO</v>
      </c>
      <c r="D44" t="str">
        <f>'Organizaciones - Detalle'!D44</f>
        <v>Ayacucho</v>
      </c>
      <c r="E44" s="7">
        <f>'Organizaciones - Detalle'!E44</f>
        <v>80907</v>
      </c>
      <c r="F44" t="str">
        <f>'Organizaciones - Detalle'!F44</f>
        <v>Cusco</v>
      </c>
      <c r="G44" t="str">
        <f>'Organizaciones - Detalle'!G44</f>
        <v>La Convencion</v>
      </c>
      <c r="H44" t="str">
        <f>'Organizaciones - Detalle'!H44</f>
        <v>Kimbiri</v>
      </c>
      <c r="I44" s="4">
        <f>'Organizaciones - Detalle'!DI44</f>
        <v>20452774705</v>
      </c>
      <c r="J44" t="str">
        <f>'Organizaciones - Detalle'!DK44</f>
        <v>01 Asociación</v>
      </c>
      <c r="K44" t="str">
        <f>'Organizaciones - Detalle'!DL44</f>
        <v>Cacao</v>
      </c>
      <c r="L44" t="str">
        <f>'Organizaciones - Detalle'!Q44</f>
        <v>PAC</v>
      </c>
      <c r="M44" t="str">
        <f>'Organizaciones - Detalle'!R44</f>
        <v>2018-2019-2020-2021-2022-2023</v>
      </c>
      <c r="N44" s="5">
        <f>'Organizaciones - Detalle'!S44</f>
        <v>6</v>
      </c>
      <c r="O44" s="8" t="str">
        <f>'Organizaciones - Detalle'!T44</f>
        <v>SI</v>
      </c>
      <c r="P44" s="8" t="str">
        <f>'Organizaciones - Detalle'!U44</f>
        <v>SI</v>
      </c>
      <c r="Q44" s="5">
        <v>1737</v>
      </c>
      <c r="R44" s="5">
        <v>291</v>
      </c>
      <c r="S44" s="5">
        <v>158</v>
      </c>
      <c r="T44" s="5">
        <v>27</v>
      </c>
      <c r="U44" s="6">
        <f>'Organizaciones - Detalle'!CJ44</f>
        <v>6866605.46</v>
      </c>
      <c r="V44" s="6">
        <f>SUM('Organizaciones - Detalle'!CV44,'Organizaciones - Detalle'!DB44,'Organizaciones - Detalle'!DH44)</f>
        <v>1558192.35</v>
      </c>
    </row>
    <row r="45" spans="1:22" x14ac:dyDescent="0.3">
      <c r="A45" t="str">
        <f>'Organizaciones - Detalle'!A45</f>
        <v>Cooperativa Agro Ecologica Industrial Mazamari</v>
      </c>
      <c r="B45" t="str">
        <f>'Organizaciones - Detalle'!B45</f>
        <v>CACAO</v>
      </c>
      <c r="C45" t="str">
        <f>'Organizaciones - Detalle'!C45</f>
        <v>CACAO</v>
      </c>
      <c r="D45" t="str">
        <f>'Organizaciones - Detalle'!D45</f>
        <v>Junin</v>
      </c>
      <c r="E45" s="7">
        <f>'Organizaciones - Detalle'!E45</f>
        <v>120604</v>
      </c>
      <c r="F45" t="str">
        <f>'Organizaciones - Detalle'!F45</f>
        <v>Junin</v>
      </c>
      <c r="G45" t="str">
        <f>'Organizaciones - Detalle'!G45</f>
        <v>Satipo</v>
      </c>
      <c r="H45" t="str">
        <f>'Organizaciones - Detalle'!H45</f>
        <v>Mazamari</v>
      </c>
      <c r="I45" s="4">
        <f>'Organizaciones - Detalle'!DI45</f>
        <v>20486876019</v>
      </c>
      <c r="J45" t="str">
        <f>'Organizaciones - Detalle'!DK45</f>
        <v>02 Cooperativa</v>
      </c>
      <c r="K45" t="str">
        <f>'Organizaciones - Detalle'!DL45</f>
        <v>Cacao</v>
      </c>
      <c r="L45" t="str">
        <f>'Organizaciones - Detalle'!Q45</f>
        <v>PAC</v>
      </c>
      <c r="M45" t="str">
        <f>'Organizaciones - Detalle'!R45</f>
        <v>2019</v>
      </c>
      <c r="N45" s="5">
        <f>'Organizaciones - Detalle'!S45</f>
        <v>1</v>
      </c>
      <c r="O45" s="8" t="str">
        <f>'Organizaciones - Detalle'!T45</f>
        <v>SI</v>
      </c>
      <c r="P45" s="8" t="str">
        <f>'Organizaciones - Detalle'!U45</f>
        <v>NO</v>
      </c>
      <c r="Q45" s="5">
        <v>0</v>
      </c>
      <c r="R45" s="5"/>
      <c r="S45" s="5">
        <v>0</v>
      </c>
      <c r="T45" s="5">
        <v>0</v>
      </c>
      <c r="U45" s="6">
        <f>'Organizaciones - Detalle'!CJ45</f>
        <v>0</v>
      </c>
      <c r="V45" s="6">
        <f>SUM('Organizaciones - Detalle'!CV45,'Organizaciones - Detalle'!DB45,'Organizaciones - Detalle'!DH45)</f>
        <v>0</v>
      </c>
    </row>
    <row r="46" spans="1:22" x14ac:dyDescent="0.3">
      <c r="A46" t="str">
        <f>'Organizaciones - Detalle'!A46</f>
        <v>Asociacion de Productores Sostenibles el Ayni</v>
      </c>
      <c r="B46" t="str">
        <f>'Organizaciones - Detalle'!B46</f>
        <v>CAFÉ</v>
      </c>
      <c r="C46" t="str">
        <f>'Organizaciones - Detalle'!C46</f>
        <v>CAFÉ</v>
      </c>
      <c r="D46" t="str">
        <f>'Organizaciones - Detalle'!D46</f>
        <v>Junin</v>
      </c>
      <c r="E46" s="7">
        <f>'Organizaciones - Detalle'!E46</f>
        <v>120303</v>
      </c>
      <c r="F46" t="str">
        <f>'Organizaciones - Detalle'!F46</f>
        <v>Junin</v>
      </c>
      <c r="G46" t="str">
        <f>'Organizaciones - Detalle'!G46</f>
        <v>Chanchamayo</v>
      </c>
      <c r="H46" t="str">
        <f>'Organizaciones - Detalle'!H46</f>
        <v>Pichanaqui</v>
      </c>
      <c r="I46" s="4">
        <f>'Organizaciones - Detalle'!DI46</f>
        <v>20601537771</v>
      </c>
      <c r="J46" t="str">
        <f>'Organizaciones - Detalle'!DK46</f>
        <v>01 Asociación</v>
      </c>
      <c r="K46" t="str">
        <f>'Organizaciones - Detalle'!DL46</f>
        <v>Cafe</v>
      </c>
      <c r="L46" t="str">
        <f>'Organizaciones - Detalle'!Q46</f>
        <v>PAC</v>
      </c>
      <c r="M46" t="str">
        <f>'Organizaciones - Detalle'!R46</f>
        <v>2019-2020</v>
      </c>
      <c r="N46" s="5">
        <f>'Organizaciones - Detalle'!S46</f>
        <v>2</v>
      </c>
      <c r="O46" s="8" t="str">
        <f>'Organizaciones - Detalle'!T46</f>
        <v>SI</v>
      </c>
      <c r="P46" s="8" t="str">
        <f>'Organizaciones - Detalle'!U46</f>
        <v>SI</v>
      </c>
      <c r="Q46" s="5">
        <v>222</v>
      </c>
      <c r="R46" s="5">
        <v>111</v>
      </c>
      <c r="S46" s="5">
        <v>4</v>
      </c>
      <c r="T46" s="5">
        <v>6</v>
      </c>
      <c r="U46" s="6">
        <f>'Organizaciones - Detalle'!CJ46</f>
        <v>3831608.29</v>
      </c>
      <c r="V46" s="6">
        <f>SUM('Organizaciones - Detalle'!CV46,'Organizaciones - Detalle'!DB46,'Organizaciones - Detalle'!DH46)</f>
        <v>0</v>
      </c>
    </row>
    <row r="47" spans="1:22" x14ac:dyDescent="0.3">
      <c r="A47" t="str">
        <f>'Organizaciones - Detalle'!A47</f>
        <v>Cooperativa Agraria Kaffe Satipo</v>
      </c>
      <c r="B47" t="str">
        <f>'Organizaciones - Detalle'!B47</f>
        <v>CAFÉ</v>
      </c>
      <c r="C47" t="str">
        <f>'Organizaciones - Detalle'!C47</f>
        <v>CAFÉ</v>
      </c>
      <c r="D47" t="str">
        <f>'Organizaciones - Detalle'!D47</f>
        <v>Junin</v>
      </c>
      <c r="E47" s="7">
        <f>'Organizaciones - Detalle'!E47</f>
        <v>120601</v>
      </c>
      <c r="F47" t="str">
        <f>'Organizaciones - Detalle'!F47</f>
        <v>Junin</v>
      </c>
      <c r="G47" t="str">
        <f>'Organizaciones - Detalle'!G47</f>
        <v>Satipo</v>
      </c>
      <c r="H47" t="str">
        <f>'Organizaciones - Detalle'!H47</f>
        <v>Satipo</v>
      </c>
      <c r="I47" s="4">
        <f>'Organizaciones - Detalle'!DI47</f>
        <v>20603557825</v>
      </c>
      <c r="J47" t="str">
        <f>'Organizaciones - Detalle'!DK47</f>
        <v>02 Cooperativa</v>
      </c>
      <c r="K47" t="str">
        <f>'Organizaciones - Detalle'!DL47</f>
        <v>Cafe</v>
      </c>
      <c r="L47" t="str">
        <f>'Organizaciones - Detalle'!Q47</f>
        <v>PAC</v>
      </c>
      <c r="M47" t="str">
        <f>'Organizaciones - Detalle'!R47</f>
        <v>2019-2020</v>
      </c>
      <c r="N47" s="5">
        <f>'Organizaciones - Detalle'!S47</f>
        <v>2</v>
      </c>
      <c r="O47" s="8" t="str">
        <f>'Organizaciones - Detalle'!T47</f>
        <v>SI</v>
      </c>
      <c r="P47" s="8" t="str">
        <f>'Organizaciones - Detalle'!U47</f>
        <v>SI</v>
      </c>
      <c r="Q47" s="5">
        <v>118</v>
      </c>
      <c r="R47" s="5">
        <v>59</v>
      </c>
      <c r="S47" s="5">
        <v>5</v>
      </c>
      <c r="T47" s="5">
        <v>4</v>
      </c>
      <c r="U47" s="6">
        <f>'Organizaciones - Detalle'!CJ47</f>
        <v>309446.8</v>
      </c>
      <c r="V47" s="6">
        <f>SUM('Organizaciones - Detalle'!CV47,'Organizaciones - Detalle'!DB47,'Organizaciones - Detalle'!DH47)</f>
        <v>0</v>
      </c>
    </row>
    <row r="48" spans="1:22" x14ac:dyDescent="0.3">
      <c r="A48" t="str">
        <f>'Organizaciones - Detalle'!A48</f>
        <v>Cooperativa Agraria Cafetalera Ecologico Alto Palomar</v>
      </c>
      <c r="B48" t="str">
        <f>'Organizaciones - Detalle'!B48</f>
        <v>CAFÉ</v>
      </c>
      <c r="C48" t="str">
        <f>'Organizaciones - Detalle'!C48</f>
        <v>CAFÉ</v>
      </c>
      <c r="D48" t="str">
        <f>'Organizaciones - Detalle'!D48</f>
        <v>Junin</v>
      </c>
      <c r="E48" s="7">
        <f>'Organizaciones - Detalle'!E48</f>
        <v>120304</v>
      </c>
      <c r="F48" t="str">
        <f>'Organizaciones - Detalle'!F48</f>
        <v>Junin</v>
      </c>
      <c r="G48" t="str">
        <f>'Organizaciones - Detalle'!G48</f>
        <v>Chanchamayo</v>
      </c>
      <c r="H48" t="str">
        <f>'Organizaciones - Detalle'!H48</f>
        <v>San Luis de Shuaro</v>
      </c>
      <c r="I48" s="4">
        <f>'Organizaciones - Detalle'!DI48</f>
        <v>20485945815</v>
      </c>
      <c r="J48" t="str">
        <f>'Organizaciones - Detalle'!DK48</f>
        <v>02 Cooperativa</v>
      </c>
      <c r="K48" t="str">
        <f>'Organizaciones - Detalle'!DL48</f>
        <v>Cafe</v>
      </c>
      <c r="L48" t="str">
        <f>'Organizaciones - Detalle'!Q48</f>
        <v>PAC</v>
      </c>
      <c r="M48" t="str">
        <f>'Organizaciones - Detalle'!R48</f>
        <v>2019-2020</v>
      </c>
      <c r="N48" s="5">
        <f>'Organizaciones - Detalle'!S48</f>
        <v>2</v>
      </c>
      <c r="O48" s="8" t="str">
        <f>'Organizaciones - Detalle'!T48</f>
        <v>SI</v>
      </c>
      <c r="P48" s="8" t="str">
        <f>'Organizaciones - Detalle'!U48</f>
        <v>SI</v>
      </c>
      <c r="Q48" s="5">
        <v>190</v>
      </c>
      <c r="R48" s="5">
        <v>95</v>
      </c>
      <c r="S48" s="5">
        <v>4</v>
      </c>
      <c r="T48" s="5">
        <v>4</v>
      </c>
      <c r="U48" s="6">
        <f>'Organizaciones - Detalle'!CJ48</f>
        <v>3137083.73</v>
      </c>
      <c r="V48" s="6">
        <f>SUM('Organizaciones - Detalle'!CV48,'Organizaciones - Detalle'!DB48,'Organizaciones - Detalle'!DH48)</f>
        <v>0</v>
      </c>
    </row>
    <row r="49" spans="1:22" x14ac:dyDescent="0.3">
      <c r="A49" t="str">
        <f>'Organizaciones - Detalle'!A49</f>
        <v>Asociación de Productores Organicos Valle Perene PERU</v>
      </c>
      <c r="B49" t="str">
        <f>'Organizaciones - Detalle'!B49</f>
        <v>CAFÉ</v>
      </c>
      <c r="C49" t="str">
        <f>'Organizaciones - Detalle'!C49</f>
        <v>CAFÉ</v>
      </c>
      <c r="D49" t="str">
        <f>'Organizaciones - Detalle'!D49</f>
        <v>Junin</v>
      </c>
      <c r="E49" s="7">
        <f>'Organizaciones - Detalle'!E49</f>
        <v>120302</v>
      </c>
      <c r="F49" t="str">
        <f>'Organizaciones - Detalle'!F49</f>
        <v>Junin</v>
      </c>
      <c r="G49" t="str">
        <f>'Organizaciones - Detalle'!G49</f>
        <v>Chanchamayo</v>
      </c>
      <c r="H49" t="str">
        <f>'Organizaciones - Detalle'!H49</f>
        <v>Perene</v>
      </c>
      <c r="I49" s="4">
        <f>'Organizaciones - Detalle'!DI49</f>
        <v>20602161081</v>
      </c>
      <c r="J49" t="str">
        <f>'Organizaciones - Detalle'!DK49</f>
        <v>01 Asociación</v>
      </c>
      <c r="K49" t="str">
        <f>'Organizaciones - Detalle'!DL49</f>
        <v>Cafe</v>
      </c>
      <c r="L49" t="str">
        <f>'Organizaciones - Detalle'!Q49</f>
        <v>PAC</v>
      </c>
      <c r="M49" t="str">
        <f>'Organizaciones - Detalle'!R49</f>
        <v>2019</v>
      </c>
      <c r="N49" s="5">
        <f>'Organizaciones - Detalle'!S49</f>
        <v>1</v>
      </c>
      <c r="O49" s="8" t="str">
        <f>'Organizaciones - Detalle'!T49</f>
        <v>SI</v>
      </c>
      <c r="P49" s="8" t="str">
        <f>'Organizaciones - Detalle'!U49</f>
        <v>NO</v>
      </c>
      <c r="Q49" s="5">
        <v>30</v>
      </c>
      <c r="R49" s="5">
        <v>30</v>
      </c>
      <c r="S49" s="5">
        <v>0</v>
      </c>
      <c r="T49" s="5">
        <v>0</v>
      </c>
      <c r="U49" s="6">
        <f>'Organizaciones - Detalle'!CJ49</f>
        <v>15460</v>
      </c>
      <c r="V49" s="6">
        <f>SUM('Organizaciones - Detalle'!CV49,'Organizaciones - Detalle'!DB49,'Organizaciones - Detalle'!DH49)</f>
        <v>0</v>
      </c>
    </row>
    <row r="50" spans="1:22" x14ac:dyDescent="0.3">
      <c r="A50" t="str">
        <f>'Organizaciones - Detalle'!A50</f>
        <v>Asociación de Productores Cacaoteros del Distrito de Huarango</v>
      </c>
      <c r="B50" t="str">
        <f>'Organizaciones - Detalle'!B50</f>
        <v>CACAO</v>
      </c>
      <c r="C50" t="str">
        <f>'Organizaciones - Detalle'!C50</f>
        <v>CACAO</v>
      </c>
      <c r="D50" t="str">
        <f>'Organizaciones - Detalle'!D50</f>
        <v>Cajamarca</v>
      </c>
      <c r="E50" s="7">
        <f>'Organizaciones - Detalle'!E50</f>
        <v>60903</v>
      </c>
      <c r="F50" t="str">
        <f>'Organizaciones - Detalle'!F50</f>
        <v>Cajamarca</v>
      </c>
      <c r="G50" t="str">
        <f>'Organizaciones - Detalle'!G50</f>
        <v>San Ignacio</v>
      </c>
      <c r="H50" t="str">
        <f>'Organizaciones - Detalle'!H50</f>
        <v>Huarango</v>
      </c>
      <c r="I50" s="4">
        <f>'Organizaciones - Detalle'!DI50</f>
        <v>20487661539</v>
      </c>
      <c r="J50" t="str">
        <f>'Organizaciones - Detalle'!DK50</f>
        <v>01 Asociación</v>
      </c>
      <c r="K50" t="str">
        <f>'Organizaciones - Detalle'!DL50</f>
        <v>Cacao</v>
      </c>
      <c r="L50" t="str">
        <f>'Organizaciones - Detalle'!Q50</f>
        <v>PAC</v>
      </c>
      <c r="M50" t="str">
        <f>'Organizaciones - Detalle'!R50</f>
        <v>2019</v>
      </c>
      <c r="N50" s="5">
        <f>'Organizaciones - Detalle'!S50</f>
        <v>1</v>
      </c>
      <c r="O50" s="8" t="str">
        <f>'Organizaciones - Detalle'!T50</f>
        <v>SI</v>
      </c>
      <c r="P50" s="8" t="str">
        <f>'Organizaciones - Detalle'!U50</f>
        <v>NO</v>
      </c>
      <c r="Q50" s="5">
        <v>0</v>
      </c>
      <c r="R50" s="5"/>
      <c r="S50" s="5">
        <v>0</v>
      </c>
      <c r="T50" s="5">
        <v>0</v>
      </c>
      <c r="U50" s="6">
        <f>'Organizaciones - Detalle'!CJ50</f>
        <v>0</v>
      </c>
      <c r="V50" s="6">
        <f>SUM('Organizaciones - Detalle'!CV50,'Organizaciones - Detalle'!DB50,'Organizaciones - Detalle'!DH50)</f>
        <v>0</v>
      </c>
    </row>
    <row r="51" spans="1:22" x14ac:dyDescent="0.3">
      <c r="A51" t="s">
        <v>877</v>
      </c>
      <c r="B51" t="s">
        <v>8989</v>
      </c>
      <c r="C51" t="s">
        <v>8989</v>
      </c>
      <c r="D51" t="s">
        <v>589</v>
      </c>
      <c r="E51" s="7">
        <v>120606</v>
      </c>
      <c r="F51" t="s">
        <v>589</v>
      </c>
      <c r="G51" t="s">
        <v>591</v>
      </c>
      <c r="H51" t="s">
        <v>806</v>
      </c>
      <c r="I51" s="4">
        <v>20568194951</v>
      </c>
      <c r="J51" t="s">
        <v>178</v>
      </c>
      <c r="K51" t="s">
        <v>8993</v>
      </c>
      <c r="L51" t="s">
        <v>167</v>
      </c>
      <c r="M51" s="30" t="s">
        <v>8990</v>
      </c>
      <c r="N51" s="5">
        <v>4</v>
      </c>
      <c r="O51" s="8" t="s">
        <v>169</v>
      </c>
      <c r="P51" s="8" t="s">
        <v>169</v>
      </c>
      <c r="Q51" s="5">
        <v>2758</v>
      </c>
      <c r="R51" s="5">
        <v>704</v>
      </c>
      <c r="S51" s="5">
        <v>76</v>
      </c>
      <c r="T51" s="5">
        <v>6</v>
      </c>
      <c r="U51" s="6">
        <v>43372411.728102602</v>
      </c>
      <c r="V51" s="6">
        <v>19219121.479051299</v>
      </c>
    </row>
    <row r="52" spans="1:22" x14ac:dyDescent="0.3">
      <c r="A52" t="str">
        <f>'Organizaciones - Detalle'!A52</f>
        <v>Cooperativa Agroindustrial Sonomoro</v>
      </c>
      <c r="B52" t="str">
        <f>'Organizaciones - Detalle'!B52</f>
        <v>CACAO</v>
      </c>
      <c r="C52" t="str">
        <f>'Organizaciones - Detalle'!C52</f>
        <v>CACAO</v>
      </c>
      <c r="D52" t="str">
        <f>'Organizaciones - Detalle'!D52</f>
        <v>Junin</v>
      </c>
      <c r="E52" s="7">
        <f>'Organizaciones - Detalle'!E52</f>
        <v>120608</v>
      </c>
      <c r="F52" t="str">
        <f>'Organizaciones - Detalle'!F52</f>
        <v>Junin</v>
      </c>
      <c r="G52" t="str">
        <f>'Organizaciones - Detalle'!G52</f>
        <v>Satipo</v>
      </c>
      <c r="H52" t="str">
        <f>'Organizaciones - Detalle'!H52</f>
        <v>Rio Tambo</v>
      </c>
      <c r="I52" s="4">
        <f>'Organizaciones - Detalle'!DI52</f>
        <v>20486668335</v>
      </c>
      <c r="J52" t="str">
        <f>'Organizaciones - Detalle'!DK52</f>
        <v>02 Cooperativa</v>
      </c>
      <c r="K52" t="str">
        <f>'Organizaciones - Detalle'!DL52</f>
        <v>Cacao</v>
      </c>
      <c r="L52" t="str">
        <f>'Organizaciones - Detalle'!Q52</f>
        <v>PAC</v>
      </c>
      <c r="M52" t="str">
        <f>'Organizaciones - Detalle'!R52</f>
        <v>2021-2022-2023</v>
      </c>
      <c r="N52" s="5">
        <f>'Organizaciones - Detalle'!S52</f>
        <v>3</v>
      </c>
      <c r="O52" s="8" t="str">
        <f>'Organizaciones - Detalle'!T52</f>
        <v>SI</v>
      </c>
      <c r="P52" s="8" t="str">
        <f>'Organizaciones - Detalle'!U52</f>
        <v>SI</v>
      </c>
      <c r="Q52" s="5">
        <v>762</v>
      </c>
      <c r="R52" s="5">
        <v>251</v>
      </c>
      <c r="S52" s="5">
        <v>71</v>
      </c>
      <c r="T52" s="5">
        <v>21</v>
      </c>
      <c r="U52" s="6">
        <f>'Organizaciones - Detalle'!CJ52</f>
        <v>320664.58999999997</v>
      </c>
      <c r="V52" s="6">
        <f>SUM('Organizaciones - Detalle'!CV52,'Organizaciones - Detalle'!DB52,'Organizaciones - Detalle'!DH52)</f>
        <v>124176</v>
      </c>
    </row>
    <row r="53" spans="1:22" x14ac:dyDescent="0.3">
      <c r="A53" t="str">
        <f>'Organizaciones - Detalle'!A53</f>
        <v>Asociacion de Productores de Cacao Ccapaqkilla</v>
      </c>
      <c r="B53" t="str">
        <f>'Organizaciones - Detalle'!B53</f>
        <v>CACAO</v>
      </c>
      <c r="C53" t="str">
        <f>'Organizaciones - Detalle'!C53</f>
        <v>CACAO</v>
      </c>
      <c r="D53" t="str">
        <f>'Organizaciones - Detalle'!D53</f>
        <v>Cusco</v>
      </c>
      <c r="E53" s="7">
        <f>'Organizaciones - Detalle'!E53</f>
        <v>80902</v>
      </c>
      <c r="F53" t="str">
        <f>'Organizaciones - Detalle'!F53</f>
        <v>Cusco</v>
      </c>
      <c r="G53" t="str">
        <f>'Organizaciones - Detalle'!G53</f>
        <v>La Convencion</v>
      </c>
      <c r="H53" t="str">
        <f>'Organizaciones - Detalle'!H53</f>
        <v>Echarate</v>
      </c>
      <c r="I53" s="4">
        <f>'Organizaciones - Detalle'!DI53</f>
        <v>20604988200</v>
      </c>
      <c r="J53" t="str">
        <f>'Organizaciones - Detalle'!DK53</f>
        <v>01 Asociación</v>
      </c>
      <c r="K53" t="str">
        <f>'Organizaciones - Detalle'!DL53</f>
        <v>Cacao</v>
      </c>
      <c r="L53" t="str">
        <f>'Organizaciones - Detalle'!Q53</f>
        <v>PAC</v>
      </c>
      <c r="M53" t="str">
        <f>'Organizaciones - Detalle'!R53</f>
        <v>2024 - 2025</v>
      </c>
      <c r="N53" s="5">
        <f>'Organizaciones - Detalle'!S53</f>
        <v>2</v>
      </c>
      <c r="O53" s="8" t="str">
        <f>'Organizaciones - Detalle'!T53</f>
        <v>SI</v>
      </c>
      <c r="P53" s="8" t="str">
        <f>'Organizaciones - Detalle'!U53</f>
        <v>SI</v>
      </c>
      <c r="Q53" s="5">
        <v>44</v>
      </c>
      <c r="R53" s="5">
        <v>22</v>
      </c>
      <c r="S53" s="5">
        <v>29</v>
      </c>
      <c r="T53" s="5">
        <v>6</v>
      </c>
      <c r="U53" s="6">
        <f>'Organizaciones - Detalle'!CJ53</f>
        <v>816522.5</v>
      </c>
      <c r="V53" s="6">
        <f>SUM('Organizaciones - Detalle'!CV53,'Organizaciones - Detalle'!DB53,'Organizaciones - Detalle'!DH53)</f>
        <v>816522.5</v>
      </c>
    </row>
    <row r="54" spans="1:22" x14ac:dyDescent="0.3">
      <c r="A54" t="str">
        <f>'Organizaciones - Detalle'!A54</f>
        <v>Cooperativa Agraria Cafetalera Satipo</v>
      </c>
      <c r="B54" t="str">
        <f>'Organizaciones - Detalle'!B54</f>
        <v>CAFÉ</v>
      </c>
      <c r="C54" t="str">
        <f>'Organizaciones - Detalle'!C54</f>
        <v>CAFÉ</v>
      </c>
      <c r="D54" t="str">
        <f>'Organizaciones - Detalle'!D54</f>
        <v>Junin</v>
      </c>
      <c r="E54" s="7">
        <f>'Organizaciones - Detalle'!E54</f>
        <v>120601</v>
      </c>
      <c r="F54" t="str">
        <f>'Organizaciones - Detalle'!F54</f>
        <v>Junin</v>
      </c>
      <c r="G54" t="str">
        <f>'Organizaciones - Detalle'!G54</f>
        <v>Satipo</v>
      </c>
      <c r="H54" t="str">
        <f>'Organizaciones - Detalle'!H54</f>
        <v>Satipo</v>
      </c>
      <c r="I54" s="4">
        <f>'Organizaciones - Detalle'!DI54</f>
        <v>20129529530</v>
      </c>
      <c r="J54" t="str">
        <f>'Organizaciones - Detalle'!DK54</f>
        <v>02 Cooperativa</v>
      </c>
      <c r="K54" t="str">
        <f>'Organizaciones - Detalle'!DL54</f>
        <v>Cafe</v>
      </c>
      <c r="L54" t="str">
        <f>'Organizaciones - Detalle'!Q54</f>
        <v>PAC</v>
      </c>
      <c r="M54" t="str">
        <f>'Organizaciones - Detalle'!R54</f>
        <v>2021-2023</v>
      </c>
      <c r="N54" s="5">
        <f>'Organizaciones - Detalle'!S54</f>
        <v>2</v>
      </c>
      <c r="O54" s="8" t="str">
        <f>'Organizaciones - Detalle'!T54</f>
        <v>SI</v>
      </c>
      <c r="P54" s="8" t="str">
        <f>'Organizaciones - Detalle'!U54</f>
        <v>SI</v>
      </c>
      <c r="Q54" s="5">
        <v>307</v>
      </c>
      <c r="R54" s="5">
        <v>78</v>
      </c>
      <c r="S54" s="5">
        <v>29</v>
      </c>
      <c r="T54" s="5">
        <v>4</v>
      </c>
      <c r="U54" s="6">
        <f>'Organizaciones - Detalle'!CJ54</f>
        <v>4285734.21</v>
      </c>
      <c r="V54" s="6">
        <f>SUM('Organizaciones - Detalle'!CV54,'Organizaciones - Detalle'!DB54,'Organizaciones - Detalle'!DH54)</f>
        <v>1830261.53</v>
      </c>
    </row>
    <row r="55" spans="1:22" x14ac:dyDescent="0.3">
      <c r="A55" t="str">
        <f>'Organizaciones - Detalle'!A55</f>
        <v>Cooperativa Agroindustrial de la Gran Nación Ashaninka</v>
      </c>
      <c r="B55" t="str">
        <f>'Organizaciones - Detalle'!B55</f>
        <v>CAFÉ</v>
      </c>
      <c r="C55" t="str">
        <f>'Organizaciones - Detalle'!C55</f>
        <v>CAFÉ</v>
      </c>
      <c r="D55" t="str">
        <f>'Organizaciones - Detalle'!D55</f>
        <v>Junin</v>
      </c>
      <c r="E55" s="7">
        <f>'Organizaciones - Detalle'!E55</f>
        <v>120601</v>
      </c>
      <c r="F55" t="str">
        <f>'Organizaciones - Detalle'!F55</f>
        <v>Junin</v>
      </c>
      <c r="G55" t="str">
        <f>'Organizaciones - Detalle'!G55</f>
        <v>Satipo</v>
      </c>
      <c r="H55" t="str">
        <f>'Organizaciones - Detalle'!H55</f>
        <v>Satipo</v>
      </c>
      <c r="I55" s="4">
        <f>'Organizaciones - Detalle'!DI55</f>
        <v>20606485281</v>
      </c>
      <c r="J55" t="str">
        <f>'Organizaciones - Detalle'!DK55</f>
        <v>02 Cooperativa</v>
      </c>
      <c r="K55" t="str">
        <f>'Organizaciones - Detalle'!DL55</f>
        <v>Cafe</v>
      </c>
      <c r="L55" t="str">
        <f>'Organizaciones - Detalle'!Q55</f>
        <v>PAC</v>
      </c>
      <c r="M55" t="str">
        <f>'Organizaciones - Detalle'!R55</f>
        <v>2021</v>
      </c>
      <c r="N55" s="5">
        <f>'Organizaciones - Detalle'!S55</f>
        <v>1</v>
      </c>
      <c r="O55" s="8" t="str">
        <f>'Organizaciones - Detalle'!T55</f>
        <v>SI</v>
      </c>
      <c r="P55" s="8" t="str">
        <f>'Organizaciones - Detalle'!U55</f>
        <v>SI</v>
      </c>
      <c r="Q55" s="5">
        <v>75</v>
      </c>
      <c r="R55" s="5">
        <v>75</v>
      </c>
      <c r="S55" s="5">
        <v>17</v>
      </c>
      <c r="T55" s="5">
        <v>5</v>
      </c>
      <c r="U55" s="6">
        <f>'Organizaciones - Detalle'!CJ55</f>
        <v>0</v>
      </c>
      <c r="V55" s="6">
        <f>SUM('Organizaciones - Detalle'!CV55,'Organizaciones - Detalle'!DB55,'Organizaciones - Detalle'!DH55)</f>
        <v>0</v>
      </c>
    </row>
    <row r="56" spans="1:22" x14ac:dyDescent="0.3">
      <c r="A56" t="str">
        <f>'Organizaciones - Detalle'!A56</f>
        <v>Asociación de Agricultores Kergueranos</v>
      </c>
      <c r="B56" t="str">
        <f>'Organizaciones - Detalle'!B56</f>
        <v>CAFÉ</v>
      </c>
      <c r="C56" t="str">
        <f>'Organizaciones - Detalle'!C56</f>
        <v>CAFÉ</v>
      </c>
      <c r="D56" t="str">
        <f>'Organizaciones - Detalle'!D56</f>
        <v>Lambayeque</v>
      </c>
      <c r="E56" s="7">
        <f>'Organizaciones - Detalle'!E56</f>
        <v>140310</v>
      </c>
      <c r="F56" t="str">
        <f>'Organizaciones - Detalle'!F56</f>
        <v>Lambayeque</v>
      </c>
      <c r="G56" t="str">
        <f>'Organizaciones - Detalle'!G56</f>
        <v>Lambayeque</v>
      </c>
      <c r="H56" t="str">
        <f>'Organizaciones - Detalle'!H56</f>
        <v>Salas</v>
      </c>
      <c r="I56" s="4">
        <f>'Organizaciones - Detalle'!DI56</f>
        <v>20600964080</v>
      </c>
      <c r="J56" t="str">
        <f>'Organizaciones - Detalle'!DK56</f>
        <v>01 Asociación</v>
      </c>
      <c r="K56" t="str">
        <f>'Organizaciones - Detalle'!DL56</f>
        <v>Cafe</v>
      </c>
      <c r="L56" t="str">
        <f>'Organizaciones - Detalle'!Q56</f>
        <v>PAC</v>
      </c>
      <c r="M56" t="str">
        <f>'Organizaciones - Detalle'!R56</f>
        <v>2019-2020-2023</v>
      </c>
      <c r="N56" s="5">
        <f>'Organizaciones - Detalle'!S56</f>
        <v>3</v>
      </c>
      <c r="O56" s="8" t="str">
        <f>'Organizaciones - Detalle'!T56</f>
        <v>SI</v>
      </c>
      <c r="P56" s="8" t="str">
        <f>'Organizaciones - Detalle'!U56</f>
        <v>SI</v>
      </c>
      <c r="Q56" s="5">
        <v>216</v>
      </c>
      <c r="R56" s="5">
        <v>116</v>
      </c>
      <c r="S56" s="5">
        <v>22</v>
      </c>
      <c r="T56" s="5">
        <v>4</v>
      </c>
      <c r="U56" s="6">
        <f>'Organizaciones - Detalle'!CJ56</f>
        <v>53168.25</v>
      </c>
      <c r="V56" s="6">
        <f>SUM('Organizaciones - Detalle'!CV56,'Organizaciones - Detalle'!DB56,'Organizaciones - Detalle'!DH56)</f>
        <v>28500</v>
      </c>
    </row>
    <row r="57" spans="1:22" x14ac:dyDescent="0.3">
      <c r="A57" t="str">
        <f>'Organizaciones - Detalle'!A57</f>
        <v>Asociación de Productores Agropecuarios Tupac Amaru de Chiñama (Asproagro)</v>
      </c>
      <c r="B57" t="str">
        <f>'Organizaciones - Detalle'!B57</f>
        <v>CAFÉ</v>
      </c>
      <c r="C57" t="str">
        <f>'Organizaciones - Detalle'!C57</f>
        <v>CAFÉ</v>
      </c>
      <c r="D57" t="str">
        <f>'Organizaciones - Detalle'!D57</f>
        <v>Lambayeque</v>
      </c>
      <c r="E57" s="7">
        <f>'Organizaciones - Detalle'!E57</f>
        <v>140202</v>
      </c>
      <c r="F57" t="str">
        <f>'Organizaciones - Detalle'!F57</f>
        <v>Lambayeque</v>
      </c>
      <c r="G57" t="str">
        <f>'Organizaciones - Detalle'!G57</f>
        <v>Ferreñafe</v>
      </c>
      <c r="H57" t="str">
        <f>'Organizaciones - Detalle'!H57</f>
        <v>Cañaris</v>
      </c>
      <c r="I57" s="4">
        <f>'Organizaciones - Detalle'!DI57</f>
        <v>20487351343</v>
      </c>
      <c r="J57" t="str">
        <f>'Organizaciones - Detalle'!DK57</f>
        <v>01 Asociación</v>
      </c>
      <c r="K57" t="str">
        <f>'Organizaciones - Detalle'!DL57</f>
        <v>Cafe</v>
      </c>
      <c r="L57" t="str">
        <f>'Organizaciones - Detalle'!Q57</f>
        <v>PAC</v>
      </c>
      <c r="M57" t="str">
        <f>'Organizaciones - Detalle'!R57</f>
        <v>2019-2020-2021-2023</v>
      </c>
      <c r="N57" s="5">
        <f>'Organizaciones - Detalle'!S57</f>
        <v>4</v>
      </c>
      <c r="O57" s="8" t="str">
        <f>'Organizaciones - Detalle'!T57</f>
        <v>SI</v>
      </c>
      <c r="P57" s="8" t="str">
        <f>'Organizaciones - Detalle'!U57</f>
        <v>SI</v>
      </c>
      <c r="Q57" s="5">
        <v>826</v>
      </c>
      <c r="R57" s="5">
        <v>24</v>
      </c>
      <c r="S57" s="5">
        <v>94</v>
      </c>
      <c r="T57" s="5">
        <v>35</v>
      </c>
      <c r="U57" s="6">
        <f>'Organizaciones - Detalle'!CJ57</f>
        <v>1129856.4100000001</v>
      </c>
      <c r="V57" s="6">
        <f>SUM('Organizaciones - Detalle'!CV57,'Organizaciones - Detalle'!DB57,'Organizaciones - Detalle'!DH57)</f>
        <v>200272.36076020001</v>
      </c>
    </row>
    <row r="58" spans="1:22" x14ac:dyDescent="0.3">
      <c r="A58" t="str">
        <f>'Organizaciones - Detalle'!A58</f>
        <v>Asociación de Pequeños Agricultores para la Producción Ecológica San Mateo de Penachi</v>
      </c>
      <c r="B58" t="str">
        <f>'Organizaciones - Detalle'!B58</f>
        <v>CAFÉ</v>
      </c>
      <c r="C58" t="str">
        <f>'Organizaciones - Detalle'!C58</f>
        <v>CAFÉ</v>
      </c>
      <c r="D58" t="str">
        <f>'Organizaciones - Detalle'!D58</f>
        <v>Lambayeque</v>
      </c>
      <c r="E58" s="7">
        <f>'Organizaciones - Detalle'!E58</f>
        <v>140310</v>
      </c>
      <c r="F58" t="str">
        <f>'Organizaciones - Detalle'!F58</f>
        <v>Lambayeque</v>
      </c>
      <c r="G58" t="str">
        <f>'Organizaciones - Detalle'!G58</f>
        <v>Lambayeque</v>
      </c>
      <c r="H58" t="str">
        <f>'Organizaciones - Detalle'!H58</f>
        <v>Salas</v>
      </c>
      <c r="I58" s="4">
        <f>'Organizaciones - Detalle'!DI58</f>
        <v>20539280644</v>
      </c>
      <c r="J58" t="str">
        <f>'Organizaciones - Detalle'!DK58</f>
        <v>01 Asociación</v>
      </c>
      <c r="K58" t="str">
        <f>'Organizaciones - Detalle'!DL58</f>
        <v>Cafe</v>
      </c>
      <c r="L58" t="str">
        <f>'Organizaciones - Detalle'!Q58</f>
        <v>PAC</v>
      </c>
      <c r="M58" t="str">
        <f>'Organizaciones - Detalle'!R58</f>
        <v>2019-2020-2021-2023</v>
      </c>
      <c r="N58" s="5">
        <f>'Organizaciones - Detalle'!S58</f>
        <v>4</v>
      </c>
      <c r="O58" s="8" t="str">
        <f>'Organizaciones - Detalle'!T58</f>
        <v>SI</v>
      </c>
      <c r="P58" s="8" t="str">
        <f>'Organizaciones - Detalle'!U58</f>
        <v>SI</v>
      </c>
      <c r="Q58" s="5">
        <v>558</v>
      </c>
      <c r="R58" s="5">
        <v>20</v>
      </c>
      <c r="S58" s="5">
        <v>94</v>
      </c>
      <c r="T58" s="5">
        <v>43</v>
      </c>
      <c r="U58" s="6">
        <f>'Organizaciones - Detalle'!CJ58</f>
        <v>1523881.54</v>
      </c>
      <c r="V58" s="6">
        <f>SUM('Organizaciones - Detalle'!CV58,'Organizaciones - Detalle'!DB58,'Organizaciones - Detalle'!DH58)</f>
        <v>526288.27909399976</v>
      </c>
    </row>
    <row r="59" spans="1:22" x14ac:dyDescent="0.3">
      <c r="A59" t="s">
        <v>980</v>
      </c>
      <c r="B59" t="s">
        <v>191</v>
      </c>
      <c r="C59" t="s">
        <v>191</v>
      </c>
      <c r="D59" t="s">
        <v>737</v>
      </c>
      <c r="E59" s="7">
        <v>160401</v>
      </c>
      <c r="F59" t="s">
        <v>737</v>
      </c>
      <c r="G59" t="s">
        <v>998</v>
      </c>
      <c r="H59" t="s">
        <v>999</v>
      </c>
      <c r="I59" s="4">
        <v>20600029887</v>
      </c>
      <c r="J59" t="s">
        <v>171</v>
      </c>
      <c r="K59" t="s">
        <v>5472</v>
      </c>
      <c r="L59" t="s">
        <v>167</v>
      </c>
      <c r="M59" s="30" t="s">
        <v>1106</v>
      </c>
      <c r="N59" s="5">
        <v>3</v>
      </c>
      <c r="O59" s="8" t="s">
        <v>169</v>
      </c>
      <c r="P59" s="8" t="s">
        <v>169</v>
      </c>
      <c r="Q59" s="5">
        <v>148</v>
      </c>
      <c r="R59" s="5">
        <v>48</v>
      </c>
      <c r="S59" s="5">
        <v>12</v>
      </c>
      <c r="T59" s="5">
        <v>4</v>
      </c>
      <c r="U59" s="6">
        <v>93038.38</v>
      </c>
      <c r="V59" s="6">
        <v>0</v>
      </c>
    </row>
    <row r="60" spans="1:22" x14ac:dyDescent="0.3">
      <c r="A60" t="str">
        <f>'Organizaciones - Detalle'!A61</f>
        <v>Asociacion de Productores de Cacao Ecologico de Distrito de Quellouno</v>
      </c>
      <c r="B60" t="str">
        <f>'Organizaciones - Detalle'!B61</f>
        <v>CACAO</v>
      </c>
      <c r="C60" t="str">
        <f>'Organizaciones - Detalle'!C61</f>
        <v>CACAO</v>
      </c>
      <c r="D60" t="str">
        <f>'Organizaciones - Detalle'!D61</f>
        <v>Cusco</v>
      </c>
      <c r="E60" s="7">
        <f>'Organizaciones - Detalle'!E61</f>
        <v>80906</v>
      </c>
      <c r="F60" t="str">
        <f>'Organizaciones - Detalle'!F61</f>
        <v>Cusco</v>
      </c>
      <c r="G60" t="str">
        <f>'Organizaciones - Detalle'!G61</f>
        <v>La Convencion</v>
      </c>
      <c r="H60" t="str">
        <f>'Organizaciones - Detalle'!H61</f>
        <v>Quellouno</v>
      </c>
      <c r="I60" s="4">
        <f>'Organizaciones - Detalle'!DI61</f>
        <v>20604215600</v>
      </c>
      <c r="J60" t="str">
        <f>'Organizaciones - Detalle'!DK61</f>
        <v>01 Asociación</v>
      </c>
      <c r="K60" t="str">
        <f>'Organizaciones - Detalle'!DL61</f>
        <v>Cacao</v>
      </c>
      <c r="L60" t="str">
        <f>'Organizaciones - Detalle'!Q61</f>
        <v>PAC</v>
      </c>
      <c r="M60" t="str">
        <f>'Organizaciones - Detalle'!R61</f>
        <v>2024 - 2025</v>
      </c>
      <c r="N60" s="5">
        <f>'Organizaciones - Detalle'!S61</f>
        <v>2</v>
      </c>
      <c r="O60" s="8" t="str">
        <f>'Organizaciones - Detalle'!T61</f>
        <v>SI</v>
      </c>
      <c r="P60" s="8" t="str">
        <f>'Organizaciones - Detalle'!U61</f>
        <v>SI</v>
      </c>
      <c r="Q60" s="5">
        <v>298</v>
      </c>
      <c r="R60" s="5">
        <v>148</v>
      </c>
      <c r="S60" s="5">
        <v>59</v>
      </c>
      <c r="T60" s="5">
        <v>10</v>
      </c>
      <c r="U60" s="6">
        <f>'Organizaciones - Detalle'!CJ61</f>
        <v>333750</v>
      </c>
      <c r="V60" s="6">
        <f>SUM('Organizaciones - Detalle'!CV61,'Organizaciones - Detalle'!DB61,'Organizaciones - Detalle'!DH61)</f>
        <v>333750</v>
      </c>
    </row>
    <row r="61" spans="1:22" x14ac:dyDescent="0.3">
      <c r="A61" t="str">
        <f>'Organizaciones - Detalle'!A62</f>
        <v>Cooperativa Agroindustrial de la Inter Oceánica Limitada</v>
      </c>
      <c r="B61" t="str">
        <f>'Organizaciones - Detalle'!B62</f>
        <v>CACAO</v>
      </c>
      <c r="C61" t="str">
        <f>'Organizaciones - Detalle'!C62</f>
        <v>CACAO</v>
      </c>
      <c r="D61" t="str">
        <f>'Organizaciones - Detalle'!D62</f>
        <v>Madre de Dios</v>
      </c>
      <c r="E61" s="7">
        <f>'Organizaciones - Detalle'!E62</f>
        <v>170101</v>
      </c>
      <c r="F61" t="str">
        <f>'Organizaciones - Detalle'!F62</f>
        <v>Madre de Dios</v>
      </c>
      <c r="G61" t="str">
        <f>'Organizaciones - Detalle'!G62</f>
        <v>Tambopata</v>
      </c>
      <c r="H61" t="str">
        <f>'Organizaciones - Detalle'!H62</f>
        <v>Tambopata</v>
      </c>
      <c r="I61" s="4">
        <f>'Organizaciones - Detalle'!DI62</f>
        <v>20600874919</v>
      </c>
      <c r="J61" t="str">
        <f>'Organizaciones - Detalle'!DK62</f>
        <v>02 Cooperativa</v>
      </c>
      <c r="K61" t="str">
        <f>'Organizaciones - Detalle'!DL62</f>
        <v>Cacao</v>
      </c>
      <c r="L61" t="str">
        <f>'Organizaciones - Detalle'!Q62</f>
        <v>PAC</v>
      </c>
      <c r="M61" t="str">
        <f>'Organizaciones - Detalle'!R62</f>
        <v>2018-2019-2020-2021-2022-2023</v>
      </c>
      <c r="N61" s="5">
        <f>'Organizaciones - Detalle'!S62</f>
        <v>6</v>
      </c>
      <c r="O61" s="8" t="str">
        <f>'Organizaciones - Detalle'!T62</f>
        <v>SI</v>
      </c>
      <c r="P61" s="8" t="str">
        <f>'Organizaciones - Detalle'!U62</f>
        <v>SI</v>
      </c>
      <c r="Q61" s="5">
        <v>641</v>
      </c>
      <c r="R61" s="5">
        <v>109</v>
      </c>
      <c r="S61" s="5">
        <v>86</v>
      </c>
      <c r="T61" s="5">
        <v>15</v>
      </c>
      <c r="U61" s="6">
        <f>'Organizaciones - Detalle'!CJ62</f>
        <v>3065586.0699999994</v>
      </c>
      <c r="V61" s="6">
        <f>SUM('Organizaciones - Detalle'!CV62,'Organizaciones - Detalle'!DB62,'Organizaciones - Detalle'!DH62)</f>
        <v>836337.96499999997</v>
      </c>
    </row>
    <row r="62" spans="1:22" x14ac:dyDescent="0.3">
      <c r="A62" t="str">
        <f>'Organizaciones - Detalle'!A63</f>
        <v>Cooperativa Agraria de Servicios Múltiples Tambopata Candamo - Coopaser - Tambopata Candamo</v>
      </c>
      <c r="B62" t="str">
        <f>'Organizaciones - Detalle'!B63</f>
        <v>CACAO</v>
      </c>
      <c r="C62" t="str">
        <f>'Organizaciones - Detalle'!C63</f>
        <v>CACAO</v>
      </c>
      <c r="D62" t="str">
        <f>'Organizaciones - Detalle'!D63</f>
        <v>Madre de Dios</v>
      </c>
      <c r="E62" s="7">
        <f>'Organizaciones - Detalle'!E63</f>
        <v>170101</v>
      </c>
      <c r="F62" t="str">
        <f>'Organizaciones - Detalle'!F63</f>
        <v>Madre de Dios</v>
      </c>
      <c r="G62" t="str">
        <f>'Organizaciones - Detalle'!G63</f>
        <v>Tambopata</v>
      </c>
      <c r="H62" t="str">
        <f>'Organizaciones - Detalle'!H63</f>
        <v>Tambopata</v>
      </c>
      <c r="I62" s="4">
        <f>'Organizaciones - Detalle'!DI63</f>
        <v>20600146689</v>
      </c>
      <c r="J62" t="str">
        <f>'Organizaciones - Detalle'!DK63</f>
        <v>02 Cooperativa</v>
      </c>
      <c r="K62" t="str">
        <f>'Organizaciones - Detalle'!DL63</f>
        <v>Cacao</v>
      </c>
      <c r="L62" t="str">
        <f>'Organizaciones - Detalle'!Q63</f>
        <v>PAC</v>
      </c>
      <c r="M62" t="str">
        <f>'Organizaciones - Detalle'!R63</f>
        <v>2018-2019-2020-2023-2024</v>
      </c>
      <c r="N62" s="5">
        <f>'Organizaciones - Detalle'!S63</f>
        <v>5</v>
      </c>
      <c r="O62" s="8" t="str">
        <f>'Organizaciones - Detalle'!T63</f>
        <v>SI</v>
      </c>
      <c r="P62" s="8" t="str">
        <f>'Organizaciones - Detalle'!U63</f>
        <v>SI</v>
      </c>
      <c r="Q62" s="5">
        <v>1199</v>
      </c>
      <c r="R62" s="5">
        <v>252</v>
      </c>
      <c r="S62" s="5">
        <v>68</v>
      </c>
      <c r="T62" s="5">
        <v>3</v>
      </c>
      <c r="U62" s="6">
        <f>'Organizaciones - Detalle'!CJ63</f>
        <v>2729004.4</v>
      </c>
      <c r="V62" s="6">
        <f>SUM('Organizaciones - Detalle'!CV63,'Organizaciones - Detalle'!DB63,'Organizaciones - Detalle'!DH63)</f>
        <v>1804916.29</v>
      </c>
    </row>
    <row r="63" spans="1:22" x14ac:dyDescent="0.3">
      <c r="A63" t="str">
        <f>'Organizaciones - Detalle'!A64</f>
        <v>Cooperativa Agrobosque</v>
      </c>
      <c r="B63" t="str">
        <f>'Organizaciones - Detalle'!B64</f>
        <v>CACAO</v>
      </c>
      <c r="C63" t="str">
        <f>'Organizaciones - Detalle'!C64</f>
        <v>CACAO</v>
      </c>
      <c r="D63" t="str">
        <f>'Organizaciones - Detalle'!D64</f>
        <v>Madre de Dios</v>
      </c>
      <c r="E63" s="7">
        <f>'Organizaciones - Detalle'!E64</f>
        <v>170102</v>
      </c>
      <c r="F63" t="str">
        <f>'Organizaciones - Detalle'!F64</f>
        <v>Madre de Dios</v>
      </c>
      <c r="G63" t="str">
        <f>'Organizaciones - Detalle'!G64</f>
        <v>Tambopata</v>
      </c>
      <c r="H63" t="str">
        <f>'Organizaciones - Detalle'!H64</f>
        <v>Inambari</v>
      </c>
      <c r="I63" s="4">
        <f>'Organizaciones - Detalle'!DI64</f>
        <v>20542825163</v>
      </c>
      <c r="J63" t="str">
        <f>'Organizaciones - Detalle'!DK64</f>
        <v>02 Cooperativa</v>
      </c>
      <c r="K63" t="str">
        <f>'Organizaciones - Detalle'!DL64</f>
        <v>Cacao</v>
      </c>
      <c r="L63" t="str">
        <f>'Organizaciones - Detalle'!Q64</f>
        <v>PAC</v>
      </c>
      <c r="M63" t="str">
        <f>'Organizaciones - Detalle'!R64</f>
        <v>2018-2019-2020-2021-2022-2023</v>
      </c>
      <c r="N63" s="5">
        <f>'Organizaciones - Detalle'!S64</f>
        <v>6</v>
      </c>
      <c r="O63" s="8" t="str">
        <f>'Organizaciones - Detalle'!T64</f>
        <v>SI</v>
      </c>
      <c r="P63" s="8" t="str">
        <f>'Organizaciones - Detalle'!U64</f>
        <v>SI</v>
      </c>
      <c r="Q63" s="5">
        <v>391</v>
      </c>
      <c r="R63" s="5">
        <v>68</v>
      </c>
      <c r="S63" s="5">
        <v>88</v>
      </c>
      <c r="T63" s="5">
        <v>17</v>
      </c>
      <c r="U63" s="6">
        <f>'Organizaciones - Detalle'!CJ64</f>
        <v>3217847.85</v>
      </c>
      <c r="V63" s="6">
        <f>SUM('Organizaciones - Detalle'!CV64,'Organizaciones - Detalle'!DB64,'Organizaciones - Detalle'!DH64)</f>
        <v>1879212.0500500009</v>
      </c>
    </row>
    <row r="64" spans="1:22" x14ac:dyDescent="0.3">
      <c r="A64" t="str">
        <f>'Organizaciones - Detalle'!A65</f>
        <v>Cooperativa Agraria de Servicios Múltiples Sur Oriente - Coopssur Oriente</v>
      </c>
      <c r="B64" t="str">
        <f>'Organizaciones - Detalle'!B65</f>
        <v>CACAO</v>
      </c>
      <c r="C64" t="str">
        <f>'Organizaciones - Detalle'!C65</f>
        <v>CACAO</v>
      </c>
      <c r="D64" t="str">
        <f>'Organizaciones - Detalle'!D65</f>
        <v>Madre de Dios</v>
      </c>
      <c r="E64" s="7">
        <f>'Organizaciones - Detalle'!E65</f>
        <v>170101</v>
      </c>
      <c r="F64" t="str">
        <f>'Organizaciones - Detalle'!F65</f>
        <v>Madre de Dios</v>
      </c>
      <c r="G64" t="str">
        <f>'Organizaciones - Detalle'!G65</f>
        <v>Tambopata</v>
      </c>
      <c r="H64" t="str">
        <f>'Organizaciones - Detalle'!H65</f>
        <v>Tambopata</v>
      </c>
      <c r="I64" s="4">
        <f>'Organizaciones - Detalle'!DI65</f>
        <v>20604151954</v>
      </c>
      <c r="J64" t="str">
        <f>'Organizaciones - Detalle'!DK65</f>
        <v>02 Cooperativa</v>
      </c>
      <c r="K64" t="str">
        <f>'Organizaciones - Detalle'!DL65</f>
        <v>Cacao</v>
      </c>
      <c r="L64" t="str">
        <f>'Organizaciones - Detalle'!Q65</f>
        <v>PAC</v>
      </c>
      <c r="M64" t="str">
        <f>'Organizaciones - Detalle'!R65</f>
        <v>2019-2020-2021-2022-2023</v>
      </c>
      <c r="N64" s="5">
        <f>'Organizaciones - Detalle'!S65</f>
        <v>5</v>
      </c>
      <c r="O64" s="8" t="str">
        <f>'Organizaciones - Detalle'!T65</f>
        <v>SI</v>
      </c>
      <c r="P64" s="8" t="str">
        <f>'Organizaciones - Detalle'!U65</f>
        <v>SI</v>
      </c>
      <c r="Q64" s="5">
        <v>374</v>
      </c>
      <c r="R64" s="5">
        <v>90</v>
      </c>
      <c r="S64" s="5">
        <v>103</v>
      </c>
      <c r="T64" s="5">
        <v>14</v>
      </c>
      <c r="U64" s="6">
        <f>'Organizaciones - Detalle'!CJ65</f>
        <v>7073203.2899999991</v>
      </c>
      <c r="V64" s="6">
        <f>SUM('Organizaciones - Detalle'!CV65,'Organizaciones - Detalle'!DB65,'Organizaciones - Detalle'!DH65)</f>
        <v>2800345.1475</v>
      </c>
    </row>
    <row r="65" spans="1:22" x14ac:dyDescent="0.3">
      <c r="A65" t="str">
        <f>'Organizaciones - Detalle'!A66</f>
        <v>Cooperativa Agraria Ashaninka del Valle Pichis (Cagravapi)</v>
      </c>
      <c r="B65" t="str">
        <f>'Organizaciones - Detalle'!B66</f>
        <v>CACAO</v>
      </c>
      <c r="C65" t="str">
        <f>'Organizaciones - Detalle'!C66</f>
        <v>CACAO</v>
      </c>
      <c r="D65" t="str">
        <f>'Organizaciones - Detalle'!D66</f>
        <v>Pasco</v>
      </c>
      <c r="E65" s="7">
        <f>'Organizaciones - Detalle'!E66</f>
        <v>190306</v>
      </c>
      <c r="F65" t="str">
        <f>'Organizaciones - Detalle'!F66</f>
        <v>Pasco</v>
      </c>
      <c r="G65" t="str">
        <f>'Organizaciones - Detalle'!G66</f>
        <v>Oxapampa</v>
      </c>
      <c r="H65" t="str">
        <f>'Organizaciones - Detalle'!H66</f>
        <v>Puerto Bermudez</v>
      </c>
      <c r="I65" s="4">
        <f>'Organizaciones - Detalle'!DI66</f>
        <v>20568428375</v>
      </c>
      <c r="J65" t="str">
        <f>'Organizaciones - Detalle'!DK66</f>
        <v>02 Cooperativa</v>
      </c>
      <c r="K65" t="str">
        <f>'Organizaciones - Detalle'!DL66</f>
        <v>Cacao</v>
      </c>
      <c r="L65" t="str">
        <f>'Organizaciones - Detalle'!Q66</f>
        <v>PAC</v>
      </c>
      <c r="M65" t="str">
        <f>'Organizaciones - Detalle'!R66</f>
        <v>2019-2020-2023-2024</v>
      </c>
      <c r="N65" s="5">
        <f>'Organizaciones - Detalle'!S66</f>
        <v>4</v>
      </c>
      <c r="O65" s="8" t="str">
        <f>'Organizaciones - Detalle'!T66</f>
        <v>SI</v>
      </c>
      <c r="P65" s="8" t="str">
        <f>'Organizaciones - Detalle'!U66</f>
        <v>SI</v>
      </c>
      <c r="Q65" s="5">
        <v>374</v>
      </c>
      <c r="R65" s="5">
        <v>70</v>
      </c>
      <c r="S65" s="5">
        <v>55</v>
      </c>
      <c r="T65" s="5">
        <v>4</v>
      </c>
      <c r="U65" s="6">
        <f>'Organizaciones - Detalle'!CJ66</f>
        <v>0</v>
      </c>
      <c r="V65" s="6">
        <f>SUM('Organizaciones - Detalle'!CV66,'Organizaciones - Detalle'!DB66,'Organizaciones - Detalle'!DH66)</f>
        <v>0</v>
      </c>
    </row>
    <row r="66" spans="1:22" x14ac:dyDescent="0.3">
      <c r="A66" t="str">
        <f>'Organizaciones - Detalle'!A67</f>
        <v>Asociacion de Pequeños Productores Agroecologicos Laguna Raya (Appalar)</v>
      </c>
      <c r="B66" t="str">
        <f>'Organizaciones - Detalle'!B67</f>
        <v>CACAO</v>
      </c>
      <c r="C66" t="str">
        <f>'Organizaciones - Detalle'!C67</f>
        <v>CACAO</v>
      </c>
      <c r="D66" t="str">
        <f>'Organizaciones - Detalle'!D67</f>
        <v>Pasco</v>
      </c>
      <c r="E66" s="7">
        <f>'Organizaciones - Detalle'!E67</f>
        <v>190304</v>
      </c>
      <c r="F66" t="str">
        <f>'Organizaciones - Detalle'!F67</f>
        <v>Pasco</v>
      </c>
      <c r="G66" t="str">
        <f>'Organizaciones - Detalle'!G67</f>
        <v>Oxapampa</v>
      </c>
      <c r="H66" t="str">
        <f>'Organizaciones - Detalle'!H67</f>
        <v>Palcazu</v>
      </c>
      <c r="I66" s="4">
        <f>'Organizaciones - Detalle'!DI67</f>
        <v>20568560133</v>
      </c>
      <c r="J66" t="str">
        <f>'Organizaciones - Detalle'!DK67</f>
        <v>01 Asociación</v>
      </c>
      <c r="K66" t="str">
        <f>'Organizaciones - Detalle'!DL67</f>
        <v>Cacao</v>
      </c>
      <c r="L66" t="str">
        <f>'Organizaciones - Detalle'!Q67</f>
        <v>PAC</v>
      </c>
      <c r="M66" t="str">
        <f>'Organizaciones - Detalle'!R67</f>
        <v>2019-2020-2023-2024</v>
      </c>
      <c r="N66" s="5">
        <f>'Organizaciones - Detalle'!S67</f>
        <v>4</v>
      </c>
      <c r="O66" s="8" t="str">
        <f>'Organizaciones - Detalle'!T67</f>
        <v>SI</v>
      </c>
      <c r="P66" s="8" t="str">
        <f>'Organizaciones - Detalle'!U67</f>
        <v>SI</v>
      </c>
      <c r="Q66" s="5">
        <v>160</v>
      </c>
      <c r="R66" s="5">
        <v>40</v>
      </c>
      <c r="S66" s="5">
        <v>55</v>
      </c>
      <c r="T66" s="5">
        <v>4</v>
      </c>
      <c r="U66" s="6">
        <f>'Organizaciones - Detalle'!CJ67</f>
        <v>21799.200000000001</v>
      </c>
      <c r="V66" s="6">
        <f>SUM('Organizaciones - Detalle'!CV67,'Organizaciones - Detalle'!DB67,'Organizaciones - Detalle'!DH67)</f>
        <v>21799.200021000001</v>
      </c>
    </row>
    <row r="67" spans="1:22" x14ac:dyDescent="0.3">
      <c r="A67" t="str">
        <f>'Organizaciones - Detalle'!A68</f>
        <v>Cooperativa Agraria Cafetalera Cepro Yanesha-Cac Ceprio Yanesha</v>
      </c>
      <c r="B67" t="str">
        <f>'Organizaciones - Detalle'!B68</f>
        <v>CAFÉ</v>
      </c>
      <c r="C67" t="str">
        <f>'Organizaciones - Detalle'!C68</f>
        <v>CAFÉ</v>
      </c>
      <c r="D67" t="str">
        <f>'Organizaciones - Detalle'!D68</f>
        <v>Pasco</v>
      </c>
      <c r="E67" s="7">
        <f>'Organizaciones - Detalle'!E68</f>
        <v>190307</v>
      </c>
      <c r="F67" t="str">
        <f>'Organizaciones - Detalle'!F68</f>
        <v>Pasco</v>
      </c>
      <c r="G67" t="str">
        <f>'Organizaciones - Detalle'!G68</f>
        <v>Oxapampa</v>
      </c>
      <c r="H67" t="str">
        <f>'Organizaciones - Detalle'!H68</f>
        <v>Villa Rica</v>
      </c>
      <c r="I67" s="4">
        <f>'Organizaciones - Detalle'!DI68</f>
        <v>20568071281</v>
      </c>
      <c r="J67" t="str">
        <f>'Organizaciones - Detalle'!DK68</f>
        <v>02 Cooperativa</v>
      </c>
      <c r="K67" t="str">
        <f>'Organizaciones - Detalle'!DL68</f>
        <v>Cafe</v>
      </c>
      <c r="L67" t="str">
        <f>'Organizaciones - Detalle'!Q68</f>
        <v>PAC</v>
      </c>
      <c r="M67" t="str">
        <f>'Organizaciones - Detalle'!R68</f>
        <v>2018-2019</v>
      </c>
      <c r="N67" s="5">
        <f>'Organizaciones - Detalle'!S68</f>
        <v>2</v>
      </c>
      <c r="O67" s="8" t="str">
        <f>'Organizaciones - Detalle'!T68</f>
        <v>SI</v>
      </c>
      <c r="P67" s="8" t="str">
        <f>'Organizaciones - Detalle'!U68</f>
        <v>NO</v>
      </c>
      <c r="Q67" s="5">
        <v>347</v>
      </c>
      <c r="R67" s="5">
        <v>112</v>
      </c>
      <c r="S67" s="5">
        <v>0</v>
      </c>
      <c r="T67" s="5">
        <v>0</v>
      </c>
      <c r="U67" s="6">
        <f>'Organizaciones - Detalle'!CJ68</f>
        <v>6157100.8000000007</v>
      </c>
      <c r="V67" s="6">
        <f>SUM('Organizaciones - Detalle'!CV68,'Organizaciones - Detalle'!DB68,'Organizaciones - Detalle'!DH68)</f>
        <v>0</v>
      </c>
    </row>
    <row r="68" spans="1:22" x14ac:dyDescent="0.3">
      <c r="A68" t="s">
        <v>8995</v>
      </c>
      <c r="B68" t="str">
        <f>'Organizaciones - Detalle'!B69</f>
        <v>CAFÉ</v>
      </c>
      <c r="C68" t="str">
        <f>'Organizaciones - Detalle'!C69</f>
        <v>CAFÉ</v>
      </c>
      <c r="D68" t="str">
        <f>'Organizaciones - Detalle'!D69</f>
        <v>Pasco</v>
      </c>
      <c r="E68" s="7">
        <f>'Organizaciones - Detalle'!E69</f>
        <v>190307</v>
      </c>
      <c r="F68" t="str">
        <f>'Organizaciones - Detalle'!F69</f>
        <v>Pasco</v>
      </c>
      <c r="G68" t="str">
        <f>'Organizaciones - Detalle'!G69</f>
        <v>Oxapampa</v>
      </c>
      <c r="H68" t="str">
        <f>'Organizaciones - Detalle'!H69</f>
        <v>Villa Rica</v>
      </c>
      <c r="I68" s="4">
        <f>'Organizaciones - Detalle'!DI69</f>
        <v>20601329159</v>
      </c>
      <c r="J68" t="str">
        <f>'Organizaciones - Detalle'!DK69</f>
        <v>02 Cooperativa</v>
      </c>
      <c r="K68" t="str">
        <f>'Organizaciones - Detalle'!DL69</f>
        <v>Cafe</v>
      </c>
      <c r="L68" t="str">
        <f>'Organizaciones - Detalle'!Q69</f>
        <v>PAC</v>
      </c>
      <c r="M68" t="str">
        <f>'Organizaciones - Detalle'!R69</f>
        <v>2018-2019-2021</v>
      </c>
      <c r="N68" s="5">
        <f>'Organizaciones - Detalle'!S69</f>
        <v>3</v>
      </c>
      <c r="O68" s="8" t="str">
        <f>'Organizaciones - Detalle'!T69</f>
        <v>SI</v>
      </c>
      <c r="P68" s="8" t="str">
        <f>'Organizaciones - Detalle'!U69</f>
        <v>SI</v>
      </c>
      <c r="Q68" s="5">
        <v>190</v>
      </c>
      <c r="R68" s="5">
        <v>87</v>
      </c>
      <c r="S68" s="5">
        <v>22</v>
      </c>
      <c r="T68" s="5">
        <v>5</v>
      </c>
      <c r="U68" s="6">
        <f>'Organizaciones - Detalle'!CJ69</f>
        <v>0</v>
      </c>
      <c r="V68" s="6">
        <f>SUM('Organizaciones - Detalle'!CV69,'Organizaciones - Detalle'!DB69,'Organizaciones - Detalle'!DH69)</f>
        <v>0</v>
      </c>
    </row>
    <row r="69" spans="1:22" x14ac:dyDescent="0.3">
      <c r="A69" t="str">
        <f>'Organizaciones - Detalle'!A70</f>
        <v>Cooperativa Agraria Industrial Apasc Sancore-Palcazu LTDA</v>
      </c>
      <c r="B69" t="str">
        <f>'Organizaciones - Detalle'!B70</f>
        <v>CACAO</v>
      </c>
      <c r="C69" t="str">
        <f>'Organizaciones - Detalle'!C70</f>
        <v>CACAO</v>
      </c>
      <c r="D69" t="str">
        <f>'Organizaciones - Detalle'!D70</f>
        <v>Pasco</v>
      </c>
      <c r="E69" s="7">
        <f>'Organizaciones - Detalle'!E70</f>
        <v>190304</v>
      </c>
      <c r="F69" t="str">
        <f>'Organizaciones - Detalle'!F70</f>
        <v>Pasco</v>
      </c>
      <c r="G69" t="str">
        <f>'Organizaciones - Detalle'!G70</f>
        <v>Oxapampa</v>
      </c>
      <c r="H69" t="str">
        <f>'Organizaciones - Detalle'!H70</f>
        <v>Palcazu</v>
      </c>
      <c r="I69" s="4">
        <f>'Organizaciones - Detalle'!DI70</f>
        <v>20568549083</v>
      </c>
      <c r="J69" t="str">
        <f>'Organizaciones - Detalle'!DK70</f>
        <v>02 Cooperativa</v>
      </c>
      <c r="K69" t="str">
        <f>'Organizaciones - Detalle'!DL70</f>
        <v>Cacao</v>
      </c>
      <c r="L69" t="str">
        <f>'Organizaciones - Detalle'!Q70</f>
        <v>PAC</v>
      </c>
      <c r="M69" t="str">
        <f>'Organizaciones - Detalle'!R70</f>
        <v>2018-2019-2020-2023-2024</v>
      </c>
      <c r="N69" s="5">
        <f>'Organizaciones - Detalle'!S70</f>
        <v>5</v>
      </c>
      <c r="O69" s="8" t="str">
        <f>'Organizaciones - Detalle'!T70</f>
        <v>SI</v>
      </c>
      <c r="P69" s="8" t="str">
        <f>'Organizaciones - Detalle'!U70</f>
        <v>SI</v>
      </c>
      <c r="Q69" s="5">
        <v>972</v>
      </c>
      <c r="R69" s="5">
        <v>233</v>
      </c>
      <c r="S69" s="5">
        <v>60</v>
      </c>
      <c r="T69" s="5">
        <v>7</v>
      </c>
      <c r="U69" s="6">
        <f>'Organizaciones - Detalle'!CJ70</f>
        <v>3713219.7749999999</v>
      </c>
      <c r="V69" s="6">
        <f>SUM('Organizaciones - Detalle'!CV70,'Organizaciones - Detalle'!DB70,'Organizaciones - Detalle'!DH70)</f>
        <v>2923459.5846834001</v>
      </c>
    </row>
    <row r="70" spans="1:22" x14ac:dyDescent="0.3">
      <c r="A70" t="str">
        <f>'Organizaciones - Detalle'!A71</f>
        <v>Cooperativa Agroindustrial Villa Rica Golden Coffee LTDA</v>
      </c>
      <c r="B70" t="str">
        <f>'Organizaciones - Detalle'!B71</f>
        <v>CAFÉ</v>
      </c>
      <c r="C70" t="str">
        <f>'Organizaciones - Detalle'!C71</f>
        <v>CAFÉ</v>
      </c>
      <c r="D70" t="str">
        <f>'Organizaciones - Detalle'!D71</f>
        <v>Pasco</v>
      </c>
      <c r="E70" s="7">
        <f>'Organizaciones - Detalle'!E71</f>
        <v>190307</v>
      </c>
      <c r="F70" t="str">
        <f>'Organizaciones - Detalle'!F71</f>
        <v>Pasco</v>
      </c>
      <c r="G70" t="str">
        <f>'Organizaciones - Detalle'!G71</f>
        <v>Oxapampa</v>
      </c>
      <c r="H70" t="str">
        <f>'Organizaciones - Detalle'!H71</f>
        <v>Villa Rica</v>
      </c>
      <c r="I70" s="4">
        <f>'Organizaciones - Detalle'!DI71</f>
        <v>20568567731</v>
      </c>
      <c r="J70" t="str">
        <f>'Organizaciones - Detalle'!DK71</f>
        <v>02 Cooperativa</v>
      </c>
      <c r="K70" t="str">
        <f>'Organizaciones - Detalle'!DL71</f>
        <v>Cafe</v>
      </c>
      <c r="L70" t="str">
        <f>'Organizaciones - Detalle'!Q71</f>
        <v>PAC</v>
      </c>
      <c r="M70" t="str">
        <f>'Organizaciones - Detalle'!R71</f>
        <v>2021-2022-2023-2024 - 2025</v>
      </c>
      <c r="N70" s="5">
        <f>'Organizaciones - Detalle'!S71</f>
        <v>5</v>
      </c>
      <c r="O70" s="8" t="str">
        <f>'Organizaciones - Detalle'!T71</f>
        <v>SI</v>
      </c>
      <c r="P70" s="8" t="str">
        <f>'Organizaciones - Detalle'!U71</f>
        <v>SI</v>
      </c>
      <c r="Q70" s="5">
        <v>2483</v>
      </c>
      <c r="R70" s="5">
        <v>492</v>
      </c>
      <c r="S70" s="5">
        <v>116</v>
      </c>
      <c r="T70" s="5">
        <v>13</v>
      </c>
      <c r="U70" s="6">
        <f>'Organizaciones - Detalle'!CJ71</f>
        <v>22198472.008500997</v>
      </c>
      <c r="V70" s="6">
        <f>SUM('Organizaciones - Detalle'!CV71,'Organizaciones - Detalle'!DB71,'Organizaciones - Detalle'!DH71)</f>
        <v>12856295.23678658</v>
      </c>
    </row>
    <row r="71" spans="1:22" x14ac:dyDescent="0.3">
      <c r="A71" t="str">
        <f>'Organizaciones - Detalle'!A72</f>
        <v>Cooperativa Ecologica de Mujeres Cafetaleras Villa Rica</v>
      </c>
      <c r="B71" t="str">
        <f>'Organizaciones - Detalle'!B72</f>
        <v>CAFÉ</v>
      </c>
      <c r="C71" t="str">
        <f>'Organizaciones - Detalle'!C72</f>
        <v>CAFÉ</v>
      </c>
      <c r="D71" t="str">
        <f>'Organizaciones - Detalle'!D72</f>
        <v>Pasco</v>
      </c>
      <c r="E71" s="7">
        <f>'Organizaciones - Detalle'!E72</f>
        <v>190307</v>
      </c>
      <c r="F71" t="str">
        <f>'Organizaciones - Detalle'!F72</f>
        <v>Pasco</v>
      </c>
      <c r="G71" t="str">
        <f>'Organizaciones - Detalle'!G72</f>
        <v>Oxapampa</v>
      </c>
      <c r="H71" t="str">
        <f>'Organizaciones - Detalle'!H72</f>
        <v>Villa Rica</v>
      </c>
      <c r="I71" s="4">
        <f>'Organizaciones - Detalle'!DI72</f>
        <v>20602054480</v>
      </c>
      <c r="J71" t="str">
        <f>'Organizaciones - Detalle'!DK72</f>
        <v>02 Cooperativa</v>
      </c>
      <c r="K71" t="str">
        <f>'Organizaciones - Detalle'!DL72</f>
        <v>Cafe</v>
      </c>
      <c r="L71" t="str">
        <f>'Organizaciones - Detalle'!Q72</f>
        <v>PAC</v>
      </c>
      <c r="M71" t="str">
        <f>'Organizaciones - Detalle'!R72</f>
        <v>2022-2023-2024 - 2025</v>
      </c>
      <c r="N71" s="5">
        <f>'Organizaciones - Detalle'!S72</f>
        <v>4</v>
      </c>
      <c r="O71" s="8" t="str">
        <f>'Organizaciones - Detalle'!T72</f>
        <v>SI</v>
      </c>
      <c r="P71" s="8" t="str">
        <f>'Organizaciones - Detalle'!U72</f>
        <v>SI</v>
      </c>
      <c r="Q71" s="5">
        <v>236</v>
      </c>
      <c r="R71" s="5">
        <v>59</v>
      </c>
      <c r="S71" s="5">
        <v>94</v>
      </c>
      <c r="T71" s="5">
        <v>8</v>
      </c>
      <c r="U71" s="6">
        <f>'Organizaciones - Detalle'!CJ72</f>
        <v>4480409.1993683502</v>
      </c>
      <c r="V71" s="6">
        <f>SUM('Organizaciones - Detalle'!CV72,'Organizaciones - Detalle'!DB72,'Organizaciones - Detalle'!DH72)</f>
        <v>3833740.9093683502</v>
      </c>
    </row>
    <row r="72" spans="1:22" x14ac:dyDescent="0.3">
      <c r="A72" t="str">
        <f>'Organizaciones - Detalle'!A73</f>
        <v>Asociacion de Productores Agropecuarios Artesanales e Industriales San Francisco de Loma Larga</v>
      </c>
      <c r="B72" t="str">
        <f>'Organizaciones - Detalle'!B73</f>
        <v>CACAO</v>
      </c>
      <c r="C72" t="str">
        <f>'Organizaciones - Detalle'!C73</f>
        <v>CACAO</v>
      </c>
      <c r="D72" t="str">
        <f>'Organizaciones - Detalle'!D73</f>
        <v>Piura</v>
      </c>
      <c r="E72" s="7">
        <f>'Organizaciones - Detalle'!E73</f>
        <v>200306</v>
      </c>
      <c r="F72" t="str">
        <f>'Organizaciones - Detalle'!F73</f>
        <v>Piura</v>
      </c>
      <c r="G72" t="str">
        <f>'Organizaciones - Detalle'!G73</f>
        <v>Huancabamba</v>
      </c>
      <c r="H72" t="str">
        <f>'Organizaciones - Detalle'!H73</f>
        <v>San Miguel de el Faique</v>
      </c>
      <c r="I72" s="4">
        <f>'Organizaciones - Detalle'!DI73</f>
        <v>20526514689</v>
      </c>
      <c r="J72" t="str">
        <f>'Organizaciones - Detalle'!DK73</f>
        <v>01 Asociación</v>
      </c>
      <c r="K72" t="str">
        <f>'Organizaciones - Detalle'!DL73</f>
        <v>Cacao</v>
      </c>
      <c r="L72" t="str">
        <f>'Organizaciones - Detalle'!Q73</f>
        <v>PAC</v>
      </c>
      <c r="M72" t="str">
        <f>'Organizaciones - Detalle'!R73</f>
        <v>2018-2019</v>
      </c>
      <c r="N72" s="5">
        <f>'Organizaciones - Detalle'!S73</f>
        <v>2</v>
      </c>
      <c r="O72" s="8" t="str">
        <f>'Organizaciones - Detalle'!T73</f>
        <v>SI</v>
      </c>
      <c r="P72" s="8" t="str">
        <f>'Organizaciones - Detalle'!U73</f>
        <v>NO</v>
      </c>
      <c r="Q72" s="5">
        <v>68</v>
      </c>
      <c r="R72" s="5">
        <v>25</v>
      </c>
      <c r="S72" s="5">
        <v>0</v>
      </c>
      <c r="T72" s="5">
        <v>0</v>
      </c>
      <c r="U72" s="6">
        <f>'Organizaciones - Detalle'!CJ73</f>
        <v>0</v>
      </c>
      <c r="V72" s="6">
        <f>SUM('Organizaciones - Detalle'!CV73,'Organizaciones - Detalle'!DB73,'Organizaciones - Detalle'!DH73)</f>
        <v>0</v>
      </c>
    </row>
    <row r="73" spans="1:22" x14ac:dyDescent="0.3">
      <c r="A73" t="s">
        <v>1158</v>
      </c>
      <c r="B73" t="s">
        <v>8992</v>
      </c>
      <c r="C73" t="s">
        <v>8992</v>
      </c>
      <c r="D73" t="s">
        <v>1142</v>
      </c>
      <c r="E73" s="7">
        <v>200302</v>
      </c>
      <c r="F73" t="s">
        <v>1142</v>
      </c>
      <c r="G73" t="s">
        <v>1155</v>
      </c>
      <c r="H73" t="s">
        <v>1160</v>
      </c>
      <c r="I73" s="4">
        <v>20602242464</v>
      </c>
      <c r="J73" t="s">
        <v>171</v>
      </c>
      <c r="K73" t="s">
        <v>8994</v>
      </c>
      <c r="L73" t="s">
        <v>167</v>
      </c>
      <c r="M73" s="30" t="s">
        <v>202</v>
      </c>
      <c r="N73" s="5">
        <v>2</v>
      </c>
      <c r="O73" s="8" t="s">
        <v>169</v>
      </c>
      <c r="P73" s="8" t="s">
        <v>181</v>
      </c>
      <c r="Q73" s="5">
        <v>70</v>
      </c>
      <c r="R73" s="5">
        <v>46</v>
      </c>
      <c r="S73" s="5">
        <v>0</v>
      </c>
      <c r="T73" s="5">
        <v>0</v>
      </c>
      <c r="U73" s="6">
        <v>0</v>
      </c>
      <c r="V73" s="6">
        <v>0</v>
      </c>
    </row>
    <row r="74" spans="1:22" x14ac:dyDescent="0.3">
      <c r="A74" t="str">
        <f>'Organizaciones - Detalle'!A75</f>
        <v>Opa Papayo - la Laguna</v>
      </c>
      <c r="B74" t="str">
        <f>'Organizaciones - Detalle'!B75</f>
        <v>CAFÉ</v>
      </c>
      <c r="C74" t="str">
        <f>'Organizaciones - Detalle'!C75</f>
        <v>CAFÉ</v>
      </c>
      <c r="D74" t="str">
        <f>'Organizaciones - Detalle'!D75</f>
        <v>Piura</v>
      </c>
      <c r="E74" s="7">
        <f>'Organizaciones - Detalle'!E75</f>
        <v>200305</v>
      </c>
      <c r="F74" t="str">
        <f>'Organizaciones - Detalle'!F75</f>
        <v>Piura</v>
      </c>
      <c r="G74" t="str">
        <f>'Organizaciones - Detalle'!G75</f>
        <v>Huancabamba</v>
      </c>
      <c r="H74" t="str">
        <f>'Organizaciones - Detalle'!H75</f>
        <v>Lalaquiz</v>
      </c>
      <c r="I74" s="4">
        <f>'Organizaciones - Detalle'!DI75</f>
        <v>20529822350</v>
      </c>
      <c r="J74" t="str">
        <f>'Organizaciones - Detalle'!DK75</f>
        <v>01 Asociación</v>
      </c>
      <c r="K74" t="str">
        <f>'Organizaciones - Detalle'!DL75</f>
        <v>Cafe</v>
      </c>
      <c r="L74" t="str">
        <f>'Organizaciones - Detalle'!Q75</f>
        <v>PAC</v>
      </c>
      <c r="M74" t="str">
        <f>'Organizaciones - Detalle'!R75</f>
        <v>2018-2019-2020</v>
      </c>
      <c r="N74" s="5">
        <f>'Organizaciones - Detalle'!S75</f>
        <v>3</v>
      </c>
      <c r="O74" s="8" t="str">
        <f>'Organizaciones - Detalle'!T75</f>
        <v>SI</v>
      </c>
      <c r="P74" s="8" t="str">
        <f>'Organizaciones - Detalle'!U75</f>
        <v>SI</v>
      </c>
      <c r="Q74" s="5">
        <v>135</v>
      </c>
      <c r="R74" s="5">
        <v>47</v>
      </c>
      <c r="S74" s="5">
        <v>0</v>
      </c>
      <c r="T74" s="5">
        <v>9</v>
      </c>
      <c r="U74" s="6">
        <f>'Organizaciones - Detalle'!CJ75</f>
        <v>762521.58</v>
      </c>
      <c r="V74" s="6">
        <f>SUM('Organizaciones - Detalle'!CV75,'Organizaciones - Detalle'!DB75,'Organizaciones - Detalle'!DH75)</f>
        <v>0</v>
      </c>
    </row>
    <row r="75" spans="1:22" x14ac:dyDescent="0.3">
      <c r="A75" t="str">
        <f>'Organizaciones - Detalle'!A76</f>
        <v>Asociación de Productores de Cacao Kemito Ene</v>
      </c>
      <c r="B75" t="str">
        <f>'Organizaciones - Detalle'!B76</f>
        <v>CACAO</v>
      </c>
      <c r="C75" t="str">
        <f>'Organizaciones - Detalle'!C76</f>
        <v>CACAO</v>
      </c>
      <c r="D75" t="str">
        <f>'Organizaciones - Detalle'!D76</f>
        <v>Junin</v>
      </c>
      <c r="E75" s="7">
        <f>'Organizaciones - Detalle'!E76</f>
        <v>120608</v>
      </c>
      <c r="F75" t="str">
        <f>'Organizaciones - Detalle'!F76</f>
        <v>Junin</v>
      </c>
      <c r="G75" t="str">
        <f>'Organizaciones - Detalle'!G76</f>
        <v>Satipo</v>
      </c>
      <c r="H75" t="str">
        <f>'Organizaciones - Detalle'!H76</f>
        <v>Rio Tambo</v>
      </c>
      <c r="I75" s="4">
        <f>'Organizaciones - Detalle'!DI76</f>
        <v>20568190450</v>
      </c>
      <c r="J75" t="str">
        <f>'Organizaciones - Detalle'!DK76</f>
        <v>02 Cooperativa</v>
      </c>
      <c r="K75" t="str">
        <f>'Organizaciones - Detalle'!DL76</f>
        <v>Cacao</v>
      </c>
      <c r="L75" t="str">
        <f>'Organizaciones - Detalle'!Q76</f>
        <v>PAC</v>
      </c>
      <c r="M75" t="str">
        <f>'Organizaciones - Detalle'!R76</f>
        <v>2021-2022-2023</v>
      </c>
      <c r="N75" s="5">
        <f>'Organizaciones - Detalle'!S76</f>
        <v>3</v>
      </c>
      <c r="O75" s="8" t="str">
        <f>'Organizaciones - Detalle'!T76</f>
        <v>SI</v>
      </c>
      <c r="P75" s="8" t="str">
        <f>'Organizaciones - Detalle'!U76</f>
        <v>SI</v>
      </c>
      <c r="Q75" s="5">
        <v>1090</v>
      </c>
      <c r="R75" s="5">
        <v>362</v>
      </c>
      <c r="S75" s="5">
        <v>59</v>
      </c>
      <c r="T75" s="5">
        <v>21</v>
      </c>
      <c r="U75" s="6">
        <f>'Organizaciones - Detalle'!CJ76</f>
        <v>860517.30999999994</v>
      </c>
      <c r="V75" s="6">
        <f>SUM('Organizaciones - Detalle'!CV76,'Organizaciones - Detalle'!DB76,'Organizaciones - Detalle'!DH76)</f>
        <v>249514.6</v>
      </c>
    </row>
    <row r="76" spans="1:22" x14ac:dyDescent="0.3">
      <c r="A76" t="str">
        <f>'Organizaciones - Detalle'!A77</f>
        <v>Organizacion Zonal San Miguel de el Faique</v>
      </c>
      <c r="B76" t="str">
        <f>'Organizaciones - Detalle'!B77</f>
        <v>CAFÉ</v>
      </c>
      <c r="C76" t="str">
        <f>'Organizaciones - Detalle'!C77</f>
        <v>CAFÉ</v>
      </c>
      <c r="D76" t="str">
        <f>'Organizaciones - Detalle'!D77</f>
        <v>Piura</v>
      </c>
      <c r="E76" s="7">
        <f>'Organizaciones - Detalle'!E77</f>
        <v>200302</v>
      </c>
      <c r="F76" t="str">
        <f>'Organizaciones - Detalle'!F77</f>
        <v>Piura</v>
      </c>
      <c r="G76" t="str">
        <f>'Organizaciones - Detalle'!G77</f>
        <v>Huancabamba</v>
      </c>
      <c r="H76" t="str">
        <f>'Organizaciones - Detalle'!H77</f>
        <v>Canchaque</v>
      </c>
      <c r="I76" s="4">
        <f>'Organizaciones - Detalle'!DI77</f>
        <v>20604401187</v>
      </c>
      <c r="J76" t="str">
        <f>'Organizaciones - Detalle'!DK77</f>
        <v>01 Asociación</v>
      </c>
      <c r="K76" t="str">
        <f>'Organizaciones - Detalle'!DL77</f>
        <v>Cafe</v>
      </c>
      <c r="L76" t="str">
        <f>'Organizaciones - Detalle'!Q77</f>
        <v>PAC</v>
      </c>
      <c r="M76" t="str">
        <f>'Organizaciones - Detalle'!R77</f>
        <v>2019-2020</v>
      </c>
      <c r="N76" s="5">
        <f>'Organizaciones - Detalle'!S77</f>
        <v>2</v>
      </c>
      <c r="O76" s="8" t="str">
        <f>'Organizaciones - Detalle'!T77</f>
        <v>SI</v>
      </c>
      <c r="P76" s="8" t="str">
        <f>'Organizaciones - Detalle'!U77</f>
        <v>SI</v>
      </c>
      <c r="Q76" s="5">
        <v>377</v>
      </c>
      <c r="R76" s="5">
        <v>262</v>
      </c>
      <c r="S76" s="5">
        <v>0</v>
      </c>
      <c r="T76" s="5">
        <v>4</v>
      </c>
      <c r="U76" s="6">
        <f>'Organizaciones - Detalle'!CJ77</f>
        <v>1195712</v>
      </c>
      <c r="V76" s="6">
        <f>SUM('Organizaciones - Detalle'!CV77,'Organizaciones - Detalle'!DB77,'Organizaciones - Detalle'!DH77)</f>
        <v>0</v>
      </c>
    </row>
    <row r="77" spans="1:22" x14ac:dyDescent="0.3">
      <c r="A77" t="str">
        <f>'Organizaciones - Detalle'!A78</f>
        <v>Asociación de Pequeños Productores Agropecuarios San Miguel Arcangel</v>
      </c>
      <c r="B77" t="str">
        <f>'Organizaciones - Detalle'!B78</f>
        <v>CACAO</v>
      </c>
      <c r="C77" t="str">
        <f>'Organizaciones - Detalle'!C78</f>
        <v>CACAO</v>
      </c>
      <c r="D77" t="str">
        <f>'Organizaciones - Detalle'!D78</f>
        <v>Piura</v>
      </c>
      <c r="E77" s="7">
        <f>'Organizaciones - Detalle'!E78</f>
        <v>200306</v>
      </c>
      <c r="F77" t="str">
        <f>'Organizaciones - Detalle'!F78</f>
        <v>Piura</v>
      </c>
      <c r="G77" t="str">
        <f>'Organizaciones - Detalle'!G78</f>
        <v>Huancabamba</v>
      </c>
      <c r="H77" t="str">
        <f>'Organizaciones - Detalle'!H78</f>
        <v>San Miguel de el Faique</v>
      </c>
      <c r="I77" s="4">
        <f>'Organizaciones - Detalle'!DI78</f>
        <v>20611316616</v>
      </c>
      <c r="J77" t="str">
        <f>'Organizaciones - Detalle'!DK78</f>
        <v>01 Asociación</v>
      </c>
      <c r="K77" t="str">
        <f>'Organizaciones - Detalle'!DL78</f>
        <v>Cacao</v>
      </c>
      <c r="L77" t="str">
        <f>'Organizaciones - Detalle'!Q78</f>
        <v>PAC</v>
      </c>
      <c r="M77" t="str">
        <f>'Organizaciones - Detalle'!R78</f>
        <v>2019</v>
      </c>
      <c r="N77" s="5">
        <f>'Organizaciones - Detalle'!S78</f>
        <v>1</v>
      </c>
      <c r="O77" s="8" t="str">
        <f>'Organizaciones - Detalle'!T78</f>
        <v>SI</v>
      </c>
      <c r="P77" s="8" t="str">
        <f>'Organizaciones - Detalle'!U78</f>
        <v>NO</v>
      </c>
      <c r="Q77" s="5">
        <v>22</v>
      </c>
      <c r="R77" s="5">
        <v>22</v>
      </c>
      <c r="S77" s="5">
        <v>0</v>
      </c>
      <c r="T77" s="5">
        <v>0</v>
      </c>
      <c r="U77" s="6">
        <f>'Organizaciones - Detalle'!CJ78</f>
        <v>0</v>
      </c>
      <c r="V77" s="6">
        <f>SUM('Organizaciones - Detalle'!CV78,'Organizaciones - Detalle'!DB78,'Organizaciones - Detalle'!DH78)</f>
        <v>0</v>
      </c>
    </row>
    <row r="78" spans="1:22" x14ac:dyDescent="0.3">
      <c r="A78" t="str">
        <f>'Organizaciones - Detalle'!A79</f>
        <v>Cooperativa Cafetalera Jose Gabriel Condorcanqui</v>
      </c>
      <c r="B78" t="str">
        <f>'Organizaciones - Detalle'!B79</f>
        <v>CAFÉ</v>
      </c>
      <c r="C78" t="str">
        <f>'Organizaciones - Detalle'!C79</f>
        <v>CAFÉ</v>
      </c>
      <c r="D78" t="str">
        <f>'Organizaciones - Detalle'!D79</f>
        <v>Piura</v>
      </c>
      <c r="E78" s="7">
        <f>'Organizaciones - Detalle'!E79</f>
        <v>200302</v>
      </c>
      <c r="F78" t="str">
        <f>'Organizaciones - Detalle'!F79</f>
        <v>Piura</v>
      </c>
      <c r="G78" t="str">
        <f>'Organizaciones - Detalle'!G79</f>
        <v>Huancabamba</v>
      </c>
      <c r="H78" t="str">
        <f>'Organizaciones - Detalle'!H79</f>
        <v>Canchaque</v>
      </c>
      <c r="I78" s="4">
        <f>'Organizaciones - Detalle'!DI79</f>
        <v>20146696041</v>
      </c>
      <c r="J78" t="str">
        <f>'Organizaciones - Detalle'!DK79</f>
        <v>02 Cooperativa</v>
      </c>
      <c r="K78" t="str">
        <f>'Organizaciones - Detalle'!DL79</f>
        <v>Cafe</v>
      </c>
      <c r="L78" t="str">
        <f>'Organizaciones - Detalle'!Q79</f>
        <v>PAC</v>
      </c>
      <c r="M78" t="str">
        <f>'Organizaciones - Detalle'!R79</f>
        <v>2021-2023</v>
      </c>
      <c r="N78" s="5">
        <f>'Organizaciones - Detalle'!S79</f>
        <v>2</v>
      </c>
      <c r="O78" s="8" t="str">
        <f>'Organizaciones - Detalle'!T79</f>
        <v>SI</v>
      </c>
      <c r="P78" s="8" t="str">
        <f>'Organizaciones - Detalle'!U79</f>
        <v>SI</v>
      </c>
      <c r="Q78" s="5">
        <v>438</v>
      </c>
      <c r="R78" s="5">
        <v>146</v>
      </c>
      <c r="S78" s="5">
        <v>82</v>
      </c>
      <c r="T78" s="5">
        <v>8</v>
      </c>
      <c r="U78" s="6">
        <f>'Organizaciones - Detalle'!CJ79</f>
        <v>106838.51</v>
      </c>
      <c r="V78" s="6">
        <f>SUM('Organizaciones - Detalle'!CV79,'Organizaciones - Detalle'!DB79,'Organizaciones - Detalle'!DH79)</f>
        <v>0</v>
      </c>
    </row>
    <row r="79" spans="1:22" x14ac:dyDescent="0.3">
      <c r="A79" t="str">
        <f>'Organizaciones - Detalle'!A80</f>
        <v>Cooperativa Agraria Cafetalera San Ignacio LTDA.</v>
      </c>
      <c r="B79" t="str">
        <f>'Organizaciones - Detalle'!B80</f>
        <v>CAFÉ</v>
      </c>
      <c r="C79" t="str">
        <f>'Organizaciones - Detalle'!C80</f>
        <v>CAFÉ</v>
      </c>
      <c r="D79" t="str">
        <f>'Organizaciones - Detalle'!D80</f>
        <v>Puno</v>
      </c>
      <c r="E79" s="7">
        <f>'Organizaciones - Detalle'!E80</f>
        <v>211201</v>
      </c>
      <c r="F79" t="str">
        <f>'Organizaciones - Detalle'!F80</f>
        <v>Puno</v>
      </c>
      <c r="G79" t="str">
        <f>'Organizaciones - Detalle'!G80</f>
        <v>Sandia</v>
      </c>
      <c r="H79" t="str">
        <f>'Organizaciones - Detalle'!H80</f>
        <v>Sandia</v>
      </c>
      <c r="I79" s="4">
        <f>'Organizaciones - Detalle'!DI80</f>
        <v>20145484597</v>
      </c>
      <c r="J79" t="str">
        <f>'Organizaciones - Detalle'!DK80</f>
        <v>02 Cooperativa</v>
      </c>
      <c r="K79" t="str">
        <f>'Organizaciones - Detalle'!DL80</f>
        <v>Cafe</v>
      </c>
      <c r="L79" t="str">
        <f>'Organizaciones - Detalle'!Q80</f>
        <v>PAC</v>
      </c>
      <c r="M79" t="str">
        <f>'Organizaciones - Detalle'!R80</f>
        <v>2018-2019-2020</v>
      </c>
      <c r="N79" s="5">
        <f>'Organizaciones - Detalle'!S80</f>
        <v>3</v>
      </c>
      <c r="O79" s="8" t="str">
        <f>'Organizaciones - Detalle'!T80</f>
        <v>SI</v>
      </c>
      <c r="P79" s="8" t="str">
        <f>'Organizaciones - Detalle'!U80</f>
        <v>SI</v>
      </c>
      <c r="Q79" s="5">
        <v>284</v>
      </c>
      <c r="R79" s="5">
        <v>128</v>
      </c>
      <c r="S79" s="5">
        <v>0</v>
      </c>
      <c r="T79" s="5">
        <v>5</v>
      </c>
      <c r="U79" s="6">
        <f>'Organizaciones - Detalle'!CJ80</f>
        <v>107187.5</v>
      </c>
      <c r="V79" s="6">
        <f>SUM('Organizaciones - Detalle'!CV80,'Organizaciones - Detalle'!DB80,'Organizaciones - Detalle'!DH80)</f>
        <v>0</v>
      </c>
    </row>
    <row r="80" spans="1:22" x14ac:dyDescent="0.3">
      <c r="A80" t="str">
        <f>'Organizaciones - Detalle'!A81</f>
        <v>Central de Cooperativas Agrarias Cafeteras de Valle de Sandia LTDA</v>
      </c>
      <c r="B80" t="str">
        <f>'Organizaciones - Detalle'!B81</f>
        <v>CAFÉ</v>
      </c>
      <c r="C80" t="str">
        <f>'Organizaciones - Detalle'!C81</f>
        <v>CAFÉ</v>
      </c>
      <c r="D80" t="str">
        <f>'Organizaciones - Detalle'!D81</f>
        <v>Puno</v>
      </c>
      <c r="E80" s="7">
        <f>'Organizaciones - Detalle'!E81</f>
        <v>211207</v>
      </c>
      <c r="F80" t="str">
        <f>'Organizaciones - Detalle'!F81</f>
        <v>Puno</v>
      </c>
      <c r="G80" t="str">
        <f>'Organizaciones - Detalle'!G81</f>
        <v>Sandia</v>
      </c>
      <c r="H80" t="str">
        <f>'Organizaciones - Detalle'!H81</f>
        <v>San Juan del Oro</v>
      </c>
      <c r="I80" s="4">
        <f>'Organizaciones - Detalle'!DI81</f>
        <v>20118578415</v>
      </c>
      <c r="J80" t="str">
        <f>'Organizaciones - Detalle'!DK81</f>
        <v>02 Cooperativa</v>
      </c>
      <c r="K80" t="str">
        <f>'Organizaciones - Detalle'!DL81</f>
        <v>Cafe</v>
      </c>
      <c r="L80" t="str">
        <f>'Organizaciones - Detalle'!Q81</f>
        <v>PAC</v>
      </c>
      <c r="M80" t="str">
        <f>'Organizaciones - Detalle'!R81</f>
        <v>2018-2019-2020-2021-2022-2023-2024 - 2025</v>
      </c>
      <c r="N80" s="5">
        <f>'Organizaciones - Detalle'!S81</f>
        <v>8</v>
      </c>
      <c r="O80" s="8" t="str">
        <f>'Organizaciones - Detalle'!T81</f>
        <v>SI</v>
      </c>
      <c r="P80" s="8" t="str">
        <f>'Organizaciones - Detalle'!U81</f>
        <v>SI</v>
      </c>
      <c r="Q80" s="5">
        <v>12315</v>
      </c>
      <c r="R80" s="5">
        <v>1739</v>
      </c>
      <c r="S80" s="5">
        <v>881</v>
      </c>
      <c r="T80" s="5">
        <v>43</v>
      </c>
      <c r="U80" s="6">
        <f>'Organizaciones - Detalle'!CJ81</f>
        <v>27833940.01316132</v>
      </c>
      <c r="V80" s="6">
        <f>SUM('Organizaciones - Detalle'!CV81,'Organizaciones - Detalle'!DB81,'Organizaciones - Detalle'!DH81)</f>
        <v>21803175.21296227</v>
      </c>
    </row>
    <row r="81" spans="1:22" x14ac:dyDescent="0.3">
      <c r="A81" t="str">
        <f>'Organizaciones - Detalle'!A82</f>
        <v>Asociacion de Mujeres Emprendedoras de Nuevo Progreso</v>
      </c>
      <c r="B81" t="str">
        <f>'Organizaciones - Detalle'!B82</f>
        <v>CACAO</v>
      </c>
      <c r="C81" t="str">
        <f>'Organizaciones - Detalle'!C82</f>
        <v>CACAO</v>
      </c>
      <c r="D81" t="str">
        <f>'Organizaciones - Detalle'!D82</f>
        <v>San Martin</v>
      </c>
      <c r="E81" s="7">
        <f>'Organizaciones - Detalle'!E82</f>
        <v>221002</v>
      </c>
      <c r="F81" t="str">
        <f>'Organizaciones - Detalle'!F82</f>
        <v>San Martin</v>
      </c>
      <c r="G81" t="str">
        <f>'Organizaciones - Detalle'!G82</f>
        <v>Tocache</v>
      </c>
      <c r="H81" t="str">
        <f>'Organizaciones - Detalle'!H82</f>
        <v>Nuevo Progreso</v>
      </c>
      <c r="I81" s="4">
        <f>'Organizaciones - Detalle'!DI82</f>
        <v>20542251990</v>
      </c>
      <c r="J81" t="str">
        <f>'Organizaciones - Detalle'!DK82</f>
        <v>01 Asociación</v>
      </c>
      <c r="K81" t="str">
        <f>'Organizaciones - Detalle'!DL82</f>
        <v>Cacao</v>
      </c>
      <c r="L81" t="str">
        <f>'Organizaciones - Detalle'!Q82</f>
        <v>PAC</v>
      </c>
      <c r="M81" t="str">
        <f>'Organizaciones - Detalle'!R82</f>
        <v>2018-2019-2020</v>
      </c>
      <c r="N81" s="5">
        <f>'Organizaciones - Detalle'!S82</f>
        <v>3</v>
      </c>
      <c r="O81" s="8" t="str">
        <f>'Organizaciones - Detalle'!T82</f>
        <v>SI</v>
      </c>
      <c r="P81" s="8" t="str">
        <f>'Organizaciones - Detalle'!U82</f>
        <v>SI</v>
      </c>
      <c r="Q81" s="5">
        <v>87</v>
      </c>
      <c r="R81" s="5">
        <v>29</v>
      </c>
      <c r="S81" s="5">
        <v>0</v>
      </c>
      <c r="T81" s="5">
        <v>1</v>
      </c>
      <c r="U81" s="6">
        <f>'Organizaciones - Detalle'!CJ82</f>
        <v>28717.08</v>
      </c>
      <c r="V81" s="6">
        <f>SUM('Organizaciones - Detalle'!CV82,'Organizaciones - Detalle'!DB82,'Organizaciones - Detalle'!DH82)</f>
        <v>0</v>
      </c>
    </row>
    <row r="82" spans="1:22" x14ac:dyDescent="0.3">
      <c r="A82" t="str">
        <f>'Organizaciones - Detalle'!A83</f>
        <v>Cooperativa Agroindustrial Uchiza LTDA</v>
      </c>
      <c r="B82" t="str">
        <f>'Organizaciones - Detalle'!B83</f>
        <v>CACAO</v>
      </c>
      <c r="C82" t="str">
        <f>'Organizaciones - Detalle'!C83</f>
        <v>CACAO</v>
      </c>
      <c r="D82" t="str">
        <f>'Organizaciones - Detalle'!D83</f>
        <v>San Martin</v>
      </c>
      <c r="E82" s="7">
        <f>'Organizaciones - Detalle'!E83</f>
        <v>221005</v>
      </c>
      <c r="F82" t="str">
        <f>'Organizaciones - Detalle'!F83</f>
        <v>San Martin</v>
      </c>
      <c r="G82" t="str">
        <f>'Organizaciones - Detalle'!G83</f>
        <v>Tocache</v>
      </c>
      <c r="H82" t="str">
        <f>'Organizaciones - Detalle'!H83</f>
        <v>Uchiza</v>
      </c>
      <c r="I82" s="4">
        <f>'Organizaciones - Detalle'!DI83</f>
        <v>20450207544</v>
      </c>
      <c r="J82" t="str">
        <f>'Organizaciones - Detalle'!DK83</f>
        <v>02 Cooperativa</v>
      </c>
      <c r="K82" t="str">
        <f>'Organizaciones - Detalle'!DL83</f>
        <v>Cacao</v>
      </c>
      <c r="L82" t="str">
        <f>'Organizaciones - Detalle'!Q83</f>
        <v>PAC</v>
      </c>
      <c r="M82" t="str">
        <f>'Organizaciones - Detalle'!R83</f>
        <v>2019-2020</v>
      </c>
      <c r="N82" s="5">
        <f>'Organizaciones - Detalle'!S83</f>
        <v>2</v>
      </c>
      <c r="O82" s="8" t="str">
        <f>'Organizaciones - Detalle'!T83</f>
        <v>SI</v>
      </c>
      <c r="P82" s="8" t="str">
        <f>'Organizaciones - Detalle'!U83</f>
        <v>SI</v>
      </c>
      <c r="Q82" s="5">
        <v>409</v>
      </c>
      <c r="R82" s="5">
        <v>205</v>
      </c>
      <c r="S82" s="5">
        <v>0</v>
      </c>
      <c r="T82" s="5">
        <v>0</v>
      </c>
      <c r="U82" s="6">
        <f>'Organizaciones - Detalle'!CJ83</f>
        <v>500011.76</v>
      </c>
      <c r="V82" s="6">
        <f>SUM('Organizaciones - Detalle'!CV83,'Organizaciones - Detalle'!DB83,'Organizaciones - Detalle'!DH83)</f>
        <v>0</v>
      </c>
    </row>
    <row r="83" spans="1:22" x14ac:dyDescent="0.3">
      <c r="A83" t="str">
        <f>'Organizaciones - Detalle'!A84</f>
        <v>Cooperativa de Servicios Multiples Adisa Naranjos</v>
      </c>
      <c r="B83" t="str">
        <f>'Organizaciones - Detalle'!B84</f>
        <v>CAFÉ</v>
      </c>
      <c r="C83" t="str">
        <f>'Organizaciones - Detalle'!C84</f>
        <v>CAFÉ</v>
      </c>
      <c r="D83" t="str">
        <f>'Organizaciones - Detalle'!D84</f>
        <v>San Martin</v>
      </c>
      <c r="E83" s="7">
        <f>'Organizaciones - Detalle'!E84</f>
        <v>220805</v>
      </c>
      <c r="F83" t="str">
        <f>'Organizaciones - Detalle'!F84</f>
        <v>San Martin</v>
      </c>
      <c r="G83" t="str">
        <f>'Organizaciones - Detalle'!G84</f>
        <v>Rioja</v>
      </c>
      <c r="H83" t="str">
        <f>'Organizaciones - Detalle'!H84</f>
        <v>Pardo Miguel</v>
      </c>
      <c r="I83" s="4">
        <f>'Organizaciones - Detalle'!DI84</f>
        <v>20531405723</v>
      </c>
      <c r="J83" t="str">
        <f>'Organizaciones - Detalle'!DK84</f>
        <v>02 Cooperativa</v>
      </c>
      <c r="K83" t="str">
        <f>'Organizaciones - Detalle'!DL84</f>
        <v>Cafe</v>
      </c>
      <c r="L83" t="str">
        <f>'Organizaciones - Detalle'!Q84</f>
        <v>PAC</v>
      </c>
      <c r="M83" t="str">
        <f>'Organizaciones - Detalle'!R84</f>
        <v>2018-2019-2020-2021-2022</v>
      </c>
      <c r="N83" s="5">
        <f>'Organizaciones - Detalle'!S84</f>
        <v>5</v>
      </c>
      <c r="O83" s="8" t="str">
        <f>'Organizaciones - Detalle'!T84</f>
        <v>SI</v>
      </c>
      <c r="P83" s="8" t="str">
        <f>'Organizaciones - Detalle'!U84</f>
        <v>SI</v>
      </c>
      <c r="Q83" s="5">
        <v>739</v>
      </c>
      <c r="R83" s="5">
        <v>148</v>
      </c>
      <c r="S83" s="5">
        <v>44</v>
      </c>
      <c r="T83" s="5">
        <v>8</v>
      </c>
      <c r="U83" s="6">
        <f>'Organizaciones - Detalle'!CJ84</f>
        <v>1826255.22</v>
      </c>
      <c r="V83" s="6">
        <f>SUM('Organizaciones - Detalle'!CV84,'Organizaciones - Detalle'!DB84,'Organizaciones - Detalle'!DH84)</f>
        <v>0</v>
      </c>
    </row>
    <row r="84" spans="1:22" x14ac:dyDescent="0.3">
      <c r="A84" t="str">
        <f>'Organizaciones - Detalle'!A85</f>
        <v>Cooperativa Agraria Nuevo Amanecer LTDA.</v>
      </c>
      <c r="B84" t="str">
        <f>'Organizaciones - Detalle'!B85</f>
        <v>CACAO</v>
      </c>
      <c r="C84" t="str">
        <f>'Organizaciones - Detalle'!C85</f>
        <v>CACAO</v>
      </c>
      <c r="D84" t="str">
        <f>'Organizaciones - Detalle'!D85</f>
        <v>San Martin</v>
      </c>
      <c r="E84" s="7">
        <f>'Organizaciones - Detalle'!E85</f>
        <v>220503</v>
      </c>
      <c r="F84" t="str">
        <f>'Organizaciones - Detalle'!F85</f>
        <v>San Martin</v>
      </c>
      <c r="G84" t="str">
        <f>'Organizaciones - Detalle'!G85</f>
        <v>Lamas</v>
      </c>
      <c r="H84" t="str">
        <f>'Organizaciones - Detalle'!H85</f>
        <v>Barranquita</v>
      </c>
      <c r="I84" s="4">
        <f>'Organizaciones - Detalle'!DI85</f>
        <v>20493934822</v>
      </c>
      <c r="J84" t="str">
        <f>'Organizaciones - Detalle'!DK85</f>
        <v>02 Cooperativa</v>
      </c>
      <c r="K84" t="str">
        <f>'Organizaciones - Detalle'!DL85</f>
        <v>Cacao</v>
      </c>
      <c r="L84" t="str">
        <f>'Organizaciones - Detalle'!Q85</f>
        <v>PAC</v>
      </c>
      <c r="M84" t="str">
        <f>'Organizaciones - Detalle'!R85</f>
        <v>2018-2019-2020-2021-2022-2023</v>
      </c>
      <c r="N84" s="5">
        <f>'Organizaciones - Detalle'!S85</f>
        <v>6</v>
      </c>
      <c r="O84" s="8" t="str">
        <f>'Organizaciones - Detalle'!T85</f>
        <v>SI</v>
      </c>
      <c r="P84" s="8" t="str">
        <f>'Organizaciones - Detalle'!U85</f>
        <v>SI</v>
      </c>
      <c r="Q84" s="5">
        <v>694</v>
      </c>
      <c r="R84" s="5">
        <v>139</v>
      </c>
      <c r="S84" s="5">
        <v>75</v>
      </c>
      <c r="T84" s="5">
        <v>22</v>
      </c>
      <c r="U84" s="6">
        <f>'Organizaciones - Detalle'!CJ85</f>
        <v>7148743.75</v>
      </c>
      <c r="V84" s="6">
        <f>SUM('Organizaciones - Detalle'!CV85,'Organizaciones - Detalle'!DB85,'Organizaciones - Detalle'!DH85)</f>
        <v>1204863.175</v>
      </c>
    </row>
    <row r="85" spans="1:22" x14ac:dyDescent="0.3">
      <c r="A85" t="str">
        <f>'Organizaciones - Detalle'!A86</f>
        <v>Asociación de Productores de Cacao Organico Pusharo Manu</v>
      </c>
      <c r="B85" t="str">
        <f>'Organizaciones - Detalle'!B86</f>
        <v>CACAO</v>
      </c>
      <c r="C85" t="str">
        <f>'Organizaciones - Detalle'!C86</f>
        <v>CACAO</v>
      </c>
      <c r="D85" t="str">
        <f>'Organizaciones - Detalle'!D86</f>
        <v>Madre de Dios</v>
      </c>
      <c r="E85" s="7">
        <f>'Organizaciones - Detalle'!E86</f>
        <v>170201</v>
      </c>
      <c r="F85" t="str">
        <f>'Organizaciones - Detalle'!F86</f>
        <v>Madre de Dios</v>
      </c>
      <c r="G85" t="str">
        <f>'Organizaciones - Detalle'!G86</f>
        <v>Manu</v>
      </c>
      <c r="H85" t="str">
        <f>'Organizaciones - Detalle'!H86</f>
        <v>Manu</v>
      </c>
      <c r="I85" s="4">
        <f>'Organizaciones - Detalle'!DI86</f>
        <v>20608235648</v>
      </c>
      <c r="J85" t="str">
        <f>'Organizaciones - Detalle'!DK86</f>
        <v>01 Asociación</v>
      </c>
      <c r="K85" t="str">
        <f>'Organizaciones - Detalle'!DL86</f>
        <v>Cacao</v>
      </c>
      <c r="L85" t="str">
        <f>'Organizaciones - Detalle'!Q86</f>
        <v>PAC</v>
      </c>
      <c r="M85" t="str">
        <f>'Organizaciones - Detalle'!R86</f>
        <v>2024 - 2025</v>
      </c>
      <c r="N85" s="5">
        <f>'Organizaciones - Detalle'!S86</f>
        <v>2</v>
      </c>
      <c r="O85" s="8" t="str">
        <f>'Organizaciones - Detalle'!T86</f>
        <v>SI</v>
      </c>
      <c r="P85" s="8" t="str">
        <f>'Organizaciones - Detalle'!U86</f>
        <v>SI</v>
      </c>
      <c r="Q85" s="5">
        <v>50</v>
      </c>
      <c r="R85" s="5">
        <v>25</v>
      </c>
      <c r="S85" s="5">
        <v>55</v>
      </c>
      <c r="T85" s="5">
        <v>0</v>
      </c>
      <c r="U85" s="6">
        <f>'Organizaciones - Detalle'!CJ86</f>
        <v>251220.75</v>
      </c>
      <c r="V85" s="6">
        <f>SUM('Organizaciones - Detalle'!CV86,'Organizaciones - Detalle'!DB86,'Organizaciones - Detalle'!DH86)</f>
        <v>251220.75</v>
      </c>
    </row>
    <row r="86" spans="1:22" x14ac:dyDescent="0.3">
      <c r="A86" t="str">
        <f>'Organizaciones - Detalle'!A87</f>
        <v>Cooperativa Agraria de Servicios Multiples Cafe Doncel</v>
      </c>
      <c r="B86" t="str">
        <f>'Organizaciones - Detalle'!B87</f>
        <v>CAFÉ</v>
      </c>
      <c r="C86" t="str">
        <f>'Organizaciones - Detalle'!C87</f>
        <v>CAFÉ</v>
      </c>
      <c r="D86" t="str">
        <f>'Organizaciones - Detalle'!D87</f>
        <v>San Martin</v>
      </c>
      <c r="E86" s="7">
        <f>'Organizaciones - Detalle'!E87</f>
        <v>220105</v>
      </c>
      <c r="F86" t="str">
        <f>'Organizaciones - Detalle'!F87</f>
        <v>San Martin</v>
      </c>
      <c r="G86" t="str">
        <f>'Organizaciones - Detalle'!G87</f>
        <v>Moyobamba</v>
      </c>
      <c r="H86" t="str">
        <f>'Organizaciones - Detalle'!H87</f>
        <v>Soritor</v>
      </c>
      <c r="I86" s="4">
        <f>'Organizaciones - Detalle'!DI87</f>
        <v>20450319423</v>
      </c>
      <c r="J86" t="str">
        <f>'Organizaciones - Detalle'!DK87</f>
        <v>02 Cooperativa</v>
      </c>
      <c r="K86" t="str">
        <f>'Organizaciones - Detalle'!DL87</f>
        <v>Cafe</v>
      </c>
      <c r="L86" t="str">
        <f>'Organizaciones - Detalle'!Q87</f>
        <v>PAC</v>
      </c>
      <c r="M86" t="str">
        <f>'Organizaciones - Detalle'!R87</f>
        <v>2018-2019</v>
      </c>
      <c r="N86" s="5">
        <f>'Organizaciones - Detalle'!S87</f>
        <v>2</v>
      </c>
      <c r="O86" s="8" t="str">
        <f>'Organizaciones - Detalle'!T87</f>
        <v>SI</v>
      </c>
      <c r="P86" s="8" t="str">
        <f>'Organizaciones - Detalle'!U87</f>
        <v>NO</v>
      </c>
      <c r="Q86" s="5">
        <v>614</v>
      </c>
      <c r="R86" s="5">
        <v>252</v>
      </c>
      <c r="S86" s="5">
        <v>0</v>
      </c>
      <c r="T86" s="5">
        <v>0</v>
      </c>
      <c r="U86" s="6">
        <f>'Organizaciones - Detalle'!CJ87</f>
        <v>331735.78999999998</v>
      </c>
      <c r="V86" s="6">
        <f>SUM('Organizaciones - Detalle'!CV87,'Organizaciones - Detalle'!DB87,'Organizaciones - Detalle'!DH87)</f>
        <v>0</v>
      </c>
    </row>
    <row r="87" spans="1:22" x14ac:dyDescent="0.3">
      <c r="A87" t="str">
        <f>'Organizaciones - Detalle'!A88</f>
        <v>Asociación de Productores de Cacao San Francisco Madre de Dios - Asproc-Sf-Mdd</v>
      </c>
      <c r="B87" t="str">
        <f>'Organizaciones - Detalle'!B88</f>
        <v>CACAO</v>
      </c>
      <c r="C87" t="str">
        <f>'Organizaciones - Detalle'!C88</f>
        <v>CACAO</v>
      </c>
      <c r="D87" t="str">
        <f>'Organizaciones - Detalle'!D88</f>
        <v>Madre de Dios</v>
      </c>
      <c r="E87" s="7">
        <f>'Organizaciones - Detalle'!E88</f>
        <v>170103</v>
      </c>
      <c r="F87" t="str">
        <f>'Organizaciones - Detalle'!F88</f>
        <v>Madre de Dios</v>
      </c>
      <c r="G87" t="str">
        <f>'Organizaciones - Detalle'!G88</f>
        <v>Tambopata</v>
      </c>
      <c r="H87" t="str">
        <f>'Organizaciones - Detalle'!H88</f>
        <v>Las Piedras</v>
      </c>
      <c r="I87" s="4">
        <f>'Organizaciones - Detalle'!DI88</f>
        <v>20600796683</v>
      </c>
      <c r="J87" t="str">
        <f>'Organizaciones - Detalle'!DK88</f>
        <v>01 Asociación</v>
      </c>
      <c r="K87" t="str">
        <f>'Organizaciones - Detalle'!DL88</f>
        <v>Cacao</v>
      </c>
      <c r="L87" t="str">
        <f>'Organizaciones - Detalle'!Q88</f>
        <v>PAC</v>
      </c>
      <c r="M87" t="str">
        <f>'Organizaciones - Detalle'!R88</f>
        <v>2018-2019</v>
      </c>
      <c r="N87" s="5">
        <f>'Organizaciones - Detalle'!S88</f>
        <v>2</v>
      </c>
      <c r="O87" s="8" t="str">
        <f>'Organizaciones - Detalle'!T88</f>
        <v>SI</v>
      </c>
      <c r="P87" s="8" t="str">
        <f>'Organizaciones - Detalle'!U88</f>
        <v>NO</v>
      </c>
      <c r="Q87" s="5">
        <v>26</v>
      </c>
      <c r="R87" s="5">
        <v>13</v>
      </c>
      <c r="S87" s="5">
        <v>0</v>
      </c>
      <c r="T87" s="5">
        <v>0</v>
      </c>
      <c r="U87" s="6">
        <f>'Organizaciones - Detalle'!CJ88</f>
        <v>44643.199999999997</v>
      </c>
      <c r="V87" s="6">
        <f>SUM('Organizaciones - Detalle'!CV88,'Organizaciones - Detalle'!DB88,'Organizaciones - Detalle'!DH88)</f>
        <v>0</v>
      </c>
    </row>
    <row r="88" spans="1:22" x14ac:dyDescent="0.3">
      <c r="A88" t="str">
        <f>'Organizaciones - Detalle'!A89</f>
        <v>Asociacion de Productores Agropecuarios Rio Mayo Shanao</v>
      </c>
      <c r="B88" t="str">
        <f>'Organizaciones - Detalle'!B89</f>
        <v>CACAO</v>
      </c>
      <c r="C88" t="str">
        <f>'Organizaciones - Detalle'!C89</f>
        <v>CACAO</v>
      </c>
      <c r="D88" t="str">
        <f>'Organizaciones - Detalle'!D89</f>
        <v>San Martin</v>
      </c>
      <c r="E88" s="7">
        <f>'Organizaciones - Detalle'!E89</f>
        <v>220701</v>
      </c>
      <c r="F88" t="str">
        <f>'Organizaciones - Detalle'!F89</f>
        <v>San Martin</v>
      </c>
      <c r="G88" t="str">
        <f>'Organizaciones - Detalle'!G89</f>
        <v>Picota</v>
      </c>
      <c r="H88" t="str">
        <f>'Organizaciones - Detalle'!H89</f>
        <v>Picota</v>
      </c>
      <c r="I88" s="4">
        <f>'Organizaciones - Detalle'!DI89</f>
        <v>20494126819</v>
      </c>
      <c r="J88" t="str">
        <f>'Organizaciones - Detalle'!DK89</f>
        <v>01 Asociación</v>
      </c>
      <c r="K88" t="str">
        <f>'Organizaciones - Detalle'!DL89</f>
        <v>Cacao</v>
      </c>
      <c r="L88" t="str">
        <f>'Organizaciones - Detalle'!Q89</f>
        <v>PAC</v>
      </c>
      <c r="M88" t="str">
        <f>'Organizaciones - Detalle'!R89</f>
        <v>2019</v>
      </c>
      <c r="N88" s="5">
        <f>'Organizaciones - Detalle'!S89</f>
        <v>1</v>
      </c>
      <c r="O88" s="8" t="str">
        <f>'Organizaciones - Detalle'!T89</f>
        <v>SI</v>
      </c>
      <c r="P88" s="8" t="str">
        <f>'Organizaciones - Detalle'!U89</f>
        <v>NO</v>
      </c>
      <c r="Q88" s="5">
        <v>49</v>
      </c>
      <c r="R88" s="5">
        <v>49</v>
      </c>
      <c r="S88" s="5">
        <v>0</v>
      </c>
      <c r="T88" s="5">
        <v>0</v>
      </c>
      <c r="U88" s="6">
        <f>'Organizaciones - Detalle'!CJ89</f>
        <v>0</v>
      </c>
      <c r="V88" s="6">
        <f>SUM('Organizaciones - Detalle'!CV89,'Organizaciones - Detalle'!DB89,'Organizaciones - Detalle'!DH89)</f>
        <v>0</v>
      </c>
    </row>
    <row r="89" spans="1:22" x14ac:dyDescent="0.3">
      <c r="A89" t="str">
        <f>'Organizaciones - Detalle'!A90</f>
        <v>Cooperativa de Servicio Multiples Capema</v>
      </c>
      <c r="B89" t="str">
        <f>'Organizaciones - Detalle'!B90</f>
        <v>CAFÉ</v>
      </c>
      <c r="C89" t="str">
        <f>'Organizaciones - Detalle'!C90</f>
        <v>CAFÉ</v>
      </c>
      <c r="D89" t="str">
        <f>'Organizaciones - Detalle'!D90</f>
        <v>San Martin</v>
      </c>
      <c r="E89" s="7">
        <f>'Organizaciones - Detalle'!E90</f>
        <v>220804</v>
      </c>
      <c r="F89" t="str">
        <f>'Organizaciones - Detalle'!F90</f>
        <v>San Martin</v>
      </c>
      <c r="G89" t="str">
        <f>'Organizaciones - Detalle'!G90</f>
        <v>Rioja</v>
      </c>
      <c r="H89" t="str">
        <f>'Organizaciones - Detalle'!H90</f>
        <v>Nueva Cajamarca</v>
      </c>
      <c r="I89" s="4">
        <f>'Organizaciones - Detalle'!DI90</f>
        <v>20450242021</v>
      </c>
      <c r="J89" t="str">
        <f>'Organizaciones - Detalle'!DK90</f>
        <v>02 Cooperativa</v>
      </c>
      <c r="K89" t="str">
        <f>'Organizaciones - Detalle'!DL90</f>
        <v>Cafe</v>
      </c>
      <c r="L89" t="str">
        <f>'Organizaciones - Detalle'!Q90</f>
        <v>PAC</v>
      </c>
      <c r="M89" t="str">
        <f>'Organizaciones - Detalle'!R90</f>
        <v>2019</v>
      </c>
      <c r="N89" s="5">
        <f>'Organizaciones - Detalle'!S90</f>
        <v>1</v>
      </c>
      <c r="O89" s="8" t="str">
        <f>'Organizaciones - Detalle'!T90</f>
        <v>SI</v>
      </c>
      <c r="P89" s="8" t="str">
        <f>'Organizaciones - Detalle'!U90</f>
        <v>NO</v>
      </c>
      <c r="Q89" s="5">
        <v>218</v>
      </c>
      <c r="R89" s="5">
        <v>218</v>
      </c>
      <c r="S89" s="5">
        <v>3</v>
      </c>
      <c r="T89" s="5">
        <v>2</v>
      </c>
      <c r="U89" s="6">
        <f>'Organizaciones - Detalle'!CJ90</f>
        <v>0</v>
      </c>
      <c r="V89" s="6">
        <f>SUM('Organizaciones - Detalle'!CV90,'Organizaciones - Detalle'!DB90,'Organizaciones - Detalle'!DH90)</f>
        <v>0</v>
      </c>
    </row>
    <row r="90" spans="1:22" x14ac:dyDescent="0.3">
      <c r="A90" t="str">
        <f>'Organizaciones - Detalle'!A91</f>
        <v>Asociacion de Productores Ecologicos de Cacao Medio Urubamba Ivochote - Apecmu</v>
      </c>
      <c r="B90" t="str">
        <f>'Organizaciones - Detalle'!B91</f>
        <v>CACAO</v>
      </c>
      <c r="C90" t="str">
        <f>'Organizaciones - Detalle'!C91</f>
        <v>CACAO</v>
      </c>
      <c r="D90" t="str">
        <f>'Organizaciones - Detalle'!D91</f>
        <v>Cusco</v>
      </c>
      <c r="E90" s="7">
        <f>'Organizaciones - Detalle'!E91</f>
        <v>80902</v>
      </c>
      <c r="F90" t="str">
        <f>'Organizaciones - Detalle'!F91</f>
        <v>Cusco</v>
      </c>
      <c r="G90" t="str">
        <f>'Organizaciones - Detalle'!G91</f>
        <v>La Convencion</v>
      </c>
      <c r="H90" t="str">
        <f>'Organizaciones - Detalle'!H91</f>
        <v>Echarate</v>
      </c>
      <c r="I90" s="4">
        <f>'Organizaciones - Detalle'!DI91</f>
        <v>20564032485</v>
      </c>
      <c r="J90" t="str">
        <f>'Organizaciones - Detalle'!DK91</f>
        <v>01 Asociación</v>
      </c>
      <c r="K90" t="str">
        <f>'Organizaciones - Detalle'!DL91</f>
        <v>Cacao</v>
      </c>
      <c r="L90" t="str">
        <f>'Organizaciones - Detalle'!Q91</f>
        <v>PAC</v>
      </c>
      <c r="M90" t="str">
        <f>'Organizaciones - Detalle'!R91</f>
        <v>2024 - 2025</v>
      </c>
      <c r="N90" s="5">
        <f>'Organizaciones - Detalle'!S91</f>
        <v>2</v>
      </c>
      <c r="O90" s="8" t="str">
        <f>'Organizaciones - Detalle'!T91</f>
        <v>SI</v>
      </c>
      <c r="P90" s="8" t="str">
        <f>'Organizaciones - Detalle'!U91</f>
        <v>SI</v>
      </c>
      <c r="Q90" s="5">
        <v>79</v>
      </c>
      <c r="R90" s="5">
        <v>34</v>
      </c>
      <c r="S90" s="5">
        <v>59</v>
      </c>
      <c r="T90" s="5">
        <v>12</v>
      </c>
      <c r="U90" s="6">
        <f>'Organizaciones - Detalle'!CJ91</f>
        <v>469062.7</v>
      </c>
      <c r="V90" s="6">
        <f>SUM('Organizaciones - Detalle'!CV91,'Organizaciones - Detalle'!DB91,'Organizaciones - Detalle'!DH91)</f>
        <v>469062.7</v>
      </c>
    </row>
    <row r="91" spans="1:22" x14ac:dyDescent="0.3">
      <c r="A91" t="str">
        <f>'Organizaciones - Detalle'!A92</f>
        <v>Cooperativa de Servicios Multiples Frutos de Selva</v>
      </c>
      <c r="B91" t="str">
        <f>'Organizaciones - Detalle'!B92</f>
        <v>CAFÉ</v>
      </c>
      <c r="C91" t="str">
        <f>'Organizaciones - Detalle'!C92</f>
        <v>CAFÉ</v>
      </c>
      <c r="D91" t="str">
        <f>'Organizaciones - Detalle'!D92</f>
        <v>San Martin</v>
      </c>
      <c r="E91" s="7">
        <f>'Organizaciones - Detalle'!E92</f>
        <v>220101</v>
      </c>
      <c r="F91" t="str">
        <f>'Organizaciones - Detalle'!F92</f>
        <v>San Martin</v>
      </c>
      <c r="G91" t="str">
        <f>'Organizaciones - Detalle'!G92</f>
        <v>Moyobamba</v>
      </c>
      <c r="H91" t="str">
        <f>'Organizaciones - Detalle'!H92</f>
        <v>Moyobamba</v>
      </c>
      <c r="I91" s="4">
        <f>'Organizaciones - Detalle'!DI92</f>
        <v>20450189201</v>
      </c>
      <c r="J91" t="str">
        <f>'Organizaciones - Detalle'!DK92</f>
        <v>02 Cooperativa</v>
      </c>
      <c r="K91" t="str">
        <f>'Organizaciones - Detalle'!DL92</f>
        <v>Cafe</v>
      </c>
      <c r="L91" t="str">
        <f>'Organizaciones - Detalle'!Q92</f>
        <v>PAC</v>
      </c>
      <c r="M91" t="str">
        <f>'Organizaciones - Detalle'!R92</f>
        <v>2021-2022-2023-2024</v>
      </c>
      <c r="N91" s="5">
        <f>'Organizaciones - Detalle'!S92</f>
        <v>4</v>
      </c>
      <c r="O91" s="8" t="str">
        <f>'Organizaciones - Detalle'!T92</f>
        <v>SI</v>
      </c>
      <c r="P91" s="8" t="str">
        <f>'Organizaciones - Detalle'!U92</f>
        <v>SI</v>
      </c>
      <c r="Q91" s="5">
        <v>612</v>
      </c>
      <c r="R91" s="5">
        <v>157</v>
      </c>
      <c r="S91" s="5">
        <v>72</v>
      </c>
      <c r="T91" s="5">
        <v>14</v>
      </c>
      <c r="U91" s="6">
        <f>'Organizaciones - Detalle'!CJ92</f>
        <v>3759302.9200000004</v>
      </c>
      <c r="V91" s="6">
        <f>SUM('Organizaciones - Detalle'!CV92,'Organizaciones - Detalle'!DB92,'Organizaciones - Detalle'!DH92)</f>
        <v>378029.4059594</v>
      </c>
    </row>
    <row r="92" spans="1:22" x14ac:dyDescent="0.3">
      <c r="A92" t="str">
        <f>'Organizaciones - Detalle'!A93</f>
        <v>Asociacion de Mujeres Organizadas Choco Warmis</v>
      </c>
      <c r="B92" t="str">
        <f>'Organizaciones - Detalle'!B93</f>
        <v>CACAO</v>
      </c>
      <c r="C92" t="str">
        <f>'Organizaciones - Detalle'!C93</f>
        <v>CACAO</v>
      </c>
      <c r="D92" t="str">
        <f>'Organizaciones - Detalle'!D93</f>
        <v>San Martin</v>
      </c>
      <c r="E92" s="7">
        <f>'Organizaciones - Detalle'!E93</f>
        <v>220301</v>
      </c>
      <c r="F92" t="str">
        <f>'Organizaciones - Detalle'!F93</f>
        <v>San Martin</v>
      </c>
      <c r="G92" t="str">
        <f>'Organizaciones - Detalle'!G93</f>
        <v>El Dorado</v>
      </c>
      <c r="H92" t="str">
        <f>'Organizaciones - Detalle'!H93</f>
        <v>San Jose de Sisa</v>
      </c>
      <c r="I92" s="4">
        <f>'Organizaciones - Detalle'!DI93</f>
        <v>20572111131</v>
      </c>
      <c r="J92" t="str">
        <f>'Organizaciones - Detalle'!DK93</f>
        <v>01 Asociación</v>
      </c>
      <c r="K92" t="str">
        <f>'Organizaciones - Detalle'!DL93</f>
        <v>Cacao</v>
      </c>
      <c r="L92" t="str">
        <f>'Organizaciones - Detalle'!Q93</f>
        <v>PAC</v>
      </c>
      <c r="M92" t="str">
        <f>'Organizaciones - Detalle'!R93</f>
        <v>2021</v>
      </c>
      <c r="N92" s="5">
        <f>'Organizaciones - Detalle'!S93</f>
        <v>1</v>
      </c>
      <c r="O92" s="8" t="str">
        <f>'Organizaciones - Detalle'!T93</f>
        <v>SI</v>
      </c>
      <c r="P92" s="8" t="str">
        <f>'Organizaciones - Detalle'!U93</f>
        <v>SI</v>
      </c>
      <c r="Q92" s="5">
        <v>20</v>
      </c>
      <c r="R92" s="5">
        <v>20</v>
      </c>
      <c r="S92" s="5">
        <v>27</v>
      </c>
      <c r="T92" s="5">
        <v>9</v>
      </c>
      <c r="U92" s="6">
        <f>'Organizaciones - Detalle'!CJ93</f>
        <v>0</v>
      </c>
      <c r="V92" s="6">
        <f>SUM('Organizaciones - Detalle'!CV93,'Organizaciones - Detalle'!DB93,'Organizaciones - Detalle'!DH93)</f>
        <v>0</v>
      </c>
    </row>
    <row r="93" spans="1:22" x14ac:dyDescent="0.3">
      <c r="A93" t="str">
        <f>'Organizaciones - Detalle'!A94</f>
        <v>Asociación de Productores Amazonas - Alto Mayo</v>
      </c>
      <c r="B93" t="str">
        <f>'Organizaciones - Detalle'!B94</f>
        <v>CAFÉ</v>
      </c>
      <c r="C93" t="str">
        <f>'Organizaciones - Detalle'!C94</f>
        <v>CAFÉ</v>
      </c>
      <c r="D93" t="str">
        <f>'Organizaciones - Detalle'!D94</f>
        <v>San Martin</v>
      </c>
      <c r="E93" s="7">
        <f>'Organizaciones - Detalle'!E94</f>
        <v>220105</v>
      </c>
      <c r="F93" t="str">
        <f>'Organizaciones - Detalle'!F94</f>
        <v>San Martin</v>
      </c>
      <c r="G93" t="str">
        <f>'Organizaciones - Detalle'!G94</f>
        <v>Moyobamba</v>
      </c>
      <c r="H93" t="str">
        <f>'Organizaciones - Detalle'!H94</f>
        <v>Soritor</v>
      </c>
      <c r="I93" s="4">
        <f>'Organizaciones - Detalle'!DI94</f>
        <v>20600796721</v>
      </c>
      <c r="J93" t="str">
        <f>'Organizaciones - Detalle'!DK94</f>
        <v>01 Asociación</v>
      </c>
      <c r="K93" t="str">
        <f>'Organizaciones - Detalle'!DL94</f>
        <v>Cafe</v>
      </c>
      <c r="L93" t="str">
        <f>'Organizaciones - Detalle'!Q94</f>
        <v>PAC</v>
      </c>
      <c r="M93" t="str">
        <f>'Organizaciones - Detalle'!R94</f>
        <v>2021-2022-2023-2024</v>
      </c>
      <c r="N93" s="5">
        <f>'Organizaciones - Detalle'!S94</f>
        <v>4</v>
      </c>
      <c r="O93" s="8" t="str">
        <f>'Organizaciones - Detalle'!T94</f>
        <v>SI</v>
      </c>
      <c r="P93" s="8" t="str">
        <f>'Organizaciones - Detalle'!U94</f>
        <v>SI</v>
      </c>
      <c r="Q93" s="5">
        <v>1418</v>
      </c>
      <c r="R93" s="5">
        <v>320</v>
      </c>
      <c r="S93" s="5">
        <v>53</v>
      </c>
      <c r="T93" s="5">
        <v>11</v>
      </c>
      <c r="U93" s="6">
        <f>'Organizaciones - Detalle'!CJ94</f>
        <v>34341776.764051199</v>
      </c>
      <c r="V93" s="6">
        <f>SUM('Organizaciones - Detalle'!CV94,'Organizaciones - Detalle'!DB94,'Organizaciones - Detalle'!DH94)</f>
        <v>19937703.44326615</v>
      </c>
    </row>
    <row r="94" spans="1:22" x14ac:dyDescent="0.3">
      <c r="A94" t="str">
        <f>'Organizaciones - Detalle'!A95</f>
        <v>Cooperativa Agraria Allima Cacao LTDA.</v>
      </c>
      <c r="B94" t="str">
        <f>'Organizaciones - Detalle'!B95</f>
        <v>CACAO</v>
      </c>
      <c r="C94" t="str">
        <f>'Organizaciones - Detalle'!C95</f>
        <v>CACAO</v>
      </c>
      <c r="D94" t="str">
        <f>'Organizaciones - Detalle'!D95</f>
        <v>San Martin</v>
      </c>
      <c r="E94" s="7">
        <f>'Organizaciones - Detalle'!E95</f>
        <v>220904</v>
      </c>
      <c r="F94" t="str">
        <f>'Organizaciones - Detalle'!F95</f>
        <v>San Martin</v>
      </c>
      <c r="G94" t="str">
        <f>'Organizaciones - Detalle'!G95</f>
        <v>San Martin</v>
      </c>
      <c r="H94" t="str">
        <f>'Organizaciones - Detalle'!H95</f>
        <v>Chazuta</v>
      </c>
      <c r="I94" s="4">
        <f>'Organizaciones - Detalle'!DI95</f>
        <v>20531441797</v>
      </c>
      <c r="J94" t="str">
        <f>'Organizaciones - Detalle'!DK95</f>
        <v>02 Cooperativa</v>
      </c>
      <c r="K94" t="str">
        <f>'Organizaciones - Detalle'!DL95</f>
        <v>Cacao</v>
      </c>
      <c r="L94" t="str">
        <f>'Organizaciones - Detalle'!Q95</f>
        <v>PAC</v>
      </c>
      <c r="M94" t="str">
        <f>'Organizaciones - Detalle'!R95</f>
        <v>2019-2020-2021-2022-2023</v>
      </c>
      <c r="N94" s="5">
        <f>'Organizaciones - Detalle'!S95</f>
        <v>5</v>
      </c>
      <c r="O94" s="8" t="str">
        <f>'Organizaciones - Detalle'!T95</f>
        <v>SI</v>
      </c>
      <c r="P94" s="8" t="str">
        <f>'Organizaciones - Detalle'!U95</f>
        <v>SI</v>
      </c>
      <c r="Q94" s="5">
        <v>1297</v>
      </c>
      <c r="R94" s="5">
        <v>321</v>
      </c>
      <c r="S94" s="5">
        <v>84</v>
      </c>
      <c r="T94" s="5">
        <v>14</v>
      </c>
      <c r="U94" s="6">
        <f>'Organizaciones - Detalle'!CJ95</f>
        <v>11159266.140000001</v>
      </c>
      <c r="V94" s="6">
        <f>SUM('Organizaciones - Detalle'!CV95,'Organizaciones - Detalle'!DB95,'Organizaciones - Detalle'!DH95)</f>
        <v>2011938.03872093</v>
      </c>
    </row>
    <row r="95" spans="1:22" x14ac:dyDescent="0.3">
      <c r="A95" t="str">
        <f>'Organizaciones - Detalle'!A96</f>
        <v>Cooperativa Agraria Cafetalera Cordillera Azul</v>
      </c>
      <c r="B95" t="str">
        <f>'Organizaciones - Detalle'!B96</f>
        <v>CAFÉ</v>
      </c>
      <c r="C95" t="str">
        <f>'Organizaciones - Detalle'!C96</f>
        <v>CAFÉ</v>
      </c>
      <c r="D95" t="str">
        <f>'Organizaciones - Detalle'!D96</f>
        <v>Ucayali</v>
      </c>
      <c r="E95" s="7">
        <f>'Organizaciones - Detalle'!E96</f>
        <v>250301</v>
      </c>
      <c r="F95" t="str">
        <f>'Organizaciones - Detalle'!F96</f>
        <v>Ucayali</v>
      </c>
      <c r="G95" t="str">
        <f>'Organizaciones - Detalle'!G96</f>
        <v>Padre Abad</v>
      </c>
      <c r="H95" t="str">
        <f>'Organizaciones - Detalle'!H96</f>
        <v>Padre Abad</v>
      </c>
      <c r="I95" s="4">
        <f>'Organizaciones - Detalle'!DI96</f>
        <v>20393786044</v>
      </c>
      <c r="J95" t="str">
        <f>'Organizaciones - Detalle'!DK96</f>
        <v>02 Cooperativa</v>
      </c>
      <c r="K95" t="str">
        <f>'Organizaciones - Detalle'!DL96</f>
        <v>Cafe</v>
      </c>
      <c r="L95" t="str">
        <f>'Organizaciones - Detalle'!Q96</f>
        <v>PAC</v>
      </c>
      <c r="M95" t="str">
        <f>'Organizaciones - Detalle'!R96</f>
        <v>2018-2019</v>
      </c>
      <c r="N95" s="5">
        <f>'Organizaciones - Detalle'!S96</f>
        <v>2</v>
      </c>
      <c r="O95" s="8" t="str">
        <f>'Organizaciones - Detalle'!T96</f>
        <v>SI</v>
      </c>
      <c r="P95" s="8" t="str">
        <f>'Organizaciones - Detalle'!U96</f>
        <v>NO</v>
      </c>
      <c r="Q95" s="5">
        <v>119</v>
      </c>
      <c r="R95" s="5">
        <v>59</v>
      </c>
      <c r="S95" s="5">
        <v>0</v>
      </c>
      <c r="T95" s="5">
        <v>0</v>
      </c>
      <c r="U95" s="6">
        <f>'Organizaciones - Detalle'!CJ96</f>
        <v>0</v>
      </c>
      <c r="V95" s="6">
        <f>SUM('Organizaciones - Detalle'!CV96,'Organizaciones - Detalle'!DB96,'Organizaciones - Detalle'!DH96)</f>
        <v>0</v>
      </c>
    </row>
    <row r="96" spans="1:22" x14ac:dyDescent="0.3">
      <c r="A96" t="str">
        <f>'Organizaciones - Detalle'!A97</f>
        <v>Cooperativa Agraria Cacaotera Puerto Inca</v>
      </c>
      <c r="B96" t="str">
        <f>'Organizaciones - Detalle'!B97</f>
        <v>CACAO</v>
      </c>
      <c r="C96" t="str">
        <f>'Organizaciones - Detalle'!C97</f>
        <v>CACAO</v>
      </c>
      <c r="D96" t="str">
        <f>'Organizaciones - Detalle'!D97</f>
        <v>Huanuco</v>
      </c>
      <c r="E96" s="7">
        <f>'Organizaciones - Detalle'!E97</f>
        <v>100901</v>
      </c>
      <c r="F96" t="str">
        <f>'Organizaciones - Detalle'!F97</f>
        <v>Huanuco</v>
      </c>
      <c r="G96" t="str">
        <f>'Organizaciones - Detalle'!G97</f>
        <v>Puerto Inca</v>
      </c>
      <c r="H96" t="str">
        <f>'Organizaciones - Detalle'!H97</f>
        <v>Puerto Inca</v>
      </c>
      <c r="I96" s="4">
        <f>'Organizaciones - Detalle'!DI97</f>
        <v>20573049102</v>
      </c>
      <c r="J96" t="str">
        <f>'Organizaciones - Detalle'!DK97</f>
        <v>02 Cooperativa</v>
      </c>
      <c r="K96" t="str">
        <f>'Organizaciones - Detalle'!DL97</f>
        <v>Cacao</v>
      </c>
      <c r="L96" t="str">
        <f>'Organizaciones - Detalle'!Q97</f>
        <v>PAC</v>
      </c>
      <c r="M96" t="str">
        <f>'Organizaciones - Detalle'!R97</f>
        <v>2018-2019</v>
      </c>
      <c r="N96" s="5">
        <f>'Organizaciones - Detalle'!S97</f>
        <v>2</v>
      </c>
      <c r="O96" s="8" t="str">
        <f>'Organizaciones - Detalle'!T97</f>
        <v>SI</v>
      </c>
      <c r="P96" s="8" t="str">
        <f>'Organizaciones - Detalle'!U97</f>
        <v>NO</v>
      </c>
      <c r="Q96" s="5">
        <v>207</v>
      </c>
      <c r="R96" s="5">
        <v>121</v>
      </c>
      <c r="S96" s="5">
        <v>0</v>
      </c>
      <c r="T96" s="5">
        <v>0</v>
      </c>
      <c r="U96" s="6">
        <f>'Organizaciones - Detalle'!CJ97</f>
        <v>133603.4</v>
      </c>
      <c r="V96" s="6">
        <f>SUM('Organizaciones - Detalle'!CV97,'Organizaciones - Detalle'!DB97,'Organizaciones - Detalle'!DH97)</f>
        <v>0</v>
      </c>
    </row>
    <row r="97" spans="1:22" x14ac:dyDescent="0.3">
      <c r="A97" t="str">
        <f>'Organizaciones - Detalle'!A98</f>
        <v>Cooperativa Agraria Ascah</v>
      </c>
      <c r="B97" t="str">
        <f>'Organizaciones - Detalle'!B98</f>
        <v>CACAO</v>
      </c>
      <c r="C97" t="str">
        <f>'Organizaciones - Detalle'!C98</f>
        <v>CACAO</v>
      </c>
      <c r="D97" t="str">
        <f>'Organizaciones - Detalle'!D98</f>
        <v>Ucayali</v>
      </c>
      <c r="E97" s="7">
        <f>'Organizaciones - Detalle'!E98</f>
        <v>250301</v>
      </c>
      <c r="F97" t="str">
        <f>'Organizaciones - Detalle'!F98</f>
        <v>Ucayali</v>
      </c>
      <c r="G97" t="str">
        <f>'Organizaciones - Detalle'!G98</f>
        <v>Padre Abad</v>
      </c>
      <c r="H97" t="str">
        <f>'Organizaciones - Detalle'!H98</f>
        <v>Padre Abad</v>
      </c>
      <c r="I97" s="4">
        <f>'Organizaciones - Detalle'!DI98</f>
        <v>20393882868</v>
      </c>
      <c r="J97" t="str">
        <f>'Organizaciones - Detalle'!DK98</f>
        <v>02 Cooperativa</v>
      </c>
      <c r="K97" t="str">
        <f>'Organizaciones - Detalle'!DL98</f>
        <v>Cacao</v>
      </c>
      <c r="L97" t="str">
        <f>'Organizaciones - Detalle'!Q98</f>
        <v>PAC</v>
      </c>
      <c r="M97" t="str">
        <f>'Organizaciones - Detalle'!R98</f>
        <v>2019-2020</v>
      </c>
      <c r="N97" s="5">
        <f>'Organizaciones - Detalle'!S98</f>
        <v>2</v>
      </c>
      <c r="O97" s="8" t="str">
        <f>'Organizaciones - Detalle'!T98</f>
        <v>SI</v>
      </c>
      <c r="P97" s="8" t="str">
        <f>'Organizaciones - Detalle'!U98</f>
        <v>SI</v>
      </c>
      <c r="Q97" s="5">
        <v>48</v>
      </c>
      <c r="R97" s="5">
        <v>23</v>
      </c>
      <c r="S97" s="5">
        <v>0</v>
      </c>
      <c r="T97" s="5">
        <v>0</v>
      </c>
      <c r="U97" s="6">
        <f>'Organizaciones - Detalle'!CJ98</f>
        <v>11460.9</v>
      </c>
      <c r="V97" s="6">
        <f>SUM('Organizaciones - Detalle'!CV98,'Organizaciones - Detalle'!DB98,'Organizaciones - Detalle'!DH98)</f>
        <v>0</v>
      </c>
    </row>
    <row r="98" spans="1:22" x14ac:dyDescent="0.3">
      <c r="A98" t="str">
        <f>'Organizaciones - Detalle'!A99</f>
        <v>Cooperativa Agraria Industrial Monte Alegre Region Ucayali</v>
      </c>
      <c r="B98" t="str">
        <f>'Organizaciones - Detalle'!B99</f>
        <v>CACAO</v>
      </c>
      <c r="C98" t="str">
        <f>'Organizaciones - Detalle'!C99</f>
        <v>CACAO</v>
      </c>
      <c r="D98" t="str">
        <f>'Organizaciones - Detalle'!D99</f>
        <v>Ucayali</v>
      </c>
      <c r="E98" s="7">
        <f>'Organizaciones - Detalle'!E99</f>
        <v>250304</v>
      </c>
      <c r="F98" t="str">
        <f>'Organizaciones - Detalle'!F99</f>
        <v>Ucayali</v>
      </c>
      <c r="G98" t="str">
        <f>'Organizaciones - Detalle'!G99</f>
        <v>Padre Abad</v>
      </c>
      <c r="H98" t="str">
        <f>'Organizaciones - Detalle'!H99</f>
        <v>Neshuya</v>
      </c>
      <c r="I98" s="4">
        <f>'Organizaciones - Detalle'!DI99</f>
        <v>20601067146</v>
      </c>
      <c r="J98" t="str">
        <f>'Organizaciones - Detalle'!DK99</f>
        <v>02 Cooperativa</v>
      </c>
      <c r="K98" t="str">
        <f>'Organizaciones - Detalle'!DL99</f>
        <v>Cacao</v>
      </c>
      <c r="L98" t="str">
        <f>'Organizaciones - Detalle'!Q99</f>
        <v>PAC</v>
      </c>
      <c r="M98" t="str">
        <f>'Organizaciones - Detalle'!R99</f>
        <v>2019</v>
      </c>
      <c r="N98" s="5">
        <f>'Organizaciones - Detalle'!S99</f>
        <v>1</v>
      </c>
      <c r="O98" s="8" t="str">
        <f>'Organizaciones - Detalle'!T99</f>
        <v>SI</v>
      </c>
      <c r="P98" s="8" t="str">
        <f>'Organizaciones - Detalle'!U99</f>
        <v>NO</v>
      </c>
      <c r="Q98" s="5">
        <v>50</v>
      </c>
      <c r="R98" s="5">
        <v>50</v>
      </c>
      <c r="S98" s="5">
        <v>0</v>
      </c>
      <c r="T98" s="5">
        <v>0</v>
      </c>
      <c r="U98" s="6">
        <f>'Organizaciones - Detalle'!CJ99</f>
        <v>0</v>
      </c>
      <c r="V98" s="6">
        <f>SUM('Organizaciones - Detalle'!CV99,'Organizaciones - Detalle'!DB99,'Organizaciones - Detalle'!DH99)</f>
        <v>0</v>
      </c>
    </row>
    <row r="99" spans="1:22" x14ac:dyDescent="0.3">
      <c r="A99" t="str">
        <f>'Organizaciones - Detalle'!A100</f>
        <v>Comite Central Con Desarrollo al Futuro de Curimana</v>
      </c>
      <c r="B99" t="str">
        <f>'Organizaciones - Detalle'!B100</f>
        <v>CACAO</v>
      </c>
      <c r="C99" t="str">
        <f>'Organizaciones - Detalle'!C100</f>
        <v>CACAO</v>
      </c>
      <c r="D99" t="str">
        <f>'Organizaciones - Detalle'!D100</f>
        <v>Ucayali</v>
      </c>
      <c r="E99" s="7">
        <f>'Organizaciones - Detalle'!E100</f>
        <v>250303</v>
      </c>
      <c r="F99" t="str">
        <f>'Organizaciones - Detalle'!F100</f>
        <v>Ucayali</v>
      </c>
      <c r="G99" t="str">
        <f>'Organizaciones - Detalle'!G100</f>
        <v>Padre Abad</v>
      </c>
      <c r="H99" t="str">
        <f>'Organizaciones - Detalle'!H100</f>
        <v>Curimana</v>
      </c>
      <c r="I99" s="4">
        <f>'Organizaciones - Detalle'!DI100</f>
        <v>20393593670</v>
      </c>
      <c r="J99" t="str">
        <f>'Organizaciones - Detalle'!DK100</f>
        <v>01 Asociación</v>
      </c>
      <c r="K99" t="str">
        <f>'Organizaciones - Detalle'!DL100</f>
        <v>Cacao</v>
      </c>
      <c r="L99" t="str">
        <f>'Organizaciones - Detalle'!Q100</f>
        <v>PAC</v>
      </c>
      <c r="M99" t="str">
        <f>'Organizaciones - Detalle'!R100</f>
        <v>2019</v>
      </c>
      <c r="N99" s="5">
        <f>'Organizaciones - Detalle'!S100</f>
        <v>1</v>
      </c>
      <c r="O99" s="8" t="str">
        <f>'Organizaciones - Detalle'!T100</f>
        <v>SI</v>
      </c>
      <c r="P99" s="8" t="str">
        <f>'Organizaciones - Detalle'!U100</f>
        <v>NO</v>
      </c>
      <c r="Q99" s="5">
        <v>0</v>
      </c>
      <c r="R99" s="5"/>
      <c r="S99" s="5">
        <v>2</v>
      </c>
      <c r="T99" s="5">
        <v>0</v>
      </c>
      <c r="U99" s="6">
        <f>'Organizaciones - Detalle'!CJ100</f>
        <v>0</v>
      </c>
      <c r="V99" s="6">
        <f>SUM('Organizaciones - Detalle'!CV100,'Organizaciones - Detalle'!DB100,'Organizaciones - Detalle'!DH100)</f>
        <v>0</v>
      </c>
    </row>
    <row r="100" spans="1:22" x14ac:dyDescent="0.3">
      <c r="A100" t="str">
        <f>'Organizaciones - Detalle'!A101</f>
        <v>Cooperativa Agraria Cacaotera San Alejandro - Cacsa</v>
      </c>
      <c r="B100" t="str">
        <f>'Organizaciones - Detalle'!B101</f>
        <v>CACAO</v>
      </c>
      <c r="C100" t="str">
        <f>'Organizaciones - Detalle'!C101</f>
        <v>CACAO EN GRANO</v>
      </c>
      <c r="D100" t="str">
        <f>'Organizaciones - Detalle'!D101</f>
        <v>Ucayali</v>
      </c>
      <c r="E100" s="7">
        <f>'Organizaciones - Detalle'!E101</f>
        <v>250302</v>
      </c>
      <c r="F100" t="str">
        <f>'Organizaciones - Detalle'!F101</f>
        <v>Ucayali</v>
      </c>
      <c r="G100" t="str">
        <f>'Organizaciones - Detalle'!G101</f>
        <v>Padre Abad</v>
      </c>
      <c r="H100" t="str">
        <f>'Organizaciones - Detalle'!H101</f>
        <v>Irazola</v>
      </c>
      <c r="I100" s="4">
        <f>'Organizaciones - Detalle'!DI101</f>
        <v>20393692228</v>
      </c>
      <c r="J100" t="str">
        <f>'Organizaciones - Detalle'!DK101</f>
        <v>02 Cooperativa</v>
      </c>
      <c r="K100" t="str">
        <f>'Organizaciones - Detalle'!DL101</f>
        <v>Cacao</v>
      </c>
      <c r="L100" t="str">
        <f>'Organizaciones - Detalle'!Q101</f>
        <v>PAC</v>
      </c>
      <c r="M100" t="str">
        <f>'Organizaciones - Detalle'!R101</f>
        <v>2025</v>
      </c>
      <c r="N100" s="5">
        <f>'Organizaciones - Detalle'!S101</f>
        <v>1</v>
      </c>
      <c r="O100" s="8" t="str">
        <f>'Organizaciones - Detalle'!T101</f>
        <v>SI</v>
      </c>
      <c r="P100" s="8" t="str">
        <f>'Organizaciones - Detalle'!U101</f>
        <v>SI</v>
      </c>
      <c r="Q100" s="5">
        <v>52</v>
      </c>
      <c r="R100" s="5">
        <v>52</v>
      </c>
      <c r="S100" s="5">
        <v>18</v>
      </c>
      <c r="T100" s="5">
        <v>0</v>
      </c>
      <c r="U100" s="6">
        <f>'Organizaciones - Detalle'!CJ101</f>
        <v>55074.5</v>
      </c>
      <c r="V100" s="6">
        <f>SUM('Organizaciones - Detalle'!CV101,'Organizaciones - Detalle'!DB101,'Organizaciones - Detalle'!DH101)</f>
        <v>55074.5</v>
      </c>
    </row>
    <row r="101" spans="1:22" x14ac:dyDescent="0.3">
      <c r="A101" t="s">
        <v>1386</v>
      </c>
      <c r="B101" t="s">
        <v>191</v>
      </c>
      <c r="C101" t="s">
        <v>191</v>
      </c>
      <c r="D101" t="s">
        <v>1349</v>
      </c>
      <c r="E101" s="7">
        <v>250303</v>
      </c>
      <c r="F101" t="s">
        <v>1349</v>
      </c>
      <c r="G101" t="s">
        <v>1356</v>
      </c>
      <c r="H101" t="s">
        <v>1380</v>
      </c>
      <c r="I101" s="4">
        <v>20600382064</v>
      </c>
      <c r="J101" t="s">
        <v>171</v>
      </c>
      <c r="K101" t="s">
        <v>5472</v>
      </c>
      <c r="L101" t="s">
        <v>167</v>
      </c>
      <c r="M101" s="30" t="s">
        <v>1036</v>
      </c>
      <c r="N101" s="5">
        <v>5</v>
      </c>
      <c r="O101" s="8" t="s">
        <v>169</v>
      </c>
      <c r="P101" s="8" t="s">
        <v>169</v>
      </c>
      <c r="Q101" s="5">
        <v>151</v>
      </c>
      <c r="R101" s="5">
        <v>36</v>
      </c>
      <c r="S101" s="5">
        <v>130</v>
      </c>
      <c r="T101" s="5">
        <v>0</v>
      </c>
      <c r="U101" s="6">
        <v>735078.46200000006</v>
      </c>
      <c r="V101" s="6">
        <v>640918.04200000002</v>
      </c>
    </row>
    <row r="102" spans="1:22" x14ac:dyDescent="0.3">
      <c r="A102" t="str">
        <f>'Organizaciones - Detalle'!A103</f>
        <v>Asociación de Mujeres Emprendedoras Flor de Boqueron</v>
      </c>
      <c r="B102" t="str">
        <f>'Organizaciones - Detalle'!B103</f>
        <v>CACAO</v>
      </c>
      <c r="C102" t="str">
        <f>'Organizaciones - Detalle'!C103</f>
        <v>CACAO</v>
      </c>
      <c r="D102" t="str">
        <f>'Organizaciones - Detalle'!D103</f>
        <v>Ucayali</v>
      </c>
      <c r="E102" s="7">
        <f>'Organizaciones - Detalle'!E103</f>
        <v>250303</v>
      </c>
      <c r="F102" t="str">
        <f>'Organizaciones - Detalle'!F103</f>
        <v>Ucayali</v>
      </c>
      <c r="G102" t="str">
        <f>'Organizaciones - Detalle'!G103</f>
        <v>Padre Abad</v>
      </c>
      <c r="H102" t="str">
        <f>'Organizaciones - Detalle'!H103</f>
        <v>Curimana</v>
      </c>
      <c r="I102" s="4">
        <f>'Organizaciones - Detalle'!DI103</f>
        <v>20393972000</v>
      </c>
      <c r="J102" t="str">
        <f>'Organizaciones - Detalle'!DK103</f>
        <v>01 Asociación</v>
      </c>
      <c r="K102" t="str">
        <f>'Organizaciones - Detalle'!DL103</f>
        <v>Cacao</v>
      </c>
      <c r="L102" t="str">
        <f>'Organizaciones - Detalle'!Q103</f>
        <v>PAC</v>
      </c>
      <c r="M102" t="str">
        <f>'Organizaciones - Detalle'!R103</f>
        <v>2021</v>
      </c>
      <c r="N102" s="5">
        <f>'Organizaciones - Detalle'!S103</f>
        <v>1</v>
      </c>
      <c r="O102" s="8" t="str">
        <f>'Organizaciones - Detalle'!T103</f>
        <v>SI</v>
      </c>
      <c r="P102" s="8" t="str">
        <f>'Organizaciones - Detalle'!U103</f>
        <v>SI</v>
      </c>
      <c r="Q102" s="5">
        <v>20</v>
      </c>
      <c r="R102" s="5">
        <v>20</v>
      </c>
      <c r="S102" s="5">
        <v>21</v>
      </c>
      <c r="T102" s="5">
        <v>0</v>
      </c>
      <c r="U102" s="6">
        <f>'Organizaciones - Detalle'!CJ103</f>
        <v>823</v>
      </c>
      <c r="V102" s="6">
        <f>SUM('Organizaciones - Detalle'!CV103,'Organizaciones - Detalle'!DB103,'Organizaciones - Detalle'!DH103)</f>
        <v>0</v>
      </c>
    </row>
    <row r="103" spans="1:22" x14ac:dyDescent="0.3">
      <c r="A103" t="str">
        <f>'Organizaciones - Detalle'!A104</f>
        <v>Asociacion de Mujeres Chocolateras Chocolate Corazon de Nolberth Alto Uruya</v>
      </c>
      <c r="B103" t="str">
        <f>'Organizaciones - Detalle'!B104</f>
        <v>CACAO</v>
      </c>
      <c r="C103" t="str">
        <f>'Organizaciones - Detalle'!C104</f>
        <v>CACAO</v>
      </c>
      <c r="D103" t="str">
        <f>'Organizaciones - Detalle'!D104</f>
        <v>Ucayali</v>
      </c>
      <c r="E103" s="7">
        <f>'Organizaciones - Detalle'!E104</f>
        <v>250304</v>
      </c>
      <c r="F103" t="str">
        <f>'Organizaciones - Detalle'!F104</f>
        <v>Ucayali</v>
      </c>
      <c r="G103" t="str">
        <f>'Organizaciones - Detalle'!G104</f>
        <v>Padre Abad</v>
      </c>
      <c r="H103" t="str">
        <f>'Organizaciones - Detalle'!H104</f>
        <v>Neshuya</v>
      </c>
      <c r="I103" s="4">
        <f>'Organizaciones - Detalle'!DI104</f>
        <v>20602047025</v>
      </c>
      <c r="J103" t="str">
        <f>'Organizaciones - Detalle'!DK104</f>
        <v>01 Asociación</v>
      </c>
      <c r="K103" t="str">
        <f>'Organizaciones - Detalle'!DL104</f>
        <v>Cacao</v>
      </c>
      <c r="L103" t="str">
        <f>'Organizaciones - Detalle'!Q104</f>
        <v>PAC</v>
      </c>
      <c r="M103" t="str">
        <f>'Organizaciones - Detalle'!R104</f>
        <v>2022</v>
      </c>
      <c r="N103" s="5">
        <f>'Organizaciones - Detalle'!S104</f>
        <v>1</v>
      </c>
      <c r="O103" s="8" t="str">
        <f>'Organizaciones - Detalle'!T104</f>
        <v>SI</v>
      </c>
      <c r="P103" s="8" t="str">
        <f>'Organizaciones - Detalle'!U104</f>
        <v>SI</v>
      </c>
      <c r="Q103" s="5">
        <v>17</v>
      </c>
      <c r="R103" s="5">
        <v>17</v>
      </c>
      <c r="S103" s="5">
        <v>47</v>
      </c>
      <c r="T103" s="5">
        <v>0</v>
      </c>
      <c r="U103" s="6">
        <f>'Organizaciones - Detalle'!CJ104</f>
        <v>12244</v>
      </c>
      <c r="V103" s="6">
        <f>SUM('Organizaciones - Detalle'!CV104,'Organizaciones - Detalle'!DB104,'Organizaciones - Detalle'!DH104)</f>
        <v>0</v>
      </c>
    </row>
    <row r="104" spans="1:22" x14ac:dyDescent="0.3">
      <c r="A104" t="str">
        <f>'Organizaciones - Detalle'!A105</f>
        <v>Cooperativa Agraria Achuar Shakaim LTDA</v>
      </c>
      <c r="B104" t="str">
        <f>'Organizaciones - Detalle'!B105</f>
        <v>CACAO</v>
      </c>
      <c r="C104" t="str">
        <f>'Organizaciones - Detalle'!C105</f>
        <v>CACAO</v>
      </c>
      <c r="D104" t="str">
        <f>'Organizaciones - Detalle'!D105</f>
        <v>Loreto</v>
      </c>
      <c r="E104" s="7">
        <f>'Organizaciones - Detalle'!E105</f>
        <v>160701</v>
      </c>
      <c r="F104" t="str">
        <f>'Organizaciones - Detalle'!F105</f>
        <v>Loreto</v>
      </c>
      <c r="G104" t="str">
        <f>'Organizaciones - Detalle'!G105</f>
        <v>Datem del Marañon</v>
      </c>
      <c r="H104" t="str">
        <f>'Organizaciones - Detalle'!H105</f>
        <v>Barranca</v>
      </c>
      <c r="I104" s="4">
        <f>'Organizaciones - Detalle'!DI105</f>
        <v>20542311569</v>
      </c>
      <c r="J104" t="str">
        <f>'Organizaciones - Detalle'!DK105</f>
        <v>02 Cooperativa</v>
      </c>
      <c r="K104" t="str">
        <f>'Organizaciones - Detalle'!DL105</f>
        <v>Cacao</v>
      </c>
      <c r="L104" t="str">
        <f>'Organizaciones - Detalle'!Q105</f>
        <v>PAC</v>
      </c>
      <c r="M104" t="str">
        <f>'Organizaciones - Detalle'!R105</f>
        <v>2023-2024</v>
      </c>
      <c r="N104" s="5">
        <f>'Organizaciones - Detalle'!S105</f>
        <v>2</v>
      </c>
      <c r="O104" s="8" t="str">
        <f>'Organizaciones - Detalle'!T105</f>
        <v>SI</v>
      </c>
      <c r="P104" s="8" t="str">
        <f>'Organizaciones - Detalle'!U105</f>
        <v>SI</v>
      </c>
      <c r="Q104" s="5">
        <v>90</v>
      </c>
      <c r="R104" s="5">
        <v>45</v>
      </c>
      <c r="S104" s="5">
        <v>37</v>
      </c>
      <c r="T104" s="5">
        <v>5</v>
      </c>
      <c r="U104" s="6">
        <f>'Organizaciones - Detalle'!CJ105</f>
        <v>418176.5</v>
      </c>
      <c r="V104" s="6">
        <f>SUM('Organizaciones - Detalle'!CV105,'Organizaciones - Detalle'!DB105,'Organizaciones - Detalle'!DH105)</f>
        <v>418176.5</v>
      </c>
    </row>
    <row r="105" spans="1:22" x14ac:dyDescent="0.3">
      <c r="A105" t="str">
        <f>'Organizaciones - Detalle'!A106</f>
        <v>Asociacion de Pequeños Productores Agropecuarios Ullma</v>
      </c>
      <c r="B105" t="str">
        <f>'Organizaciones - Detalle'!B106</f>
        <v>CAFÉ</v>
      </c>
      <c r="C105" t="str">
        <f>'Organizaciones - Detalle'!C106</f>
        <v>CAFÉ</v>
      </c>
      <c r="D105" t="str">
        <f>'Organizaciones - Detalle'!D106</f>
        <v>Piura</v>
      </c>
      <c r="E105" s="7">
        <f>'Organizaciones - Detalle'!E106</f>
        <v>200301</v>
      </c>
      <c r="F105" t="str">
        <f>'Organizaciones - Detalle'!F106</f>
        <v>Piura</v>
      </c>
      <c r="G105" t="str">
        <f>'Organizaciones - Detalle'!G106</f>
        <v>Huancabamba</v>
      </c>
      <c r="H105" t="str">
        <f>'Organizaciones - Detalle'!H106</f>
        <v>Huancabamba</v>
      </c>
      <c r="I105" s="4">
        <f>'Organizaciones - Detalle'!DI106</f>
        <v>20606717475</v>
      </c>
      <c r="J105" t="str">
        <f>'Organizaciones - Detalle'!DK106</f>
        <v>01 Asociación</v>
      </c>
      <c r="K105" t="str">
        <f>'Organizaciones - Detalle'!DL106</f>
        <v>Cafe</v>
      </c>
      <c r="L105" t="str">
        <f>'Organizaciones - Detalle'!Q106</f>
        <v>PAC</v>
      </c>
      <c r="M105" t="str">
        <f>'Organizaciones - Detalle'!R106</f>
        <v>2023-2024 - 2025</v>
      </c>
      <c r="N105" s="5">
        <f>'Organizaciones - Detalle'!S106</f>
        <v>3</v>
      </c>
      <c r="O105" s="8" t="str">
        <f>'Organizaciones - Detalle'!T106</f>
        <v>SI</v>
      </c>
      <c r="P105" s="8" t="str">
        <f>'Organizaciones - Detalle'!U106</f>
        <v>SI</v>
      </c>
      <c r="Q105" s="5">
        <v>150</v>
      </c>
      <c r="R105" s="5">
        <v>75</v>
      </c>
      <c r="S105" s="5">
        <v>82</v>
      </c>
      <c r="T105" s="5">
        <v>8</v>
      </c>
      <c r="U105" s="6">
        <f>'Organizaciones - Detalle'!CJ106</f>
        <v>0</v>
      </c>
      <c r="V105" s="6">
        <f>SUM('Organizaciones - Detalle'!CV106,'Organizaciones - Detalle'!DB106,'Organizaciones - Detalle'!DH106)</f>
        <v>0</v>
      </c>
    </row>
    <row r="106" spans="1:22" x14ac:dyDescent="0.3">
      <c r="A106" t="str">
        <f>'Organizaciones - Detalle'!A107</f>
        <v>Opa Maray-Ullma San Lorenzo</v>
      </c>
      <c r="B106" t="str">
        <f>'Organizaciones - Detalle'!B107</f>
        <v>CAFÉ</v>
      </c>
      <c r="C106" t="str">
        <f>'Organizaciones - Detalle'!C107</f>
        <v>CAFÉ</v>
      </c>
      <c r="D106" t="str">
        <f>'Organizaciones - Detalle'!D107</f>
        <v>Piura</v>
      </c>
      <c r="E106" s="7">
        <f>'Organizaciones - Detalle'!E107</f>
        <v>200301</v>
      </c>
      <c r="F106" t="str">
        <f>'Organizaciones - Detalle'!F107</f>
        <v>Piura</v>
      </c>
      <c r="G106" t="str">
        <f>'Organizaciones - Detalle'!G107</f>
        <v>Huancabamba</v>
      </c>
      <c r="H106" t="str">
        <f>'Organizaciones - Detalle'!H107</f>
        <v>Huancabamba</v>
      </c>
      <c r="I106" s="4">
        <f>'Organizaciones - Detalle'!DI107</f>
        <v>20529801433</v>
      </c>
      <c r="J106" t="str">
        <f>'Organizaciones - Detalle'!DK107</f>
        <v>01 Asociación</v>
      </c>
      <c r="K106" t="str">
        <f>'Organizaciones - Detalle'!DL107</f>
        <v>Cafe</v>
      </c>
      <c r="L106" t="str">
        <f>'Organizaciones - Detalle'!Q107</f>
        <v>PAC</v>
      </c>
      <c r="M106" t="str">
        <f>'Organizaciones - Detalle'!R107</f>
        <v>2023-2024 - 2025</v>
      </c>
      <c r="N106" s="5">
        <f>'Organizaciones - Detalle'!S107</f>
        <v>3</v>
      </c>
      <c r="O106" s="8" t="str">
        <f>'Organizaciones - Detalle'!T107</f>
        <v>SI</v>
      </c>
      <c r="P106" s="8" t="str">
        <f>'Organizaciones - Detalle'!U107</f>
        <v>SI</v>
      </c>
      <c r="Q106" s="5">
        <v>160</v>
      </c>
      <c r="R106" s="5">
        <v>80</v>
      </c>
      <c r="S106" s="5">
        <v>90</v>
      </c>
      <c r="T106" s="5">
        <v>8</v>
      </c>
      <c r="U106" s="6">
        <f>'Organizaciones - Detalle'!CJ107</f>
        <v>0</v>
      </c>
      <c r="V106" s="6">
        <f>SUM('Organizaciones - Detalle'!CV107,'Organizaciones - Detalle'!DB107,'Organizaciones - Detalle'!DH107)</f>
        <v>0</v>
      </c>
    </row>
    <row r="107" spans="1:22" x14ac:dyDescent="0.3">
      <c r="A107" t="str">
        <f>'Organizaciones - Detalle'!A108</f>
        <v>Asociación de Productores Selva Nororiental</v>
      </c>
      <c r="B107" t="str">
        <f>'Organizaciones - Detalle'!B108</f>
        <v>CAFÉ</v>
      </c>
      <c r="C107" t="str">
        <f>'Organizaciones - Detalle'!C108</f>
        <v>CAFÉ</v>
      </c>
      <c r="D107" t="str">
        <f>'Organizaciones - Detalle'!D108</f>
        <v>San Martin</v>
      </c>
      <c r="E107" s="7">
        <f>'Organizaciones - Detalle'!E108</f>
        <v>220101</v>
      </c>
      <c r="F107" t="str">
        <f>'Organizaciones - Detalle'!F108</f>
        <v>San Martin</v>
      </c>
      <c r="G107" t="str">
        <f>'Organizaciones - Detalle'!G108</f>
        <v>Moyobamba</v>
      </c>
      <c r="H107" t="str">
        <f>'Organizaciones - Detalle'!H108</f>
        <v>Moyobamba</v>
      </c>
      <c r="I107" s="4">
        <f>'Organizaciones - Detalle'!DI108</f>
        <v>20600263286</v>
      </c>
      <c r="J107" t="str">
        <f>'Organizaciones - Detalle'!DK108</f>
        <v>01 Asociación</v>
      </c>
      <c r="K107" t="str">
        <f>'Organizaciones - Detalle'!DL108</f>
        <v>Cafe</v>
      </c>
      <c r="L107" t="str">
        <f>'Organizaciones - Detalle'!Q108</f>
        <v>PAC</v>
      </c>
      <c r="M107" t="str">
        <f>'Organizaciones - Detalle'!R108</f>
        <v>2023-2024 - 2025</v>
      </c>
      <c r="N107" s="5">
        <f>'Organizaciones - Detalle'!S108</f>
        <v>3</v>
      </c>
      <c r="O107" s="8" t="str">
        <f>'Organizaciones - Detalle'!T108</f>
        <v>SI</v>
      </c>
      <c r="P107" s="8" t="str">
        <f>'Organizaciones - Detalle'!U108</f>
        <v>SI</v>
      </c>
      <c r="Q107" s="5">
        <v>1577</v>
      </c>
      <c r="R107" s="5">
        <v>530</v>
      </c>
      <c r="S107" s="5">
        <v>39</v>
      </c>
      <c r="T107" s="5">
        <v>0</v>
      </c>
      <c r="U107" s="6">
        <f>'Organizaciones - Detalle'!CJ108</f>
        <v>41715337.479975998</v>
      </c>
      <c r="V107" s="6">
        <f>SUM('Organizaciones - Detalle'!CV108,'Organizaciones - Detalle'!DB108,'Organizaciones - Detalle'!DH108)</f>
        <v>41715337.46491199</v>
      </c>
    </row>
    <row r="108" spans="1:22" x14ac:dyDescent="0.3">
      <c r="A108" t="str">
        <f>'Organizaciones - Detalle'!A109</f>
        <v>Cooperativa Agraria de Familias Campesinas Emprendedoras y Resilientes del PERU - CAFCER</v>
      </c>
      <c r="B108" t="str">
        <f>'Organizaciones - Detalle'!B109</f>
        <v>CAFÉ</v>
      </c>
      <c r="C108" t="str">
        <f>'Organizaciones - Detalle'!C109</f>
        <v>CAFÉ</v>
      </c>
      <c r="D108" t="str">
        <f>'Organizaciones - Detalle'!D109</f>
        <v>San Martin</v>
      </c>
      <c r="E108" s="7">
        <f>'Organizaciones - Detalle'!E109</f>
        <v>220501</v>
      </c>
      <c r="F108" t="str">
        <f>'Organizaciones - Detalle'!F109</f>
        <v>San Martin</v>
      </c>
      <c r="G108" t="str">
        <f>'Organizaciones - Detalle'!G109</f>
        <v>Lamas</v>
      </c>
      <c r="H108" t="str">
        <f>'Organizaciones - Detalle'!H109</f>
        <v>Lamas</v>
      </c>
      <c r="I108" s="4">
        <f>'Organizaciones - Detalle'!DI109</f>
        <v>20609846314</v>
      </c>
      <c r="J108" t="str">
        <f>'Organizaciones - Detalle'!DK109</f>
        <v>02 Cooperativa</v>
      </c>
      <c r="K108" t="str">
        <f>'Organizaciones - Detalle'!DL109</f>
        <v>Cafe</v>
      </c>
      <c r="L108" t="str">
        <f>'Organizaciones - Detalle'!Q109</f>
        <v>PAC</v>
      </c>
      <c r="M108" t="str">
        <f>'Organizaciones - Detalle'!R109</f>
        <v>2023-2024 - 2025</v>
      </c>
      <c r="N108" s="5">
        <f>'Organizaciones - Detalle'!S109</f>
        <v>3</v>
      </c>
      <c r="O108" s="8" t="str">
        <f>'Organizaciones - Detalle'!T109</f>
        <v>SI</v>
      </c>
      <c r="P108" s="8" t="str">
        <f>'Organizaciones - Detalle'!U109</f>
        <v>SI</v>
      </c>
      <c r="Q108" s="5">
        <v>676</v>
      </c>
      <c r="R108" s="5">
        <v>321</v>
      </c>
      <c r="S108" s="5">
        <v>48</v>
      </c>
      <c r="T108" s="5">
        <v>2</v>
      </c>
      <c r="U108" s="6">
        <f>'Organizaciones - Detalle'!CJ109</f>
        <v>14363418.0992241</v>
      </c>
      <c r="V108" s="6">
        <f>SUM('Organizaciones - Detalle'!CV109,'Organizaciones - Detalle'!DB109,'Organizaciones - Detalle'!DH109)</f>
        <v>14363418.099224061</v>
      </c>
    </row>
    <row r="109" spans="1:22" x14ac:dyDescent="0.3">
      <c r="A109" t="str">
        <f>'Organizaciones - Detalle'!A110</f>
        <v>Asociacion de Pequeños Productores Agropecuarios San Lorenzo de Lalaquiz</v>
      </c>
      <c r="B109" t="str">
        <f>'Organizaciones - Detalle'!B110</f>
        <v>CAFÉ</v>
      </c>
      <c r="C109" t="str">
        <f>'Organizaciones - Detalle'!C110</f>
        <v>CAFÉ</v>
      </c>
      <c r="D109" t="str">
        <f>'Organizaciones - Detalle'!D110</f>
        <v>Piura</v>
      </c>
      <c r="E109" s="7">
        <f>'Organizaciones - Detalle'!E110</f>
        <v>200101</v>
      </c>
      <c r="F109" t="str">
        <f>'Organizaciones - Detalle'!F110</f>
        <v>Piura</v>
      </c>
      <c r="G109" t="str">
        <f>'Organizaciones - Detalle'!G110</f>
        <v>Piura</v>
      </c>
      <c r="H109" t="str">
        <f>'Organizaciones - Detalle'!H110</f>
        <v>Piura</v>
      </c>
      <c r="I109" s="4">
        <f>'Organizaciones - Detalle'!DI110</f>
        <v>20607382604</v>
      </c>
      <c r="J109" t="str">
        <f>'Organizaciones - Detalle'!DK110</f>
        <v>01 Asociación</v>
      </c>
      <c r="K109" t="str">
        <f>'Organizaciones - Detalle'!DL110</f>
        <v>Cafe</v>
      </c>
      <c r="L109" t="str">
        <f>'Organizaciones - Detalle'!Q110</f>
        <v>PAC</v>
      </c>
      <c r="M109" t="str">
        <f>'Organizaciones - Detalle'!R110</f>
        <v>2024 - 2025</v>
      </c>
      <c r="N109" s="5">
        <f>'Organizaciones - Detalle'!S110</f>
        <v>2</v>
      </c>
      <c r="O109" s="8" t="str">
        <f>'Organizaciones - Detalle'!T110</f>
        <v>SI</v>
      </c>
      <c r="P109" s="8" t="str">
        <f>'Organizaciones - Detalle'!U110</f>
        <v>SI</v>
      </c>
      <c r="Q109" s="5">
        <v>45</v>
      </c>
      <c r="R109" s="5">
        <v>45</v>
      </c>
      <c r="S109" s="5">
        <v>46</v>
      </c>
      <c r="T109" s="5">
        <v>3</v>
      </c>
      <c r="U109" s="6">
        <f>'Organizaciones - Detalle'!CJ110</f>
        <v>0</v>
      </c>
      <c r="V109" s="6">
        <f>SUM('Organizaciones - Detalle'!CV110,'Organizaciones - Detalle'!DB110,'Organizaciones - Detalle'!DH110)</f>
        <v>0</v>
      </c>
    </row>
    <row r="110" spans="1:22" x14ac:dyDescent="0.3">
      <c r="A110" t="str">
        <f>'Organizaciones - Detalle'!A111</f>
        <v>Cooperativa Agraria Cafetalera Laguna de los Cóndores</v>
      </c>
      <c r="B110" t="str">
        <f>'Organizaciones - Detalle'!B111</f>
        <v>CAFÉ</v>
      </c>
      <c r="C110" t="str">
        <f>'Organizaciones - Detalle'!C111</f>
        <v>CAFÉ</v>
      </c>
      <c r="D110" t="str">
        <f>'Organizaciones - Detalle'!D111</f>
        <v>Amazonas</v>
      </c>
      <c r="E110" s="7">
        <f>'Organizaciones - Detalle'!E111</f>
        <v>10509</v>
      </c>
      <c r="F110" t="str">
        <f>'Organizaciones - Detalle'!F111</f>
        <v>Amazonas</v>
      </c>
      <c r="G110" t="str">
        <f>'Organizaciones - Detalle'!G111</f>
        <v>Luya</v>
      </c>
      <c r="H110" t="str">
        <f>'Organizaciones - Detalle'!H111</f>
        <v>Luya</v>
      </c>
      <c r="I110" s="4">
        <f>'Organizaciones - Detalle'!DI111</f>
        <v>20601958911</v>
      </c>
      <c r="J110" t="str">
        <f>'Organizaciones - Detalle'!DK111</f>
        <v>02 Cooperativa</v>
      </c>
      <c r="K110" t="str">
        <f>'Organizaciones - Detalle'!DL111</f>
        <v>Cafe</v>
      </c>
      <c r="L110" t="str">
        <f>'Organizaciones - Detalle'!Q111</f>
        <v>PAC</v>
      </c>
      <c r="M110" t="str">
        <f>'Organizaciones - Detalle'!R111</f>
        <v>2024</v>
      </c>
      <c r="N110" s="5">
        <f>'Organizaciones - Detalle'!S111</f>
        <v>1</v>
      </c>
      <c r="O110" s="8" t="str">
        <f>'Organizaciones - Detalle'!T111</f>
        <v>SI</v>
      </c>
      <c r="P110" s="8" t="str">
        <f>'Organizaciones - Detalle'!U111</f>
        <v>SI</v>
      </c>
      <c r="Q110" s="5">
        <v>714</v>
      </c>
      <c r="R110" s="5">
        <v>714</v>
      </c>
      <c r="S110" s="5">
        <v>25</v>
      </c>
      <c r="T110" s="5">
        <v>5</v>
      </c>
      <c r="U110" s="6">
        <f>'Organizaciones - Detalle'!CJ111</f>
        <v>11124378.4001435</v>
      </c>
      <c r="V110" s="6">
        <f>SUM('Organizaciones - Detalle'!CV111,'Organizaciones - Detalle'!DB111,'Organizaciones - Detalle'!DH111)</f>
        <v>11124378.40014348</v>
      </c>
    </row>
    <row r="111" spans="1:22" x14ac:dyDescent="0.3">
      <c r="A111" t="str">
        <f>'Organizaciones - Detalle'!A112</f>
        <v>Cooperativa Agraria Cafetalera Ocumal</v>
      </c>
      <c r="B111" t="str">
        <f>'Organizaciones - Detalle'!B112</f>
        <v>CAFÉ</v>
      </c>
      <c r="C111" t="str">
        <f>'Organizaciones - Detalle'!C112</f>
        <v>CAFÉ</v>
      </c>
      <c r="D111" t="str">
        <f>'Organizaciones - Detalle'!D112</f>
        <v>Amazonas</v>
      </c>
      <c r="E111" s="7">
        <f>'Organizaciones - Detalle'!E112</f>
        <v>10513</v>
      </c>
      <c r="F111" t="str">
        <f>'Organizaciones - Detalle'!F112</f>
        <v>Amazonas</v>
      </c>
      <c r="G111" t="str">
        <f>'Organizaciones - Detalle'!G112</f>
        <v>Luya</v>
      </c>
      <c r="H111" t="str">
        <f>'Organizaciones - Detalle'!H112</f>
        <v>Ocumal</v>
      </c>
      <c r="I111" s="4">
        <f>'Organizaciones - Detalle'!DI112</f>
        <v>20601558204</v>
      </c>
      <c r="J111" t="str">
        <f>'Organizaciones - Detalle'!DK112</f>
        <v>02 Cooperativa</v>
      </c>
      <c r="K111" t="str">
        <f>'Organizaciones - Detalle'!DL112</f>
        <v>Cafe</v>
      </c>
      <c r="L111" t="str">
        <f>'Organizaciones - Detalle'!Q112</f>
        <v>PAC</v>
      </c>
      <c r="M111" t="str">
        <f>'Organizaciones - Detalle'!R112</f>
        <v>2024 - 2025</v>
      </c>
      <c r="N111" s="5">
        <f>'Organizaciones - Detalle'!S112</f>
        <v>2</v>
      </c>
      <c r="O111" s="8" t="str">
        <f>'Organizaciones - Detalle'!T112</f>
        <v>SI</v>
      </c>
      <c r="P111" s="8" t="str">
        <f>'Organizaciones - Detalle'!U112</f>
        <v>SI</v>
      </c>
      <c r="Q111" s="5">
        <v>500</v>
      </c>
      <c r="R111" s="5">
        <v>244</v>
      </c>
      <c r="S111" s="5">
        <v>25</v>
      </c>
      <c r="T111" s="5">
        <v>11</v>
      </c>
      <c r="U111" s="6">
        <f>'Organizaciones - Detalle'!CJ112</f>
        <v>4733159.6029588003</v>
      </c>
      <c r="V111" s="6">
        <f>SUM('Organizaciones - Detalle'!CV112,'Organizaciones - Detalle'!DB112,'Organizaciones - Detalle'!DH112)</f>
        <v>4733159.6029588003</v>
      </c>
    </row>
    <row r="112" spans="1:22" x14ac:dyDescent="0.3">
      <c r="A112" t="str">
        <f>'Organizaciones - Detalle'!A113</f>
        <v>Cooperativa Agraria Ecologica Cafetalera de Lonya Grande</v>
      </c>
      <c r="B112" t="str">
        <f>'Organizaciones - Detalle'!B113</f>
        <v>CAFÉ</v>
      </c>
      <c r="C112" t="str">
        <f>'Organizaciones - Detalle'!C113</f>
        <v>CAFÉ</v>
      </c>
      <c r="D112" t="str">
        <f>'Organizaciones - Detalle'!D113</f>
        <v>Amazonas</v>
      </c>
      <c r="E112" s="7">
        <f>'Organizaciones - Detalle'!E113</f>
        <v>10706</v>
      </c>
      <c r="F112" t="str">
        <f>'Organizaciones - Detalle'!F113</f>
        <v>Amazonas</v>
      </c>
      <c r="G112" t="str">
        <f>'Organizaciones - Detalle'!G113</f>
        <v>Utcubamba</v>
      </c>
      <c r="H112" t="str">
        <f>'Organizaciones - Detalle'!H113</f>
        <v>Lonya Grande</v>
      </c>
      <c r="I112" s="4">
        <f>'Organizaciones - Detalle'!DI113</f>
        <v>20561140091</v>
      </c>
      <c r="J112" t="str">
        <f>'Organizaciones - Detalle'!DK113</f>
        <v>02 Cooperativa</v>
      </c>
      <c r="K112" t="str">
        <f>'Organizaciones - Detalle'!DL113</f>
        <v>Cafe</v>
      </c>
      <c r="L112" t="str">
        <f>'Organizaciones - Detalle'!Q113</f>
        <v>PAC</v>
      </c>
      <c r="M112" t="str">
        <f>'Organizaciones - Detalle'!R113</f>
        <v>2024 - 2025</v>
      </c>
      <c r="N112" s="5">
        <f>'Organizaciones - Detalle'!S113</f>
        <v>2</v>
      </c>
      <c r="O112" s="8" t="str">
        <f>'Organizaciones - Detalle'!T113</f>
        <v>SI</v>
      </c>
      <c r="P112" s="8" t="str">
        <f>'Organizaciones - Detalle'!U113</f>
        <v>SI</v>
      </c>
      <c r="Q112" s="5">
        <v>1181</v>
      </c>
      <c r="R112" s="5">
        <v>453</v>
      </c>
      <c r="S112" s="5">
        <v>43</v>
      </c>
      <c r="T112" s="5">
        <v>13</v>
      </c>
      <c r="U112" s="6">
        <f>'Organizaciones - Detalle'!CJ113</f>
        <v>10414071.96509072</v>
      </c>
      <c r="V112" s="6">
        <f>SUM('Organizaciones - Detalle'!CV113,'Organizaciones - Detalle'!DB113,'Organizaciones - Detalle'!DH113)</f>
        <v>10414071.965090718</v>
      </c>
    </row>
    <row r="113" spans="1:22" x14ac:dyDescent="0.3">
      <c r="A113" t="str">
        <f>'Organizaciones - Detalle'!A114</f>
        <v>Asociación de Productores Agropecuarios Don Andres - Amazonas</v>
      </c>
      <c r="B113" t="str">
        <f>'Organizaciones - Detalle'!B114</f>
        <v>CAFÉ</v>
      </c>
      <c r="C113" t="str">
        <f>'Organizaciones - Detalle'!C114</f>
        <v>CAFÉ</v>
      </c>
      <c r="D113" t="str">
        <f>'Organizaciones - Detalle'!D114</f>
        <v>Amazonas</v>
      </c>
      <c r="E113" s="7">
        <f>'Organizaciones - Detalle'!E114</f>
        <v>10502</v>
      </c>
      <c r="F113" t="str">
        <f>'Organizaciones - Detalle'!F114</f>
        <v>Amazonas</v>
      </c>
      <c r="G113" t="str">
        <f>'Organizaciones - Detalle'!G114</f>
        <v>Luya</v>
      </c>
      <c r="H113" t="str">
        <f>'Organizaciones - Detalle'!H114</f>
        <v>Camporredondo</v>
      </c>
      <c r="I113" s="4">
        <f>'Organizaciones - Detalle'!DI114</f>
        <v>20610739491</v>
      </c>
      <c r="J113" t="str">
        <f>'Organizaciones - Detalle'!DK114</f>
        <v>01 Asociación</v>
      </c>
      <c r="K113" t="str">
        <f>'Organizaciones - Detalle'!DL114</f>
        <v>Cafe</v>
      </c>
      <c r="L113" t="str">
        <f>'Organizaciones - Detalle'!Q114</f>
        <v>PAC</v>
      </c>
      <c r="M113" t="str">
        <f>'Organizaciones - Detalle'!R114</f>
        <v>2024 - 2025</v>
      </c>
      <c r="N113" s="5">
        <f>'Organizaciones - Detalle'!S114</f>
        <v>2</v>
      </c>
      <c r="O113" s="8" t="str">
        <f>'Organizaciones - Detalle'!T114</f>
        <v>SI</v>
      </c>
      <c r="P113" s="8" t="str">
        <f>'Organizaciones - Detalle'!U114</f>
        <v>SI</v>
      </c>
      <c r="Q113" s="5">
        <v>48</v>
      </c>
      <c r="R113" s="5">
        <v>27</v>
      </c>
      <c r="S113" s="5">
        <v>47</v>
      </c>
      <c r="T113" s="5">
        <v>10</v>
      </c>
      <c r="U113" s="6">
        <f>'Organizaciones - Detalle'!CJ114</f>
        <v>85817.4954</v>
      </c>
      <c r="V113" s="6">
        <f>SUM('Organizaciones - Detalle'!CV114,'Organizaciones - Detalle'!DB114,'Organizaciones - Detalle'!DH114)</f>
        <v>85817.495400000014</v>
      </c>
    </row>
    <row r="114" spans="1:22" x14ac:dyDescent="0.3">
      <c r="A114" t="str">
        <f>'Organizaciones - Detalle'!A115</f>
        <v>Cooperativa Agraria Yakatheo del Amazonas Coopayakat</v>
      </c>
      <c r="B114" t="str">
        <f>'Organizaciones - Detalle'!B115</f>
        <v>CACAO</v>
      </c>
      <c r="C114" t="str">
        <f>'Organizaciones - Detalle'!C115</f>
        <v>CACAO</v>
      </c>
      <c r="D114" t="str">
        <f>'Organizaciones - Detalle'!D115</f>
        <v>Amazonas</v>
      </c>
      <c r="E114" s="7">
        <f>'Organizaciones - Detalle'!E115</f>
        <v>10205</v>
      </c>
      <c r="F114" t="str">
        <f>'Organizaciones - Detalle'!F115</f>
        <v>Amazonas</v>
      </c>
      <c r="G114" t="str">
        <f>'Organizaciones - Detalle'!G115</f>
        <v>Bagua</v>
      </c>
      <c r="H114" t="str">
        <f>'Organizaciones - Detalle'!H115</f>
        <v>Imaza</v>
      </c>
      <c r="I114" s="4">
        <f>'Organizaciones - Detalle'!DI115</f>
        <v>20608478311</v>
      </c>
      <c r="J114" t="str">
        <f>'Organizaciones - Detalle'!DK115</f>
        <v>02 Cooperativa</v>
      </c>
      <c r="K114" t="str">
        <f>'Organizaciones - Detalle'!DL115</f>
        <v>Cacao</v>
      </c>
      <c r="L114" t="str">
        <f>'Organizaciones - Detalle'!Q115</f>
        <v>PAC</v>
      </c>
      <c r="M114" t="str">
        <f>'Organizaciones - Detalle'!R115</f>
        <v>2024 - 2025</v>
      </c>
      <c r="N114" s="5">
        <f>'Organizaciones - Detalle'!S115</f>
        <v>2</v>
      </c>
      <c r="O114" s="8" t="str">
        <f>'Organizaciones - Detalle'!T115</f>
        <v>SI</v>
      </c>
      <c r="P114" s="8" t="str">
        <f>'Organizaciones - Detalle'!U115</f>
        <v>SI</v>
      </c>
      <c r="Q114" s="5">
        <v>1316</v>
      </c>
      <c r="R114" s="5">
        <v>659</v>
      </c>
      <c r="S114" s="5">
        <v>40</v>
      </c>
      <c r="T114" s="5">
        <v>11</v>
      </c>
      <c r="U114" s="6">
        <f>'Organizaciones - Detalle'!CJ115</f>
        <v>4299387.3132011499</v>
      </c>
      <c r="V114" s="6">
        <f>SUM('Organizaciones - Detalle'!CV115,'Organizaciones - Detalle'!DB115,'Organizaciones - Detalle'!DH115)</f>
        <v>4299387.3132011499</v>
      </c>
    </row>
    <row r="115" spans="1:22" x14ac:dyDescent="0.3">
      <c r="A115" t="str">
        <f>'Organizaciones - Detalle'!A116</f>
        <v>Cooperativa Indigena Awajun Wampis Agraria Tuntanain LTDA</v>
      </c>
      <c r="B115" t="str">
        <f>'Organizaciones - Detalle'!B116</f>
        <v>CACAO</v>
      </c>
      <c r="C115" t="str">
        <f>'Organizaciones - Detalle'!C116</f>
        <v>CACAO</v>
      </c>
      <c r="D115" t="str">
        <f>'Organizaciones - Detalle'!D116</f>
        <v>Amazonas</v>
      </c>
      <c r="E115" s="7">
        <f>'Organizaciones - Detalle'!E116</f>
        <v>10401</v>
      </c>
      <c r="F115" t="str">
        <f>'Organizaciones - Detalle'!F116</f>
        <v>Amazonas</v>
      </c>
      <c r="G115" t="str">
        <f>'Organizaciones - Detalle'!G116</f>
        <v>Condorcanqui</v>
      </c>
      <c r="H115" t="str">
        <f>'Organizaciones - Detalle'!H116</f>
        <v>Nieva</v>
      </c>
      <c r="I115" s="4">
        <f>'Organizaciones - Detalle'!DI116</f>
        <v>20607558559</v>
      </c>
      <c r="J115" t="str">
        <f>'Organizaciones - Detalle'!DK116</f>
        <v>02 Cooperativa</v>
      </c>
      <c r="K115" t="str">
        <f>'Organizaciones - Detalle'!DL116</f>
        <v>Cacao</v>
      </c>
      <c r="L115" t="str">
        <f>'Organizaciones - Detalle'!Q116</f>
        <v>PAC</v>
      </c>
      <c r="M115" t="str">
        <f>'Organizaciones - Detalle'!R116</f>
        <v>2024 - 2025</v>
      </c>
      <c r="N115" s="5">
        <f>'Organizaciones - Detalle'!S116</f>
        <v>2</v>
      </c>
      <c r="O115" s="8" t="str">
        <f>'Organizaciones - Detalle'!T116</f>
        <v>SI</v>
      </c>
      <c r="P115" s="8" t="str">
        <f>'Organizaciones - Detalle'!U116</f>
        <v>SI</v>
      </c>
      <c r="Q115" s="5">
        <v>78</v>
      </c>
      <c r="R115" s="5">
        <v>36</v>
      </c>
      <c r="S115" s="5">
        <v>40</v>
      </c>
      <c r="T115" s="5">
        <v>11</v>
      </c>
      <c r="U115" s="6">
        <f>'Organizaciones - Detalle'!CJ116</f>
        <v>98433.34</v>
      </c>
      <c r="V115" s="6">
        <f>SUM('Organizaciones - Detalle'!CV116,'Organizaciones - Detalle'!DB116,'Organizaciones - Detalle'!DH116)</f>
        <v>98433.34</v>
      </c>
    </row>
    <row r="116" spans="1:22" x14ac:dyDescent="0.3">
      <c r="A116" t="str">
        <f>'Organizaciones - Detalle'!A117</f>
        <v>Asociacion de Productores Agroperu Mandova</v>
      </c>
      <c r="B116" t="str">
        <f>'Organizaciones - Detalle'!B117</f>
        <v>CAFÉ</v>
      </c>
      <c r="C116" t="str">
        <f>'Organizaciones - Detalle'!C117</f>
        <v>CAFÉ</v>
      </c>
      <c r="D116" t="str">
        <f>'Organizaciones - Detalle'!D117</f>
        <v>Cajamarca</v>
      </c>
      <c r="E116" s="7">
        <f>'Organizaciones - Detalle'!E117</f>
        <v>60801</v>
      </c>
      <c r="F116" t="str">
        <f>'Organizaciones - Detalle'!F117</f>
        <v>Cajamarca</v>
      </c>
      <c r="G116" t="str">
        <f>'Organizaciones - Detalle'!G117</f>
        <v>Jaen</v>
      </c>
      <c r="H116" t="str">
        <f>'Organizaciones - Detalle'!H117</f>
        <v>Jaen</v>
      </c>
      <c r="I116" s="4">
        <f>'Organizaciones - Detalle'!DI117</f>
        <v>20609025353</v>
      </c>
      <c r="J116" t="str">
        <f>'Organizaciones - Detalle'!DK117</f>
        <v>01 Asociación</v>
      </c>
      <c r="K116" t="str">
        <f>'Organizaciones - Detalle'!DL117</f>
        <v>Cafe</v>
      </c>
      <c r="L116" t="str">
        <f>'Organizaciones - Detalle'!Q117</f>
        <v>PAC</v>
      </c>
      <c r="M116" t="str">
        <f>'Organizaciones - Detalle'!R117</f>
        <v>2024 - 2025</v>
      </c>
      <c r="N116" s="5">
        <f>'Organizaciones - Detalle'!S117</f>
        <v>2</v>
      </c>
      <c r="O116" s="8" t="str">
        <f>'Organizaciones - Detalle'!T117</f>
        <v>SI</v>
      </c>
      <c r="P116" s="8" t="str">
        <f>'Organizaciones - Detalle'!U117</f>
        <v>SI</v>
      </c>
      <c r="Q116" s="5">
        <v>458</v>
      </c>
      <c r="R116" s="5">
        <v>245</v>
      </c>
      <c r="S116" s="5">
        <v>28</v>
      </c>
      <c r="T116" s="5">
        <v>6</v>
      </c>
      <c r="U116" s="6">
        <f>'Organizaciones - Detalle'!CJ117</f>
        <v>1619173.5590945501</v>
      </c>
      <c r="V116" s="6">
        <f>SUM('Organizaciones - Detalle'!CV117,'Organizaciones - Detalle'!DB117,'Organizaciones - Detalle'!DH117)</f>
        <v>1619173.5590945501</v>
      </c>
    </row>
    <row r="117" spans="1:22" x14ac:dyDescent="0.3">
      <c r="A117" t="str">
        <f>'Organizaciones - Detalle'!A118</f>
        <v>Asociacion de Productores Cafetaleros Agroecologicos San Juan</v>
      </c>
      <c r="B117" t="str">
        <f>'Organizaciones - Detalle'!B118</f>
        <v>CAFÉ</v>
      </c>
      <c r="C117" t="str">
        <f>'Organizaciones - Detalle'!C118</f>
        <v>CAFÉ</v>
      </c>
      <c r="D117" t="str">
        <f>'Organizaciones - Detalle'!D118</f>
        <v>Cajamarca</v>
      </c>
      <c r="E117" s="7">
        <f>'Organizaciones - Detalle'!E118</f>
        <v>60901</v>
      </c>
      <c r="F117" t="str">
        <f>'Organizaciones - Detalle'!F118</f>
        <v>Cajamarca</v>
      </c>
      <c r="G117" t="str">
        <f>'Organizaciones - Detalle'!G118</f>
        <v>San Ignacio</v>
      </c>
      <c r="H117" t="str">
        <f>'Organizaciones - Detalle'!H118</f>
        <v>San Ignacio</v>
      </c>
      <c r="I117" s="4">
        <f>'Organizaciones - Detalle'!DI118</f>
        <v>20604309728</v>
      </c>
      <c r="J117" t="str">
        <f>'Organizaciones - Detalle'!DK118</f>
        <v>01 Asociación</v>
      </c>
      <c r="K117" t="str">
        <f>'Organizaciones - Detalle'!DL118</f>
        <v>Cafe</v>
      </c>
      <c r="L117" t="str">
        <f>'Organizaciones - Detalle'!Q118</f>
        <v>PAC</v>
      </c>
      <c r="M117" t="str">
        <f>'Organizaciones - Detalle'!R118</f>
        <v>2024 - 2025</v>
      </c>
      <c r="N117" s="5">
        <f>'Organizaciones - Detalle'!S118</f>
        <v>2</v>
      </c>
      <c r="O117" s="8" t="str">
        <f>'Organizaciones - Detalle'!T118</f>
        <v>SI</v>
      </c>
      <c r="P117" s="8" t="str">
        <f>'Organizaciones - Detalle'!U118</f>
        <v>SI</v>
      </c>
      <c r="Q117" s="5">
        <v>610</v>
      </c>
      <c r="R117" s="5">
        <v>305</v>
      </c>
      <c r="S117" s="5">
        <v>24</v>
      </c>
      <c r="T117" s="5">
        <v>6</v>
      </c>
      <c r="U117" s="6">
        <f>'Organizaciones - Detalle'!CJ118</f>
        <v>819345.55984</v>
      </c>
      <c r="V117" s="6">
        <f>SUM('Organizaciones - Detalle'!CV118,'Organizaciones - Detalle'!DB118,'Organizaciones - Detalle'!DH118)</f>
        <v>819345.55984</v>
      </c>
    </row>
    <row r="118" spans="1:22" x14ac:dyDescent="0.3">
      <c r="A118" t="str">
        <f>'Organizaciones - Detalle'!A119</f>
        <v>Cooperativa Agraria Cafetalera Ccochapampa LTDA.</v>
      </c>
      <c r="B118" t="str">
        <f>'Organizaciones - Detalle'!B119</f>
        <v>CAFÉ</v>
      </c>
      <c r="C118" t="str">
        <f>'Organizaciones - Detalle'!C119</f>
        <v>CAFÉ</v>
      </c>
      <c r="D118" t="str">
        <f>'Organizaciones - Detalle'!D119</f>
        <v>Cusco</v>
      </c>
      <c r="E118" s="7">
        <f>'Organizaciones - Detalle'!E119</f>
        <v>80901</v>
      </c>
      <c r="F118" t="str">
        <f>'Organizaciones - Detalle'!F119</f>
        <v>Cusco</v>
      </c>
      <c r="G118" t="str">
        <f>'Organizaciones - Detalle'!G119</f>
        <v>La Convencion</v>
      </c>
      <c r="H118" t="str">
        <f>'Organizaciones - Detalle'!H119</f>
        <v>Santa Ana</v>
      </c>
      <c r="I118" s="4">
        <f>'Organizaciones - Detalle'!DI119</f>
        <v>20140292657</v>
      </c>
      <c r="J118" t="str">
        <f>'Organizaciones - Detalle'!DK119</f>
        <v>02 Cooperativa</v>
      </c>
      <c r="K118" t="str">
        <f>'Organizaciones - Detalle'!DL119</f>
        <v>Cafe</v>
      </c>
      <c r="L118" t="str">
        <f>'Organizaciones - Detalle'!Q119</f>
        <v>PAC</v>
      </c>
      <c r="M118" t="str">
        <f>'Organizaciones - Detalle'!R119</f>
        <v>2024 - 2025</v>
      </c>
      <c r="N118" s="5">
        <f>'Organizaciones - Detalle'!S119</f>
        <v>2</v>
      </c>
      <c r="O118" s="8" t="str">
        <f>'Organizaciones - Detalle'!T119</f>
        <v>SI</v>
      </c>
      <c r="P118" s="8" t="str">
        <f>'Organizaciones - Detalle'!U119</f>
        <v>SI</v>
      </c>
      <c r="Q118" s="5">
        <v>109</v>
      </c>
      <c r="R118" s="5">
        <v>60</v>
      </c>
      <c r="S118" s="5">
        <v>59</v>
      </c>
      <c r="T118" s="5">
        <v>13</v>
      </c>
      <c r="U118" s="6">
        <f>'Organizaciones - Detalle'!CJ119</f>
        <v>2251382.3066395102</v>
      </c>
      <c r="V118" s="6">
        <f>SUM('Organizaciones - Detalle'!CV119,'Organizaciones - Detalle'!DB119,'Organizaciones - Detalle'!DH119)</f>
        <v>2251382.3066395102</v>
      </c>
    </row>
    <row r="119" spans="1:22" x14ac:dyDescent="0.3">
      <c r="A119" t="str">
        <f>'Organizaciones - Detalle'!A120</f>
        <v>Cooperativa Agraria Cafetalera Mateo Pumacahua LTDA Nro 185</v>
      </c>
      <c r="B119" t="str">
        <f>'Organizaciones - Detalle'!B120</f>
        <v>CAFÉ</v>
      </c>
      <c r="C119" t="str">
        <f>'Organizaciones - Detalle'!C120</f>
        <v>CAFÉ</v>
      </c>
      <c r="D119" t="str">
        <f>'Organizaciones - Detalle'!D120</f>
        <v>Cusco</v>
      </c>
      <c r="E119" s="7">
        <f>'Organizaciones - Detalle'!E120</f>
        <v>80901</v>
      </c>
      <c r="F119" t="str">
        <f>'Organizaciones - Detalle'!F120</f>
        <v>Cusco</v>
      </c>
      <c r="G119" t="str">
        <f>'Organizaciones - Detalle'!G120</f>
        <v>La Convencion</v>
      </c>
      <c r="H119" t="str">
        <f>'Organizaciones - Detalle'!H120</f>
        <v>Santa Ana</v>
      </c>
      <c r="I119" s="4">
        <f>'Organizaciones - Detalle'!DI120</f>
        <v>20132517119</v>
      </c>
      <c r="J119" t="str">
        <f>'Organizaciones - Detalle'!DK120</f>
        <v>02 Cooperativa</v>
      </c>
      <c r="K119" t="str">
        <f>'Organizaciones - Detalle'!DL120</f>
        <v>Cafe</v>
      </c>
      <c r="L119" t="str">
        <f>'Organizaciones - Detalle'!Q120</f>
        <v>PAC</v>
      </c>
      <c r="M119" t="str">
        <f>'Organizaciones - Detalle'!R120</f>
        <v>2024 - 2025</v>
      </c>
      <c r="N119" s="5">
        <f>'Organizaciones - Detalle'!S120</f>
        <v>2</v>
      </c>
      <c r="O119" s="8" t="str">
        <f>'Organizaciones - Detalle'!T120</f>
        <v>SI</v>
      </c>
      <c r="P119" s="8" t="str">
        <f>'Organizaciones - Detalle'!U120</f>
        <v>SI</v>
      </c>
      <c r="Q119" s="5">
        <v>258</v>
      </c>
      <c r="R119" s="5">
        <v>129</v>
      </c>
      <c r="S119" s="5">
        <v>56</v>
      </c>
      <c r="T119" s="5">
        <v>12</v>
      </c>
      <c r="U119" s="6">
        <f>'Organizaciones - Detalle'!CJ120</f>
        <v>354819.10200000001</v>
      </c>
      <c r="V119" s="6">
        <f>SUM('Organizaciones - Detalle'!CV120,'Organizaciones - Detalle'!DB120,'Organizaciones - Detalle'!DH120)</f>
        <v>354819.10200000001</v>
      </c>
    </row>
    <row r="120" spans="1:22" x14ac:dyDescent="0.3">
      <c r="A120" t="str">
        <f>'Organizaciones - Detalle'!A121</f>
        <v>Central de Cooperativas Agrarias Cafetaleras COCLA LTDA. Nro 281</v>
      </c>
      <c r="B120" t="str">
        <f>'Organizaciones - Detalle'!B121</f>
        <v>CAFÉ</v>
      </c>
      <c r="C120" t="str">
        <f>'Organizaciones - Detalle'!C121</f>
        <v>CAFÉ</v>
      </c>
      <c r="D120" t="str">
        <f>'Organizaciones - Detalle'!D121</f>
        <v>Cusco</v>
      </c>
      <c r="E120" s="7">
        <f>'Organizaciones - Detalle'!E121</f>
        <v>80901</v>
      </c>
      <c r="F120" t="str">
        <f>'Organizaciones - Detalle'!F121</f>
        <v>Cusco</v>
      </c>
      <c r="G120" t="str">
        <f>'Organizaciones - Detalle'!G121</f>
        <v>La Convencion</v>
      </c>
      <c r="H120" t="str">
        <f>'Organizaciones - Detalle'!H121</f>
        <v>Santa Ana</v>
      </c>
      <c r="I120" s="4">
        <f>'Organizaciones - Detalle'!DI121</f>
        <v>20136201213</v>
      </c>
      <c r="J120" t="str">
        <f>'Organizaciones - Detalle'!DK121</f>
        <v>02 Cooperativa</v>
      </c>
      <c r="K120" t="str">
        <f>'Organizaciones - Detalle'!DL121</f>
        <v>Cafe</v>
      </c>
      <c r="L120" t="str">
        <f>'Organizaciones - Detalle'!Q121</f>
        <v>PAC</v>
      </c>
      <c r="M120" t="str">
        <f>'Organizaciones - Detalle'!R121</f>
        <v>2024 - 2025</v>
      </c>
      <c r="N120" s="5">
        <f>'Organizaciones - Detalle'!S121</f>
        <v>2</v>
      </c>
      <c r="O120" s="8" t="str">
        <f>'Organizaciones - Detalle'!T121</f>
        <v>SI</v>
      </c>
      <c r="P120" s="8" t="str">
        <f>'Organizaciones - Detalle'!U121</f>
        <v>SI</v>
      </c>
      <c r="Q120" s="5">
        <v>1665</v>
      </c>
      <c r="R120" s="5">
        <v>565</v>
      </c>
      <c r="S120" s="5">
        <v>45</v>
      </c>
      <c r="T120" s="5">
        <v>9</v>
      </c>
      <c r="U120" s="6">
        <f>'Organizaciones - Detalle'!CJ121</f>
        <v>16902889.108946729</v>
      </c>
      <c r="V120" s="6">
        <f>SUM('Organizaciones - Detalle'!CV121,'Organizaciones - Detalle'!DB121,'Organizaciones - Detalle'!DH121)</f>
        <v>16902889.108946729</v>
      </c>
    </row>
    <row r="121" spans="1:22" x14ac:dyDescent="0.3">
      <c r="A121" t="str">
        <f>'Organizaciones - Detalle'!A122</f>
        <v>Cooperativa Agraria Cafetalera Aguilayoc LTDA Nro 084</v>
      </c>
      <c r="B121" t="str">
        <f>'Organizaciones - Detalle'!B122</f>
        <v>CAFÉ</v>
      </c>
      <c r="C121" t="str">
        <f>'Organizaciones - Detalle'!C122</f>
        <v>CAFÉ</v>
      </c>
      <c r="D121" t="str">
        <f>'Organizaciones - Detalle'!D122</f>
        <v>Cusco</v>
      </c>
      <c r="E121" s="7">
        <f>'Organizaciones - Detalle'!E122</f>
        <v>80901</v>
      </c>
      <c r="F121" t="str">
        <f>'Organizaciones - Detalle'!F122</f>
        <v>Cusco</v>
      </c>
      <c r="G121" t="str">
        <f>'Organizaciones - Detalle'!G122</f>
        <v>La Convencion</v>
      </c>
      <c r="H121" t="str">
        <f>'Organizaciones - Detalle'!H122</f>
        <v>Santa Ana</v>
      </c>
      <c r="I121" s="4">
        <f>'Organizaciones - Detalle'!DI122</f>
        <v>20132505455</v>
      </c>
      <c r="J121" t="str">
        <f>'Organizaciones - Detalle'!DK122</f>
        <v>02 Cooperativa</v>
      </c>
      <c r="K121" t="str">
        <f>'Organizaciones - Detalle'!DL122</f>
        <v>Cafe</v>
      </c>
      <c r="L121" t="str">
        <f>'Organizaciones - Detalle'!Q122</f>
        <v>PAC</v>
      </c>
      <c r="M121" t="str">
        <f>'Organizaciones - Detalle'!R122</f>
        <v>2024 - 2025</v>
      </c>
      <c r="N121" s="5">
        <f>'Organizaciones - Detalle'!S122</f>
        <v>2</v>
      </c>
      <c r="O121" s="8" t="str">
        <f>'Organizaciones - Detalle'!T122</f>
        <v>SI</v>
      </c>
      <c r="P121" s="8" t="str">
        <f>'Organizaciones - Detalle'!U122</f>
        <v>SI</v>
      </c>
      <c r="Q121" s="5">
        <v>223</v>
      </c>
      <c r="R121" s="5">
        <v>111</v>
      </c>
      <c r="S121" s="5">
        <v>54</v>
      </c>
      <c r="T121" s="5">
        <v>12</v>
      </c>
      <c r="U121" s="6">
        <f>'Organizaciones - Detalle'!CJ122</f>
        <v>783611.39150000003</v>
      </c>
      <c r="V121" s="6">
        <f>SUM('Organizaciones - Detalle'!CV122,'Organizaciones - Detalle'!DB122,'Organizaciones - Detalle'!DH122)</f>
        <v>783611.39150000003</v>
      </c>
    </row>
    <row r="122" spans="1:22" x14ac:dyDescent="0.3">
      <c r="A122" t="str">
        <f>'Organizaciones - Detalle'!A123</f>
        <v>Asociacion de Productores Agropecuarios Vallesito - Chahuares</v>
      </c>
      <c r="B122" t="str">
        <f>'Organizaciones - Detalle'!B123</f>
        <v>CACAO</v>
      </c>
      <c r="C122" t="str">
        <f>'Organizaciones - Detalle'!C123</f>
        <v>CACAO</v>
      </c>
      <c r="D122" t="str">
        <f>'Organizaciones - Detalle'!D123</f>
        <v>Cusco</v>
      </c>
      <c r="E122" s="7">
        <f>'Organizaciones - Detalle'!E123</f>
        <v>80902</v>
      </c>
      <c r="F122" t="str">
        <f>'Organizaciones - Detalle'!F123</f>
        <v>Cusco</v>
      </c>
      <c r="G122" t="str">
        <f>'Organizaciones - Detalle'!G123</f>
        <v>La Convencion</v>
      </c>
      <c r="H122" t="str">
        <f>'Organizaciones - Detalle'!H123</f>
        <v>Echarate</v>
      </c>
      <c r="I122" s="4">
        <f>'Organizaciones - Detalle'!DI123</f>
        <v>20490726196</v>
      </c>
      <c r="J122" t="str">
        <f>'Organizaciones - Detalle'!DK123</f>
        <v>01 Asociación</v>
      </c>
      <c r="K122" t="str">
        <f>'Organizaciones - Detalle'!DL123</f>
        <v>Cacao</v>
      </c>
      <c r="L122" t="str">
        <f>'Organizaciones - Detalle'!Q123</f>
        <v>PAC</v>
      </c>
      <c r="M122" t="str">
        <f>'Organizaciones - Detalle'!R123</f>
        <v>2024 - 2025</v>
      </c>
      <c r="N122" s="5">
        <f>'Organizaciones - Detalle'!S123</f>
        <v>2</v>
      </c>
      <c r="O122" s="8" t="str">
        <f>'Organizaciones - Detalle'!T123</f>
        <v>SI</v>
      </c>
      <c r="P122" s="8" t="str">
        <f>'Organizaciones - Detalle'!U123</f>
        <v>SI</v>
      </c>
      <c r="Q122" s="5">
        <v>30</v>
      </c>
      <c r="R122" s="5">
        <v>15</v>
      </c>
      <c r="S122" s="5">
        <v>61</v>
      </c>
      <c r="T122" s="5">
        <v>10</v>
      </c>
      <c r="U122" s="6">
        <f>'Organizaciones - Detalle'!CJ123</f>
        <v>643550</v>
      </c>
      <c r="V122" s="6">
        <f>SUM('Organizaciones - Detalle'!CV123,'Organizaciones - Detalle'!DB123,'Organizaciones - Detalle'!DH123)</f>
        <v>643550</v>
      </c>
    </row>
    <row r="123" spans="1:22" x14ac:dyDescent="0.3">
      <c r="A123" t="str">
        <f>'Organizaciones - Detalle'!A124</f>
        <v>Asociacion de Productores Agropecuarios Pongo Maynique de la Comunidad de Chinguiriato</v>
      </c>
      <c r="B123" t="str">
        <f>'Organizaciones - Detalle'!B124</f>
        <v>CACAO</v>
      </c>
      <c r="C123" t="str">
        <f>'Organizaciones - Detalle'!C124</f>
        <v>CACAO</v>
      </c>
      <c r="D123" t="str">
        <f>'Organizaciones - Detalle'!D124</f>
        <v>Cusco</v>
      </c>
      <c r="E123" s="7">
        <f>'Organizaciones - Detalle'!E124</f>
        <v>80902</v>
      </c>
      <c r="F123" t="str">
        <f>'Organizaciones - Detalle'!F124</f>
        <v>Cusco</v>
      </c>
      <c r="G123" t="str">
        <f>'Organizaciones - Detalle'!G124</f>
        <v>La Convencion</v>
      </c>
      <c r="H123" t="str">
        <f>'Organizaciones - Detalle'!H124</f>
        <v>Echarate</v>
      </c>
      <c r="I123" s="4">
        <f>'Organizaciones - Detalle'!DI124</f>
        <v>20603676476</v>
      </c>
      <c r="J123" t="str">
        <f>'Organizaciones - Detalle'!DK124</f>
        <v>01 Asociación</v>
      </c>
      <c r="K123" t="str">
        <f>'Organizaciones - Detalle'!DL124</f>
        <v>Cacao</v>
      </c>
      <c r="L123" t="str">
        <f>'Organizaciones - Detalle'!Q124</f>
        <v>PAC</v>
      </c>
      <c r="M123" t="str">
        <f>'Organizaciones - Detalle'!R124</f>
        <v>2024 - 2025</v>
      </c>
      <c r="N123" s="5">
        <f>'Organizaciones - Detalle'!S124</f>
        <v>2</v>
      </c>
      <c r="O123" s="8" t="str">
        <f>'Organizaciones - Detalle'!T124</f>
        <v>SI</v>
      </c>
      <c r="P123" s="8" t="str">
        <f>'Organizaciones - Detalle'!U124</f>
        <v>SI</v>
      </c>
      <c r="Q123" s="5">
        <v>34</v>
      </c>
      <c r="R123" s="5">
        <v>17</v>
      </c>
      <c r="S123" s="5">
        <v>27</v>
      </c>
      <c r="T123" s="5">
        <v>6</v>
      </c>
      <c r="U123" s="6">
        <f>'Organizaciones - Detalle'!CJ124</f>
        <v>330108.79999999999</v>
      </c>
      <c r="V123" s="6">
        <f>SUM('Organizaciones - Detalle'!CV124,'Organizaciones - Detalle'!DB124,'Organizaciones - Detalle'!DH124)</f>
        <v>330108.79999999999</v>
      </c>
    </row>
    <row r="124" spans="1:22" x14ac:dyDescent="0.3">
      <c r="A124" t="str">
        <f>'Organizaciones - Detalle'!A125</f>
        <v>Cooperativa Agraria de Cacao Aromatico Colpa de Loros</v>
      </c>
      <c r="B124" t="str">
        <f>'Organizaciones - Detalle'!B125</f>
        <v>CACAO</v>
      </c>
      <c r="C124" t="str">
        <f>'Organizaciones - Detalle'!C125</f>
        <v>CACAO</v>
      </c>
      <c r="D124" t="str">
        <f>'Organizaciones - Detalle'!D125</f>
        <v>Ucayali</v>
      </c>
      <c r="E124" s="7">
        <f>'Organizaciones - Detalle'!E125</f>
        <v>250304</v>
      </c>
      <c r="F124" t="str">
        <f>'Organizaciones - Detalle'!F125</f>
        <v>Ucayali</v>
      </c>
      <c r="G124" t="str">
        <f>'Organizaciones - Detalle'!G125</f>
        <v>Padre Abad</v>
      </c>
      <c r="H124" t="str">
        <f>'Organizaciones - Detalle'!H125</f>
        <v>Neshuya</v>
      </c>
      <c r="I124" s="4">
        <f>'Organizaciones - Detalle'!DI125</f>
        <v>20600390911</v>
      </c>
      <c r="J124" t="str">
        <f>'Organizaciones - Detalle'!DK125</f>
        <v>02 Cooperativa</v>
      </c>
      <c r="K124" t="str">
        <f>'Organizaciones - Detalle'!DL125</f>
        <v>Cacao</v>
      </c>
      <c r="L124" t="str">
        <f>'Organizaciones - Detalle'!Q125</f>
        <v>CALIDAD</v>
      </c>
      <c r="M124" t="str">
        <f>'Organizaciones - Detalle'!R125</f>
        <v>2024 - 2025</v>
      </c>
      <c r="N124" s="5">
        <f>'Organizaciones - Detalle'!S125</f>
        <v>2</v>
      </c>
      <c r="O124" s="8" t="str">
        <f>'Organizaciones - Detalle'!T125</f>
        <v>SI</v>
      </c>
      <c r="P124" s="8" t="str">
        <f>'Organizaciones - Detalle'!U125</f>
        <v>SI</v>
      </c>
      <c r="Q124" s="5">
        <v>451</v>
      </c>
      <c r="R124" s="5">
        <v>451</v>
      </c>
      <c r="S124" s="5">
        <v>32</v>
      </c>
      <c r="T124" s="5">
        <v>0</v>
      </c>
      <c r="U124" s="6">
        <f>'Organizaciones - Detalle'!CJ125</f>
        <v>30116605.555926979</v>
      </c>
      <c r="V124" s="6">
        <f>SUM('Organizaciones - Detalle'!CV125,'Organizaciones - Detalle'!DB125,'Organizaciones - Detalle'!DH125)</f>
        <v>30116605.555927008</v>
      </c>
    </row>
    <row r="125" spans="1:22" x14ac:dyDescent="0.3">
      <c r="A125" t="str">
        <f>'Organizaciones - Detalle'!A126</f>
        <v>Asociacion de Productores Agropecuarios Quyllurniy de Abra Cigakiato</v>
      </c>
      <c r="B125">
        <f>'Organizaciones - Detalle'!B126</f>
        <v>0</v>
      </c>
      <c r="C125" t="str">
        <f>'Organizaciones - Detalle'!C126</f>
        <v>CACAO</v>
      </c>
      <c r="D125" t="str">
        <f>'Organizaciones - Detalle'!D126</f>
        <v>Cusco</v>
      </c>
      <c r="E125" s="7">
        <f>'Organizaciones - Detalle'!E126</f>
        <v>80902</v>
      </c>
      <c r="F125" t="str">
        <f>'Organizaciones - Detalle'!F126</f>
        <v>Cusco</v>
      </c>
      <c r="G125" t="str">
        <f>'Organizaciones - Detalle'!G126</f>
        <v>La Convencion</v>
      </c>
      <c r="H125" t="s">
        <v>4761</v>
      </c>
      <c r="I125" s="4">
        <v>20613812653</v>
      </c>
      <c r="J125" t="str">
        <f>'Organizaciones - Detalle'!DK126</f>
        <v>01 Asociación</v>
      </c>
      <c r="K125" t="str">
        <f>'Organizaciones - Detalle'!DL126</f>
        <v>Cacao</v>
      </c>
      <c r="L125" t="str">
        <f>'Organizaciones - Detalle'!Q126</f>
        <v>PAC</v>
      </c>
      <c r="M125" t="str">
        <f>'Organizaciones - Detalle'!R126</f>
        <v>2024 - 2025</v>
      </c>
      <c r="N125" s="5">
        <f>'Organizaciones - Detalle'!S126</f>
        <v>2</v>
      </c>
      <c r="O125" s="8" t="str">
        <f>'Organizaciones - Detalle'!T126</f>
        <v>SI</v>
      </c>
      <c r="P125" s="8" t="str">
        <f>'Organizaciones - Detalle'!U126</f>
        <v>SI</v>
      </c>
      <c r="Q125" s="5">
        <v>27</v>
      </c>
      <c r="R125" s="5">
        <v>14</v>
      </c>
      <c r="S125" s="5">
        <v>54</v>
      </c>
      <c r="T125" s="5">
        <v>11</v>
      </c>
      <c r="U125" s="6">
        <f>'Organizaciones - Detalle'!CJ126</f>
        <v>72291.25</v>
      </c>
      <c r="V125" s="6">
        <f>SUM('Organizaciones - Detalle'!CV126,'Organizaciones - Detalle'!DB126,'Organizaciones - Detalle'!DH126)</f>
        <v>72291.25</v>
      </c>
    </row>
    <row r="126" spans="1:22" x14ac:dyDescent="0.3">
      <c r="A126" t="str">
        <f>'Organizaciones - Detalle'!A127</f>
        <v>Cooperativa Agraria de Cacaoteros Tecnificados de Padre Abad</v>
      </c>
      <c r="B126" t="str">
        <f>'Organizaciones - Detalle'!B127</f>
        <v>CACAO</v>
      </c>
      <c r="C126" t="str">
        <f>'Organizaciones - Detalle'!C127</f>
        <v>CACAO</v>
      </c>
      <c r="D126" t="str">
        <f>'Organizaciones - Detalle'!D127</f>
        <v>Ucayali</v>
      </c>
      <c r="E126" s="7">
        <f>'Organizaciones - Detalle'!E127</f>
        <v>250302</v>
      </c>
      <c r="F126" t="str">
        <f>'Organizaciones - Detalle'!F127</f>
        <v>Ucayali</v>
      </c>
      <c r="G126" t="str">
        <f>'Organizaciones - Detalle'!G127</f>
        <v>Padre Abad</v>
      </c>
      <c r="H126" t="str">
        <f>'Organizaciones - Detalle'!H127</f>
        <v>Irazola</v>
      </c>
      <c r="I126" s="4">
        <f>'Organizaciones - Detalle'!DI127</f>
        <v>20352417018</v>
      </c>
      <c r="J126" t="str">
        <f>'Organizaciones - Detalle'!DK127</f>
        <v>02 Cooperativa</v>
      </c>
      <c r="K126" t="str">
        <f>'Organizaciones - Detalle'!DL127</f>
        <v>Cacao</v>
      </c>
      <c r="L126" t="str">
        <f>'Organizaciones - Detalle'!Q127</f>
        <v>PAC</v>
      </c>
      <c r="M126" t="str">
        <f>'Organizaciones - Detalle'!R127</f>
        <v>2018</v>
      </c>
      <c r="N126" s="5">
        <f>'Organizaciones - Detalle'!S127</f>
        <v>1</v>
      </c>
      <c r="O126" s="8" t="str">
        <f>'Organizaciones - Detalle'!T127</f>
        <v>NO</v>
      </c>
      <c r="P126" s="8" t="str">
        <f>'Organizaciones - Detalle'!U127</f>
        <v>NO</v>
      </c>
      <c r="Q126" s="5">
        <v>193</v>
      </c>
      <c r="R126" s="5">
        <v>193</v>
      </c>
      <c r="S126" s="5">
        <v>0</v>
      </c>
      <c r="T126" s="5">
        <v>0</v>
      </c>
      <c r="U126" s="6">
        <f>'Organizaciones - Detalle'!CJ127</f>
        <v>0</v>
      </c>
      <c r="V126" s="6">
        <f>SUM('Organizaciones - Detalle'!CV127,'Organizaciones - Detalle'!DB127,'Organizaciones - Detalle'!DH127)</f>
        <v>0</v>
      </c>
    </row>
    <row r="127" spans="1:22" x14ac:dyDescent="0.3">
      <c r="A127" t="str">
        <f>'Organizaciones - Detalle'!A128</f>
        <v>Asociacion de Productores Agropecuarios los Nogales de Alto Itariato</v>
      </c>
      <c r="B127" t="str">
        <f>'Organizaciones - Detalle'!B128</f>
        <v>CACAO</v>
      </c>
      <c r="C127" t="str">
        <f>'Organizaciones - Detalle'!C128</f>
        <v>CACAO</v>
      </c>
      <c r="D127" t="str">
        <f>'Organizaciones - Detalle'!D128</f>
        <v>Cusco</v>
      </c>
      <c r="E127" s="7">
        <f>'Organizaciones - Detalle'!E128</f>
        <v>80902</v>
      </c>
      <c r="F127" t="str">
        <f>'Organizaciones - Detalle'!F128</f>
        <v>Cusco</v>
      </c>
      <c r="G127" t="str">
        <f>'Organizaciones - Detalle'!G128</f>
        <v>La Convencion</v>
      </c>
      <c r="H127" t="str">
        <f>'Organizaciones - Detalle'!H128</f>
        <v>Echarate</v>
      </c>
      <c r="I127" s="4">
        <f>'Organizaciones - Detalle'!DI128</f>
        <v>20603829515</v>
      </c>
      <c r="J127" t="str">
        <f>'Organizaciones - Detalle'!DK128</f>
        <v>01 Asociación</v>
      </c>
      <c r="K127" t="str">
        <f>'Organizaciones - Detalle'!DL128</f>
        <v>Cacao</v>
      </c>
      <c r="L127" t="str">
        <f>'Organizaciones - Detalle'!Q128</f>
        <v>PAC</v>
      </c>
      <c r="M127" t="str">
        <f>'Organizaciones - Detalle'!R128</f>
        <v>2024 - 2025</v>
      </c>
      <c r="N127" s="5">
        <f>'Organizaciones - Detalle'!S128</f>
        <v>2</v>
      </c>
      <c r="O127" s="8" t="str">
        <f>'Organizaciones - Detalle'!T128</f>
        <v>SI</v>
      </c>
      <c r="P127" s="8" t="str">
        <f>'Organizaciones - Detalle'!U128</f>
        <v>SI</v>
      </c>
      <c r="Q127" s="5">
        <v>45</v>
      </c>
      <c r="R127" s="5">
        <v>22</v>
      </c>
      <c r="S127" s="5">
        <v>53</v>
      </c>
      <c r="T127" s="5">
        <v>11</v>
      </c>
      <c r="U127" s="6">
        <f>'Organizaciones - Detalle'!CJ128</f>
        <v>1707650</v>
      </c>
      <c r="V127" s="6">
        <f>SUM('Organizaciones - Detalle'!CV128,'Organizaciones - Detalle'!DB128,'Organizaciones - Detalle'!DH128)</f>
        <v>1707650</v>
      </c>
    </row>
    <row r="128" spans="1:22" x14ac:dyDescent="0.3">
      <c r="A128" t="str">
        <f>'Organizaciones - Detalle'!A129</f>
        <v>Asociacion de Productores Agropecuarios Ricchary de Tintiniquiato</v>
      </c>
      <c r="B128" t="str">
        <f>'Organizaciones - Detalle'!B129</f>
        <v>CACAO</v>
      </c>
      <c r="C128" t="str">
        <f>'Organizaciones - Detalle'!C129</f>
        <v>CACAO</v>
      </c>
      <c r="D128" t="str">
        <f>'Organizaciones - Detalle'!D129</f>
        <v>Cusco</v>
      </c>
      <c r="E128" s="7">
        <f>'Organizaciones - Detalle'!E129</f>
        <v>80902</v>
      </c>
      <c r="F128" t="str">
        <f>'Organizaciones - Detalle'!F129</f>
        <v>Cusco</v>
      </c>
      <c r="G128" t="str">
        <f>'Organizaciones - Detalle'!G129</f>
        <v>La Convencion</v>
      </c>
      <c r="H128" t="str">
        <f>'Organizaciones - Detalle'!H129</f>
        <v>Echarate</v>
      </c>
      <c r="I128" s="4">
        <f>'Organizaciones - Detalle'!DI129</f>
        <v>20603842511</v>
      </c>
      <c r="J128" t="str">
        <f>'Organizaciones - Detalle'!DK129</f>
        <v>01 Asociación</v>
      </c>
      <c r="K128" t="str">
        <f>'Organizaciones - Detalle'!DL129</f>
        <v>Cacao</v>
      </c>
      <c r="L128" t="str">
        <f>'Organizaciones - Detalle'!Q129</f>
        <v>PAC</v>
      </c>
      <c r="M128" t="str">
        <f>'Organizaciones - Detalle'!R129</f>
        <v>2024 - 2025</v>
      </c>
      <c r="N128" s="5">
        <f>'Organizaciones - Detalle'!S129</f>
        <v>2</v>
      </c>
      <c r="O128" s="8" t="str">
        <f>'Organizaciones - Detalle'!T129</f>
        <v>SI</v>
      </c>
      <c r="P128" s="8" t="str">
        <f>'Organizaciones - Detalle'!U129</f>
        <v>SI</v>
      </c>
      <c r="Q128" s="5">
        <v>63</v>
      </c>
      <c r="R128" s="5">
        <v>31</v>
      </c>
      <c r="S128" s="5">
        <v>26</v>
      </c>
      <c r="T128" s="5">
        <v>6</v>
      </c>
      <c r="U128" s="6">
        <f>'Organizaciones - Detalle'!CJ129</f>
        <v>504000</v>
      </c>
      <c r="V128" s="6">
        <f>SUM('Organizaciones - Detalle'!CV129,'Organizaciones - Detalle'!DB129,'Organizaciones - Detalle'!DH129)</f>
        <v>504000</v>
      </c>
    </row>
    <row r="129" spans="1:22" x14ac:dyDescent="0.3">
      <c r="A129" t="str">
        <f>'Organizaciones - Detalle'!A130</f>
        <v>Cooperativa Agraria de Cacaoteros-Curimana</v>
      </c>
      <c r="B129" t="str">
        <f>'Organizaciones - Detalle'!B130</f>
        <v>CACAO</v>
      </c>
      <c r="C129" t="str">
        <f>'Organizaciones - Detalle'!C130</f>
        <v>CACAO</v>
      </c>
      <c r="D129" t="str">
        <f>'Organizaciones - Detalle'!D130</f>
        <v>Ucayali</v>
      </c>
      <c r="E129" s="7">
        <f>'Organizaciones - Detalle'!E130</f>
        <v>250303</v>
      </c>
      <c r="F129" t="str">
        <f>'Organizaciones - Detalle'!F130</f>
        <v>Ucayali</v>
      </c>
      <c r="G129" t="str">
        <f>'Organizaciones - Detalle'!G130</f>
        <v>Padre Abad</v>
      </c>
      <c r="H129" t="str">
        <f>'Organizaciones - Detalle'!H130</f>
        <v>Curimana</v>
      </c>
      <c r="I129" s="4">
        <f>'Organizaciones - Detalle'!DI130</f>
        <v>20602194265</v>
      </c>
      <c r="J129" t="str">
        <f>'Organizaciones - Detalle'!DK130</f>
        <v>01 Asociación</v>
      </c>
      <c r="K129" t="str">
        <f>'Organizaciones - Detalle'!DL130</f>
        <v>Cacao</v>
      </c>
      <c r="L129" t="str">
        <f>'Organizaciones - Detalle'!Q130</f>
        <v>PAC</v>
      </c>
      <c r="M129" t="str">
        <f>'Organizaciones - Detalle'!R130</f>
        <v>2019-2020-2021-2022-2023</v>
      </c>
      <c r="N129" s="5">
        <f>'Organizaciones - Detalle'!S130</f>
        <v>5</v>
      </c>
      <c r="O129" s="8" t="str">
        <f>'Organizaciones - Detalle'!T130</f>
        <v>SI</v>
      </c>
      <c r="P129" s="8" t="str">
        <f>'Organizaciones - Detalle'!U130</f>
        <v>SI</v>
      </c>
      <c r="Q129" s="5">
        <v>260</v>
      </c>
      <c r="R129" s="5">
        <v>83</v>
      </c>
      <c r="S129" s="5">
        <v>112</v>
      </c>
      <c r="T129" s="5">
        <v>0</v>
      </c>
      <c r="U129" s="6">
        <f>'Organizaciones - Detalle'!CJ130</f>
        <v>2807745.7399999998</v>
      </c>
      <c r="V129" s="6">
        <f>SUM('Organizaciones - Detalle'!CV130,'Organizaciones - Detalle'!DB130,'Organizaciones - Detalle'!DH130)</f>
        <v>1094750.02</v>
      </c>
    </row>
    <row r="130" spans="1:22" x14ac:dyDescent="0.3">
      <c r="A130" t="str">
        <f>'Organizaciones - Detalle'!A131</f>
        <v>Asociacion de Productores Agropecuarios Madre Selva Lacco Yavero</v>
      </c>
      <c r="B130" t="str">
        <f>'Organizaciones - Detalle'!B131</f>
        <v>CACAO</v>
      </c>
      <c r="C130" t="str">
        <f>'Organizaciones - Detalle'!C131</f>
        <v>CACAO</v>
      </c>
      <c r="D130" t="str">
        <f>'Organizaciones - Detalle'!D131</f>
        <v>Cusco</v>
      </c>
      <c r="E130" s="7">
        <f>'Organizaciones - Detalle'!E131</f>
        <v>80906</v>
      </c>
      <c r="F130" t="str">
        <f>'Organizaciones - Detalle'!F131</f>
        <v>Cusco</v>
      </c>
      <c r="G130" t="str">
        <f>'Organizaciones - Detalle'!G131</f>
        <v>La Convencion</v>
      </c>
      <c r="H130" t="str">
        <f>'Organizaciones - Detalle'!H131</f>
        <v>Quellouno</v>
      </c>
      <c r="I130" s="4">
        <f>'Organizaciones - Detalle'!DI131</f>
        <v>20603675551</v>
      </c>
      <c r="J130" t="str">
        <f>'Organizaciones - Detalle'!DK131</f>
        <v>01 Asociación</v>
      </c>
      <c r="K130" t="str">
        <f>'Organizaciones - Detalle'!DL131</f>
        <v>Cacao</v>
      </c>
      <c r="L130" t="str">
        <f>'Organizaciones - Detalle'!Q131</f>
        <v>PAC</v>
      </c>
      <c r="M130" t="str">
        <f>'Organizaciones - Detalle'!R131</f>
        <v>2024 - 2025</v>
      </c>
      <c r="N130" s="5">
        <f>'Organizaciones - Detalle'!S131</f>
        <v>2</v>
      </c>
      <c r="O130" s="8" t="str">
        <f>'Organizaciones - Detalle'!T131</f>
        <v>SI</v>
      </c>
      <c r="P130" s="8" t="str">
        <f>'Organizaciones - Detalle'!U131</f>
        <v>SI</v>
      </c>
      <c r="Q130" s="5">
        <v>48</v>
      </c>
      <c r="R130" s="5">
        <v>24</v>
      </c>
      <c r="S130" s="5">
        <v>74</v>
      </c>
      <c r="T130" s="5">
        <v>14</v>
      </c>
      <c r="U130" s="6">
        <f>'Organizaciones - Detalle'!CJ131</f>
        <v>1145745</v>
      </c>
      <c r="V130" s="6">
        <f>SUM('Organizaciones - Detalle'!CV131,'Organizaciones - Detalle'!DB131,'Organizaciones - Detalle'!DH131)</f>
        <v>1145745</v>
      </c>
    </row>
    <row r="131" spans="1:22" x14ac:dyDescent="0.3">
      <c r="A131" t="str">
        <f>'Organizaciones - Detalle'!A132</f>
        <v>Cooperativa Agraria de Productores de Banano, Cacao Organico y Otros Cultivos Agrarios LTDA</v>
      </c>
      <c r="B131" t="str">
        <f>'Organizaciones - Detalle'!B132</f>
        <v>CACAO</v>
      </c>
      <c r="C131" t="str">
        <f>'Organizaciones - Detalle'!C132</f>
        <v>CACAO</v>
      </c>
      <c r="D131" t="str">
        <f>'Organizaciones - Detalle'!D132</f>
        <v>Piura</v>
      </c>
      <c r="E131" s="7">
        <f>'Organizaciones - Detalle'!E132</f>
        <v>200402</v>
      </c>
      <c r="F131" t="str">
        <f>'Organizaciones - Detalle'!F132</f>
        <v>Piura</v>
      </c>
      <c r="G131" t="str">
        <f>'Organizaciones - Detalle'!G132</f>
        <v>Morropon</v>
      </c>
      <c r="H131" t="str">
        <f>'Organizaciones - Detalle'!H132</f>
        <v>Buenos Aires</v>
      </c>
      <c r="I131" s="4">
        <f>'Organizaciones - Detalle'!DI132</f>
        <v>20525969551</v>
      </c>
      <c r="J131" t="str">
        <f>'Organizaciones - Detalle'!DK132</f>
        <v>02 Cooperativa</v>
      </c>
      <c r="K131" t="str">
        <f>'Organizaciones - Detalle'!DL132</f>
        <v>Cacao</v>
      </c>
      <c r="L131" t="str">
        <f>'Organizaciones - Detalle'!Q132</f>
        <v>PAC</v>
      </c>
      <c r="M131" t="str">
        <f>'Organizaciones - Detalle'!R132</f>
        <v>2019</v>
      </c>
      <c r="N131" s="5">
        <f>'Organizaciones - Detalle'!S132</f>
        <v>1</v>
      </c>
      <c r="O131" s="8" t="str">
        <f>'Organizaciones - Detalle'!T132</f>
        <v>SI</v>
      </c>
      <c r="P131" s="8" t="str">
        <f>'Organizaciones - Detalle'!U132</f>
        <v>NO</v>
      </c>
      <c r="Q131" s="5">
        <v>20</v>
      </c>
      <c r="R131" s="5">
        <v>20</v>
      </c>
      <c r="S131" s="5">
        <v>0</v>
      </c>
      <c r="T131" s="5">
        <v>0</v>
      </c>
      <c r="U131" s="6">
        <f>'Organizaciones - Detalle'!CJ132</f>
        <v>0</v>
      </c>
      <c r="V131" s="6">
        <f>SUM('Organizaciones - Detalle'!CV132,'Organizaciones - Detalle'!DB132,'Organizaciones - Detalle'!DH132)</f>
        <v>0</v>
      </c>
    </row>
    <row r="132" spans="1:22" x14ac:dyDescent="0.3">
      <c r="A132" t="str">
        <f>'Organizaciones - Detalle'!A133</f>
        <v>Cooperativa Agraria de Productores Ecologicos los Chankas Valle del Rio Perene</v>
      </c>
      <c r="B132" t="str">
        <f>'Organizaciones - Detalle'!B133</f>
        <v>CAFÉ</v>
      </c>
      <c r="C132" t="str">
        <f>'Organizaciones - Detalle'!C133</f>
        <v>CAFÉ</v>
      </c>
      <c r="D132" t="str">
        <f>'Organizaciones - Detalle'!D133</f>
        <v>Junin</v>
      </c>
      <c r="E132" s="7">
        <f>'Organizaciones - Detalle'!E133</f>
        <v>120303</v>
      </c>
      <c r="F132" t="str">
        <f>'Organizaciones - Detalle'!F133</f>
        <v>Junin</v>
      </c>
      <c r="G132" t="str">
        <f>'Organizaciones - Detalle'!G133</f>
        <v>Chanchamayo</v>
      </c>
      <c r="H132" t="str">
        <f>'Organizaciones - Detalle'!H133</f>
        <v>Pichanaqui</v>
      </c>
      <c r="I132" s="4">
        <f>'Organizaciones - Detalle'!DI133</f>
        <v>20605500430</v>
      </c>
      <c r="J132" t="str">
        <f>'Organizaciones - Detalle'!DK133</f>
        <v>02 Cooperativa</v>
      </c>
      <c r="K132" t="str">
        <f>'Organizaciones - Detalle'!DL133</f>
        <v>Cafe</v>
      </c>
      <c r="L132" t="str">
        <f>'Organizaciones - Detalle'!Q133</f>
        <v>PAC</v>
      </c>
      <c r="M132" t="str">
        <f>'Organizaciones - Detalle'!R133</f>
        <v>2024 - 2025</v>
      </c>
      <c r="N132" s="5">
        <f>'Organizaciones - Detalle'!S133</f>
        <v>2</v>
      </c>
      <c r="O132" s="8" t="str">
        <f>'Organizaciones - Detalle'!T133</f>
        <v>SI</v>
      </c>
      <c r="P132" s="8" t="str">
        <f>'Organizaciones - Detalle'!U133</f>
        <v>SI</v>
      </c>
      <c r="Q132" s="5">
        <v>522</v>
      </c>
      <c r="R132" s="5">
        <v>257</v>
      </c>
      <c r="S132" s="5">
        <v>37</v>
      </c>
      <c r="T132" s="5">
        <v>0</v>
      </c>
      <c r="U132" s="6">
        <f>'Organizaciones - Detalle'!CJ133</f>
        <v>5662328.7713285107</v>
      </c>
      <c r="V132" s="6">
        <f>SUM('Organizaciones - Detalle'!CV133,'Organizaciones - Detalle'!DB133,'Organizaciones - Detalle'!DH133)</f>
        <v>5662328.7713285107</v>
      </c>
    </row>
    <row r="133" spans="1:22" x14ac:dyDescent="0.3">
      <c r="A133" t="str">
        <f>'Organizaciones - Detalle'!A134</f>
        <v>Cooperativa Ashaninka Kemito Sankori</v>
      </c>
      <c r="B133" t="str">
        <f>'Organizaciones - Detalle'!B134</f>
        <v>CACAO</v>
      </c>
      <c r="C133" t="str">
        <f>'Organizaciones - Detalle'!C134</f>
        <v>CACAO</v>
      </c>
      <c r="D133" t="str">
        <f>'Organizaciones - Detalle'!D134</f>
        <v>Junin</v>
      </c>
      <c r="E133" s="7">
        <f>'Organizaciones - Detalle'!E134</f>
        <v>120601</v>
      </c>
      <c r="F133" t="str">
        <f>'Organizaciones - Detalle'!F134</f>
        <v>Junin</v>
      </c>
      <c r="G133" t="str">
        <f>'Organizaciones - Detalle'!G134</f>
        <v>Satipo</v>
      </c>
      <c r="H133" t="str">
        <f>'Organizaciones - Detalle'!H134</f>
        <v>Satipo</v>
      </c>
      <c r="I133" s="4">
        <f>'Organizaciones - Detalle'!DI134</f>
        <v>20601939402</v>
      </c>
      <c r="J133" t="str">
        <f>'Organizaciones - Detalle'!DK134</f>
        <v>02 Cooperativa</v>
      </c>
      <c r="K133" t="str">
        <f>'Organizaciones - Detalle'!DL134</f>
        <v>Cacao</v>
      </c>
      <c r="L133" t="str">
        <f>'Organizaciones - Detalle'!Q134</f>
        <v>PAC</v>
      </c>
      <c r="M133" t="str">
        <f>'Organizaciones - Detalle'!R134</f>
        <v>2024 - 2025</v>
      </c>
      <c r="N133" s="5">
        <f>'Organizaciones - Detalle'!S134</f>
        <v>2</v>
      </c>
      <c r="O133" s="8" t="str">
        <f>'Organizaciones - Detalle'!T134</f>
        <v>SI</v>
      </c>
      <c r="P133" s="8" t="str">
        <f>'Organizaciones - Detalle'!U134</f>
        <v>SI</v>
      </c>
      <c r="Q133" s="5">
        <v>626</v>
      </c>
      <c r="R133" s="5">
        <v>313</v>
      </c>
      <c r="S133" s="5">
        <v>31</v>
      </c>
      <c r="T133" s="5">
        <v>1</v>
      </c>
      <c r="U133" s="6">
        <f>'Organizaciones - Detalle'!CJ134</f>
        <v>1377170.1208800001</v>
      </c>
      <c r="V133" s="6">
        <f>SUM('Organizaciones - Detalle'!CV134,'Organizaciones - Detalle'!DB134,'Organizaciones - Detalle'!DH134)</f>
        <v>1377170.1208800001</v>
      </c>
    </row>
    <row r="134" spans="1:22" x14ac:dyDescent="0.3">
      <c r="A134" t="str">
        <f>'Organizaciones - Detalle'!A135</f>
        <v>Cooperativa Agraria Agroindustrial Agroecologica de Belen, San Antonio, Camantaro y Rio de Janeiro PERU - COOP Besacari PERU</v>
      </c>
      <c r="B134" t="str">
        <f>'Organizaciones - Detalle'!B135</f>
        <v>CACAO</v>
      </c>
      <c r="C134" t="str">
        <f>'Organizaciones - Detalle'!C135</f>
        <v>CACAO</v>
      </c>
      <c r="D134" t="str">
        <f>'Organizaciones - Detalle'!D135</f>
        <v>Junin</v>
      </c>
      <c r="E134" s="7">
        <f>'Organizaciones - Detalle'!E135</f>
        <v>120603</v>
      </c>
      <c r="F134" t="str">
        <f>'Organizaciones - Detalle'!F135</f>
        <v>Junin</v>
      </c>
      <c r="G134" t="str">
        <f>'Organizaciones - Detalle'!G135</f>
        <v>Satipo</v>
      </c>
      <c r="H134" t="str">
        <f>'Organizaciones - Detalle'!H135</f>
        <v>Llaylla</v>
      </c>
      <c r="I134" s="4">
        <f>'Organizaciones - Detalle'!DI135</f>
        <v>20601667526</v>
      </c>
      <c r="J134" t="str">
        <f>'Organizaciones - Detalle'!DK135</f>
        <v>02 Cooperativa</v>
      </c>
      <c r="K134" t="str">
        <f>'Organizaciones - Detalle'!DL135</f>
        <v>Cacao</v>
      </c>
      <c r="L134" t="str">
        <f>'Organizaciones - Detalle'!Q135</f>
        <v>PAC</v>
      </c>
      <c r="M134" t="str">
        <f>'Organizaciones - Detalle'!R135</f>
        <v>2024</v>
      </c>
      <c r="N134" s="5">
        <f>'Organizaciones - Detalle'!S135</f>
        <v>1</v>
      </c>
      <c r="O134" s="8" t="str">
        <f>'Organizaciones - Detalle'!T135</f>
        <v>SI</v>
      </c>
      <c r="P134" s="8" t="str">
        <f>'Organizaciones - Detalle'!U135</f>
        <v>SI</v>
      </c>
      <c r="Q134" s="5">
        <v>142</v>
      </c>
      <c r="R134" s="5">
        <v>142</v>
      </c>
      <c r="S134" s="5">
        <v>32</v>
      </c>
      <c r="T134" s="5">
        <v>4</v>
      </c>
      <c r="U134" s="6">
        <f>'Organizaciones - Detalle'!CJ135</f>
        <v>0</v>
      </c>
      <c r="V134" s="6">
        <f>SUM('Organizaciones - Detalle'!CV135,'Organizaciones - Detalle'!DB135,'Organizaciones - Detalle'!DH135)</f>
        <v>0</v>
      </c>
    </row>
    <row r="135" spans="1:22" x14ac:dyDescent="0.3">
      <c r="A135" t="str">
        <f>'Organizaciones - Detalle'!A136</f>
        <v>Cooperativa Agraria Sangareni</v>
      </c>
      <c r="B135" t="str">
        <f>'Organizaciones - Detalle'!B136</f>
        <v>CAFÉ</v>
      </c>
      <c r="C135" t="str">
        <f>'Organizaciones - Detalle'!C136</f>
        <v>CAFÉ</v>
      </c>
      <c r="D135" t="str">
        <f>'Organizaciones - Detalle'!D136</f>
        <v>Junin</v>
      </c>
      <c r="E135" s="7">
        <f>'Organizaciones - Detalle'!E136</f>
        <v>120606</v>
      </c>
      <c r="F135" t="str">
        <f>'Organizaciones - Detalle'!F136</f>
        <v>Junin</v>
      </c>
      <c r="G135" t="str">
        <f>'Organizaciones - Detalle'!G136</f>
        <v>Satipo</v>
      </c>
      <c r="H135" t="str">
        <f>'Organizaciones - Detalle'!H136</f>
        <v>Pangoa</v>
      </c>
      <c r="I135" s="4">
        <f>'Organizaciones - Detalle'!DI136</f>
        <v>20486255090</v>
      </c>
      <c r="J135" t="str">
        <f>'Organizaciones - Detalle'!DK136</f>
        <v>02 Cooperativa</v>
      </c>
      <c r="K135" t="str">
        <f>'Organizaciones - Detalle'!DL136</f>
        <v>Cafe</v>
      </c>
      <c r="L135" t="str">
        <f>'Organizaciones - Detalle'!Q136</f>
        <v>PAC</v>
      </c>
      <c r="M135" t="str">
        <f>'Organizaciones - Detalle'!R136</f>
        <v>2024 - 2025</v>
      </c>
      <c r="N135" s="5">
        <f>'Organizaciones - Detalle'!S136</f>
        <v>2</v>
      </c>
      <c r="O135" s="8" t="str">
        <f>'Organizaciones - Detalle'!T136</f>
        <v>SI</v>
      </c>
      <c r="P135" s="8" t="str">
        <f>'Organizaciones - Detalle'!U136</f>
        <v>SI</v>
      </c>
      <c r="Q135" s="5">
        <v>566</v>
      </c>
      <c r="R135" s="5">
        <v>283</v>
      </c>
      <c r="S135" s="5">
        <v>28</v>
      </c>
      <c r="T135" s="5">
        <v>2</v>
      </c>
      <c r="U135" s="6">
        <f>'Organizaciones - Detalle'!CJ136</f>
        <v>18063197.738193329</v>
      </c>
      <c r="V135" s="6">
        <f>SUM('Organizaciones - Detalle'!CV136,'Organizaciones - Detalle'!DB136,'Organizaciones - Detalle'!DH136)</f>
        <v>18063197.738193329</v>
      </c>
    </row>
    <row r="136" spans="1:22" x14ac:dyDescent="0.3">
      <c r="A136" t="str">
        <f>'Organizaciones - Detalle'!A137</f>
        <v>Asociación de Productores Andinos Solidarios - Kañaris - Aspas</v>
      </c>
      <c r="B136" t="str">
        <f>'Organizaciones - Detalle'!B137</f>
        <v>CAFÉ</v>
      </c>
      <c r="C136" t="str">
        <f>'Organizaciones - Detalle'!C137</f>
        <v>CAFÉ</v>
      </c>
      <c r="D136" t="str">
        <f>'Organizaciones - Detalle'!D137</f>
        <v>Lambayeque</v>
      </c>
      <c r="E136" s="7">
        <f>'Organizaciones - Detalle'!E137</f>
        <v>140202</v>
      </c>
      <c r="F136" t="str">
        <f>'Organizaciones - Detalle'!F137</f>
        <v>Lambayeque</v>
      </c>
      <c r="G136" t="str">
        <f>'Organizaciones - Detalle'!G137</f>
        <v>Ferreñafe</v>
      </c>
      <c r="H136" t="str">
        <f>'Organizaciones - Detalle'!H137</f>
        <v>Cañaris</v>
      </c>
      <c r="I136" s="4">
        <f>'Organizaciones - Detalle'!DI137</f>
        <v>20607775185</v>
      </c>
      <c r="J136" t="str">
        <f>'Organizaciones - Detalle'!DK137</f>
        <v>01 Asociación</v>
      </c>
      <c r="K136" t="str">
        <f>'Organizaciones - Detalle'!DL137</f>
        <v>Cafe</v>
      </c>
      <c r="L136" t="str">
        <f>'Organizaciones - Detalle'!Q137</f>
        <v>PAC</v>
      </c>
      <c r="M136" t="str">
        <f>'Organizaciones - Detalle'!R137</f>
        <v>2024 - 2025</v>
      </c>
      <c r="N136" s="5">
        <f>'Organizaciones - Detalle'!S137</f>
        <v>2</v>
      </c>
      <c r="O136" s="8" t="str">
        <f>'Organizaciones - Detalle'!T137</f>
        <v>SI</v>
      </c>
      <c r="P136" s="8" t="str">
        <f>'Organizaciones - Detalle'!U137</f>
        <v>SI</v>
      </c>
      <c r="Q136" s="5">
        <v>169</v>
      </c>
      <c r="R136" s="5">
        <v>79</v>
      </c>
      <c r="S136" s="5">
        <v>160</v>
      </c>
      <c r="T136" s="5">
        <v>16</v>
      </c>
      <c r="U136" s="6">
        <f>'Organizaciones - Detalle'!CJ137</f>
        <v>306942.99801460002</v>
      </c>
      <c r="V136" s="6">
        <f>SUM('Organizaciones - Detalle'!CV137,'Organizaciones - Detalle'!DB137,'Organizaciones - Detalle'!DH137)</f>
        <v>306942.99801460002</v>
      </c>
    </row>
    <row r="137" spans="1:22" x14ac:dyDescent="0.3">
      <c r="A137" t="str">
        <f>'Organizaciones - Detalle'!A138</f>
        <v>Asociación de Mujeres Caficultoras de Chinyama Cañaris</v>
      </c>
      <c r="B137" t="str">
        <f>'Organizaciones - Detalle'!B138</f>
        <v>CAFÉ</v>
      </c>
      <c r="C137" t="str">
        <f>'Organizaciones - Detalle'!C138</f>
        <v>CAFÉ</v>
      </c>
      <c r="D137" t="str">
        <f>'Organizaciones - Detalle'!D138</f>
        <v>Lambayeque</v>
      </c>
      <c r="E137" s="7">
        <f>'Organizaciones - Detalle'!E138</f>
        <v>140202</v>
      </c>
      <c r="F137" t="str">
        <f>'Organizaciones - Detalle'!F138</f>
        <v>Lambayeque</v>
      </c>
      <c r="G137" t="str">
        <f>'Organizaciones - Detalle'!G138</f>
        <v>Ferreñafe</v>
      </c>
      <c r="H137" t="str">
        <f>'Organizaciones - Detalle'!H138</f>
        <v>Cañaris</v>
      </c>
      <c r="I137" s="4">
        <f>'Organizaciones - Detalle'!DI138</f>
        <v>20610772553</v>
      </c>
      <c r="J137" t="str">
        <f>'Organizaciones - Detalle'!DK138</f>
        <v>01 Asociación</v>
      </c>
      <c r="K137" t="str">
        <f>'Organizaciones - Detalle'!DL138</f>
        <v>Cafe</v>
      </c>
      <c r="L137" t="str">
        <f>'Organizaciones - Detalle'!Q138</f>
        <v>PAC</v>
      </c>
      <c r="M137" t="str">
        <f>'Organizaciones - Detalle'!R138</f>
        <v>2024 - 2025</v>
      </c>
      <c r="N137" s="5">
        <f>'Organizaciones - Detalle'!S138</f>
        <v>2</v>
      </c>
      <c r="O137" s="8" t="str">
        <f>'Organizaciones - Detalle'!T138</f>
        <v>SI</v>
      </c>
      <c r="P137" s="8" t="str">
        <f>'Organizaciones - Detalle'!U138</f>
        <v>SI</v>
      </c>
      <c r="Q137" s="5">
        <v>50</v>
      </c>
      <c r="R137" s="5">
        <v>15</v>
      </c>
      <c r="S137" s="5">
        <v>216</v>
      </c>
      <c r="T137" s="5">
        <v>10</v>
      </c>
      <c r="U137" s="6">
        <f>'Organizaciones - Detalle'!CJ138</f>
        <v>168424.62</v>
      </c>
      <c r="V137" s="6">
        <f>SUM('Organizaciones - Detalle'!CV138,'Organizaciones - Detalle'!DB138,'Organizaciones - Detalle'!DH138)</f>
        <v>168424.62</v>
      </c>
    </row>
    <row r="138" spans="1:22" x14ac:dyDescent="0.3">
      <c r="A138" t="str">
        <f>'Organizaciones - Detalle'!A139</f>
        <v>Cooperativa Agraria Cruz de Yanahuanca</v>
      </c>
      <c r="B138" t="str">
        <f>'Organizaciones - Detalle'!B139</f>
        <v>CAFÉ</v>
      </c>
      <c r="C138" t="str">
        <f>'Organizaciones - Detalle'!C139</f>
        <v>CAFÉ</v>
      </c>
      <c r="D138" t="str">
        <f>'Organizaciones - Detalle'!D139</f>
        <v>Lambayeque</v>
      </c>
      <c r="E138" s="7">
        <f>'Organizaciones - Detalle'!E139</f>
        <v>140310</v>
      </c>
      <c r="F138" t="str">
        <f>'Organizaciones - Detalle'!F139</f>
        <v>Lambayeque</v>
      </c>
      <c r="G138" t="str">
        <f>'Organizaciones - Detalle'!G139</f>
        <v>Lambayeque</v>
      </c>
      <c r="H138" t="str">
        <f>'Organizaciones - Detalle'!H139</f>
        <v>Salas</v>
      </c>
      <c r="I138" s="4">
        <f>'Organizaciones - Detalle'!DI139</f>
        <v>20604705411</v>
      </c>
      <c r="J138" t="str">
        <f>'Organizaciones - Detalle'!DK139</f>
        <v>02 Cooperativa</v>
      </c>
      <c r="K138" t="str">
        <f>'Organizaciones - Detalle'!DL139</f>
        <v>Cafe</v>
      </c>
      <c r="L138" t="str">
        <f>'Organizaciones - Detalle'!Q139</f>
        <v>PAC</v>
      </c>
      <c r="M138" t="str">
        <f>'Organizaciones - Detalle'!R139</f>
        <v>2024 - 2025</v>
      </c>
      <c r="N138" s="5">
        <f>'Organizaciones - Detalle'!S139</f>
        <v>2</v>
      </c>
      <c r="O138" s="8" t="str">
        <f>'Organizaciones - Detalle'!T139</f>
        <v>SI</v>
      </c>
      <c r="P138" s="8" t="str">
        <f>'Organizaciones - Detalle'!U139</f>
        <v>SI</v>
      </c>
      <c r="Q138" s="5">
        <v>91</v>
      </c>
      <c r="R138" s="5">
        <v>42</v>
      </c>
      <c r="S138" s="5">
        <v>103</v>
      </c>
      <c r="T138" s="5">
        <v>8</v>
      </c>
      <c r="U138" s="6">
        <f>'Organizaciones - Detalle'!CJ139</f>
        <v>82027.358906199996</v>
      </c>
      <c r="V138" s="6">
        <f>SUM('Organizaciones - Detalle'!CV139,'Organizaciones - Detalle'!DB139,'Organizaciones - Detalle'!DH139)</f>
        <v>82027.35890620001</v>
      </c>
    </row>
    <row r="139" spans="1:22" x14ac:dyDescent="0.3">
      <c r="A139" t="str">
        <f>'Organizaciones - Detalle'!A140</f>
        <v>Asociacion de Pequeños Productores Agropecuarios Penachi Kerguer</v>
      </c>
      <c r="B139" t="str">
        <f>'Organizaciones - Detalle'!B140</f>
        <v>CAFÉ</v>
      </c>
      <c r="C139" t="str">
        <f>'Organizaciones - Detalle'!C140</f>
        <v>CAFÉ</v>
      </c>
      <c r="D139" t="str">
        <f>'Organizaciones - Detalle'!D140</f>
        <v>Lambayeque</v>
      </c>
      <c r="E139" s="7">
        <f>'Organizaciones - Detalle'!E140</f>
        <v>140310</v>
      </c>
      <c r="F139" t="str">
        <f>'Organizaciones - Detalle'!F140</f>
        <v>Lambayeque</v>
      </c>
      <c r="G139" t="str">
        <f>'Organizaciones - Detalle'!G140</f>
        <v>Lambayeque</v>
      </c>
      <c r="H139" t="str">
        <f>'Organizaciones - Detalle'!H140</f>
        <v>Salas</v>
      </c>
      <c r="I139" s="4">
        <f>'Organizaciones - Detalle'!DI140</f>
        <v>20607265624</v>
      </c>
      <c r="J139" t="str">
        <f>'Organizaciones - Detalle'!DK140</f>
        <v>01 Asociación</v>
      </c>
      <c r="K139" t="str">
        <f>'Organizaciones - Detalle'!DL140</f>
        <v>Cafe</v>
      </c>
      <c r="L139" t="str">
        <f>'Organizaciones - Detalle'!Q140</f>
        <v>PAC</v>
      </c>
      <c r="M139" t="str">
        <f>'Organizaciones - Detalle'!R140</f>
        <v>2024 - 2025</v>
      </c>
      <c r="N139" s="5">
        <f>'Organizaciones - Detalle'!S140</f>
        <v>2</v>
      </c>
      <c r="O139" s="8" t="str">
        <f>'Organizaciones - Detalle'!T140</f>
        <v>SI</v>
      </c>
      <c r="P139" s="8" t="str">
        <f>'Organizaciones - Detalle'!U140</f>
        <v>SI</v>
      </c>
      <c r="Q139" s="5">
        <v>100</v>
      </c>
      <c r="R139" s="5">
        <v>50</v>
      </c>
      <c r="S139" s="5">
        <v>92</v>
      </c>
      <c r="T139" s="5">
        <v>8</v>
      </c>
      <c r="U139" s="6">
        <f>'Organizaciones - Detalle'!CJ140</f>
        <v>258802.85999855999</v>
      </c>
      <c r="V139" s="6">
        <f>SUM('Organizaciones - Detalle'!CV140,'Organizaciones - Detalle'!DB140,'Organizaciones - Detalle'!DH140)</f>
        <v>258802.85999855999</v>
      </c>
    </row>
    <row r="140" spans="1:22" x14ac:dyDescent="0.3">
      <c r="A140" t="str">
        <f>'Organizaciones - Detalle'!A141</f>
        <v>Asociacion Aroma de Mujer Llaque</v>
      </c>
      <c r="B140" t="str">
        <f>'Organizaciones - Detalle'!B141</f>
        <v>CAFÉ</v>
      </c>
      <c r="C140" t="str">
        <f>'Organizaciones - Detalle'!C141</f>
        <v>CAFÉ</v>
      </c>
      <c r="D140" t="str">
        <f>'Organizaciones - Detalle'!D141</f>
        <v>Lambayeque</v>
      </c>
      <c r="E140" s="7">
        <f>'Organizaciones - Detalle'!E141</f>
        <v>140310</v>
      </c>
      <c r="F140" t="str">
        <f>'Organizaciones - Detalle'!F141</f>
        <v>Lambayeque</v>
      </c>
      <c r="G140" t="str">
        <f>'Organizaciones - Detalle'!G141</f>
        <v>Lambayeque</v>
      </c>
      <c r="H140" t="str">
        <f>'Organizaciones - Detalle'!H141</f>
        <v>Salas</v>
      </c>
      <c r="I140" s="4">
        <f>'Organizaciones - Detalle'!DI141</f>
        <v>20606041382</v>
      </c>
      <c r="J140" t="str">
        <f>'Organizaciones - Detalle'!DK141</f>
        <v>01 Asociación</v>
      </c>
      <c r="K140" t="str">
        <f>'Organizaciones - Detalle'!DL141</f>
        <v>Cafe</v>
      </c>
      <c r="L140" t="str">
        <f>'Organizaciones - Detalle'!Q141</f>
        <v>PAC</v>
      </c>
      <c r="M140" t="str">
        <f>'Organizaciones - Detalle'!R141</f>
        <v>2024 - 2025</v>
      </c>
      <c r="N140" s="5">
        <f>'Organizaciones - Detalle'!S141</f>
        <v>2</v>
      </c>
      <c r="O140" s="8" t="str">
        <f>'Organizaciones - Detalle'!T141</f>
        <v>SI</v>
      </c>
      <c r="P140" s="8" t="str">
        <f>'Organizaciones - Detalle'!U141</f>
        <v>SI</v>
      </c>
      <c r="Q140" s="5">
        <v>58</v>
      </c>
      <c r="R140" s="5">
        <v>24</v>
      </c>
      <c r="S140" s="5">
        <v>93</v>
      </c>
      <c r="T140" s="5">
        <v>8</v>
      </c>
      <c r="U140" s="6">
        <f>'Organizaciones - Detalle'!CJ141</f>
        <v>0</v>
      </c>
      <c r="V140" s="6">
        <f>SUM('Organizaciones - Detalle'!CV141,'Organizaciones - Detalle'!DB141,'Organizaciones - Detalle'!DH141)</f>
        <v>0</v>
      </c>
    </row>
    <row r="141" spans="1:22" x14ac:dyDescent="0.3">
      <c r="A141" t="str">
        <f>'Organizaciones - Detalle'!A142</f>
        <v>Cooperativa Agroindustrial Perla del Huallaga LTDA - Caph LTDA</v>
      </c>
      <c r="B141" t="str">
        <f>'Organizaciones - Detalle'!B142</f>
        <v>CACAO</v>
      </c>
      <c r="C141" t="str">
        <f>'Organizaciones - Detalle'!C142</f>
        <v>CACAO</v>
      </c>
      <c r="D141" t="str">
        <f>'Organizaciones - Detalle'!D142</f>
        <v>Loreto</v>
      </c>
      <c r="E141" s="7">
        <f>'Organizaciones - Detalle'!E142</f>
        <v>160201</v>
      </c>
      <c r="F141" t="str">
        <f>'Organizaciones - Detalle'!F142</f>
        <v>Loreto</v>
      </c>
      <c r="G141" t="str">
        <f>'Organizaciones - Detalle'!G142</f>
        <v>Alto Amazonas</v>
      </c>
      <c r="H141" t="str">
        <f>'Organizaciones - Detalle'!H142</f>
        <v>Yurimaguas</v>
      </c>
      <c r="I141" s="4">
        <f>'Organizaciones - Detalle'!DI142</f>
        <v>20603526423</v>
      </c>
      <c r="J141" t="str">
        <f>'Organizaciones - Detalle'!DK142</f>
        <v>02 Cooperativa</v>
      </c>
      <c r="K141" t="str">
        <f>'Organizaciones - Detalle'!DL142</f>
        <v>Cacao</v>
      </c>
      <c r="L141" t="str">
        <f>'Organizaciones - Detalle'!Q142</f>
        <v>PAC</v>
      </c>
      <c r="M141" t="str">
        <f>'Organizaciones - Detalle'!R142</f>
        <v>2024</v>
      </c>
      <c r="N141" s="5">
        <f>'Organizaciones - Detalle'!S142</f>
        <v>1</v>
      </c>
      <c r="O141" s="8" t="str">
        <f>'Organizaciones - Detalle'!T142</f>
        <v>SI</v>
      </c>
      <c r="P141" s="8" t="str">
        <f>'Organizaciones - Detalle'!U142</f>
        <v>SI</v>
      </c>
      <c r="Q141" s="5">
        <v>16</v>
      </c>
      <c r="R141" s="5">
        <v>16</v>
      </c>
      <c r="S141" s="5">
        <v>24</v>
      </c>
      <c r="T141" s="5">
        <v>0</v>
      </c>
      <c r="U141" s="6">
        <f>'Organizaciones - Detalle'!CJ142</f>
        <v>148331.9952</v>
      </c>
      <c r="V141" s="6">
        <f>SUM('Organizaciones - Detalle'!CV142,'Organizaciones - Detalle'!DB142,'Organizaciones - Detalle'!DH142)</f>
        <v>148331.9952</v>
      </c>
    </row>
    <row r="142" spans="1:22" x14ac:dyDescent="0.3">
      <c r="A142" t="str">
        <f>'Organizaciones - Detalle'!A143</f>
        <v>Cooperativa Agraria de Servicios Mujeres Tecnologas Cacaoteras de la Provincia de Huallaga LTDA</v>
      </c>
      <c r="B142" t="str">
        <f>'Organizaciones - Detalle'!B143</f>
        <v>CACAO</v>
      </c>
      <c r="C142" t="str">
        <f>'Organizaciones - Detalle'!C143</f>
        <v>CACAO</v>
      </c>
      <c r="D142" t="str">
        <f>'Organizaciones - Detalle'!D143</f>
        <v>San Martin</v>
      </c>
      <c r="E142" s="7">
        <f>'Organizaciones - Detalle'!E143</f>
        <v>220401</v>
      </c>
      <c r="F142" t="str">
        <f>'Organizaciones - Detalle'!F143</f>
        <v>San Martin</v>
      </c>
      <c r="G142" t="str">
        <f>'Organizaciones - Detalle'!G143</f>
        <v>Huallaga</v>
      </c>
      <c r="H142" t="str">
        <f>'Organizaciones - Detalle'!H143</f>
        <v>Saposoa</v>
      </c>
      <c r="I142" s="4">
        <f>'Organizaciones - Detalle'!DI143</f>
        <v>20493959574</v>
      </c>
      <c r="J142" t="str">
        <f>'Organizaciones - Detalle'!DK143</f>
        <v>02 Cooperativa</v>
      </c>
      <c r="K142" t="str">
        <f>'Organizaciones - Detalle'!DL143</f>
        <v>Cacao</v>
      </c>
      <c r="L142" t="str">
        <f>'Organizaciones - Detalle'!Q143</f>
        <v>PAC</v>
      </c>
      <c r="M142" t="str">
        <f>'Organizaciones - Detalle'!R143</f>
        <v>2018-2019</v>
      </c>
      <c r="N142" s="5">
        <f>'Organizaciones - Detalle'!S143</f>
        <v>2</v>
      </c>
      <c r="O142" s="8" t="str">
        <f>'Organizaciones - Detalle'!T143</f>
        <v>SI</v>
      </c>
      <c r="P142" s="8" t="str">
        <f>'Organizaciones - Detalle'!U143</f>
        <v>NO</v>
      </c>
      <c r="Q142" s="5">
        <v>65</v>
      </c>
      <c r="R142" s="5">
        <v>65</v>
      </c>
      <c r="S142" s="5">
        <v>0</v>
      </c>
      <c r="T142" s="5">
        <v>0</v>
      </c>
      <c r="U142" s="6">
        <f>'Organizaciones - Detalle'!CJ143</f>
        <v>0</v>
      </c>
      <c r="V142" s="6">
        <f>SUM('Organizaciones - Detalle'!CV143,'Organizaciones - Detalle'!DB143,'Organizaciones - Detalle'!DH143)</f>
        <v>0</v>
      </c>
    </row>
    <row r="143" spans="1:22" x14ac:dyDescent="0.3">
      <c r="A143" t="str">
        <f>'Organizaciones - Detalle'!A144</f>
        <v>Cooperativa Agraria Kuri Valle del Sisa LTDA.</v>
      </c>
      <c r="B143" t="str">
        <f>'Organizaciones - Detalle'!B144</f>
        <v>CACAO</v>
      </c>
      <c r="C143" t="str">
        <f>'Organizaciones - Detalle'!C144</f>
        <v>CACAO</v>
      </c>
      <c r="D143" t="str">
        <f>'Organizaciones - Detalle'!D144</f>
        <v>San Martin</v>
      </c>
      <c r="E143" s="7">
        <f>'Organizaciones - Detalle'!E144</f>
        <v>220301</v>
      </c>
      <c r="F143" t="str">
        <f>'Organizaciones - Detalle'!F144</f>
        <v>San Martin</v>
      </c>
      <c r="G143" t="str">
        <f>'Organizaciones - Detalle'!G144</f>
        <v>El Dorado</v>
      </c>
      <c r="H143" t="str">
        <f>'Organizaciones - Detalle'!H144</f>
        <v>San Jose de Sisa</v>
      </c>
      <c r="I143" s="4">
        <f>'Organizaciones - Detalle'!DI144</f>
        <v>20608294512</v>
      </c>
      <c r="J143" t="str">
        <f>'Organizaciones - Detalle'!DK144</f>
        <v>02 Cooperativa</v>
      </c>
      <c r="K143" t="str">
        <f>'Organizaciones - Detalle'!DL144</f>
        <v>Cacao</v>
      </c>
      <c r="L143" t="str">
        <f>'Organizaciones - Detalle'!Q144</f>
        <v>PAC</v>
      </c>
      <c r="M143" t="str">
        <f>'Organizaciones - Detalle'!R144</f>
        <v>2024 - 2025</v>
      </c>
      <c r="N143" s="5">
        <f>'Organizaciones - Detalle'!S144</f>
        <v>2</v>
      </c>
      <c r="O143" s="8" t="str">
        <f>'Organizaciones - Detalle'!T144</f>
        <v>SI</v>
      </c>
      <c r="P143" s="8" t="str">
        <f>'Organizaciones - Detalle'!U144</f>
        <v>SI</v>
      </c>
      <c r="Q143" s="5">
        <v>77</v>
      </c>
      <c r="R143" s="5">
        <v>47</v>
      </c>
      <c r="S143" s="5">
        <v>35</v>
      </c>
      <c r="T143" s="5">
        <v>0</v>
      </c>
      <c r="U143" s="6">
        <f>'Organizaciones - Detalle'!CJ144</f>
        <v>2968398.0189999999</v>
      </c>
      <c r="V143" s="6">
        <f>SUM('Organizaciones - Detalle'!CV144,'Organizaciones - Detalle'!DB144,'Organizaciones - Detalle'!DH144)</f>
        <v>2968398.0189999999</v>
      </c>
    </row>
    <row r="144" spans="1:22" x14ac:dyDescent="0.3">
      <c r="A144" t="str">
        <f>'Organizaciones - Detalle'!A145</f>
        <v>Cooperativa Agraria Banaqui Curimana</v>
      </c>
      <c r="B144" t="str">
        <f>'Organizaciones - Detalle'!B145</f>
        <v>CACAO</v>
      </c>
      <c r="C144" t="str">
        <f>'Organizaciones - Detalle'!C145</f>
        <v>CACAO</v>
      </c>
      <c r="D144" t="str">
        <f>'Organizaciones - Detalle'!D145</f>
        <v>Ucayali</v>
      </c>
      <c r="E144" s="7">
        <f>'Organizaciones - Detalle'!E145</f>
        <v>250303</v>
      </c>
      <c r="F144" t="str">
        <f>'Organizaciones - Detalle'!F145</f>
        <v>Ucayali</v>
      </c>
      <c r="G144" t="str">
        <f>'Organizaciones - Detalle'!G145</f>
        <v>Padre Abad</v>
      </c>
      <c r="H144" t="str">
        <f>'Organizaciones - Detalle'!H145</f>
        <v>Curimana</v>
      </c>
      <c r="I144" s="4">
        <f>'Organizaciones - Detalle'!DI145</f>
        <v>20609555395</v>
      </c>
      <c r="J144" t="str">
        <f>'Organizaciones - Detalle'!DK145</f>
        <v>02 Cooperativa</v>
      </c>
      <c r="K144" t="str">
        <f>'Organizaciones - Detalle'!DL145</f>
        <v>Cacao</v>
      </c>
      <c r="L144" t="str">
        <f>'Organizaciones - Detalle'!Q145</f>
        <v>PAC</v>
      </c>
      <c r="M144" t="str">
        <f>'Organizaciones - Detalle'!R145</f>
        <v>2024</v>
      </c>
      <c r="N144" s="5">
        <f>'Organizaciones - Detalle'!S145</f>
        <v>1</v>
      </c>
      <c r="O144" s="8" t="str">
        <f>'Organizaciones - Detalle'!T145</f>
        <v>SI</v>
      </c>
      <c r="P144" s="8" t="str">
        <f>'Organizaciones - Detalle'!U145</f>
        <v>SI</v>
      </c>
      <c r="Q144" s="5">
        <v>70</v>
      </c>
      <c r="R144" s="5">
        <v>70</v>
      </c>
      <c r="S144" s="5">
        <v>33</v>
      </c>
      <c r="T144" s="5">
        <v>0</v>
      </c>
      <c r="U144" s="6">
        <f>'Organizaciones - Detalle'!CJ145</f>
        <v>5044942.4058400001</v>
      </c>
      <c r="V144" s="6">
        <f>SUM('Organizaciones - Detalle'!CV145,'Organizaciones - Detalle'!DB145,'Organizaciones - Detalle'!DH145)</f>
        <v>5044942.4058400001</v>
      </c>
    </row>
    <row r="145" spans="1:22" x14ac:dyDescent="0.3">
      <c r="A145" t="str">
        <f>'Organizaciones - Detalle'!A146</f>
        <v>Cooperativa Agraria Ecológica Cacaotera Valle Rio Ene - Coopavre</v>
      </c>
      <c r="B145" t="str">
        <f>'Organizaciones - Detalle'!B146</f>
        <v>CACAO</v>
      </c>
      <c r="C145" t="str">
        <f>'Organizaciones - Detalle'!C146</f>
        <v>CACAO EN GRANO</v>
      </c>
      <c r="D145" t="str">
        <f>'Organizaciones - Detalle'!D146</f>
        <v>Ayacucho</v>
      </c>
      <c r="E145" s="7">
        <f>'Organizaciones - Detalle'!E146</f>
        <v>120608</v>
      </c>
      <c r="F145" t="str">
        <f>'Organizaciones - Detalle'!F146</f>
        <v>Junin</v>
      </c>
      <c r="G145" t="str">
        <f>'Organizaciones - Detalle'!G146</f>
        <v>Satipo</v>
      </c>
      <c r="H145" t="str">
        <f>'Organizaciones - Detalle'!H146</f>
        <v>Rio Tambo</v>
      </c>
      <c r="I145" s="4">
        <f>'Organizaciones - Detalle'!DI146</f>
        <v>20487242994</v>
      </c>
      <c r="J145" t="str">
        <f>'Organizaciones - Detalle'!DK146</f>
        <v>02 Cooperativa</v>
      </c>
      <c r="K145" t="str">
        <f>'Organizaciones - Detalle'!DL146</f>
        <v>Cacao</v>
      </c>
      <c r="L145" t="str">
        <f>'Organizaciones - Detalle'!Q146</f>
        <v>PAC</v>
      </c>
      <c r="M145" t="str">
        <f>'Organizaciones - Detalle'!R146</f>
        <v>2025</v>
      </c>
      <c r="N145" s="5">
        <f>'Organizaciones - Detalle'!S146</f>
        <v>1</v>
      </c>
      <c r="O145" s="8" t="str">
        <f>'Organizaciones - Detalle'!T146</f>
        <v>SI</v>
      </c>
      <c r="P145" s="8" t="str">
        <f>'Organizaciones - Detalle'!U146</f>
        <v>SI</v>
      </c>
      <c r="Q145" s="5">
        <v>208</v>
      </c>
      <c r="R145" s="5">
        <v>208</v>
      </c>
      <c r="S145" s="5">
        <v>23</v>
      </c>
      <c r="T145" s="5">
        <v>0</v>
      </c>
      <c r="U145" s="6">
        <f>'Organizaciones - Detalle'!CJ146</f>
        <v>1782355.8892000001</v>
      </c>
      <c r="V145" s="6">
        <f>SUM('Organizaciones - Detalle'!CV146,'Organizaciones - Detalle'!DB146,'Organizaciones - Detalle'!DH146)</f>
        <v>1782355.8892000001</v>
      </c>
    </row>
    <row r="146" spans="1:22" x14ac:dyDescent="0.3">
      <c r="A146" t="str">
        <f>'Organizaciones - Detalle'!A147</f>
        <v>Cooperativa Agraria San Juan Bautista</v>
      </c>
      <c r="B146" t="str">
        <f>'Organizaciones - Detalle'!B147</f>
        <v>CACAO</v>
      </c>
      <c r="C146" t="str">
        <f>'Organizaciones - Detalle'!C147</f>
        <v>CACAO</v>
      </c>
      <c r="D146" t="str">
        <f>'Organizaciones - Detalle'!D147</f>
        <v>Ucayali</v>
      </c>
      <c r="E146" s="7">
        <f>'Organizaciones - Detalle'!E147</f>
        <v>250302</v>
      </c>
      <c r="F146" t="str">
        <f>'Organizaciones - Detalle'!F147</f>
        <v>Ucayali</v>
      </c>
      <c r="G146" t="str">
        <f>'Organizaciones - Detalle'!G147</f>
        <v>Padre Abad</v>
      </c>
      <c r="H146" t="str">
        <f>'Organizaciones - Detalle'!H147</f>
        <v>Irazola</v>
      </c>
      <c r="I146" s="4">
        <f>'Organizaciones - Detalle'!DI147</f>
        <v>20393816211</v>
      </c>
      <c r="J146" t="str">
        <f>'Organizaciones - Detalle'!DK147</f>
        <v>02 Cooperativa</v>
      </c>
      <c r="K146" t="str">
        <f>'Organizaciones - Detalle'!DL147</f>
        <v>Cacao</v>
      </c>
      <c r="L146" t="str">
        <f>'Organizaciones - Detalle'!Q147</f>
        <v>PAC</v>
      </c>
      <c r="M146" t="str">
        <f>'Organizaciones - Detalle'!R147</f>
        <v>2024 - 2025</v>
      </c>
      <c r="N146" s="5">
        <f>'Organizaciones - Detalle'!S147</f>
        <v>2</v>
      </c>
      <c r="O146" s="8" t="str">
        <f>'Organizaciones - Detalle'!T147</f>
        <v>SI</v>
      </c>
      <c r="P146" s="8" t="str">
        <f>'Organizaciones - Detalle'!U147</f>
        <v>SI</v>
      </c>
      <c r="Q146" s="5">
        <v>129</v>
      </c>
      <c r="R146" s="5">
        <v>56</v>
      </c>
      <c r="S146" s="5">
        <v>50</v>
      </c>
      <c r="T146" s="5">
        <v>0</v>
      </c>
      <c r="U146" s="6">
        <f>'Organizaciones - Detalle'!CJ147</f>
        <v>233793.9</v>
      </c>
      <c r="V146" s="6">
        <f>SUM('Organizaciones - Detalle'!CV147,'Organizaciones - Detalle'!DB147,'Organizaciones - Detalle'!DH147)</f>
        <v>233793.9</v>
      </c>
    </row>
    <row r="147" spans="1:22" x14ac:dyDescent="0.3">
      <c r="A147" t="str">
        <f>'Organizaciones - Detalle'!A148</f>
        <v>Cooperativa Agro Industrial Apctvash</v>
      </c>
      <c r="B147" t="str">
        <f>'Organizaciones - Detalle'!B148</f>
        <v>CACAO</v>
      </c>
      <c r="C147" t="str">
        <f>'Organizaciones - Detalle'!C148</f>
        <v>CACAO</v>
      </c>
      <c r="D147" t="str">
        <f>'Organizaciones - Detalle'!D148</f>
        <v>Ucayali</v>
      </c>
      <c r="E147" s="7">
        <f>'Organizaciones - Detalle'!E148</f>
        <v>250301</v>
      </c>
      <c r="F147" t="str">
        <f>'Organizaciones - Detalle'!F148</f>
        <v>Ucayali</v>
      </c>
      <c r="G147" t="str">
        <f>'Organizaciones - Detalle'!G148</f>
        <v>Padre Abad</v>
      </c>
      <c r="H147" t="str">
        <f>'Organizaciones - Detalle'!H148</f>
        <v>Padre Abad</v>
      </c>
      <c r="I147" s="4">
        <f>'Organizaciones - Detalle'!DI148</f>
        <v>20393152207</v>
      </c>
      <c r="J147" t="str">
        <f>'Organizaciones - Detalle'!DK148</f>
        <v>02 Cooperativa</v>
      </c>
      <c r="K147" t="str">
        <f>'Organizaciones - Detalle'!DL148</f>
        <v>Cacao</v>
      </c>
      <c r="L147" t="str">
        <f>'Organizaciones - Detalle'!Q148</f>
        <v>PAC</v>
      </c>
      <c r="M147" t="str">
        <f>'Organizaciones - Detalle'!R148</f>
        <v>2024</v>
      </c>
      <c r="N147" s="5">
        <f>'Organizaciones - Detalle'!S148</f>
        <v>1</v>
      </c>
      <c r="O147" s="8" t="str">
        <f>'Organizaciones - Detalle'!T148</f>
        <v>SI</v>
      </c>
      <c r="P147" s="8" t="str">
        <f>'Organizaciones - Detalle'!U148</f>
        <v>SI</v>
      </c>
      <c r="Q147" s="5">
        <v>120</v>
      </c>
      <c r="R147" s="5">
        <v>120</v>
      </c>
      <c r="S147" s="5">
        <v>31</v>
      </c>
      <c r="T147" s="5">
        <v>0</v>
      </c>
      <c r="U147" s="6">
        <f>'Organizaciones - Detalle'!CJ148</f>
        <v>34611.16991176</v>
      </c>
      <c r="V147" s="6">
        <f>SUM('Organizaciones - Detalle'!CV148,'Organizaciones - Detalle'!DB148,'Organizaciones - Detalle'!DH148)</f>
        <v>34611.169911759993</v>
      </c>
    </row>
    <row r="148" spans="1:22" x14ac:dyDescent="0.3">
      <c r="A148" t="str">
        <f>'Organizaciones - Detalle'!A149</f>
        <v>Cuencas del Huallaga Asociacion de Productores Agropecuarios</v>
      </c>
      <c r="B148" t="str">
        <f>'Organizaciones - Detalle'!B149</f>
        <v>CACAO</v>
      </c>
      <c r="C148" t="str">
        <f>'Organizaciones - Detalle'!C149</f>
        <v>CACAO</v>
      </c>
      <c r="D148" t="str">
        <f>'Organizaciones - Detalle'!D149</f>
        <v>San Martin</v>
      </c>
      <c r="E148" s="7">
        <f>'Organizaciones - Detalle'!E149</f>
        <v>220601</v>
      </c>
      <c r="F148" t="str">
        <f>'Organizaciones - Detalle'!F149</f>
        <v>San Martin</v>
      </c>
      <c r="G148" t="str">
        <f>'Organizaciones - Detalle'!G149</f>
        <v>Mariscal Caceres</v>
      </c>
      <c r="H148" t="str">
        <f>'Organizaciones - Detalle'!H149</f>
        <v>Juanjui</v>
      </c>
      <c r="I148" s="4">
        <f>'Organizaciones - Detalle'!DI149</f>
        <v>20542289024</v>
      </c>
      <c r="J148" t="str">
        <f>'Organizaciones - Detalle'!DK149</f>
        <v>01 Asociación</v>
      </c>
      <c r="K148" t="str">
        <f>'Organizaciones - Detalle'!DL149</f>
        <v>Cacao</v>
      </c>
      <c r="L148" t="str">
        <f>'Organizaciones - Detalle'!Q149</f>
        <v>PAC</v>
      </c>
      <c r="M148" t="str">
        <f>'Organizaciones - Detalle'!R149</f>
        <v>2024 - 2025</v>
      </c>
      <c r="N148" s="5">
        <f>'Organizaciones - Detalle'!S149</f>
        <v>2</v>
      </c>
      <c r="O148" s="8" t="str">
        <f>'Organizaciones - Detalle'!T149</f>
        <v>SI</v>
      </c>
      <c r="P148" s="8" t="str">
        <f>'Organizaciones - Detalle'!U149</f>
        <v>SI</v>
      </c>
      <c r="Q148" s="5">
        <v>1210</v>
      </c>
      <c r="R148" s="5">
        <v>650</v>
      </c>
      <c r="S148" s="5">
        <v>14</v>
      </c>
      <c r="T148" s="5">
        <v>0</v>
      </c>
      <c r="U148" s="6">
        <f>'Organizaciones - Detalle'!CJ149</f>
        <v>129947452.36260439</v>
      </c>
      <c r="V148" s="6">
        <f>SUM('Organizaciones - Detalle'!CV149,'Organizaciones - Detalle'!DB149,'Organizaciones - Detalle'!DH149)</f>
        <v>129947452.36260447</v>
      </c>
    </row>
    <row r="149" spans="1:22" x14ac:dyDescent="0.3">
      <c r="A149" t="str">
        <f>'Organizaciones - Detalle'!A150</f>
        <v>Empresa Industrial Oro Verde Sociedad Anonima Cerrada</v>
      </c>
      <c r="B149" t="str">
        <f>'Organizaciones - Detalle'!B150</f>
        <v>CACAO</v>
      </c>
      <c r="C149" t="str">
        <f>'Organizaciones - Detalle'!C150</f>
        <v>CACAO</v>
      </c>
      <c r="D149" t="str">
        <f>'Organizaciones - Detalle'!D150</f>
        <v>San Martin</v>
      </c>
      <c r="E149" s="7">
        <f>'Organizaciones - Detalle'!E150</f>
        <v>220501</v>
      </c>
      <c r="F149" t="str">
        <f>'Organizaciones - Detalle'!F150</f>
        <v>San Martin</v>
      </c>
      <c r="G149" t="str">
        <f>'Organizaciones - Detalle'!G150</f>
        <v>Lamas</v>
      </c>
      <c r="H149" t="str">
        <f>'Organizaciones - Detalle'!H150</f>
        <v>Lamas</v>
      </c>
      <c r="I149" s="4">
        <f>'Organizaciones - Detalle'!DI150</f>
        <v>20542257416</v>
      </c>
      <c r="J149" t="str">
        <f>'Organizaciones - Detalle'!DK150</f>
        <v>07 Otros</v>
      </c>
      <c r="K149" t="str">
        <f>'Organizaciones - Detalle'!DL150</f>
        <v>Cacao</v>
      </c>
      <c r="L149" t="str">
        <f>'Organizaciones - Detalle'!Q150</f>
        <v>PAC</v>
      </c>
      <c r="M149" t="str">
        <f>'Organizaciones - Detalle'!R150</f>
        <v>2024 - 2025</v>
      </c>
      <c r="N149" s="5">
        <f>'Organizaciones - Detalle'!S150</f>
        <v>2</v>
      </c>
      <c r="O149" s="8" t="str">
        <f>'Organizaciones - Detalle'!T150</f>
        <v>SI</v>
      </c>
      <c r="P149" s="8" t="str">
        <f>'Organizaciones - Detalle'!U150</f>
        <v>SI</v>
      </c>
      <c r="Q149" s="5">
        <v>31</v>
      </c>
      <c r="R149" s="5">
        <v>20</v>
      </c>
      <c r="S149" s="5">
        <v>14</v>
      </c>
      <c r="T149" s="5">
        <v>0</v>
      </c>
      <c r="U149" s="6">
        <f>'Organizaciones - Detalle'!CJ150</f>
        <v>9762818.5</v>
      </c>
      <c r="V149" s="6">
        <f>SUM('Organizaciones - Detalle'!CV150,'Organizaciones - Detalle'!DB150,'Organizaciones - Detalle'!DH150)</f>
        <v>9762818.5</v>
      </c>
    </row>
    <row r="150" spans="1:22" x14ac:dyDescent="0.3">
      <c r="A150" t="str">
        <f>'Organizaciones - Detalle'!A151</f>
        <v>Asociación Abiseo San Martin - Asabisam</v>
      </c>
      <c r="B150" t="str">
        <f>'Organizaciones - Detalle'!B151</f>
        <v>CACAO</v>
      </c>
      <c r="C150" t="str">
        <f>'Organizaciones - Detalle'!C151</f>
        <v>CACAO</v>
      </c>
      <c r="D150" t="str">
        <f>'Organizaciones - Detalle'!D151</f>
        <v>San Martin</v>
      </c>
      <c r="E150" s="7">
        <f>'Organizaciones - Detalle'!E151</f>
        <v>220601</v>
      </c>
      <c r="F150" t="str">
        <f>'Organizaciones - Detalle'!F151</f>
        <v>San Martin</v>
      </c>
      <c r="G150" t="str">
        <f>'Organizaciones - Detalle'!G151</f>
        <v>Mariscal Caceres</v>
      </c>
      <c r="H150" t="str">
        <f>'Organizaciones - Detalle'!H151</f>
        <v>Juanjui</v>
      </c>
      <c r="I150" s="4">
        <f>'Organizaciones - Detalle'!DI151</f>
        <v>20606556331</v>
      </c>
      <c r="J150" t="str">
        <f>'Organizaciones - Detalle'!DK151</f>
        <v>01 Asociación</v>
      </c>
      <c r="K150" t="str">
        <f>'Organizaciones - Detalle'!DL151</f>
        <v>Cacao</v>
      </c>
      <c r="L150" t="str">
        <f>'Organizaciones - Detalle'!Q151</f>
        <v>PAC</v>
      </c>
      <c r="M150" t="str">
        <f>'Organizaciones - Detalle'!R151</f>
        <v>2024 - 2025</v>
      </c>
      <c r="N150" s="5">
        <f>'Organizaciones - Detalle'!S151</f>
        <v>2</v>
      </c>
      <c r="O150" s="8" t="str">
        <f>'Organizaciones - Detalle'!T151</f>
        <v>SI</v>
      </c>
      <c r="P150" s="8" t="str">
        <f>'Organizaciones - Detalle'!U151</f>
        <v>SI</v>
      </c>
      <c r="Q150" s="5">
        <v>88</v>
      </c>
      <c r="R150" s="5">
        <v>58</v>
      </c>
      <c r="S150" s="5">
        <v>15</v>
      </c>
      <c r="T150" s="5">
        <v>0</v>
      </c>
      <c r="U150" s="6">
        <f>'Organizaciones - Detalle'!CJ151</f>
        <v>0</v>
      </c>
      <c r="V150" s="6">
        <f>SUM('Organizaciones - Detalle'!CV151,'Organizaciones - Detalle'!DB151,'Organizaciones - Detalle'!DH151)</f>
        <v>0</v>
      </c>
    </row>
    <row r="151" spans="1:22" x14ac:dyDescent="0.3">
      <c r="A151" t="str">
        <f>'Organizaciones - Detalle'!A152</f>
        <v>Asociación de Mujeres las 0s de Luya</v>
      </c>
      <c r="B151" t="str">
        <f>'Organizaciones - Detalle'!B152</f>
        <v>CAFÉ</v>
      </c>
      <c r="C151" t="str">
        <f>'Organizaciones - Detalle'!C152</f>
        <v>CAFE VERDE</v>
      </c>
      <c r="D151" t="str">
        <f>'Organizaciones - Detalle'!D152</f>
        <v>Amazonas</v>
      </c>
      <c r="E151" s="7">
        <f>'Organizaciones - Detalle'!E152</f>
        <v>10514</v>
      </c>
      <c r="F151" t="str">
        <f>'Organizaciones - Detalle'!F152</f>
        <v>Amazonas</v>
      </c>
      <c r="G151" t="str">
        <f>'Organizaciones - Detalle'!G152</f>
        <v>Luya</v>
      </c>
      <c r="H151" t="str">
        <f>'Organizaciones - Detalle'!H152</f>
        <v>Pisuquia</v>
      </c>
      <c r="I151" s="4">
        <f>'Organizaciones - Detalle'!DI152</f>
        <v>20612331821</v>
      </c>
      <c r="J151" t="str">
        <f>'Organizaciones - Detalle'!DK152</f>
        <v>01 Asociación</v>
      </c>
      <c r="K151" t="str">
        <f>'Organizaciones - Detalle'!DL152</f>
        <v>Cafe</v>
      </c>
      <c r="L151" t="str">
        <f>'Organizaciones - Detalle'!Q152</f>
        <v>PAC</v>
      </c>
      <c r="M151" t="str">
        <f>'Organizaciones - Detalle'!R152</f>
        <v>2025</v>
      </c>
      <c r="N151" s="5">
        <f>'Organizaciones - Detalle'!S152</f>
        <v>1</v>
      </c>
      <c r="O151" s="8" t="str">
        <f>'Organizaciones - Detalle'!T152</f>
        <v>SI</v>
      </c>
      <c r="P151" s="8" t="str">
        <f>'Organizaciones - Detalle'!U152</f>
        <v>SI</v>
      </c>
      <c r="Q151" s="5">
        <v>174</v>
      </c>
      <c r="R151" s="5">
        <v>174</v>
      </c>
      <c r="S151" s="5">
        <v>21</v>
      </c>
      <c r="T151" s="5">
        <v>6</v>
      </c>
      <c r="U151" s="6">
        <f>'Organizaciones - Detalle'!CJ152</f>
        <v>1032801.7697096</v>
      </c>
      <c r="V151" s="6">
        <f>SUM('Organizaciones - Detalle'!CV152,'Organizaciones - Detalle'!DB152,'Organizaciones - Detalle'!DH152)</f>
        <v>1032801.7697096</v>
      </c>
    </row>
    <row r="152" spans="1:22" x14ac:dyDescent="0.3">
      <c r="A152" t="str">
        <f>'Organizaciones - Detalle'!A153</f>
        <v>Cooperativa Agraria Valle del Cuchara LTDA</v>
      </c>
      <c r="B152" t="str">
        <f>'Organizaciones - Detalle'!B153</f>
        <v>CACAO</v>
      </c>
      <c r="C152" t="str">
        <f>'Organizaciones - Detalle'!C153</f>
        <v>CACAO EN GRANO</v>
      </c>
      <c r="D152" t="str">
        <f>'Organizaciones - Detalle'!D153</f>
        <v>Huanuco</v>
      </c>
      <c r="E152" s="7">
        <f>'Organizaciones - Detalle'!E153</f>
        <v>100601</v>
      </c>
      <c r="F152" t="str">
        <f>'Organizaciones - Detalle'!F153</f>
        <v>Huanuco</v>
      </c>
      <c r="G152" t="str">
        <f>'Organizaciones - Detalle'!G153</f>
        <v>Leoncio Prado</v>
      </c>
      <c r="H152" t="str">
        <f>'Organizaciones - Detalle'!H153</f>
        <v>Rupa-Rupa</v>
      </c>
      <c r="I152" s="4">
        <f>'Organizaciones - Detalle'!DI153</f>
        <v>20600010086</v>
      </c>
      <c r="J152" t="str">
        <f>'Organizaciones - Detalle'!DK153</f>
        <v>02 Cooperativa</v>
      </c>
      <c r="K152" t="str">
        <f>'Organizaciones - Detalle'!DL153</f>
        <v>Cacao</v>
      </c>
      <c r="L152" t="str">
        <f>'Organizaciones - Detalle'!Q153</f>
        <v>PAC</v>
      </c>
      <c r="M152" t="str">
        <f>'Organizaciones - Detalle'!R153</f>
        <v>2025</v>
      </c>
      <c r="N152" s="5">
        <f>'Organizaciones - Detalle'!S153</f>
        <v>1</v>
      </c>
      <c r="O152" s="8" t="str">
        <f>'Organizaciones - Detalle'!T153</f>
        <v>SI</v>
      </c>
      <c r="P152" s="8" t="str">
        <f>'Organizaciones - Detalle'!U153</f>
        <v>SI</v>
      </c>
      <c r="Q152" s="5">
        <v>37</v>
      </c>
      <c r="R152" s="5">
        <v>37</v>
      </c>
      <c r="S152" s="5">
        <v>32</v>
      </c>
      <c r="T152" s="5">
        <v>0</v>
      </c>
      <c r="U152" s="6">
        <f>'Organizaciones - Detalle'!CJ153</f>
        <v>1117782.4099999999</v>
      </c>
      <c r="V152" s="6">
        <f>SUM('Organizaciones - Detalle'!CV153,'Organizaciones - Detalle'!DB153,'Organizaciones - Detalle'!DH153)</f>
        <v>1117782.4100000011</v>
      </c>
    </row>
    <row r="153" spans="1:22" x14ac:dyDescent="0.3">
      <c r="A153" t="str">
        <f>'Organizaciones - Detalle'!A154</f>
        <v>Cooperativa Agraria Cafetalera Rio Tambo Limitada</v>
      </c>
      <c r="B153" t="str">
        <f>'Organizaciones - Detalle'!B154</f>
        <v>CAFÉ</v>
      </c>
      <c r="C153" t="str">
        <f>'Organizaciones - Detalle'!C154</f>
        <v>CAFE VERDE</v>
      </c>
      <c r="D153" t="str">
        <f>'Organizaciones - Detalle'!D154</f>
        <v>Junin</v>
      </c>
      <c r="E153" s="7">
        <f>'Organizaciones - Detalle'!E154</f>
        <v>120608</v>
      </c>
      <c r="F153" t="str">
        <f>'Organizaciones - Detalle'!F154</f>
        <v>Junin</v>
      </c>
      <c r="G153" t="str">
        <f>'Organizaciones - Detalle'!G154</f>
        <v>Satipo</v>
      </c>
      <c r="H153" t="str">
        <f>'Organizaciones - Detalle'!H154</f>
        <v>Rio Tambo</v>
      </c>
      <c r="I153" s="4">
        <f>'Organizaciones - Detalle'!DI154</f>
        <v>20602712657</v>
      </c>
      <c r="J153" t="str">
        <f>'Organizaciones - Detalle'!DK154</f>
        <v>02 Cooperativa</v>
      </c>
      <c r="K153" t="str">
        <f>'Organizaciones - Detalle'!DL154</f>
        <v>Cafe</v>
      </c>
      <c r="L153" t="str">
        <f>'Organizaciones - Detalle'!Q154</f>
        <v>PAC</v>
      </c>
      <c r="M153" t="str">
        <f>'Organizaciones - Detalle'!R154</f>
        <v>2025</v>
      </c>
      <c r="N153" s="5">
        <f>'Organizaciones - Detalle'!S154</f>
        <v>1</v>
      </c>
      <c r="O153" s="8" t="str">
        <f>'Organizaciones - Detalle'!T154</f>
        <v>SI</v>
      </c>
      <c r="P153" s="8" t="str">
        <f>'Organizaciones - Detalle'!U154</f>
        <v>SI</v>
      </c>
      <c r="Q153" s="5">
        <v>81</v>
      </c>
      <c r="R153" s="5">
        <v>81</v>
      </c>
      <c r="S153" s="5">
        <v>10</v>
      </c>
      <c r="T153" s="5">
        <v>1</v>
      </c>
      <c r="U153" s="6">
        <f>'Organizaciones - Detalle'!CJ154</f>
        <v>2803188.8585999999</v>
      </c>
      <c r="V153" s="6">
        <f>SUM('Organizaciones - Detalle'!CV154,'Organizaciones - Detalle'!DB154,'Organizaciones - Detalle'!DH154)</f>
        <v>2803188.8585999999</v>
      </c>
    </row>
    <row r="154" spans="1:22" x14ac:dyDescent="0.3">
      <c r="A154" t="str">
        <f>'Organizaciones - Detalle'!A155</f>
        <v>Consejo Regulador de la Denominacion de Origen Cafe Villa Rica - C.r.d.o. Cafe Villa Rica</v>
      </c>
      <c r="B154" t="str">
        <f>'Organizaciones - Detalle'!B155</f>
        <v>CAFÉ</v>
      </c>
      <c r="C154" t="str">
        <f>'Organizaciones - Detalle'!C155</f>
        <v>CAFE VERDE</v>
      </c>
      <c r="D154" t="str">
        <f>'Organizaciones - Detalle'!D155</f>
        <v>Pasco</v>
      </c>
      <c r="E154" s="7">
        <f>'Organizaciones - Detalle'!E155</f>
        <v>190307</v>
      </c>
      <c r="F154" t="str">
        <f>'Organizaciones - Detalle'!F155</f>
        <v>Pasco</v>
      </c>
      <c r="G154" t="str">
        <f>'Organizaciones - Detalle'!G155</f>
        <v>Oxapampa</v>
      </c>
      <c r="H154" t="str">
        <f>'Organizaciones - Detalle'!H155</f>
        <v>Villa Rica</v>
      </c>
      <c r="I154" s="4">
        <f>'Organizaciones - Detalle'!DI155</f>
        <v>20568080948</v>
      </c>
      <c r="J154" t="str">
        <f>'Organizaciones - Detalle'!DK155</f>
        <v>01 Asociación</v>
      </c>
      <c r="K154" t="str">
        <f>'Organizaciones - Detalle'!DL155</f>
        <v>Cafe</v>
      </c>
      <c r="L154" t="str">
        <f>'Organizaciones - Detalle'!Q155</f>
        <v>PAC</v>
      </c>
      <c r="M154" t="str">
        <f>'Organizaciones - Detalle'!R155</f>
        <v>2025</v>
      </c>
      <c r="N154" s="5">
        <f>'Organizaciones - Detalle'!S155</f>
        <v>1</v>
      </c>
      <c r="O154" s="8" t="str">
        <f>'Organizaciones - Detalle'!T155</f>
        <v>SI</v>
      </c>
      <c r="P154" s="8" t="str">
        <f>'Organizaciones - Detalle'!U155</f>
        <v>SI</v>
      </c>
      <c r="Q154" s="5">
        <v>329</v>
      </c>
      <c r="R154" s="5">
        <v>329</v>
      </c>
      <c r="S154" s="5">
        <v>12</v>
      </c>
      <c r="T154" s="5">
        <v>4</v>
      </c>
      <c r="U154" s="6">
        <f>'Organizaciones - Detalle'!CJ155</f>
        <v>0</v>
      </c>
      <c r="V154" s="6">
        <f>SUM('Organizaciones - Detalle'!CV155,'Organizaciones - Detalle'!DB155,'Organizaciones - Detalle'!DH155)</f>
        <v>0</v>
      </c>
    </row>
    <row r="155" spans="1:22" x14ac:dyDescent="0.3">
      <c r="A155" t="str">
        <f>'Organizaciones - Detalle'!A156</f>
        <v>Comité Central de Productores Agropecuarios San Alejandro - Cocepasa</v>
      </c>
      <c r="B155" t="str">
        <f>'Organizaciones - Detalle'!B156</f>
        <v>CACAO</v>
      </c>
      <c r="C155" t="str">
        <f>'Organizaciones - Detalle'!C156</f>
        <v>CACAO EN GRANO</v>
      </c>
      <c r="D155" t="str">
        <f>'Organizaciones - Detalle'!D156</f>
        <v>Ucayali</v>
      </c>
      <c r="E155" s="7">
        <f>'Organizaciones - Detalle'!E156</f>
        <v>250302</v>
      </c>
      <c r="F155" t="str">
        <f>'Organizaciones - Detalle'!F156</f>
        <v>Ucayali</v>
      </c>
      <c r="G155" t="str">
        <f>'Organizaciones - Detalle'!G156</f>
        <v>Padre Abad</v>
      </c>
      <c r="H155" t="str">
        <f>'Organizaciones - Detalle'!H156</f>
        <v>Irazola</v>
      </c>
      <c r="I155" s="4">
        <f>'Organizaciones - Detalle'!DI156</f>
        <v>20166786861</v>
      </c>
      <c r="J155" t="str">
        <f>'Organizaciones - Detalle'!DK156</f>
        <v>01 Asociación</v>
      </c>
      <c r="K155" t="str">
        <f>'Organizaciones - Detalle'!DL156</f>
        <v>Cacao</v>
      </c>
      <c r="L155" t="str">
        <f>'Organizaciones - Detalle'!Q156</f>
        <v>PAC</v>
      </c>
      <c r="M155" t="str">
        <f>'Organizaciones - Detalle'!R156</f>
        <v>2025</v>
      </c>
      <c r="N155" s="5">
        <f>'Organizaciones - Detalle'!S156</f>
        <v>1</v>
      </c>
      <c r="O155" s="8" t="str">
        <f>'Organizaciones - Detalle'!T156</f>
        <v>SI</v>
      </c>
      <c r="P155" s="8" t="str">
        <f>'Organizaciones - Detalle'!U156</f>
        <v>SI</v>
      </c>
      <c r="Q155" s="5">
        <v>35</v>
      </c>
      <c r="R155" s="5">
        <v>35</v>
      </c>
      <c r="S155" s="5">
        <v>18</v>
      </c>
      <c r="T155" s="5">
        <v>0</v>
      </c>
      <c r="U155" s="6">
        <f>'Organizaciones - Detalle'!CJ156</f>
        <v>23891.5484</v>
      </c>
      <c r="V155" s="6">
        <f>SUM('Organizaciones - Detalle'!CV156,'Organizaciones - Detalle'!DB156,'Organizaciones - Detalle'!DH156)</f>
        <v>23891.5484</v>
      </c>
    </row>
    <row r="156" spans="1:22" x14ac:dyDescent="0.3">
      <c r="A156" t="str">
        <f>'Organizaciones - Detalle'!A157</f>
        <v>Cooperativa Agraria Innovacion Cacao y Café del VRAEM</v>
      </c>
      <c r="B156" t="str">
        <f>'Organizaciones - Detalle'!B157</f>
        <v>CACAO</v>
      </c>
      <c r="C156" t="str">
        <f>'Organizaciones - Detalle'!C157</f>
        <v>CACAO</v>
      </c>
      <c r="D156" t="str">
        <f>'Organizaciones - Detalle'!D157</f>
        <v>Junin</v>
      </c>
      <c r="E156" s="7">
        <f>'Organizaciones - Detalle'!E157</f>
        <v>120606</v>
      </c>
      <c r="F156" t="str">
        <f>'Organizaciones - Detalle'!F157</f>
        <v>Junin</v>
      </c>
      <c r="G156" t="str">
        <f>'Organizaciones - Detalle'!G157</f>
        <v>Satipo</v>
      </c>
      <c r="H156" t="str">
        <f>'Organizaciones - Detalle'!H157</f>
        <v>Pangoa</v>
      </c>
      <c r="I156" s="4">
        <f>'Organizaciones - Detalle'!DI157</f>
        <v>20601919657</v>
      </c>
      <c r="J156" t="str">
        <f>'Organizaciones - Detalle'!DK157</f>
        <v>02 Cooperativa</v>
      </c>
      <c r="K156" t="str">
        <f>'Organizaciones - Detalle'!DL157</f>
        <v>Cacao</v>
      </c>
      <c r="L156" t="str">
        <f>'Organizaciones - Detalle'!Q157</f>
        <v>PAC</v>
      </c>
      <c r="M156" t="str">
        <f>'Organizaciones - Detalle'!R157</f>
        <v>2019-2020-2021-2022-2023</v>
      </c>
      <c r="N156" s="5">
        <f>'Organizaciones - Detalle'!S157</f>
        <v>5</v>
      </c>
      <c r="O156" s="8" t="str">
        <f>'Organizaciones - Detalle'!T157</f>
        <v>SI</v>
      </c>
      <c r="P156" s="8" t="str">
        <f>'Organizaciones - Detalle'!U157</f>
        <v>SI</v>
      </c>
      <c r="Q156" s="5">
        <v>469</v>
      </c>
      <c r="R156" s="5">
        <v>93</v>
      </c>
      <c r="S156" s="5">
        <v>69</v>
      </c>
      <c r="T156" s="5">
        <v>26</v>
      </c>
      <c r="U156" s="6">
        <f>'Organizaciones - Detalle'!CJ157</f>
        <v>1274199.3199999998</v>
      </c>
      <c r="V156" s="6">
        <f>SUM('Organizaciones - Detalle'!CV157,'Organizaciones - Detalle'!DB157,'Organizaciones - Detalle'!DH157)</f>
        <v>143520</v>
      </c>
    </row>
    <row r="157" spans="1:22" x14ac:dyDescent="0.3">
      <c r="A157" t="str">
        <f>'Organizaciones - Detalle'!A158</f>
        <v>Cooperativa Agraria Alexander Von Humboldt LTDA</v>
      </c>
      <c r="B157" t="str">
        <f>'Organizaciones - Detalle'!B158</f>
        <v>CACAO</v>
      </c>
      <c r="C157" t="str">
        <f>'Organizaciones - Detalle'!C158</f>
        <v>CACAO EN GRANO</v>
      </c>
      <c r="D157" t="str">
        <f>'Organizaciones - Detalle'!D158</f>
        <v>Ucayali</v>
      </c>
      <c r="E157" s="7">
        <f>'Organizaciones - Detalle'!E158</f>
        <v>250305</v>
      </c>
      <c r="F157" t="str">
        <f>'Organizaciones - Detalle'!F158</f>
        <v>Ucayali</v>
      </c>
      <c r="G157" t="str">
        <f>'Organizaciones - Detalle'!G158</f>
        <v>Padre Abad</v>
      </c>
      <c r="H157" t="str">
        <f>'Organizaciones - Detalle'!H158</f>
        <v>Alexander Von Humboldt</v>
      </c>
      <c r="I157" s="4">
        <f>'Organizaciones - Detalle'!DI158</f>
        <v>20605688170</v>
      </c>
      <c r="J157" t="str">
        <f>'Organizaciones - Detalle'!DK158</f>
        <v>02 Cooperativa</v>
      </c>
      <c r="K157" t="str">
        <f>'Organizaciones - Detalle'!DL158</f>
        <v>Cacao</v>
      </c>
      <c r="L157" t="str">
        <f>'Organizaciones - Detalle'!Q158</f>
        <v>PAC</v>
      </c>
      <c r="M157" t="str">
        <f>'Organizaciones - Detalle'!R158</f>
        <v>2025</v>
      </c>
      <c r="N157" s="5">
        <f>'Organizaciones - Detalle'!S158</f>
        <v>1</v>
      </c>
      <c r="O157" s="8" t="str">
        <f>'Organizaciones - Detalle'!T158</f>
        <v>SI</v>
      </c>
      <c r="P157" s="8" t="str">
        <f>'Organizaciones - Detalle'!U158</f>
        <v>SI</v>
      </c>
      <c r="Q157" s="5">
        <v>25</v>
      </c>
      <c r="R157" s="5">
        <v>25</v>
      </c>
      <c r="S157" s="5">
        <v>17</v>
      </c>
      <c r="T157" s="5">
        <v>1</v>
      </c>
      <c r="U157" s="6">
        <f>'Organizaciones - Detalle'!CJ158</f>
        <v>683342.25</v>
      </c>
      <c r="V157" s="6">
        <f>SUM('Organizaciones - Detalle'!CV158,'Organizaciones - Detalle'!DB158,'Organizaciones - Detalle'!DH158)</f>
        <v>683342.25</v>
      </c>
    </row>
    <row r="158" spans="1:22" x14ac:dyDescent="0.3">
      <c r="A158" t="str">
        <f>'Organizaciones - Detalle'!A159</f>
        <v>Cooperativa Agraria Ecológica Caniari Amazónica Caecam</v>
      </c>
      <c r="B158" t="str">
        <f>'Organizaciones - Detalle'!B159</f>
        <v>CACAO</v>
      </c>
      <c r="C158" t="str">
        <f>'Organizaciones - Detalle'!C159</f>
        <v>CACAO EN GRANO</v>
      </c>
      <c r="D158" t="str">
        <f>'Organizaciones - Detalle'!D159</f>
        <v>Ucayali</v>
      </c>
      <c r="E158" s="7">
        <f>'Organizaciones - Detalle'!E159</f>
        <v>250305</v>
      </c>
      <c r="F158" t="str">
        <f>'Organizaciones - Detalle'!F159</f>
        <v>Ucayali</v>
      </c>
      <c r="G158" t="str">
        <f>'Organizaciones - Detalle'!G159</f>
        <v>Padre Abad</v>
      </c>
      <c r="H158" t="str">
        <f>'Organizaciones - Detalle'!H159</f>
        <v>Alexander Von Humboldt</v>
      </c>
      <c r="I158" s="4">
        <f>'Organizaciones - Detalle'!DI159</f>
        <v>20611935243</v>
      </c>
      <c r="J158" t="str">
        <f>'Organizaciones - Detalle'!DK159</f>
        <v>02 Cooperativa</v>
      </c>
      <c r="K158" t="str">
        <f>'Organizaciones - Detalle'!DL159</f>
        <v>Cacao</v>
      </c>
      <c r="L158" t="str">
        <f>'Organizaciones - Detalle'!Q159</f>
        <v>PAC</v>
      </c>
      <c r="M158" t="str">
        <f>'Organizaciones - Detalle'!R159</f>
        <v>2025</v>
      </c>
      <c r="N158" s="5">
        <f>'Organizaciones - Detalle'!S159</f>
        <v>1</v>
      </c>
      <c r="O158" s="8" t="str">
        <f>'Organizaciones - Detalle'!T159</f>
        <v>SI</v>
      </c>
      <c r="P158" s="8" t="str">
        <f>'Organizaciones - Detalle'!U159</f>
        <v>SI</v>
      </c>
      <c r="Q158" s="5">
        <v>118</v>
      </c>
      <c r="R158" s="5">
        <v>118</v>
      </c>
      <c r="S158" s="5">
        <v>17</v>
      </c>
      <c r="T158" s="5">
        <v>1</v>
      </c>
      <c r="U158" s="6">
        <f>'Organizaciones - Detalle'!CJ159</f>
        <v>34909837.807235003</v>
      </c>
      <c r="V158" s="6">
        <f>SUM('Organizaciones - Detalle'!CV159,'Organizaciones - Detalle'!DB159,'Organizaciones - Detalle'!DH159)</f>
        <v>34909837.807235003</v>
      </c>
    </row>
    <row r="159" spans="1:22" x14ac:dyDescent="0.3">
      <c r="A159" t="str">
        <f>'Organizaciones - Detalle'!A160</f>
        <v>Cooperativa Agraria Ecologico Rosas Pampa LTDA - Caeco Rosas Pampa LTDA</v>
      </c>
      <c r="B159" t="str">
        <f>'Organizaciones - Detalle'!B160</f>
        <v>CAFÉ</v>
      </c>
      <c r="C159" t="str">
        <f>'Organizaciones - Detalle'!C160</f>
        <v>CAFE VERDE</v>
      </c>
      <c r="D159" t="str">
        <f>'Organizaciones - Detalle'!D160</f>
        <v>Junin</v>
      </c>
      <c r="E159" s="7">
        <f>'Organizaciones - Detalle'!E160</f>
        <v>120607</v>
      </c>
      <c r="F159" t="str">
        <f>'Organizaciones - Detalle'!F160</f>
        <v>Junin</v>
      </c>
      <c r="G159" t="str">
        <f>'Organizaciones - Detalle'!G160</f>
        <v>Satipo</v>
      </c>
      <c r="H159" t="str">
        <f>'Organizaciones - Detalle'!H160</f>
        <v>Rio Negro</v>
      </c>
      <c r="I159" s="4">
        <f>'Organizaciones - Detalle'!DI160</f>
        <v>20602488927</v>
      </c>
      <c r="J159" t="str">
        <f>'Organizaciones - Detalle'!DK160</f>
        <v>02 Cooperativa</v>
      </c>
      <c r="K159" t="str">
        <f>'Organizaciones - Detalle'!DL160</f>
        <v>Cafe</v>
      </c>
      <c r="L159" t="str">
        <f>'Organizaciones - Detalle'!Q160</f>
        <v>PAC</v>
      </c>
      <c r="M159" t="str">
        <f>'Organizaciones - Detalle'!R160</f>
        <v>2025</v>
      </c>
      <c r="N159" s="5">
        <f>'Organizaciones - Detalle'!S160</f>
        <v>1</v>
      </c>
      <c r="O159" s="8" t="str">
        <f>'Organizaciones - Detalle'!T160</f>
        <v>SI</v>
      </c>
      <c r="P159" s="8" t="str">
        <f>'Organizaciones - Detalle'!U160</f>
        <v>SI</v>
      </c>
      <c r="Q159" s="5">
        <v>120</v>
      </c>
      <c r="R159" s="5">
        <v>120</v>
      </c>
      <c r="S159" s="5">
        <v>9</v>
      </c>
      <c r="T159" s="5">
        <v>0</v>
      </c>
      <c r="U159" s="6">
        <f>'Organizaciones - Detalle'!CJ160</f>
        <v>3118363.2650000001</v>
      </c>
      <c r="V159" s="6">
        <f>SUM('Organizaciones - Detalle'!CV160,'Organizaciones - Detalle'!DB160,'Organizaciones - Detalle'!DH160)</f>
        <v>3118363.2650000001</v>
      </c>
    </row>
    <row r="160" spans="1:22" x14ac:dyDescent="0.3">
      <c r="A160" t="str">
        <f>'Organizaciones - Detalle'!A161</f>
        <v>Cooperativa Agraria Sonomoro del VRAEM LTDA</v>
      </c>
      <c r="B160" t="str">
        <f>'Organizaciones - Detalle'!B161</f>
        <v>CACAO</v>
      </c>
      <c r="C160" t="str">
        <f>'Organizaciones - Detalle'!C161</f>
        <v>CACAO EN GRANO</v>
      </c>
      <c r="D160" t="str">
        <f>'Organizaciones - Detalle'!D161</f>
        <v>Junin</v>
      </c>
      <c r="E160" s="7">
        <f>'Organizaciones - Detalle'!E161</f>
        <v>120606</v>
      </c>
      <c r="F160" t="str">
        <f>'Organizaciones - Detalle'!F161</f>
        <v>Junin</v>
      </c>
      <c r="G160" t="str">
        <f>'Organizaciones - Detalle'!G161</f>
        <v>Satipo</v>
      </c>
      <c r="H160" t="str">
        <f>'Organizaciones - Detalle'!H161</f>
        <v>Pangoa</v>
      </c>
      <c r="I160" s="4">
        <f>'Organizaciones - Detalle'!DI161</f>
        <v>20486973219</v>
      </c>
      <c r="J160" t="str">
        <f>'Organizaciones - Detalle'!DK161</f>
        <v>02 Cooperativa</v>
      </c>
      <c r="K160" t="str">
        <f>'Organizaciones - Detalle'!DL161</f>
        <v>Cacao</v>
      </c>
      <c r="L160" t="str">
        <f>'Organizaciones - Detalle'!Q161</f>
        <v>PAC</v>
      </c>
      <c r="M160" t="str">
        <f>'Organizaciones - Detalle'!R161</f>
        <v>2025</v>
      </c>
      <c r="N160" s="5">
        <f>'Organizaciones - Detalle'!S161</f>
        <v>1</v>
      </c>
      <c r="O160" s="8" t="str">
        <f>'Organizaciones - Detalle'!T161</f>
        <v>SI</v>
      </c>
      <c r="P160" s="8" t="str">
        <f>'Organizaciones - Detalle'!U161</f>
        <v>SI</v>
      </c>
      <c r="Q160" s="5">
        <v>350</v>
      </c>
      <c r="R160" s="5">
        <v>350</v>
      </c>
      <c r="S160" s="5">
        <v>9</v>
      </c>
      <c r="T160" s="5">
        <v>1</v>
      </c>
      <c r="U160" s="6">
        <f>'Organizaciones - Detalle'!CJ161</f>
        <v>28217690.028244</v>
      </c>
      <c r="V160" s="6">
        <f>SUM('Organizaciones - Detalle'!CV161,'Organizaciones - Detalle'!DB161,'Organizaciones - Detalle'!DH161)</f>
        <v>28217690.028243989</v>
      </c>
    </row>
    <row r="161" spans="1:22" x14ac:dyDescent="0.3">
      <c r="A161" t="str">
        <f>'Organizaciones - Detalle'!A162</f>
        <v>Cooperativa Agraria Cafetalera Casil Ltd</v>
      </c>
      <c r="B161" t="str">
        <f>'Organizaciones - Detalle'!B162</f>
        <v>CAFÉ</v>
      </c>
      <c r="C161" t="str">
        <f>'Organizaciones - Detalle'!C162</f>
        <v>CAFE VERDE</v>
      </c>
      <c r="D161" t="str">
        <f>'Organizaciones - Detalle'!D162</f>
        <v>Cajamarca</v>
      </c>
      <c r="E161" s="7">
        <f>'Organizaciones - Detalle'!E162</f>
        <v>60901</v>
      </c>
      <c r="F161" t="str">
        <f>'Organizaciones - Detalle'!F162</f>
        <v>Cajamarca</v>
      </c>
      <c r="G161" t="str">
        <f>'Organizaciones - Detalle'!G162</f>
        <v>San Ignacio</v>
      </c>
      <c r="H161" t="str">
        <f>'Organizaciones - Detalle'!H162</f>
        <v>San Ignacio</v>
      </c>
      <c r="I161" s="4">
        <f>'Organizaciones - Detalle'!DI162</f>
        <v>20479595276</v>
      </c>
      <c r="J161" t="str">
        <f>'Organizaciones - Detalle'!DK162</f>
        <v>02 Cooperativa</v>
      </c>
      <c r="K161" t="str">
        <f>'Organizaciones - Detalle'!DL162</f>
        <v>Cafe</v>
      </c>
      <c r="L161" t="str">
        <f>'Organizaciones - Detalle'!Q162</f>
        <v>PAC</v>
      </c>
      <c r="M161" t="str">
        <f>'Organizaciones - Detalle'!R162</f>
        <v>2025</v>
      </c>
      <c r="N161" s="5">
        <f>'Organizaciones - Detalle'!S162</f>
        <v>1</v>
      </c>
      <c r="O161" s="8" t="str">
        <f>'Organizaciones - Detalle'!T162</f>
        <v>SI</v>
      </c>
      <c r="P161" s="8" t="str">
        <f>'Organizaciones - Detalle'!U162</f>
        <v>SI</v>
      </c>
      <c r="Q161" s="5">
        <v>195</v>
      </c>
      <c r="R161" s="5">
        <v>195</v>
      </c>
      <c r="S161" s="5">
        <v>15</v>
      </c>
      <c r="T161" s="5">
        <v>2</v>
      </c>
      <c r="U161" s="6">
        <f>'Organizaciones - Detalle'!CJ162</f>
        <v>2396608.5597000001</v>
      </c>
      <c r="V161" s="6">
        <f>SUM('Organizaciones - Detalle'!CV162,'Organizaciones - Detalle'!DB162,'Organizaciones - Detalle'!DH162)</f>
        <v>2396608.5597000001</v>
      </c>
    </row>
    <row r="162" spans="1:22" x14ac:dyDescent="0.3">
      <c r="A162" t="str">
        <f>'Organizaciones - Detalle'!A163</f>
        <v>Cooperativa Agraria Tropical Ecológica de Kimbiri</v>
      </c>
      <c r="B162" t="str">
        <f>'Organizaciones - Detalle'!B163</f>
        <v>CAFÉ</v>
      </c>
      <c r="C162" t="str">
        <f>'Organizaciones - Detalle'!C163</f>
        <v>CAFE PERGAMINO</v>
      </c>
      <c r="D162" t="str">
        <f>'Organizaciones - Detalle'!D163</f>
        <v>Ayacucho</v>
      </c>
      <c r="E162" s="7">
        <f>'Organizaciones - Detalle'!E163</f>
        <v>80907</v>
      </c>
      <c r="F162" t="str">
        <f>'Organizaciones - Detalle'!F163</f>
        <v>Cusco</v>
      </c>
      <c r="G162" t="str">
        <f>'Organizaciones - Detalle'!G163</f>
        <v>La Convencion</v>
      </c>
      <c r="H162" t="str">
        <f>'Organizaciones - Detalle'!H163</f>
        <v>Kimbiri</v>
      </c>
      <c r="I162" s="4">
        <f>'Organizaciones - Detalle'!DI163</f>
        <v>20534524774</v>
      </c>
      <c r="J162" t="str">
        <f>'Organizaciones - Detalle'!DK163</f>
        <v>02 Cooperativa</v>
      </c>
      <c r="K162" t="str">
        <f>'Organizaciones - Detalle'!DL163</f>
        <v>Cafe</v>
      </c>
      <c r="L162" t="str">
        <f>'Organizaciones - Detalle'!Q163</f>
        <v>PAC</v>
      </c>
      <c r="M162" t="str">
        <f>'Organizaciones - Detalle'!R163</f>
        <v>2025</v>
      </c>
      <c r="N162" s="5">
        <f>'Organizaciones - Detalle'!S163</f>
        <v>1</v>
      </c>
      <c r="O162" s="8" t="str">
        <f>'Organizaciones - Detalle'!T163</f>
        <v>SI</v>
      </c>
      <c r="P162" s="8" t="str">
        <f>'Organizaciones - Detalle'!U163</f>
        <v>SI</v>
      </c>
      <c r="Q162" s="5">
        <v>25</v>
      </c>
      <c r="R162" s="5">
        <v>25</v>
      </c>
      <c r="S162" s="5">
        <v>29</v>
      </c>
      <c r="T162" s="5">
        <v>0</v>
      </c>
      <c r="U162" s="6">
        <f>'Organizaciones - Detalle'!CJ163</f>
        <v>23402</v>
      </c>
      <c r="V162" s="6">
        <f>SUM('Organizaciones - Detalle'!CV163,'Organizaciones - Detalle'!DB163,'Organizaciones - Detalle'!DH163)</f>
        <v>23402</v>
      </c>
    </row>
    <row r="163" spans="1:22" x14ac:dyDescent="0.3">
      <c r="A163" t="str">
        <f>'Organizaciones - Detalle'!A164</f>
        <v>Cooperativa Agroindustrial Cafetalera Cacaotera Monzon LTDA</v>
      </c>
      <c r="B163" t="str">
        <f>'Organizaciones - Detalle'!B164</f>
        <v>CAFÉ</v>
      </c>
      <c r="C163" t="str">
        <f>'Organizaciones - Detalle'!C164</f>
        <v>CAFÉ</v>
      </c>
      <c r="D163" t="str">
        <f>'Organizaciones - Detalle'!D164</f>
        <v>Huanuco</v>
      </c>
      <c r="E163" s="7">
        <f>'Organizaciones - Detalle'!E164</f>
        <v>100507</v>
      </c>
      <c r="F163" t="str">
        <f>'Organizaciones - Detalle'!F164</f>
        <v>Huanuco</v>
      </c>
      <c r="G163" t="str">
        <f>'Organizaciones - Detalle'!G164</f>
        <v>Huamalies</v>
      </c>
      <c r="H163" t="str">
        <f>'Organizaciones - Detalle'!H164</f>
        <v>Monzon</v>
      </c>
      <c r="I163" s="4">
        <f>'Organizaciones - Detalle'!DI164</f>
        <v>20601339090</v>
      </c>
      <c r="J163" t="str">
        <f>'Organizaciones - Detalle'!DK164</f>
        <v>02 Cooperativa</v>
      </c>
      <c r="K163" t="str">
        <f>'Organizaciones - Detalle'!DL164</f>
        <v>Cafe</v>
      </c>
      <c r="L163" t="str">
        <f>'Organizaciones - Detalle'!Q164</f>
        <v>PAC</v>
      </c>
      <c r="M163" t="str">
        <f>'Organizaciones - Detalle'!R164</f>
        <v>2018-2019</v>
      </c>
      <c r="N163" s="5">
        <f>'Organizaciones - Detalle'!S164</f>
        <v>2</v>
      </c>
      <c r="O163" s="8" t="str">
        <f>'Organizaciones - Detalle'!T164</f>
        <v>SI</v>
      </c>
      <c r="P163" s="8" t="str">
        <f>'Organizaciones - Detalle'!U164</f>
        <v>NO</v>
      </c>
      <c r="Q163" s="5">
        <v>261</v>
      </c>
      <c r="R163" s="5">
        <v>130</v>
      </c>
      <c r="S163" s="5">
        <v>0</v>
      </c>
      <c r="T163" s="5">
        <v>0</v>
      </c>
      <c r="U163" s="6">
        <f>'Organizaciones - Detalle'!CJ164</f>
        <v>2970</v>
      </c>
      <c r="V163" s="6">
        <f>SUM('Organizaciones - Detalle'!CV164,'Organizaciones - Detalle'!DB164,'Organizaciones - Detalle'!DH164)</f>
        <v>0</v>
      </c>
    </row>
    <row r="164" spans="1:22" x14ac:dyDescent="0.3">
      <c r="A164" t="str">
        <f>'Organizaciones - Detalle'!A165</f>
        <v>Cooperativa Central Cacao de Aroma de Tocache LTDA</v>
      </c>
      <c r="B164" t="str">
        <f>'Organizaciones - Detalle'!B165</f>
        <v>CACAO</v>
      </c>
      <c r="C164" t="str">
        <f>'Organizaciones - Detalle'!C165</f>
        <v>CACAO</v>
      </c>
      <c r="D164" t="str">
        <f>'Organizaciones - Detalle'!D165</f>
        <v>Huanuco</v>
      </c>
      <c r="E164" s="7">
        <f>'Organizaciones - Detalle'!E165</f>
        <v>221001</v>
      </c>
      <c r="F164" t="str">
        <f>'Organizaciones - Detalle'!F165</f>
        <v>San Martin</v>
      </c>
      <c r="G164" t="str">
        <f>'Organizaciones - Detalle'!G165</f>
        <v>Tocache</v>
      </c>
      <c r="H164" t="str">
        <f>'Organizaciones - Detalle'!H165</f>
        <v>Tocache</v>
      </c>
      <c r="I164" s="4">
        <f>'Organizaciones - Detalle'!DI165</f>
        <v>20572190251</v>
      </c>
      <c r="J164" t="str">
        <f>'Organizaciones - Detalle'!DK165</f>
        <v>02 Cooperativa</v>
      </c>
      <c r="K164" t="str">
        <f>'Organizaciones - Detalle'!DL165</f>
        <v>Cacao</v>
      </c>
      <c r="L164" t="str">
        <f>'Organizaciones - Detalle'!Q165</f>
        <v>PAC</v>
      </c>
      <c r="M164" t="str">
        <f>'Organizaciones - Detalle'!R165</f>
        <v>2021-2022-2023</v>
      </c>
      <c r="N164" s="5">
        <f>'Organizaciones - Detalle'!S165</f>
        <v>3</v>
      </c>
      <c r="O164" s="8" t="str">
        <f>'Organizaciones - Detalle'!T165</f>
        <v>SI</v>
      </c>
      <c r="P164" s="8" t="str">
        <f>'Organizaciones - Detalle'!U165</f>
        <v>SI</v>
      </c>
      <c r="Q164" s="5">
        <v>1128</v>
      </c>
      <c r="R164" s="5">
        <v>376</v>
      </c>
      <c r="S164" s="5">
        <v>137</v>
      </c>
      <c r="T164" s="5">
        <v>4</v>
      </c>
      <c r="U164" s="6">
        <f>'Organizaciones - Detalle'!CJ165</f>
        <v>9337696.5</v>
      </c>
      <c r="V164" s="6">
        <f>SUM('Organizaciones - Detalle'!CV165,'Organizaciones - Detalle'!DB165,'Organizaciones - Detalle'!DH165)</f>
        <v>1495378.1805165799</v>
      </c>
    </row>
    <row r="165" spans="1:22" x14ac:dyDescent="0.3">
      <c r="A165" t="str">
        <f>'Organizaciones - Detalle'!A166</f>
        <v>Cooperativa Agria Tropical Products</v>
      </c>
      <c r="B165" t="str">
        <f>'Organizaciones - Detalle'!B166</f>
        <v>CAFÉ</v>
      </c>
      <c r="C165" t="str">
        <f>'Organizaciones - Detalle'!C166</f>
        <v>CAFE VERDE</v>
      </c>
      <c r="D165" t="str">
        <f>'Organizaciones - Detalle'!D166</f>
        <v>Junin</v>
      </c>
      <c r="E165" s="7">
        <f>'Organizaciones - Detalle'!E166</f>
        <v>120303</v>
      </c>
      <c r="F165" t="str">
        <f>'Organizaciones - Detalle'!F166</f>
        <v>Junin</v>
      </c>
      <c r="G165" t="str">
        <f>'Organizaciones - Detalle'!G166</f>
        <v>Chanchamayo</v>
      </c>
      <c r="H165" t="str">
        <f>'Organizaciones - Detalle'!H166</f>
        <v>Pichanaqui</v>
      </c>
      <c r="I165" s="4">
        <f>'Organizaciones - Detalle'!DI166</f>
        <v>20603862369</v>
      </c>
      <c r="J165" t="str">
        <f>'Organizaciones - Detalle'!DK166</f>
        <v>02 Cooperativa</v>
      </c>
      <c r="K165" t="str">
        <f>'Organizaciones - Detalle'!DL166</f>
        <v>Cafe</v>
      </c>
      <c r="L165" t="str">
        <f>'Organizaciones - Detalle'!Q166</f>
        <v>PAC</v>
      </c>
      <c r="M165" t="str">
        <f>'Organizaciones - Detalle'!R166</f>
        <v>2025</v>
      </c>
      <c r="N165" s="5">
        <f>'Organizaciones - Detalle'!S166</f>
        <v>1</v>
      </c>
      <c r="O165" s="8" t="str">
        <f>'Organizaciones - Detalle'!T166</f>
        <v>SI</v>
      </c>
      <c r="P165" s="8" t="str">
        <f>'Organizaciones - Detalle'!U166</f>
        <v>SI</v>
      </c>
      <c r="Q165" s="5">
        <v>203</v>
      </c>
      <c r="R165" s="5">
        <v>203</v>
      </c>
      <c r="S165" s="5">
        <v>10</v>
      </c>
      <c r="T165" s="5">
        <v>0</v>
      </c>
      <c r="U165" s="6">
        <f>'Organizaciones - Detalle'!CJ166</f>
        <v>2949954.6724525201</v>
      </c>
      <c r="V165" s="6">
        <f>SUM('Organizaciones - Detalle'!CV166,'Organizaciones - Detalle'!DB166,'Organizaciones - Detalle'!DH166)</f>
        <v>2949954.6724525201</v>
      </c>
    </row>
    <row r="166" spans="1:22" x14ac:dyDescent="0.3">
      <c r="A166" t="str">
        <f>'Organizaciones - Detalle'!A167</f>
        <v>Cooperativa de Productores de Cacao Fino y de Aroma</v>
      </c>
      <c r="B166" t="str">
        <f>'Organizaciones - Detalle'!B167</f>
        <v>CACAO</v>
      </c>
      <c r="C166" t="str">
        <f>'Organizaciones - Detalle'!C167</f>
        <v>CACAO</v>
      </c>
      <c r="D166" t="str">
        <f>'Organizaciones - Detalle'!D167</f>
        <v>Ucayali</v>
      </c>
      <c r="E166" s="7">
        <f>'Organizaciones - Detalle'!E167</f>
        <v>250301</v>
      </c>
      <c r="F166" t="str">
        <f>'Organizaciones - Detalle'!F167</f>
        <v>Ucayali</v>
      </c>
      <c r="G166" t="str">
        <f>'Organizaciones - Detalle'!G167</f>
        <v>Padre Abad</v>
      </c>
      <c r="H166" t="str">
        <f>'Organizaciones - Detalle'!H167</f>
        <v>Padre Abad</v>
      </c>
      <c r="I166" s="4">
        <f>'Organizaciones - Detalle'!DI167</f>
        <v>20601119316</v>
      </c>
      <c r="J166" t="str">
        <f>'Organizaciones - Detalle'!DK167</f>
        <v>02 Cooperativa</v>
      </c>
      <c r="K166" t="str">
        <f>'Organizaciones - Detalle'!DL167</f>
        <v>Cacao</v>
      </c>
      <c r="L166" t="str">
        <f>'Organizaciones - Detalle'!Q167</f>
        <v>PAC</v>
      </c>
      <c r="M166" t="str">
        <f>'Organizaciones - Detalle'!R167</f>
        <v>2018-2019</v>
      </c>
      <c r="N166" s="5">
        <f>'Organizaciones - Detalle'!S167</f>
        <v>2</v>
      </c>
      <c r="O166" s="8" t="str">
        <f>'Organizaciones - Detalle'!T167</f>
        <v>SI</v>
      </c>
      <c r="P166" s="8" t="str">
        <f>'Organizaciones - Detalle'!U167</f>
        <v>NO</v>
      </c>
      <c r="Q166" s="5">
        <v>115</v>
      </c>
      <c r="R166" s="5">
        <v>115</v>
      </c>
      <c r="S166" s="5">
        <v>0</v>
      </c>
      <c r="T166" s="5">
        <v>0</v>
      </c>
      <c r="U166" s="6">
        <f>'Organizaciones - Detalle'!CJ167</f>
        <v>0</v>
      </c>
      <c r="V166" s="6">
        <f>SUM('Organizaciones - Detalle'!CV167,'Organizaciones - Detalle'!DB167,'Organizaciones - Detalle'!DH167)</f>
        <v>0</v>
      </c>
    </row>
    <row r="167" spans="1:22" x14ac:dyDescent="0.3">
      <c r="A167" t="str">
        <f>'Organizaciones - Detalle'!A168</f>
        <v>Asociacion Ecologica y de Productores Agropecuarios San Jose Obrero</v>
      </c>
      <c r="B167" t="str">
        <f>'Organizaciones - Detalle'!B168</f>
        <v>CACAO</v>
      </c>
      <c r="C167" t="str">
        <f>'Organizaciones - Detalle'!C168</f>
        <v>CACAO EN GRANO</v>
      </c>
      <c r="D167" t="str">
        <f>'Organizaciones - Detalle'!D168</f>
        <v>Loreto</v>
      </c>
      <c r="E167" s="7">
        <f>'Organizaciones - Detalle'!E168</f>
        <v>160211</v>
      </c>
      <c r="F167" t="str">
        <f>'Organizaciones - Detalle'!F168</f>
        <v>Loreto</v>
      </c>
      <c r="G167" t="str">
        <f>'Organizaciones - Detalle'!G168</f>
        <v>Alto Amazonas</v>
      </c>
      <c r="H167" t="str">
        <f>'Organizaciones - Detalle'!H168</f>
        <v>Teniente Cesar Lopez Rojas</v>
      </c>
      <c r="I167" s="4">
        <f>'Organizaciones - Detalle'!DI168</f>
        <v>20494145791</v>
      </c>
      <c r="J167" t="str">
        <f>'Organizaciones - Detalle'!DK168</f>
        <v>01 Asociación</v>
      </c>
      <c r="K167" t="str">
        <f>'Organizaciones - Detalle'!DL168</f>
        <v>Cacao</v>
      </c>
      <c r="L167" t="str">
        <f>'Organizaciones - Detalle'!Q168</f>
        <v>PAC</v>
      </c>
      <c r="M167" t="str">
        <f>'Organizaciones - Detalle'!R168</f>
        <v>2025</v>
      </c>
      <c r="N167" s="5">
        <f>'Organizaciones - Detalle'!S168</f>
        <v>1</v>
      </c>
      <c r="O167" s="8" t="str">
        <f>'Organizaciones - Detalle'!T168</f>
        <v>SI</v>
      </c>
      <c r="P167" s="8" t="str">
        <f>'Organizaciones - Detalle'!U168</f>
        <v>SI</v>
      </c>
      <c r="Q167" s="5">
        <v>30</v>
      </c>
      <c r="R167" s="5">
        <v>30</v>
      </c>
      <c r="S167" s="5">
        <v>5</v>
      </c>
      <c r="T167" s="5">
        <v>0</v>
      </c>
      <c r="U167" s="6">
        <f>'Organizaciones - Detalle'!CJ168</f>
        <v>0</v>
      </c>
      <c r="V167" s="6">
        <f>SUM('Organizaciones - Detalle'!CV168,'Organizaciones - Detalle'!DB168,'Organizaciones - Detalle'!DH168)</f>
        <v>0</v>
      </c>
    </row>
    <row r="168" spans="1:22" x14ac:dyDescent="0.3">
      <c r="A168" t="str">
        <f>'Organizaciones - Detalle'!A169</f>
        <v>Cooperativa Agraria Approcap LTDA</v>
      </c>
      <c r="B168" t="str">
        <f>'Organizaciones - Detalle'!B169</f>
        <v>CACAO</v>
      </c>
      <c r="C168" t="str">
        <f>'Organizaciones - Detalle'!C169</f>
        <v>CACAO EN GRANO</v>
      </c>
      <c r="D168" t="str">
        <f>'Organizaciones - Detalle'!D169</f>
        <v>Piura</v>
      </c>
      <c r="E168" s="7">
        <f>'Organizaciones - Detalle'!E169</f>
        <v>200407</v>
      </c>
      <c r="F168" t="str">
        <f>'Organizaciones - Detalle'!F169</f>
        <v>Piura</v>
      </c>
      <c r="G168" t="str">
        <f>'Organizaciones - Detalle'!G169</f>
        <v>Morropon</v>
      </c>
      <c r="H168" t="str">
        <f>'Organizaciones - Detalle'!H169</f>
        <v>San Juan de Bigote</v>
      </c>
      <c r="I168" s="4">
        <f>'Organizaciones - Detalle'!DI169</f>
        <v>20484163902</v>
      </c>
      <c r="J168" t="str">
        <f>'Organizaciones - Detalle'!DK169</f>
        <v>02 Cooperativa</v>
      </c>
      <c r="K168" t="str">
        <f>'Organizaciones - Detalle'!DL169</f>
        <v>Cacao</v>
      </c>
      <c r="L168" t="str">
        <f>'Organizaciones - Detalle'!Q169</f>
        <v>PAC</v>
      </c>
      <c r="M168" t="str">
        <f>'Organizaciones - Detalle'!R169</f>
        <v>2025</v>
      </c>
      <c r="N168" s="5">
        <f>'Organizaciones - Detalle'!S169</f>
        <v>1</v>
      </c>
      <c r="O168" s="8" t="str">
        <f>'Organizaciones - Detalle'!T169</f>
        <v>SI</v>
      </c>
      <c r="P168" s="8" t="str">
        <f>'Organizaciones - Detalle'!U169</f>
        <v>SI</v>
      </c>
      <c r="Q168" s="5">
        <v>180</v>
      </c>
      <c r="R168" s="5">
        <v>180</v>
      </c>
      <c r="S168" s="5">
        <v>85</v>
      </c>
      <c r="T168" s="5">
        <v>5</v>
      </c>
      <c r="U168" s="6">
        <f>'Organizaciones - Detalle'!CJ169</f>
        <v>1289165.59990175</v>
      </c>
      <c r="V168" s="6">
        <f>SUM('Organizaciones - Detalle'!CV169,'Organizaciones - Detalle'!DB169,'Organizaciones - Detalle'!DH169)</f>
        <v>1289165.59990175</v>
      </c>
    </row>
    <row r="169" spans="1:22" x14ac:dyDescent="0.3">
      <c r="A169" t="str">
        <f>'Organizaciones - Detalle'!A170</f>
        <v>Cooperativa Agraria Industrial San Gaban LTDA.</v>
      </c>
      <c r="B169" t="str">
        <f>'Organizaciones - Detalle'!B170</f>
        <v>CACAO</v>
      </c>
      <c r="C169" t="str">
        <f>'Organizaciones - Detalle'!C170</f>
        <v>CACAO EN GRANO</v>
      </c>
      <c r="D169" t="str">
        <f>'Organizaciones - Detalle'!D170</f>
        <v>Puno</v>
      </c>
      <c r="E169" s="7">
        <f>'Organizaciones - Detalle'!E170</f>
        <v>210309</v>
      </c>
      <c r="F169" t="str">
        <f>'Organizaciones - Detalle'!F170</f>
        <v>Puno</v>
      </c>
      <c r="G169" t="str">
        <f>'Organizaciones - Detalle'!G170</f>
        <v>Carabaya</v>
      </c>
      <c r="H169" t="str">
        <f>'Organizaciones - Detalle'!H170</f>
        <v>San Gaban</v>
      </c>
      <c r="I169" s="4">
        <f>'Organizaciones - Detalle'!DI170</f>
        <v>20447888701</v>
      </c>
      <c r="J169" t="str">
        <f>'Organizaciones - Detalle'!DK170</f>
        <v>02 Cooperativa</v>
      </c>
      <c r="K169" t="str">
        <f>'Organizaciones - Detalle'!DL170</f>
        <v>Cacao</v>
      </c>
      <c r="L169" t="str">
        <f>'Organizaciones - Detalle'!Q170</f>
        <v>PAC</v>
      </c>
      <c r="M169" t="str">
        <f>'Organizaciones - Detalle'!R170</f>
        <v>2025</v>
      </c>
      <c r="N169" s="5">
        <f>'Organizaciones - Detalle'!S170</f>
        <v>1</v>
      </c>
      <c r="O169" s="8" t="str">
        <f>'Organizaciones - Detalle'!T170</f>
        <v>SI</v>
      </c>
      <c r="P169" s="8" t="str">
        <f>'Organizaciones - Detalle'!U170</f>
        <v>SI</v>
      </c>
      <c r="Q169" s="5">
        <v>30</v>
      </c>
      <c r="R169" s="5">
        <v>30</v>
      </c>
      <c r="S169" s="5">
        <v>103</v>
      </c>
      <c r="T169" s="5">
        <v>0</v>
      </c>
      <c r="U169" s="6">
        <f>'Organizaciones - Detalle'!CJ170</f>
        <v>49800.511586640001</v>
      </c>
      <c r="V169" s="6">
        <f>SUM('Organizaciones - Detalle'!CV170,'Organizaciones - Detalle'!DB170,'Organizaciones - Detalle'!DH170)</f>
        <v>49800.511586640001</v>
      </c>
    </row>
    <row r="170" spans="1:22" x14ac:dyDescent="0.3">
      <c r="A170" t="str">
        <f>'Organizaciones - Detalle'!A171</f>
        <v>Asociación Agroexportadora de la Región San Martín</v>
      </c>
      <c r="B170" t="str">
        <f>'Organizaciones - Detalle'!B171</f>
        <v>CAFÉ</v>
      </c>
      <c r="C170" t="str">
        <f>'Organizaciones - Detalle'!C171</f>
        <v>CAFE VERDE</v>
      </c>
      <c r="D170" t="str">
        <f>'Organizaciones - Detalle'!D171</f>
        <v>San Martin</v>
      </c>
      <c r="E170" s="7">
        <f>'Organizaciones - Detalle'!E171</f>
        <v>220101</v>
      </c>
      <c r="F170" t="str">
        <f>'Organizaciones - Detalle'!F171</f>
        <v>San Martin</v>
      </c>
      <c r="G170" t="str">
        <f>'Organizaciones - Detalle'!G171</f>
        <v>Moyobamba</v>
      </c>
      <c r="H170" t="str">
        <f>'Organizaciones - Detalle'!H171</f>
        <v>Moyobamba</v>
      </c>
      <c r="I170" s="4">
        <f>'Organizaciones - Detalle'!DI171</f>
        <v>20602650643</v>
      </c>
      <c r="J170" t="str">
        <f>'Organizaciones - Detalle'!DK171</f>
        <v>01 Asociación</v>
      </c>
      <c r="K170" t="str">
        <f>'Organizaciones - Detalle'!DL171</f>
        <v>Cafe</v>
      </c>
      <c r="L170" t="str">
        <f>'Organizaciones - Detalle'!Q171</f>
        <v>PAC</v>
      </c>
      <c r="M170" t="str">
        <f>'Organizaciones - Detalle'!R171</f>
        <v>2025</v>
      </c>
      <c r="N170" s="5">
        <f>'Organizaciones - Detalle'!S171</f>
        <v>1</v>
      </c>
      <c r="O170" s="8" t="str">
        <f>'Organizaciones - Detalle'!T171</f>
        <v>SI</v>
      </c>
      <c r="P170" s="8" t="str">
        <f>'Organizaciones - Detalle'!U171</f>
        <v>SI</v>
      </c>
      <c r="Q170" s="5">
        <v>607</v>
      </c>
      <c r="R170" s="5">
        <v>607</v>
      </c>
      <c r="S170" s="5">
        <v>6</v>
      </c>
      <c r="T170" s="5">
        <v>0</v>
      </c>
      <c r="U170" s="6">
        <f>'Organizaciones - Detalle'!CJ171</f>
        <v>26019551.017937198</v>
      </c>
      <c r="V170" s="6">
        <f>SUM('Organizaciones - Detalle'!CV171,'Organizaciones - Detalle'!DB171,'Organizaciones - Detalle'!DH171)</f>
        <v>26019551.017937198</v>
      </c>
    </row>
    <row r="171" spans="1:22" x14ac:dyDescent="0.3">
      <c r="A171" t="str">
        <f>'Organizaciones - Detalle'!A172</f>
        <v>Asociación de Productores Cerro Blanco</v>
      </c>
      <c r="B171" t="str">
        <f>'Organizaciones - Detalle'!B172</f>
        <v>CAFÉ</v>
      </c>
      <c r="C171" t="str">
        <f>'Organizaciones - Detalle'!C172</f>
        <v>CAFE VERDE</v>
      </c>
      <c r="D171" t="str">
        <f>'Organizaciones - Detalle'!D172</f>
        <v>San Martin</v>
      </c>
      <c r="E171" s="7">
        <f>'Organizaciones - Detalle'!E172</f>
        <v>220104</v>
      </c>
      <c r="F171" t="str">
        <f>'Organizaciones - Detalle'!F172</f>
        <v>San Martin</v>
      </c>
      <c r="G171" t="str">
        <f>'Organizaciones - Detalle'!G172</f>
        <v>Moyobamba</v>
      </c>
      <c r="H171" t="str">
        <f>'Organizaciones - Detalle'!H172</f>
        <v>Jepelacio</v>
      </c>
      <c r="I171" s="4">
        <f>'Organizaciones - Detalle'!DI172</f>
        <v>20606451122</v>
      </c>
      <c r="J171" t="str">
        <f>'Organizaciones - Detalle'!DK172</f>
        <v>01 Asociación</v>
      </c>
      <c r="K171" t="str">
        <f>'Organizaciones - Detalle'!DL172</f>
        <v>Cafe</v>
      </c>
      <c r="L171" t="str">
        <f>'Organizaciones - Detalle'!Q172</f>
        <v>PAC</v>
      </c>
      <c r="M171" t="str">
        <f>'Organizaciones - Detalle'!R172</f>
        <v>2025</v>
      </c>
      <c r="N171" s="5">
        <f>'Organizaciones - Detalle'!S172</f>
        <v>1</v>
      </c>
      <c r="O171" s="8" t="str">
        <f>'Organizaciones - Detalle'!T172</f>
        <v>SI</v>
      </c>
      <c r="P171" s="8" t="str">
        <f>'Organizaciones - Detalle'!U172</f>
        <v>SI</v>
      </c>
      <c r="Q171" s="5">
        <v>31</v>
      </c>
      <c r="R171" s="5">
        <v>31</v>
      </c>
      <c r="S171" s="5">
        <v>6</v>
      </c>
      <c r="T171" s="5">
        <v>0</v>
      </c>
      <c r="U171" s="6">
        <f>'Organizaciones - Detalle'!CJ172</f>
        <v>6887213.6110390397</v>
      </c>
      <c r="V171" s="6">
        <f>SUM('Organizaciones - Detalle'!CV172,'Organizaciones - Detalle'!DB172,'Organizaciones - Detalle'!DH172)</f>
        <v>6887213.6110390415</v>
      </c>
    </row>
    <row r="172" spans="1:22" x14ac:dyDescent="0.3">
      <c r="A172" t="str">
        <f>'Organizaciones - Detalle'!A173</f>
        <v>Cooperativa Agraria Valle Grande</v>
      </c>
      <c r="B172" t="str">
        <f>'Organizaciones - Detalle'!B173</f>
        <v>CAFÉ</v>
      </c>
      <c r="C172" t="str">
        <f>'Organizaciones - Detalle'!C173</f>
        <v>CAFE VERDE</v>
      </c>
      <c r="D172" t="str">
        <f>'Organizaciones - Detalle'!D173</f>
        <v>San Martin</v>
      </c>
      <c r="E172" s="7">
        <f>'Organizaciones - Detalle'!E173</f>
        <v>220105</v>
      </c>
      <c r="F172" t="str">
        <f>'Organizaciones - Detalle'!F173</f>
        <v>San Martin</v>
      </c>
      <c r="G172" t="str">
        <f>'Organizaciones - Detalle'!G173</f>
        <v>Moyobamba</v>
      </c>
      <c r="H172" t="str">
        <f>'Organizaciones - Detalle'!H173</f>
        <v>Soritor</v>
      </c>
      <c r="I172" s="4">
        <f>'Organizaciones - Detalle'!DI173</f>
        <v>20542209951</v>
      </c>
      <c r="J172" t="str">
        <f>'Organizaciones - Detalle'!DK173</f>
        <v>02 Cooperativa</v>
      </c>
      <c r="K172" t="str">
        <f>'Organizaciones - Detalle'!DL173</f>
        <v>Cafe</v>
      </c>
      <c r="L172" t="str">
        <f>'Organizaciones - Detalle'!Q173</f>
        <v>PAC</v>
      </c>
      <c r="M172" t="str">
        <f>'Organizaciones - Detalle'!R173</f>
        <v>2025</v>
      </c>
      <c r="N172" s="5">
        <f>'Organizaciones - Detalle'!S173</f>
        <v>1</v>
      </c>
      <c r="O172" s="8" t="str">
        <f>'Organizaciones - Detalle'!T173</f>
        <v>SI</v>
      </c>
      <c r="P172" s="8" t="str">
        <f>'Organizaciones - Detalle'!U173</f>
        <v>SI</v>
      </c>
      <c r="Q172" s="5">
        <v>606</v>
      </c>
      <c r="R172" s="5">
        <v>606</v>
      </c>
      <c r="S172" s="5">
        <v>6</v>
      </c>
      <c r="T172" s="5">
        <v>0</v>
      </c>
      <c r="U172" s="6">
        <f>'Organizaciones - Detalle'!CJ173</f>
        <v>42905450.378908902</v>
      </c>
      <c r="V172" s="6">
        <f>SUM('Organizaciones - Detalle'!CV173,'Organizaciones - Detalle'!DB173,'Organizaciones - Detalle'!DH173)</f>
        <v>42905450.378908858</v>
      </c>
    </row>
    <row r="173" spans="1:22" x14ac:dyDescent="0.3">
      <c r="A173" t="str">
        <f>'Organizaciones - Detalle'!A174</f>
        <v>Cooperativa Agraria de Servicios Múltiples Cordillera Azul</v>
      </c>
      <c r="B173" t="str">
        <f>'Organizaciones - Detalle'!B174</f>
        <v>CAFÉ</v>
      </c>
      <c r="C173" t="str">
        <f>'Organizaciones - Detalle'!C174</f>
        <v>CAFE PERGAMINO</v>
      </c>
      <c r="D173" t="str">
        <f>'Organizaciones - Detalle'!D174</f>
        <v>San Martin</v>
      </c>
      <c r="E173" s="7">
        <f>'Organizaciones - Detalle'!E174</f>
        <v>0</v>
      </c>
      <c r="F173" t="str">
        <f>'Organizaciones - Detalle'!F174</f>
        <v>San Martin</v>
      </c>
      <c r="G173" t="str">
        <f>'Organizaciones - Detalle'!G174</f>
        <v>Bellavista</v>
      </c>
      <c r="H173" t="str">
        <f>'Organizaciones - Detalle'!H174</f>
        <v>Bellavista</v>
      </c>
      <c r="I173" s="4">
        <f>'Organizaciones - Detalle'!DI174</f>
        <v>20603820691</v>
      </c>
      <c r="J173" t="str">
        <f>'Organizaciones - Detalle'!DK174</f>
        <v>02 Cooperativa</v>
      </c>
      <c r="K173" t="str">
        <f>'Organizaciones - Detalle'!DL174</f>
        <v>Cafe</v>
      </c>
      <c r="L173" t="str">
        <f>'Organizaciones - Detalle'!Q174</f>
        <v>PAC</v>
      </c>
      <c r="M173" t="str">
        <f>'Organizaciones - Detalle'!R174</f>
        <v>2025</v>
      </c>
      <c r="N173" s="5">
        <f>'Organizaciones - Detalle'!S174</f>
        <v>1</v>
      </c>
      <c r="O173" s="8" t="str">
        <f>'Organizaciones - Detalle'!T174</f>
        <v>SI</v>
      </c>
      <c r="P173" s="8" t="str">
        <f>'Organizaciones - Detalle'!U174</f>
        <v>SI</v>
      </c>
      <c r="Q173" s="5">
        <v>33</v>
      </c>
      <c r="R173" s="5">
        <v>33</v>
      </c>
      <c r="S173" s="5">
        <v>9</v>
      </c>
      <c r="T173" s="5">
        <v>1</v>
      </c>
      <c r="U173" s="6">
        <f>'Organizaciones - Detalle'!CJ174</f>
        <v>22062485.258627299</v>
      </c>
      <c r="V173" s="6">
        <f>SUM('Organizaciones - Detalle'!CV174,'Organizaciones - Detalle'!DB174,'Organizaciones - Detalle'!DH174)</f>
        <v>22062485.258627299</v>
      </c>
    </row>
    <row r="174" spans="1:22" x14ac:dyDescent="0.3">
      <c r="A174" t="str">
        <f>'Organizaciones - Detalle'!A175</f>
        <v>Cooperativa Agraria Valle del Biavo LTDA</v>
      </c>
      <c r="B174" t="str">
        <f>'Organizaciones - Detalle'!B175</f>
        <v>CAFÉ</v>
      </c>
      <c r="C174" t="str">
        <f>'Organizaciones - Detalle'!C175</f>
        <v>CAFE PERGAMINO</v>
      </c>
      <c r="D174" t="str">
        <f>'Organizaciones - Detalle'!D175</f>
        <v>San Martin</v>
      </c>
      <c r="E174" s="7">
        <f>'Organizaciones - Detalle'!E175</f>
        <v>0</v>
      </c>
      <c r="F174" t="str">
        <f>'Organizaciones - Detalle'!F175</f>
        <v>San Martin</v>
      </c>
      <c r="G174" t="str">
        <f>'Organizaciones - Detalle'!G175</f>
        <v>Bellavista</v>
      </c>
      <c r="H174" t="str">
        <f>'Organizaciones - Detalle'!H175</f>
        <v>Bellavista</v>
      </c>
      <c r="I174" s="4">
        <f>'Organizaciones - Detalle'!DI175</f>
        <v>20542264544</v>
      </c>
      <c r="J174" t="str">
        <f>'Organizaciones - Detalle'!DK175</f>
        <v>02 Cooperativa</v>
      </c>
      <c r="K174" t="str">
        <f>'Organizaciones - Detalle'!DL175</f>
        <v>Cafe</v>
      </c>
      <c r="L174" t="str">
        <f>'Organizaciones - Detalle'!Q175</f>
        <v>PAC</v>
      </c>
      <c r="M174" t="str">
        <f>'Organizaciones - Detalle'!R175</f>
        <v>2025</v>
      </c>
      <c r="N174" s="5">
        <f>'Organizaciones - Detalle'!S175</f>
        <v>1</v>
      </c>
      <c r="O174" s="8" t="str">
        <f>'Organizaciones - Detalle'!T175</f>
        <v>SI</v>
      </c>
      <c r="P174" s="8" t="str">
        <f>'Organizaciones - Detalle'!U175</f>
        <v>SI</v>
      </c>
      <c r="Q174" s="5">
        <v>22</v>
      </c>
      <c r="R174" s="5">
        <v>22</v>
      </c>
      <c r="S174" s="5">
        <v>7</v>
      </c>
      <c r="T174" s="5">
        <v>0</v>
      </c>
      <c r="U174" s="6">
        <f>'Organizaciones - Detalle'!CJ175</f>
        <v>13849720.549652699</v>
      </c>
      <c r="V174" s="6">
        <f>SUM('Organizaciones - Detalle'!CV175,'Organizaciones - Detalle'!DB175,'Organizaciones - Detalle'!DH175)</f>
        <v>13849720.54965269</v>
      </c>
    </row>
    <row r="175" spans="1:22" x14ac:dyDescent="0.3">
      <c r="A175" t="str">
        <f>'Organizaciones - Detalle'!A176</f>
        <v>Cooperativa Agraria Bajo Amazonas LTDA</v>
      </c>
      <c r="B175" t="str">
        <f>'Organizaciones - Detalle'!B176</f>
        <v>CACAO</v>
      </c>
      <c r="D175" t="str">
        <f>'Organizaciones - Detalle'!D176</f>
        <v>Loreto</v>
      </c>
      <c r="E175" s="7">
        <f>'Organizaciones - Detalle'!E176</f>
        <v>160404</v>
      </c>
      <c r="F175" t="str">
        <f>'Organizaciones - Detalle'!F176</f>
        <v>Loreto</v>
      </c>
      <c r="G175" t="str">
        <f>'Organizaciones - Detalle'!G176</f>
        <v>Mariscal Ramon Castilla</v>
      </c>
      <c r="H175" t="str">
        <f>'Organizaciones - Detalle'!H176</f>
        <v>San Pablo</v>
      </c>
      <c r="I175" s="4">
        <f>'Organizaciones - Detalle'!DI176</f>
        <v>20541141171</v>
      </c>
      <c r="J175" t="str">
        <f>'Organizaciones - Detalle'!DK176</f>
        <v>02 Cooperativa</v>
      </c>
      <c r="K175" t="str">
        <f>'Organizaciones - Detalle'!DL176</f>
        <v>Cacao</v>
      </c>
      <c r="L175" t="str">
        <f>'Organizaciones - Detalle'!Q176</f>
        <v>PAC</v>
      </c>
      <c r="M175" t="str">
        <f>'Organizaciones - Detalle'!R176</f>
        <v>2025</v>
      </c>
      <c r="N175" s="5">
        <f>'Organizaciones - Detalle'!S176</f>
        <v>1</v>
      </c>
      <c r="O175" s="8" t="str">
        <f>'Organizaciones - Detalle'!T176</f>
        <v>SI</v>
      </c>
      <c r="P175" s="8" t="str">
        <f>'Organizaciones - Detalle'!U176</f>
        <v>SI</v>
      </c>
      <c r="Q175" s="5">
        <v>39</v>
      </c>
      <c r="R175" s="5">
        <v>39</v>
      </c>
      <c r="S175" s="5">
        <v>0</v>
      </c>
      <c r="T175" s="5">
        <v>0</v>
      </c>
      <c r="U175" s="6">
        <f>'Organizaciones - Detalle'!CJ176</f>
        <v>1440</v>
      </c>
      <c r="V175" s="6">
        <f>SUM('Organizaciones - Detalle'!CV176,'Organizaciones - Detalle'!DB176,'Organizaciones - Detalle'!DH176)</f>
        <v>1440</v>
      </c>
    </row>
    <row r="176" spans="1:22" x14ac:dyDescent="0.3">
      <c r="A176" t="str">
        <f>'Organizaciones - Detalle'!A177</f>
        <v>Asociación de Productores Agrarios de Zarumilla Tumbes</v>
      </c>
      <c r="B176" t="str">
        <f>'Organizaciones - Detalle'!B177</f>
        <v>CACAO</v>
      </c>
      <c r="D176" t="str">
        <f>'Organizaciones - Detalle'!D177</f>
        <v>Tumbes</v>
      </c>
      <c r="E176" s="7">
        <f>'Organizaciones - Detalle'!E177</f>
        <v>240304</v>
      </c>
      <c r="F176" t="str">
        <f>'Organizaciones - Detalle'!F177</f>
        <v>Tumbes</v>
      </c>
      <c r="G176" t="str">
        <f>'Organizaciones - Detalle'!G177</f>
        <v>Zarumilla</v>
      </c>
      <c r="H176" t="str">
        <f>'Organizaciones - Detalle'!H177</f>
        <v>Papayal</v>
      </c>
      <c r="I176" s="4">
        <f>'Organizaciones - Detalle'!DI177</f>
        <v>20608466721</v>
      </c>
      <c r="J176" t="str">
        <f>'Organizaciones - Detalle'!DK177</f>
        <v>01 Asociación</v>
      </c>
      <c r="K176" t="str">
        <f>'Organizaciones - Detalle'!DL177</f>
        <v>Cacao</v>
      </c>
      <c r="L176" t="str">
        <f>'Organizaciones - Detalle'!Q177</f>
        <v>PAC</v>
      </c>
      <c r="M176" t="str">
        <f>'Organizaciones - Detalle'!R177</f>
        <v>2025</v>
      </c>
      <c r="N176" s="5">
        <f>'Organizaciones - Detalle'!S177</f>
        <v>1</v>
      </c>
      <c r="O176" s="8" t="str">
        <f>'Organizaciones - Detalle'!T177</f>
        <v>SI</v>
      </c>
      <c r="P176" s="8" t="str">
        <f>'Organizaciones - Detalle'!U177</f>
        <v>SI</v>
      </c>
      <c r="Q176" s="5">
        <v>48</v>
      </c>
      <c r="R176" s="5">
        <v>48</v>
      </c>
      <c r="S176" s="5">
        <v>0</v>
      </c>
      <c r="T176" s="5">
        <v>0</v>
      </c>
      <c r="U176" s="6">
        <f>'Organizaciones - Detalle'!CJ177</f>
        <v>31182.145816</v>
      </c>
      <c r="V176" s="6">
        <f>SUM('Organizaciones - Detalle'!CV177,'Organizaciones - Detalle'!DB177,'Organizaciones - Detalle'!DH177)</f>
        <v>31182.145816</v>
      </c>
    </row>
    <row r="177" spans="1:22" x14ac:dyDescent="0.3">
      <c r="A177" t="str">
        <f>'Organizaciones - Detalle'!A178</f>
        <v>Cooperativa Agraria Cafetalera Chancamayo LTDA. N° 008-B-Vii</v>
      </c>
      <c r="B177" t="str">
        <f>'Organizaciones - Detalle'!B178</f>
        <v>CAFÉ</v>
      </c>
      <c r="C177" t="str">
        <f>'Organizaciones - Detalle'!C178</f>
        <v>CAFÉ</v>
      </c>
      <c r="D177" t="str">
        <f>'Organizaciones - Detalle'!D178</f>
        <v>Cusco</v>
      </c>
      <c r="E177" s="7">
        <f>'Organizaciones - Detalle'!E178</f>
        <v>80408</v>
      </c>
      <c r="F177" t="str">
        <f>'Organizaciones - Detalle'!F178</f>
        <v>Cusco</v>
      </c>
      <c r="G177" t="str">
        <f>'Organizaciones - Detalle'!G178</f>
        <v>Calca</v>
      </c>
      <c r="H177" t="str">
        <f>'Organizaciones - Detalle'!H178</f>
        <v>Yanatile</v>
      </c>
      <c r="I177" s="4">
        <f>'Organizaciones - Detalle'!DI178</f>
        <v>0</v>
      </c>
      <c r="J177" t="str">
        <f>'Organizaciones - Detalle'!DK178</f>
        <v>02 Cooperativa</v>
      </c>
      <c r="K177" t="str">
        <f>'Organizaciones - Detalle'!DL178</f>
        <v>Cafe</v>
      </c>
      <c r="L177" t="str">
        <f>'Organizaciones - Detalle'!Q178</f>
        <v>PAC</v>
      </c>
      <c r="M177" t="str">
        <f>'Organizaciones - Detalle'!R178</f>
        <v>2025</v>
      </c>
      <c r="N177" s="5">
        <v>1</v>
      </c>
      <c r="O177" s="8" t="str">
        <f>'Organizaciones - Detalle'!T178</f>
        <v>SI</v>
      </c>
      <c r="P177" s="8" t="str">
        <f>'Organizaciones - Detalle'!U178</f>
        <v>SI</v>
      </c>
      <c r="Q177" s="5">
        <v>44</v>
      </c>
      <c r="R177" s="5">
        <v>44</v>
      </c>
      <c r="S177" s="5">
        <v>15</v>
      </c>
      <c r="T177" s="5">
        <v>3</v>
      </c>
      <c r="U177" s="6">
        <f>'Organizaciones - Detalle'!CJ178</f>
        <v>132161.69857929999</v>
      </c>
      <c r="V177" s="6">
        <f>SUM('Organizaciones - Detalle'!CV178,'Organizaciones - Detalle'!DB178,'Organizaciones - Detalle'!DH178)</f>
        <v>132161.69857929999</v>
      </c>
    </row>
    <row r="178" spans="1:22" x14ac:dyDescent="0.3">
      <c r="A178" t="str">
        <f>'Organizaciones - Detalle'!A179</f>
        <v>Cooperativa Agraria Cafetalera Tirijuay Pavayoc Limitada N° 013-B-Vii</v>
      </c>
      <c r="B178" t="str">
        <f>'Organizaciones - Detalle'!B179</f>
        <v>CAFÉ</v>
      </c>
      <c r="C178" t="str">
        <f>'Organizaciones - Detalle'!C179</f>
        <v>CAFÉ</v>
      </c>
      <c r="D178" t="str">
        <f>'Organizaciones - Detalle'!D179</f>
        <v>Cusco</v>
      </c>
      <c r="E178" s="7">
        <f>'Organizaciones - Detalle'!E179</f>
        <v>80905</v>
      </c>
      <c r="F178" t="str">
        <f>'Organizaciones - Detalle'!F179</f>
        <v>Cusco</v>
      </c>
      <c r="G178" t="str">
        <f>'Organizaciones - Detalle'!G179</f>
        <v>La Convencion</v>
      </c>
      <c r="H178" t="str">
        <f>'Organizaciones - Detalle'!H179</f>
        <v>Ocobamba</v>
      </c>
      <c r="I178" s="4">
        <f>'Organizaciones - Detalle'!DI179</f>
        <v>0</v>
      </c>
      <c r="J178" t="str">
        <f>'Organizaciones - Detalle'!DK179</f>
        <v>02 Cooperativa</v>
      </c>
      <c r="K178" t="str">
        <f>'Organizaciones - Detalle'!DL179</f>
        <v>Cafe</v>
      </c>
      <c r="L178" t="str">
        <f>'Organizaciones - Detalle'!Q179</f>
        <v>PAC</v>
      </c>
      <c r="M178" t="str">
        <f>'Organizaciones - Detalle'!R179</f>
        <v>2025</v>
      </c>
      <c r="N178" s="5">
        <v>1</v>
      </c>
      <c r="O178" s="8" t="str">
        <f>'Organizaciones - Detalle'!T179</f>
        <v>SI</v>
      </c>
      <c r="P178" s="8" t="str">
        <f>'Organizaciones - Detalle'!U179</f>
        <v>SI</v>
      </c>
      <c r="Q178" s="5">
        <v>68</v>
      </c>
      <c r="R178" s="5">
        <v>68</v>
      </c>
      <c r="S178" s="5">
        <v>20</v>
      </c>
      <c r="T178" s="5">
        <v>4</v>
      </c>
      <c r="U178" s="6">
        <f>'Organizaciones - Detalle'!CJ179</f>
        <v>168485.13301699999</v>
      </c>
      <c r="V178" s="6">
        <f>SUM('Organizaciones - Detalle'!CV179,'Organizaciones - Detalle'!DB179,'Organizaciones - Detalle'!DH179)</f>
        <v>168485.13301699999</v>
      </c>
    </row>
    <row r="179" spans="1:22" x14ac:dyDescent="0.3">
      <c r="A179" t="str">
        <f>'Organizaciones - Detalle'!A180</f>
        <v>Cooperativa Agraria Cafetalera Jorge Chavez LTDA</v>
      </c>
      <c r="B179" t="str">
        <f>'Organizaciones - Detalle'!B180</f>
        <v>CAFÉ</v>
      </c>
      <c r="C179" t="str">
        <f>'Organizaciones - Detalle'!C180</f>
        <v>CAFÉ</v>
      </c>
      <c r="D179" t="str">
        <f>'Organizaciones - Detalle'!D180</f>
        <v>Cusco</v>
      </c>
      <c r="E179" s="7">
        <f>'Organizaciones - Detalle'!E180</f>
        <v>80408</v>
      </c>
      <c r="F179" t="str">
        <f>'Organizaciones - Detalle'!F180</f>
        <v>Cusco</v>
      </c>
      <c r="G179" t="str">
        <f>'Organizaciones - Detalle'!G180</f>
        <v>Calca</v>
      </c>
      <c r="H179" t="str">
        <f>'Organizaciones - Detalle'!H180</f>
        <v>Yanatile</v>
      </c>
      <c r="I179" s="4">
        <f>'Organizaciones - Detalle'!DI180</f>
        <v>0</v>
      </c>
      <c r="J179" t="str">
        <f>'Organizaciones - Detalle'!DK180</f>
        <v>02 Cooperativa</v>
      </c>
      <c r="K179" t="str">
        <f>'Organizaciones - Detalle'!DL180</f>
        <v>Cafe</v>
      </c>
      <c r="L179" t="str">
        <f>'Organizaciones - Detalle'!Q180</f>
        <v>PAC</v>
      </c>
      <c r="M179" t="str">
        <f>'Organizaciones - Detalle'!R180</f>
        <v>2025</v>
      </c>
      <c r="N179" s="5">
        <v>1</v>
      </c>
      <c r="O179" s="8" t="str">
        <f>'Organizaciones - Detalle'!T180</f>
        <v>SI</v>
      </c>
      <c r="P179" s="8" t="str">
        <f>'Organizaciones - Detalle'!U180</f>
        <v>SI</v>
      </c>
      <c r="Q179" s="5">
        <v>36</v>
      </c>
      <c r="R179" s="5">
        <v>36</v>
      </c>
      <c r="S179" s="5">
        <v>7</v>
      </c>
      <c r="T179" s="5">
        <v>1</v>
      </c>
      <c r="U179" s="6">
        <f>'Organizaciones - Detalle'!CJ180</f>
        <v>496625.19381059997</v>
      </c>
      <c r="V179" s="6">
        <f>SUM('Organizaciones - Detalle'!CV180,'Organizaciones - Detalle'!DB180,'Organizaciones - Detalle'!DH180)</f>
        <v>496625.19381059997</v>
      </c>
    </row>
  </sheetData>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L180"/>
  <sheetViews>
    <sheetView workbookViewId="0">
      <selection activeCell="DB2" sqref="DB2"/>
    </sheetView>
  </sheetViews>
  <sheetFormatPr baseColWidth="10" defaultColWidth="8.88671875" defaultRowHeight="14.4" x14ac:dyDescent="0.3"/>
  <cols>
    <col min="2" max="2" width="15.6640625" bestFit="1" customWidth="1"/>
    <col min="3" max="3" width="16.77734375" bestFit="1" customWidth="1"/>
    <col min="8" max="8" width="24.5546875" bestFit="1" customWidth="1"/>
    <col min="113" max="113" width="15.44140625" customWidth="1"/>
  </cols>
  <sheetData>
    <row r="1" spans="1:116" s="32" customFormat="1" ht="72" customHeight="1" x14ac:dyDescent="0.3">
      <c r="A1" s="31" t="s">
        <v>56</v>
      </c>
      <c r="B1" s="31" t="s">
        <v>57</v>
      </c>
      <c r="C1" s="31" t="s">
        <v>58</v>
      </c>
      <c r="D1" s="31" t="s">
        <v>59</v>
      </c>
      <c r="E1" s="31" t="s">
        <v>60</v>
      </c>
      <c r="F1" s="31" t="s">
        <v>6</v>
      </c>
      <c r="G1" s="31" t="s">
        <v>61</v>
      </c>
      <c r="H1" s="31" t="s">
        <v>62</v>
      </c>
      <c r="I1" s="31" t="s">
        <v>63</v>
      </c>
      <c r="J1" s="31" t="s">
        <v>180</v>
      </c>
      <c r="K1" s="31" t="s">
        <v>2427</v>
      </c>
      <c r="L1" s="31" t="s">
        <v>264</v>
      </c>
      <c r="M1" s="31" t="s">
        <v>1400</v>
      </c>
      <c r="N1" s="31" t="s">
        <v>1414</v>
      </c>
      <c r="O1" s="31" t="s">
        <v>35</v>
      </c>
      <c r="P1" s="31" t="s">
        <v>20</v>
      </c>
      <c r="Q1" s="31" t="s">
        <v>64</v>
      </c>
      <c r="R1" s="31" t="s">
        <v>65</v>
      </c>
      <c r="S1" s="31" t="s">
        <v>66</v>
      </c>
      <c r="T1" s="31" t="s">
        <v>67</v>
      </c>
      <c r="U1" s="31" t="s">
        <v>68</v>
      </c>
      <c r="V1" s="31" t="s">
        <v>69</v>
      </c>
      <c r="W1" s="31" t="s">
        <v>70</v>
      </c>
      <c r="X1" s="31" t="s">
        <v>71</v>
      </c>
      <c r="Y1" s="31" t="s">
        <v>72</v>
      </c>
      <c r="Z1" s="31" t="s">
        <v>73</v>
      </c>
      <c r="AA1" s="31" t="s">
        <v>74</v>
      </c>
      <c r="AB1" s="31" t="s">
        <v>75</v>
      </c>
      <c r="AC1" s="31" t="s">
        <v>76</v>
      </c>
      <c r="AD1" s="31" t="s">
        <v>77</v>
      </c>
      <c r="AE1" s="31" t="s">
        <v>78</v>
      </c>
      <c r="AF1" s="31" t="s">
        <v>79</v>
      </c>
      <c r="AG1" s="31" t="s">
        <v>80</v>
      </c>
      <c r="AH1" s="31" t="s">
        <v>81</v>
      </c>
      <c r="AI1" s="31" t="s">
        <v>82</v>
      </c>
      <c r="AJ1" s="31" t="s">
        <v>83</v>
      </c>
      <c r="AK1" s="31" t="s">
        <v>84</v>
      </c>
      <c r="AL1" s="31" t="s">
        <v>85</v>
      </c>
      <c r="AM1" s="31" t="s">
        <v>86</v>
      </c>
      <c r="AN1" s="31" t="s">
        <v>87</v>
      </c>
      <c r="AO1" s="31" t="s">
        <v>88</v>
      </c>
      <c r="AP1" s="31" t="s">
        <v>89</v>
      </c>
      <c r="AQ1" s="31" t="s">
        <v>90</v>
      </c>
      <c r="AR1" s="31" t="s">
        <v>91</v>
      </c>
      <c r="AS1" s="31" t="s">
        <v>92</v>
      </c>
      <c r="AT1" s="31" t="s">
        <v>93</v>
      </c>
      <c r="AU1" s="31" t="s">
        <v>94</v>
      </c>
      <c r="AV1" s="31" t="s">
        <v>95</v>
      </c>
      <c r="AW1" s="31" t="s">
        <v>96</v>
      </c>
      <c r="AX1" s="31" t="s">
        <v>97</v>
      </c>
      <c r="AY1" s="31" t="s">
        <v>98</v>
      </c>
      <c r="AZ1" s="31" t="s">
        <v>99</v>
      </c>
      <c r="BA1" s="31" t="s">
        <v>100</v>
      </c>
      <c r="BB1" s="31" t="s">
        <v>101</v>
      </c>
      <c r="BC1" s="31" t="s">
        <v>102</v>
      </c>
      <c r="BD1" s="31" t="s">
        <v>103</v>
      </c>
      <c r="BE1" s="31" t="s">
        <v>104</v>
      </c>
      <c r="BF1" s="31" t="s">
        <v>105</v>
      </c>
      <c r="BG1" s="31" t="s">
        <v>106</v>
      </c>
      <c r="BH1" s="31" t="s">
        <v>107</v>
      </c>
      <c r="BI1" s="31" t="s">
        <v>108</v>
      </c>
      <c r="BJ1" s="31" t="s">
        <v>6227</v>
      </c>
      <c r="BK1" s="31" t="s">
        <v>110</v>
      </c>
      <c r="BL1" s="31" t="s">
        <v>111</v>
      </c>
      <c r="BM1" s="31" t="s">
        <v>112</v>
      </c>
      <c r="BN1" s="31" t="s">
        <v>113</v>
      </c>
      <c r="BO1" s="31" t="s">
        <v>114</v>
      </c>
      <c r="BP1" s="31" t="s">
        <v>115</v>
      </c>
      <c r="BQ1" s="31" t="s">
        <v>116</v>
      </c>
      <c r="BR1" s="31" t="s">
        <v>117</v>
      </c>
      <c r="BS1" s="31" t="s">
        <v>6228</v>
      </c>
      <c r="BT1" s="31" t="s">
        <v>119</v>
      </c>
      <c r="BU1" s="31" t="s">
        <v>120</v>
      </c>
      <c r="BV1" s="31" t="s">
        <v>121</v>
      </c>
      <c r="BW1" s="31" t="s">
        <v>122</v>
      </c>
      <c r="BX1" s="31" t="s">
        <v>6229</v>
      </c>
      <c r="BY1" s="31" t="s">
        <v>124</v>
      </c>
      <c r="BZ1" s="31" t="s">
        <v>125</v>
      </c>
      <c r="CA1" s="31" t="s">
        <v>126</v>
      </c>
      <c r="CB1" s="31" t="s">
        <v>127</v>
      </c>
      <c r="CC1" s="31" t="s">
        <v>128</v>
      </c>
      <c r="CD1" s="31" t="s">
        <v>129</v>
      </c>
      <c r="CE1" s="31" t="s">
        <v>130</v>
      </c>
      <c r="CF1" s="31" t="s">
        <v>131</v>
      </c>
      <c r="CG1" s="31" t="s">
        <v>132</v>
      </c>
      <c r="CH1" s="31" t="s">
        <v>133</v>
      </c>
      <c r="CI1" s="31" t="s">
        <v>134</v>
      </c>
      <c r="CJ1" s="31" t="s">
        <v>135</v>
      </c>
      <c r="CK1" s="31" t="s">
        <v>136</v>
      </c>
      <c r="CL1" s="31" t="s">
        <v>137</v>
      </c>
      <c r="CM1" s="31" t="s">
        <v>138</v>
      </c>
      <c r="CN1" s="31" t="s">
        <v>139</v>
      </c>
      <c r="CO1" s="31" t="s">
        <v>140</v>
      </c>
      <c r="CP1" s="31" t="s">
        <v>141</v>
      </c>
      <c r="CQ1" s="31" t="s">
        <v>142</v>
      </c>
      <c r="CR1" s="31" t="s">
        <v>143</v>
      </c>
      <c r="CS1" s="31" t="s">
        <v>144</v>
      </c>
      <c r="CT1" s="31" t="s">
        <v>145</v>
      </c>
      <c r="CU1" s="31" t="s">
        <v>146</v>
      </c>
      <c r="CV1" s="31" t="s">
        <v>147</v>
      </c>
      <c r="CW1" s="31" t="s">
        <v>148</v>
      </c>
      <c r="CX1" s="31" t="s">
        <v>149</v>
      </c>
      <c r="CY1" s="31" t="s">
        <v>150</v>
      </c>
      <c r="CZ1" s="31" t="s">
        <v>151</v>
      </c>
      <c r="DA1" s="31" t="s">
        <v>152</v>
      </c>
      <c r="DB1" s="31" t="s">
        <v>153</v>
      </c>
      <c r="DC1" s="31" t="s">
        <v>154</v>
      </c>
      <c r="DD1" s="31" t="s">
        <v>155</v>
      </c>
      <c r="DE1" s="31" t="s">
        <v>156</v>
      </c>
      <c r="DF1" s="31" t="s">
        <v>157</v>
      </c>
      <c r="DG1" s="31" t="s">
        <v>158</v>
      </c>
      <c r="DH1" s="31" t="s">
        <v>159</v>
      </c>
      <c r="DI1" s="31" t="s">
        <v>1</v>
      </c>
      <c r="DJ1" s="31" t="s">
        <v>3</v>
      </c>
      <c r="DK1" s="31" t="s">
        <v>160</v>
      </c>
      <c r="DL1" s="31" t="s">
        <v>6230</v>
      </c>
    </row>
    <row r="2" spans="1:116" x14ac:dyDescent="0.3">
      <c r="A2" t="s">
        <v>161</v>
      </c>
      <c r="B2" t="s">
        <v>162</v>
      </c>
      <c r="C2" t="s">
        <v>162</v>
      </c>
      <c r="D2" t="s">
        <v>163</v>
      </c>
      <c r="E2">
        <v>10706</v>
      </c>
      <c r="F2" t="s">
        <v>163</v>
      </c>
      <c r="G2" t="s">
        <v>165</v>
      </c>
      <c r="H2" t="s">
        <v>166</v>
      </c>
      <c r="I2">
        <v>1</v>
      </c>
      <c r="J2">
        <v>1</v>
      </c>
      <c r="K2">
        <v>1</v>
      </c>
      <c r="Q2" t="s">
        <v>167</v>
      </c>
      <c r="R2" t="s">
        <v>168</v>
      </c>
      <c r="S2">
        <v>3</v>
      </c>
      <c r="T2" t="s">
        <v>169</v>
      </c>
      <c r="U2" t="s">
        <v>169</v>
      </c>
      <c r="V2">
        <v>106</v>
      </c>
      <c r="W2">
        <v>72</v>
      </c>
      <c r="X2">
        <v>34</v>
      </c>
      <c r="Y2">
        <v>106</v>
      </c>
      <c r="Z2">
        <v>68</v>
      </c>
      <c r="AA2">
        <v>31</v>
      </c>
      <c r="AB2">
        <v>99</v>
      </c>
      <c r="AC2">
        <v>0</v>
      </c>
      <c r="AD2">
        <v>0</v>
      </c>
      <c r="AE2">
        <v>0</v>
      </c>
      <c r="AF2">
        <v>0</v>
      </c>
      <c r="AG2">
        <v>0</v>
      </c>
      <c r="AH2">
        <v>0</v>
      </c>
      <c r="AI2">
        <v>0</v>
      </c>
      <c r="AJ2">
        <v>0</v>
      </c>
      <c r="AK2">
        <v>0</v>
      </c>
      <c r="AL2">
        <v>0</v>
      </c>
      <c r="AM2">
        <v>0</v>
      </c>
      <c r="AN2">
        <v>0</v>
      </c>
      <c r="AO2">
        <v>0</v>
      </c>
      <c r="AP2">
        <v>0</v>
      </c>
      <c r="AQ2">
        <v>0</v>
      </c>
      <c r="AR2">
        <v>99</v>
      </c>
      <c r="AS2">
        <v>0</v>
      </c>
      <c r="AT2">
        <v>9</v>
      </c>
      <c r="AU2">
        <v>0</v>
      </c>
      <c r="AV2">
        <v>0</v>
      </c>
      <c r="AW2">
        <v>0</v>
      </c>
      <c r="AX2">
        <v>0</v>
      </c>
      <c r="AY2">
        <v>0</v>
      </c>
      <c r="AZ2">
        <v>0</v>
      </c>
      <c r="BA2">
        <v>0</v>
      </c>
      <c r="BB2">
        <v>0</v>
      </c>
      <c r="BC2">
        <v>0</v>
      </c>
      <c r="BD2">
        <v>0</v>
      </c>
      <c r="BE2">
        <v>0</v>
      </c>
      <c r="BF2">
        <v>0</v>
      </c>
      <c r="BG2">
        <v>83583.839999999997</v>
      </c>
      <c r="BH2">
        <v>83583.839999999997</v>
      </c>
      <c r="BI2" t="str">
        <f t="shared" ref="BI2:BI27" si="0">IF(BE2=0,"",BH2/BE2-1)</f>
        <v/>
      </c>
      <c r="BJ2">
        <f t="shared" ref="BJ2:BJ27" si="1">BH2-BE2</f>
        <v>83583.839999999997</v>
      </c>
      <c r="BK2">
        <v>3460.24</v>
      </c>
      <c r="BL2">
        <v>0</v>
      </c>
      <c r="BM2">
        <v>3460.24</v>
      </c>
      <c r="BN2">
        <f t="shared" ref="BN2:BN27" si="2">IF(BH2=0,"",BM2/BH2-1)</f>
        <v>-0.95860156700146826</v>
      </c>
      <c r="BO2">
        <f t="shared" ref="BO2:BO27" si="3">BM2-BH2</f>
        <v>-80123.599999999991</v>
      </c>
      <c r="BP2">
        <v>0</v>
      </c>
      <c r="BQ2">
        <v>0</v>
      </c>
      <c r="BR2">
        <v>0</v>
      </c>
      <c r="BS2">
        <f t="shared" ref="BS2:BS27" si="4">IF(BM2=0,"",BR2/BM2-1)</f>
        <v>-1</v>
      </c>
      <c r="BT2">
        <f t="shared" ref="BT2:BT27" si="5">BR2-BM2</f>
        <v>-3460.24</v>
      </c>
      <c r="BU2">
        <v>0</v>
      </c>
      <c r="BV2">
        <v>0</v>
      </c>
      <c r="BW2">
        <v>0</v>
      </c>
      <c r="BX2" t="str">
        <f t="shared" ref="BX2:BX27" si="6">IF(BR2=0,"",BW2/BR2-1)</f>
        <v/>
      </c>
      <c r="BY2">
        <f t="shared" ref="BY2:BY27" si="7">BW2-BR2</f>
        <v>0</v>
      </c>
      <c r="BZ2">
        <v>0</v>
      </c>
      <c r="CA2">
        <v>0</v>
      </c>
      <c r="CB2">
        <v>0</v>
      </c>
      <c r="CC2" t="str">
        <f t="shared" ref="CC2:CC27" si="8">IF(BW2=0,"",CB2/BW2-1)</f>
        <v/>
      </c>
      <c r="CD2">
        <f t="shared" ref="CD2:CD27" si="9">CB2-BW2</f>
        <v>0</v>
      </c>
      <c r="CE2">
        <v>0</v>
      </c>
      <c r="CF2">
        <v>0</v>
      </c>
      <c r="CG2">
        <v>0</v>
      </c>
      <c r="CH2" t="str">
        <f t="shared" ref="CH2:CH27" si="10">IF(CB2=0,"",CG2/CB2-1)</f>
        <v/>
      </c>
      <c r="CI2">
        <f t="shared" ref="CI2:CI27" si="11">CG2-CB2</f>
        <v>0</v>
      </c>
      <c r="CJ2">
        <f t="shared" ref="CJ2:CJ27" si="12">BE2+BH2+BM2+BR2+BW2+CB2+CG2+CM2</f>
        <v>87044.08</v>
      </c>
      <c r="CK2">
        <v>0</v>
      </c>
      <c r="CL2">
        <v>0</v>
      </c>
      <c r="CM2">
        <v>0</v>
      </c>
      <c r="CN2" t="str">
        <f t="shared" ref="CN2:CN27" si="13">IF(CG2=0,"",CM2/CG2-1)</f>
        <v/>
      </c>
      <c r="CO2">
        <f t="shared" ref="CO2:CO27" si="14">CM2-CG2</f>
        <v>0</v>
      </c>
      <c r="CP2">
        <v>0</v>
      </c>
      <c r="CQ2">
        <v>0</v>
      </c>
      <c r="CR2">
        <v>0</v>
      </c>
      <c r="CS2">
        <v>0</v>
      </c>
      <c r="CT2">
        <v>0</v>
      </c>
      <c r="CU2">
        <v>0</v>
      </c>
      <c r="CV2">
        <v>0</v>
      </c>
      <c r="CW2">
        <v>0</v>
      </c>
      <c r="CX2">
        <v>0</v>
      </c>
      <c r="CY2">
        <v>0</v>
      </c>
      <c r="CZ2">
        <v>0</v>
      </c>
      <c r="DA2">
        <v>0</v>
      </c>
      <c r="DB2">
        <v>0</v>
      </c>
      <c r="DC2">
        <v>0</v>
      </c>
      <c r="DD2">
        <v>0</v>
      </c>
      <c r="DE2">
        <v>0</v>
      </c>
      <c r="DF2">
        <v>0</v>
      </c>
      <c r="DG2">
        <v>0</v>
      </c>
      <c r="DH2">
        <v>0</v>
      </c>
      <c r="DI2" s="4">
        <v>20600200756</v>
      </c>
      <c r="DJ2" t="s">
        <v>170</v>
      </c>
      <c r="DK2" t="s">
        <v>171</v>
      </c>
      <c r="DL2" t="s">
        <v>5420</v>
      </c>
    </row>
    <row r="3" spans="1:116" x14ac:dyDescent="0.3">
      <c r="A3" t="s">
        <v>172</v>
      </c>
      <c r="B3" t="s">
        <v>162</v>
      </c>
      <c r="C3" t="s">
        <v>162</v>
      </c>
      <c r="D3" t="s">
        <v>163</v>
      </c>
      <c r="E3">
        <v>10601</v>
      </c>
      <c r="F3" t="s">
        <v>163</v>
      </c>
      <c r="G3" t="s">
        <v>174</v>
      </c>
      <c r="H3" t="s">
        <v>175</v>
      </c>
      <c r="J3">
        <v>1</v>
      </c>
      <c r="K3">
        <v>1</v>
      </c>
      <c r="L3">
        <v>1</v>
      </c>
      <c r="M3">
        <v>1</v>
      </c>
      <c r="N3">
        <v>1</v>
      </c>
      <c r="Q3" t="s">
        <v>167</v>
      </c>
      <c r="R3" t="s">
        <v>176</v>
      </c>
      <c r="S3">
        <v>5</v>
      </c>
      <c r="T3" t="s">
        <v>169</v>
      </c>
      <c r="U3" t="s">
        <v>169</v>
      </c>
      <c r="V3">
        <v>0</v>
      </c>
      <c r="W3">
        <v>50</v>
      </c>
      <c r="X3">
        <v>33</v>
      </c>
      <c r="Y3">
        <v>83</v>
      </c>
      <c r="Z3">
        <v>222</v>
      </c>
      <c r="AA3">
        <v>135</v>
      </c>
      <c r="AB3">
        <v>357</v>
      </c>
      <c r="AC3">
        <v>208</v>
      </c>
      <c r="AD3">
        <v>150</v>
      </c>
      <c r="AE3">
        <v>358</v>
      </c>
      <c r="AF3">
        <v>208</v>
      </c>
      <c r="AG3">
        <v>150</v>
      </c>
      <c r="AH3">
        <v>358</v>
      </c>
      <c r="AI3">
        <v>208</v>
      </c>
      <c r="AJ3">
        <v>150</v>
      </c>
      <c r="AK3">
        <v>358</v>
      </c>
      <c r="AL3">
        <v>0</v>
      </c>
      <c r="AM3">
        <v>0</v>
      </c>
      <c r="AN3">
        <v>0</v>
      </c>
      <c r="AO3">
        <v>0</v>
      </c>
      <c r="AP3">
        <v>0</v>
      </c>
      <c r="AQ3">
        <v>0</v>
      </c>
      <c r="AR3">
        <v>358</v>
      </c>
      <c r="AS3">
        <v>0</v>
      </c>
      <c r="AT3">
        <v>0</v>
      </c>
      <c r="AU3">
        <v>27</v>
      </c>
      <c r="AV3">
        <v>8</v>
      </c>
      <c r="AW3">
        <v>41</v>
      </c>
      <c r="AX3">
        <v>7</v>
      </c>
      <c r="AY3">
        <v>32</v>
      </c>
      <c r="AZ3">
        <v>6</v>
      </c>
      <c r="BA3">
        <v>0</v>
      </c>
      <c r="BB3">
        <v>0</v>
      </c>
      <c r="BC3">
        <v>0</v>
      </c>
      <c r="BD3">
        <v>0</v>
      </c>
      <c r="BE3">
        <v>0</v>
      </c>
      <c r="BF3">
        <v>4171009.19</v>
      </c>
      <c r="BG3">
        <v>0</v>
      </c>
      <c r="BH3">
        <v>4171009.19</v>
      </c>
      <c r="BI3" t="str">
        <f t="shared" si="0"/>
        <v/>
      </c>
      <c r="BJ3">
        <f t="shared" si="1"/>
        <v>4171009.19</v>
      </c>
      <c r="BK3">
        <v>741888.91</v>
      </c>
      <c r="BL3">
        <v>0</v>
      </c>
      <c r="BM3">
        <v>741888.91</v>
      </c>
      <c r="BN3">
        <f t="shared" si="2"/>
        <v>-0.82213203658752909</v>
      </c>
      <c r="BO3">
        <f t="shared" si="3"/>
        <v>-3429120.28</v>
      </c>
      <c r="BP3">
        <v>4099294.68</v>
      </c>
      <c r="BQ3">
        <v>0</v>
      </c>
      <c r="BR3">
        <v>4099294.68</v>
      </c>
      <c r="BS3">
        <f t="shared" si="4"/>
        <v>4.5254831616232138</v>
      </c>
      <c r="BT3">
        <f t="shared" si="5"/>
        <v>3357405.77</v>
      </c>
      <c r="BU3">
        <v>1820885.04</v>
      </c>
      <c r="BV3">
        <v>0</v>
      </c>
      <c r="BW3">
        <v>1820885.04</v>
      </c>
      <c r="BX3">
        <f t="shared" si="6"/>
        <v>-0.55580528306884247</v>
      </c>
      <c r="BY3">
        <f t="shared" si="7"/>
        <v>-2278409.64</v>
      </c>
      <c r="BZ3">
        <v>4179472.34</v>
      </c>
      <c r="CA3">
        <v>0</v>
      </c>
      <c r="CB3">
        <v>4179472.34</v>
      </c>
      <c r="CC3">
        <f t="shared" si="8"/>
        <v>1.2952972033863266</v>
      </c>
      <c r="CD3">
        <f t="shared" si="9"/>
        <v>2358587.2999999998</v>
      </c>
      <c r="CE3">
        <v>0</v>
      </c>
      <c r="CF3">
        <v>0</v>
      </c>
      <c r="CG3">
        <v>0</v>
      </c>
      <c r="CH3">
        <f t="shared" si="10"/>
        <v>-1</v>
      </c>
      <c r="CI3">
        <f t="shared" si="11"/>
        <v>-4179472.34</v>
      </c>
      <c r="CJ3">
        <f t="shared" si="12"/>
        <v>15012550.16</v>
      </c>
      <c r="CK3">
        <v>0</v>
      </c>
      <c r="CL3">
        <v>0</v>
      </c>
      <c r="CM3">
        <v>0</v>
      </c>
      <c r="CN3" t="str">
        <f t="shared" si="13"/>
        <v/>
      </c>
      <c r="CO3">
        <f t="shared" si="14"/>
        <v>0</v>
      </c>
      <c r="CP3">
        <v>0</v>
      </c>
      <c r="CQ3">
        <v>0</v>
      </c>
      <c r="CR3">
        <v>0</v>
      </c>
      <c r="CS3">
        <v>4179472.285145259</v>
      </c>
      <c r="CT3">
        <v>0</v>
      </c>
      <c r="CU3">
        <v>0</v>
      </c>
      <c r="CV3">
        <v>4179472.285145259</v>
      </c>
      <c r="CW3">
        <v>0</v>
      </c>
      <c r="CX3">
        <v>0</v>
      </c>
      <c r="CY3">
        <v>0</v>
      </c>
      <c r="CZ3">
        <v>0</v>
      </c>
      <c r="DA3">
        <v>0</v>
      </c>
      <c r="DB3">
        <v>0</v>
      </c>
      <c r="DC3">
        <v>0</v>
      </c>
      <c r="DD3">
        <v>0</v>
      </c>
      <c r="DE3">
        <v>0</v>
      </c>
      <c r="DF3">
        <v>0</v>
      </c>
      <c r="DG3">
        <v>0</v>
      </c>
      <c r="DH3">
        <v>0</v>
      </c>
      <c r="DI3" s="4">
        <v>20539241665</v>
      </c>
      <c r="DJ3" t="s">
        <v>177</v>
      </c>
      <c r="DK3" t="s">
        <v>178</v>
      </c>
      <c r="DL3" t="s">
        <v>5420</v>
      </c>
    </row>
    <row r="4" spans="1:116" x14ac:dyDescent="0.3">
      <c r="A4" t="s">
        <v>179</v>
      </c>
      <c r="B4" t="s">
        <v>162</v>
      </c>
      <c r="C4" t="s">
        <v>162</v>
      </c>
      <c r="D4" t="s">
        <v>163</v>
      </c>
      <c r="E4">
        <v>10601</v>
      </c>
      <c r="F4" t="s">
        <v>163</v>
      </c>
      <c r="G4" t="s">
        <v>174</v>
      </c>
      <c r="H4" t="s">
        <v>175</v>
      </c>
      <c r="J4">
        <v>1</v>
      </c>
      <c r="Q4" t="s">
        <v>167</v>
      </c>
      <c r="R4" t="s">
        <v>180</v>
      </c>
      <c r="S4">
        <v>1</v>
      </c>
      <c r="T4" t="s">
        <v>169</v>
      </c>
      <c r="U4" t="s">
        <v>181</v>
      </c>
      <c r="V4">
        <v>0</v>
      </c>
      <c r="W4">
        <v>231</v>
      </c>
      <c r="X4">
        <v>149</v>
      </c>
      <c r="Y4">
        <v>380</v>
      </c>
      <c r="Z4">
        <v>0</v>
      </c>
      <c r="AA4">
        <v>0</v>
      </c>
      <c r="AB4">
        <v>0</v>
      </c>
      <c r="AC4">
        <v>0</v>
      </c>
      <c r="AD4">
        <v>0</v>
      </c>
      <c r="AE4">
        <v>0</v>
      </c>
      <c r="AF4">
        <v>0</v>
      </c>
      <c r="AG4">
        <v>0</v>
      </c>
      <c r="AH4">
        <v>0</v>
      </c>
      <c r="AI4">
        <v>0</v>
      </c>
      <c r="AJ4">
        <v>0</v>
      </c>
      <c r="AK4">
        <v>0</v>
      </c>
      <c r="AL4">
        <v>0</v>
      </c>
      <c r="AM4">
        <v>0</v>
      </c>
      <c r="AN4">
        <v>0</v>
      </c>
      <c r="AO4">
        <v>0</v>
      </c>
      <c r="AP4">
        <v>0</v>
      </c>
      <c r="AQ4">
        <v>0</v>
      </c>
      <c r="AR4">
        <v>380</v>
      </c>
      <c r="AS4">
        <v>0</v>
      </c>
      <c r="AT4">
        <v>0</v>
      </c>
      <c r="AU4">
        <v>0</v>
      </c>
      <c r="AV4">
        <v>0</v>
      </c>
      <c r="AW4">
        <v>0</v>
      </c>
      <c r="AX4">
        <v>0</v>
      </c>
      <c r="AY4">
        <v>0</v>
      </c>
      <c r="AZ4">
        <v>0</v>
      </c>
      <c r="BA4">
        <v>0</v>
      </c>
      <c r="BB4">
        <v>0</v>
      </c>
      <c r="BC4">
        <v>0</v>
      </c>
      <c r="BD4">
        <v>0</v>
      </c>
      <c r="BE4">
        <v>0</v>
      </c>
      <c r="BF4">
        <v>0</v>
      </c>
      <c r="BG4">
        <v>0</v>
      </c>
      <c r="BH4">
        <v>0</v>
      </c>
      <c r="BI4" t="str">
        <f t="shared" si="0"/>
        <v/>
      </c>
      <c r="BJ4">
        <f t="shared" si="1"/>
        <v>0</v>
      </c>
      <c r="BK4">
        <v>0</v>
      </c>
      <c r="BL4">
        <v>0</v>
      </c>
      <c r="BM4">
        <v>0</v>
      </c>
      <c r="BN4" t="str">
        <f t="shared" si="2"/>
        <v/>
      </c>
      <c r="BO4">
        <f t="shared" si="3"/>
        <v>0</v>
      </c>
      <c r="BP4">
        <v>0</v>
      </c>
      <c r="BQ4">
        <v>0</v>
      </c>
      <c r="BR4">
        <v>0</v>
      </c>
      <c r="BS4" t="str">
        <f t="shared" si="4"/>
        <v/>
      </c>
      <c r="BT4">
        <f t="shared" si="5"/>
        <v>0</v>
      </c>
      <c r="BU4">
        <v>0</v>
      </c>
      <c r="BV4">
        <v>0</v>
      </c>
      <c r="BW4">
        <v>0</v>
      </c>
      <c r="BX4" t="str">
        <f t="shared" si="6"/>
        <v/>
      </c>
      <c r="BY4">
        <f t="shared" si="7"/>
        <v>0</v>
      </c>
      <c r="BZ4">
        <v>0</v>
      </c>
      <c r="CA4">
        <v>0</v>
      </c>
      <c r="CB4">
        <v>0</v>
      </c>
      <c r="CC4" t="str">
        <f t="shared" si="8"/>
        <v/>
      </c>
      <c r="CD4">
        <f t="shared" si="9"/>
        <v>0</v>
      </c>
      <c r="CE4">
        <v>0</v>
      </c>
      <c r="CF4">
        <v>0</v>
      </c>
      <c r="CG4">
        <v>0</v>
      </c>
      <c r="CH4" t="str">
        <f t="shared" si="10"/>
        <v/>
      </c>
      <c r="CI4">
        <f t="shared" si="11"/>
        <v>0</v>
      </c>
      <c r="CJ4">
        <f t="shared" si="12"/>
        <v>0</v>
      </c>
      <c r="CK4">
        <v>0</v>
      </c>
      <c r="CL4">
        <v>0</v>
      </c>
      <c r="CM4">
        <v>0</v>
      </c>
      <c r="CN4" t="str">
        <f t="shared" si="13"/>
        <v/>
      </c>
      <c r="CO4">
        <f t="shared" si="14"/>
        <v>0</v>
      </c>
      <c r="CP4">
        <v>0</v>
      </c>
      <c r="CQ4">
        <v>0</v>
      </c>
      <c r="CR4">
        <v>0</v>
      </c>
      <c r="CS4">
        <v>0</v>
      </c>
      <c r="CT4">
        <v>0</v>
      </c>
      <c r="CU4">
        <v>0</v>
      </c>
      <c r="CV4">
        <v>0</v>
      </c>
      <c r="CW4">
        <v>0</v>
      </c>
      <c r="CX4">
        <v>0</v>
      </c>
      <c r="CY4">
        <v>0</v>
      </c>
      <c r="CZ4">
        <v>0</v>
      </c>
      <c r="DA4">
        <v>0</v>
      </c>
      <c r="DB4">
        <v>0</v>
      </c>
      <c r="DC4">
        <v>0</v>
      </c>
      <c r="DD4">
        <v>0</v>
      </c>
      <c r="DE4">
        <v>0</v>
      </c>
      <c r="DF4">
        <v>0</v>
      </c>
      <c r="DG4">
        <v>0</v>
      </c>
      <c r="DH4">
        <v>0</v>
      </c>
      <c r="DI4" s="4">
        <v>20539205600</v>
      </c>
      <c r="DJ4" t="s">
        <v>182</v>
      </c>
      <c r="DK4" t="s">
        <v>178</v>
      </c>
      <c r="DL4" t="s">
        <v>5420</v>
      </c>
    </row>
    <row r="5" spans="1:116" x14ac:dyDescent="0.3">
      <c r="A5" t="s">
        <v>183</v>
      </c>
      <c r="B5" t="s">
        <v>162</v>
      </c>
      <c r="C5" t="s">
        <v>162</v>
      </c>
      <c r="D5" t="s">
        <v>163</v>
      </c>
      <c r="E5">
        <v>10604</v>
      </c>
      <c r="F5" t="s">
        <v>163</v>
      </c>
      <c r="G5" t="s">
        <v>174</v>
      </c>
      <c r="H5" t="s">
        <v>185</v>
      </c>
      <c r="I5">
        <v>1</v>
      </c>
      <c r="J5">
        <v>1</v>
      </c>
      <c r="K5">
        <v>1</v>
      </c>
      <c r="L5">
        <v>1</v>
      </c>
      <c r="M5">
        <v>1</v>
      </c>
      <c r="N5">
        <v>1</v>
      </c>
      <c r="Q5" t="s">
        <v>167</v>
      </c>
      <c r="R5" t="s">
        <v>186</v>
      </c>
      <c r="S5">
        <v>6</v>
      </c>
      <c r="T5" t="s">
        <v>169</v>
      </c>
      <c r="U5" t="s">
        <v>169</v>
      </c>
      <c r="V5">
        <v>150</v>
      </c>
      <c r="W5">
        <v>0</v>
      </c>
      <c r="X5">
        <v>0</v>
      </c>
      <c r="Y5">
        <v>0</v>
      </c>
      <c r="Z5">
        <v>108</v>
      </c>
      <c r="AA5">
        <v>42</v>
      </c>
      <c r="AB5">
        <v>150</v>
      </c>
      <c r="AC5">
        <v>205</v>
      </c>
      <c r="AD5">
        <v>119</v>
      </c>
      <c r="AE5">
        <v>324</v>
      </c>
      <c r="AF5">
        <v>205</v>
      </c>
      <c r="AG5">
        <v>119</v>
      </c>
      <c r="AH5">
        <v>324</v>
      </c>
      <c r="AI5">
        <v>205</v>
      </c>
      <c r="AJ5">
        <v>119</v>
      </c>
      <c r="AK5">
        <v>324</v>
      </c>
      <c r="AL5">
        <v>0</v>
      </c>
      <c r="AM5">
        <v>0</v>
      </c>
      <c r="AN5">
        <v>0</v>
      </c>
      <c r="AO5">
        <v>0</v>
      </c>
      <c r="AP5">
        <v>0</v>
      </c>
      <c r="AQ5">
        <v>0</v>
      </c>
      <c r="AR5">
        <v>324</v>
      </c>
      <c r="AS5">
        <v>0</v>
      </c>
      <c r="AT5">
        <v>0</v>
      </c>
      <c r="AU5">
        <v>25</v>
      </c>
      <c r="AV5">
        <v>9</v>
      </c>
      <c r="AW5">
        <v>41</v>
      </c>
      <c r="AX5">
        <v>7</v>
      </c>
      <c r="AY5">
        <v>32</v>
      </c>
      <c r="AZ5">
        <v>6</v>
      </c>
      <c r="BA5">
        <v>0</v>
      </c>
      <c r="BB5">
        <v>0</v>
      </c>
      <c r="BC5">
        <v>0</v>
      </c>
      <c r="BD5">
        <v>0</v>
      </c>
      <c r="BE5">
        <v>0</v>
      </c>
      <c r="BF5">
        <v>409100</v>
      </c>
      <c r="BG5">
        <v>0</v>
      </c>
      <c r="BH5">
        <v>409100</v>
      </c>
      <c r="BI5" t="str">
        <f t="shared" si="0"/>
        <v/>
      </c>
      <c r="BJ5">
        <f t="shared" si="1"/>
        <v>409100</v>
      </c>
      <c r="BK5">
        <v>325000</v>
      </c>
      <c r="BL5">
        <v>0</v>
      </c>
      <c r="BM5">
        <v>325000</v>
      </c>
      <c r="BN5">
        <f t="shared" si="2"/>
        <v>-0.20557320948423363</v>
      </c>
      <c r="BO5">
        <f t="shared" si="3"/>
        <v>-84100</v>
      </c>
      <c r="BP5">
        <v>1224192.51</v>
      </c>
      <c r="BQ5">
        <v>398235.92</v>
      </c>
      <c r="BR5">
        <v>1622428.43</v>
      </c>
      <c r="BS5">
        <f t="shared" si="4"/>
        <v>3.9920874769230767</v>
      </c>
      <c r="BT5">
        <f t="shared" si="5"/>
        <v>1297428.43</v>
      </c>
      <c r="BU5">
        <v>820950</v>
      </c>
      <c r="BV5">
        <v>0</v>
      </c>
      <c r="BW5">
        <v>820950</v>
      </c>
      <c r="BX5">
        <f t="shared" si="6"/>
        <v>-0.49399925148007917</v>
      </c>
      <c r="BY5">
        <f t="shared" si="7"/>
        <v>-801478.42999999993</v>
      </c>
      <c r="BZ5">
        <v>165821.20000000001</v>
      </c>
      <c r="CA5">
        <v>0</v>
      </c>
      <c r="CB5">
        <v>165821.20000000001</v>
      </c>
      <c r="CC5">
        <f t="shared" si="8"/>
        <v>-0.79801303368049203</v>
      </c>
      <c r="CD5">
        <f t="shared" si="9"/>
        <v>-655128.80000000005</v>
      </c>
      <c r="CE5">
        <v>0</v>
      </c>
      <c r="CF5">
        <v>0</v>
      </c>
      <c r="CG5">
        <v>0</v>
      </c>
      <c r="CH5">
        <f t="shared" si="10"/>
        <v>-1</v>
      </c>
      <c r="CI5">
        <f t="shared" si="11"/>
        <v>-165821.20000000001</v>
      </c>
      <c r="CJ5">
        <f t="shared" si="12"/>
        <v>3343299.63</v>
      </c>
      <c r="CK5">
        <v>0</v>
      </c>
      <c r="CL5">
        <v>0</v>
      </c>
      <c r="CM5">
        <v>0</v>
      </c>
      <c r="CN5" t="str">
        <f t="shared" si="13"/>
        <v/>
      </c>
      <c r="CO5">
        <f t="shared" si="14"/>
        <v>0</v>
      </c>
      <c r="CP5">
        <v>9793.4</v>
      </c>
      <c r="CQ5">
        <v>0</v>
      </c>
      <c r="CR5">
        <v>0</v>
      </c>
      <c r="CS5">
        <v>156027.79999999999</v>
      </c>
      <c r="CT5">
        <v>0</v>
      </c>
      <c r="CU5">
        <v>0</v>
      </c>
      <c r="CV5">
        <v>165821.20000000001</v>
      </c>
      <c r="CW5">
        <v>0</v>
      </c>
      <c r="CX5">
        <v>0</v>
      </c>
      <c r="CY5">
        <v>0</v>
      </c>
      <c r="CZ5">
        <v>0</v>
      </c>
      <c r="DA5">
        <v>0</v>
      </c>
      <c r="DB5">
        <v>0</v>
      </c>
      <c r="DC5">
        <v>0</v>
      </c>
      <c r="DD5">
        <v>0</v>
      </c>
      <c r="DE5">
        <v>0</v>
      </c>
      <c r="DF5">
        <v>0</v>
      </c>
      <c r="DG5">
        <v>0</v>
      </c>
      <c r="DH5">
        <v>0</v>
      </c>
      <c r="DI5" s="4">
        <v>20603320621</v>
      </c>
      <c r="DJ5" t="s">
        <v>187</v>
      </c>
      <c r="DK5" t="s">
        <v>171</v>
      </c>
      <c r="DL5" t="s">
        <v>5420</v>
      </c>
    </row>
    <row r="6" spans="1:116" x14ac:dyDescent="0.3">
      <c r="A6" t="s">
        <v>188</v>
      </c>
      <c r="B6" t="s">
        <v>162</v>
      </c>
      <c r="C6" t="s">
        <v>162</v>
      </c>
      <c r="D6" t="s">
        <v>163</v>
      </c>
      <c r="E6">
        <v>10601</v>
      </c>
      <c r="F6" t="s">
        <v>163</v>
      </c>
      <c r="G6" t="s">
        <v>174</v>
      </c>
      <c r="H6" t="s">
        <v>175</v>
      </c>
      <c r="J6">
        <v>1</v>
      </c>
      <c r="K6">
        <v>1</v>
      </c>
      <c r="L6">
        <v>1</v>
      </c>
      <c r="M6">
        <v>1</v>
      </c>
      <c r="N6">
        <v>1</v>
      </c>
      <c r="Q6" t="s">
        <v>167</v>
      </c>
      <c r="R6" t="s">
        <v>176</v>
      </c>
      <c r="S6">
        <v>5</v>
      </c>
      <c r="T6" t="s">
        <v>169</v>
      </c>
      <c r="U6" t="s">
        <v>169</v>
      </c>
      <c r="V6">
        <v>0</v>
      </c>
      <c r="W6">
        <v>210</v>
      </c>
      <c r="X6">
        <v>113</v>
      </c>
      <c r="Y6">
        <v>323</v>
      </c>
      <c r="Z6">
        <v>210</v>
      </c>
      <c r="AA6">
        <v>113</v>
      </c>
      <c r="AB6">
        <v>323</v>
      </c>
      <c r="AC6">
        <v>274</v>
      </c>
      <c r="AD6">
        <v>137</v>
      </c>
      <c r="AE6">
        <v>411</v>
      </c>
      <c r="AF6">
        <v>274</v>
      </c>
      <c r="AG6">
        <v>137</v>
      </c>
      <c r="AH6">
        <v>411</v>
      </c>
      <c r="AI6">
        <v>274</v>
      </c>
      <c r="AJ6">
        <v>137</v>
      </c>
      <c r="AK6">
        <v>411</v>
      </c>
      <c r="AL6">
        <v>0</v>
      </c>
      <c r="AM6">
        <v>0</v>
      </c>
      <c r="AN6">
        <v>0</v>
      </c>
      <c r="AO6">
        <v>0</v>
      </c>
      <c r="AP6">
        <v>0</v>
      </c>
      <c r="AQ6">
        <v>0</v>
      </c>
      <c r="AR6">
        <v>411</v>
      </c>
      <c r="AS6">
        <v>0</v>
      </c>
      <c r="AT6">
        <v>0</v>
      </c>
      <c r="AU6">
        <v>26</v>
      </c>
      <c r="AV6">
        <v>8</v>
      </c>
      <c r="AW6">
        <v>43</v>
      </c>
      <c r="AX6">
        <v>7</v>
      </c>
      <c r="AY6">
        <v>32</v>
      </c>
      <c r="AZ6">
        <v>6</v>
      </c>
      <c r="BA6">
        <v>0</v>
      </c>
      <c r="BB6">
        <v>0</v>
      </c>
      <c r="BC6">
        <v>0</v>
      </c>
      <c r="BD6">
        <v>0</v>
      </c>
      <c r="BE6">
        <v>0</v>
      </c>
      <c r="BF6">
        <v>6041471.5499999998</v>
      </c>
      <c r="BG6">
        <v>0</v>
      </c>
      <c r="BH6">
        <v>6041471.5499999998</v>
      </c>
      <c r="BI6" t="str">
        <f t="shared" si="0"/>
        <v/>
      </c>
      <c r="BJ6">
        <f t="shared" si="1"/>
        <v>6041471.5499999998</v>
      </c>
      <c r="BK6">
        <v>523737.39</v>
      </c>
      <c r="BL6">
        <v>0</v>
      </c>
      <c r="BM6">
        <v>523737.39</v>
      </c>
      <c r="BN6">
        <f t="shared" si="2"/>
        <v>-0.91330963231962914</v>
      </c>
      <c r="BO6">
        <f t="shared" si="3"/>
        <v>-5517734.1600000001</v>
      </c>
      <c r="BP6">
        <v>3394807.72</v>
      </c>
      <c r="BQ6">
        <v>0</v>
      </c>
      <c r="BR6">
        <v>3394807.72</v>
      </c>
      <c r="BS6">
        <f t="shared" si="4"/>
        <v>5.4818891773222456</v>
      </c>
      <c r="BT6">
        <f t="shared" si="5"/>
        <v>2871070.33</v>
      </c>
      <c r="BU6">
        <v>4076541.98</v>
      </c>
      <c r="BV6">
        <v>446118</v>
      </c>
      <c r="BW6">
        <v>4522659.9800000004</v>
      </c>
      <c r="BX6">
        <f t="shared" si="6"/>
        <v>0.33222861293599282</v>
      </c>
      <c r="BY6">
        <f t="shared" si="7"/>
        <v>1127852.2600000002</v>
      </c>
      <c r="BZ6">
        <v>5733612.7699999996</v>
      </c>
      <c r="CA6">
        <v>984023.42</v>
      </c>
      <c r="CB6">
        <v>6717636.1900000004</v>
      </c>
      <c r="CC6">
        <f t="shared" si="8"/>
        <v>0.48532859416948693</v>
      </c>
      <c r="CD6">
        <f t="shared" si="9"/>
        <v>2194976.21</v>
      </c>
      <c r="CE6">
        <v>0</v>
      </c>
      <c r="CF6">
        <v>0</v>
      </c>
      <c r="CG6">
        <v>0</v>
      </c>
      <c r="CH6">
        <f t="shared" si="10"/>
        <v>-1</v>
      </c>
      <c r="CI6">
        <f t="shared" si="11"/>
        <v>-6717636.1900000004</v>
      </c>
      <c r="CJ6">
        <f t="shared" si="12"/>
        <v>21200312.830000002</v>
      </c>
      <c r="CK6">
        <v>0</v>
      </c>
      <c r="CL6">
        <v>0</v>
      </c>
      <c r="CM6">
        <v>0</v>
      </c>
      <c r="CN6" t="str">
        <f t="shared" si="13"/>
        <v/>
      </c>
      <c r="CO6">
        <f t="shared" si="14"/>
        <v>0</v>
      </c>
      <c r="CP6">
        <v>0</v>
      </c>
      <c r="CQ6">
        <v>0</v>
      </c>
      <c r="CR6">
        <v>0</v>
      </c>
      <c r="CS6">
        <v>6717636.1723253233</v>
      </c>
      <c r="CT6">
        <v>0</v>
      </c>
      <c r="CU6">
        <v>0</v>
      </c>
      <c r="CV6">
        <v>6717636.1723253233</v>
      </c>
      <c r="CW6">
        <v>0</v>
      </c>
      <c r="CX6">
        <v>0</v>
      </c>
      <c r="CY6">
        <v>0</v>
      </c>
      <c r="CZ6">
        <v>0</v>
      </c>
      <c r="DA6">
        <v>0</v>
      </c>
      <c r="DB6">
        <v>0</v>
      </c>
      <c r="DC6">
        <v>0</v>
      </c>
      <c r="DD6">
        <v>0</v>
      </c>
      <c r="DE6">
        <v>0</v>
      </c>
      <c r="DF6">
        <v>0</v>
      </c>
      <c r="DG6">
        <v>0</v>
      </c>
      <c r="DH6">
        <v>0</v>
      </c>
      <c r="DI6" s="4">
        <v>20480762895</v>
      </c>
      <c r="DJ6" t="s">
        <v>189</v>
      </c>
      <c r="DK6" t="s">
        <v>178</v>
      </c>
      <c r="DL6" t="s">
        <v>5420</v>
      </c>
    </row>
    <row r="7" spans="1:116" x14ac:dyDescent="0.3">
      <c r="A7" t="s">
        <v>190</v>
      </c>
      <c r="B7" t="s">
        <v>191</v>
      </c>
      <c r="C7" t="s">
        <v>191</v>
      </c>
      <c r="D7" t="s">
        <v>163</v>
      </c>
      <c r="E7">
        <v>10201</v>
      </c>
      <c r="F7" t="s">
        <v>163</v>
      </c>
      <c r="G7" t="s">
        <v>193</v>
      </c>
      <c r="H7" t="s">
        <v>193</v>
      </c>
      <c r="I7">
        <v>1</v>
      </c>
      <c r="J7">
        <v>1</v>
      </c>
      <c r="K7">
        <v>1</v>
      </c>
      <c r="L7">
        <v>1</v>
      </c>
      <c r="M7">
        <v>1</v>
      </c>
      <c r="N7">
        <v>1</v>
      </c>
      <c r="Q7" t="s">
        <v>167</v>
      </c>
      <c r="R7" t="s">
        <v>186</v>
      </c>
      <c r="S7">
        <v>6</v>
      </c>
      <c r="T7" t="s">
        <v>169</v>
      </c>
      <c r="U7" t="s">
        <v>169</v>
      </c>
      <c r="V7">
        <v>418</v>
      </c>
      <c r="W7">
        <v>353</v>
      </c>
      <c r="X7">
        <v>65</v>
      </c>
      <c r="Y7">
        <v>418</v>
      </c>
      <c r="Z7">
        <v>357</v>
      </c>
      <c r="AA7">
        <v>66</v>
      </c>
      <c r="AB7">
        <v>423</v>
      </c>
      <c r="AC7">
        <v>201</v>
      </c>
      <c r="AD7">
        <v>43</v>
      </c>
      <c r="AE7">
        <v>244</v>
      </c>
      <c r="AF7">
        <v>201</v>
      </c>
      <c r="AG7">
        <v>43</v>
      </c>
      <c r="AH7">
        <v>244</v>
      </c>
      <c r="AI7">
        <v>201</v>
      </c>
      <c r="AJ7">
        <v>43</v>
      </c>
      <c r="AK7">
        <v>244</v>
      </c>
      <c r="AL7">
        <v>0</v>
      </c>
      <c r="AM7">
        <v>0</v>
      </c>
      <c r="AN7">
        <v>0</v>
      </c>
      <c r="AO7">
        <v>0</v>
      </c>
      <c r="AP7">
        <v>0</v>
      </c>
      <c r="AQ7">
        <v>0</v>
      </c>
      <c r="AR7">
        <v>244</v>
      </c>
      <c r="AS7">
        <v>0</v>
      </c>
      <c r="AT7">
        <v>0</v>
      </c>
      <c r="AU7">
        <v>35</v>
      </c>
      <c r="AV7">
        <v>7</v>
      </c>
      <c r="AW7">
        <v>32</v>
      </c>
      <c r="AX7">
        <v>5</v>
      </c>
      <c r="AY7">
        <v>39</v>
      </c>
      <c r="AZ7">
        <v>7</v>
      </c>
      <c r="BA7">
        <v>0</v>
      </c>
      <c r="BB7">
        <v>0</v>
      </c>
      <c r="BC7">
        <v>0</v>
      </c>
      <c r="BD7">
        <v>0</v>
      </c>
      <c r="BE7">
        <v>279033.24</v>
      </c>
      <c r="BF7">
        <v>0</v>
      </c>
      <c r="BG7">
        <v>1026216.81</v>
      </c>
      <c r="BH7">
        <v>1026216.81</v>
      </c>
      <c r="BI7">
        <f t="shared" si="0"/>
        <v>2.6777582842818299</v>
      </c>
      <c r="BJ7">
        <f t="shared" si="1"/>
        <v>747183.57000000007</v>
      </c>
      <c r="BK7">
        <v>101917.7</v>
      </c>
      <c r="BL7">
        <v>284025.07</v>
      </c>
      <c r="BM7">
        <v>385942.77</v>
      </c>
      <c r="BN7">
        <f t="shared" si="2"/>
        <v>-0.62391692843152713</v>
      </c>
      <c r="BO7">
        <f t="shared" si="3"/>
        <v>-640274.04</v>
      </c>
      <c r="BP7">
        <v>78859.149999999994</v>
      </c>
      <c r="BQ7">
        <v>2033180.39</v>
      </c>
      <c r="BR7">
        <v>2112039.54</v>
      </c>
      <c r="BS7">
        <f t="shared" si="4"/>
        <v>4.4724163896113405</v>
      </c>
      <c r="BT7">
        <f t="shared" si="5"/>
        <v>1726096.77</v>
      </c>
      <c r="BU7">
        <v>65644.73</v>
      </c>
      <c r="BV7">
        <v>1189543.8899999999</v>
      </c>
      <c r="BW7">
        <v>1255188.6200000001</v>
      </c>
      <c r="BX7">
        <f t="shared" si="6"/>
        <v>-0.40569833271208544</v>
      </c>
      <c r="BY7">
        <f t="shared" si="7"/>
        <v>-856850.91999999993</v>
      </c>
      <c r="BZ7">
        <v>114467.98</v>
      </c>
      <c r="CA7">
        <v>1092156.71</v>
      </c>
      <c r="CB7">
        <v>1206624.69</v>
      </c>
      <c r="CC7">
        <f t="shared" si="8"/>
        <v>-3.8690543577426739E-2</v>
      </c>
      <c r="CD7">
        <f t="shared" si="9"/>
        <v>-48563.930000000168</v>
      </c>
      <c r="CE7">
        <v>0</v>
      </c>
      <c r="CF7">
        <v>0</v>
      </c>
      <c r="CG7">
        <v>0</v>
      </c>
      <c r="CH7">
        <f t="shared" si="10"/>
        <v>-1</v>
      </c>
      <c r="CI7">
        <f t="shared" si="11"/>
        <v>-1206624.69</v>
      </c>
      <c r="CJ7">
        <f t="shared" si="12"/>
        <v>6265045.6699999999</v>
      </c>
      <c r="CK7">
        <v>0</v>
      </c>
      <c r="CL7">
        <v>0</v>
      </c>
      <c r="CM7">
        <v>0</v>
      </c>
      <c r="CN7" t="str">
        <f t="shared" si="13"/>
        <v/>
      </c>
      <c r="CO7">
        <f t="shared" si="14"/>
        <v>0</v>
      </c>
      <c r="CP7">
        <v>34067.084000000003</v>
      </c>
      <c r="CQ7">
        <v>0</v>
      </c>
      <c r="CR7">
        <v>0</v>
      </c>
      <c r="CS7">
        <v>1172557.6137999999</v>
      </c>
      <c r="CT7">
        <v>0</v>
      </c>
      <c r="CU7">
        <v>0</v>
      </c>
      <c r="CV7">
        <v>1206624.6978</v>
      </c>
      <c r="CW7">
        <v>0</v>
      </c>
      <c r="CX7">
        <v>0</v>
      </c>
      <c r="CY7">
        <v>0</v>
      </c>
      <c r="CZ7">
        <v>0</v>
      </c>
      <c r="DA7">
        <v>0</v>
      </c>
      <c r="DB7">
        <v>0</v>
      </c>
      <c r="DC7">
        <v>0</v>
      </c>
      <c r="DD7">
        <v>0</v>
      </c>
      <c r="DE7">
        <v>0</v>
      </c>
      <c r="DF7">
        <v>0</v>
      </c>
      <c r="DG7">
        <v>0</v>
      </c>
      <c r="DH7">
        <v>0</v>
      </c>
      <c r="DI7" s="4">
        <v>20480458550</v>
      </c>
      <c r="DJ7" t="s">
        <v>194</v>
      </c>
      <c r="DK7" t="s">
        <v>171</v>
      </c>
      <c r="DL7" t="s">
        <v>5472</v>
      </c>
    </row>
    <row r="8" spans="1:116" x14ac:dyDescent="0.3">
      <c r="A8" t="s">
        <v>195</v>
      </c>
      <c r="B8" t="s">
        <v>191</v>
      </c>
      <c r="C8" t="s">
        <v>191</v>
      </c>
      <c r="D8" t="s">
        <v>163</v>
      </c>
      <c r="E8">
        <v>10702</v>
      </c>
      <c r="F8" t="s">
        <v>163</v>
      </c>
      <c r="G8" t="s">
        <v>165</v>
      </c>
      <c r="H8" t="s">
        <v>197</v>
      </c>
      <c r="I8">
        <v>1</v>
      </c>
      <c r="J8">
        <v>1</v>
      </c>
      <c r="K8">
        <v>1</v>
      </c>
      <c r="L8">
        <v>1</v>
      </c>
      <c r="M8">
        <v>1</v>
      </c>
      <c r="N8">
        <v>1</v>
      </c>
      <c r="Q8" t="s">
        <v>167</v>
      </c>
      <c r="R8" t="s">
        <v>186</v>
      </c>
      <c r="S8">
        <v>6</v>
      </c>
      <c r="T8" t="s">
        <v>169</v>
      </c>
      <c r="U8" t="s">
        <v>169</v>
      </c>
      <c r="V8">
        <v>344</v>
      </c>
      <c r="W8">
        <v>272</v>
      </c>
      <c r="X8">
        <v>71</v>
      </c>
      <c r="Y8">
        <v>343</v>
      </c>
      <c r="Z8">
        <v>266</v>
      </c>
      <c r="AA8">
        <v>71</v>
      </c>
      <c r="AB8">
        <v>337</v>
      </c>
      <c r="AC8">
        <v>271</v>
      </c>
      <c r="AD8">
        <v>71</v>
      </c>
      <c r="AE8">
        <v>342</v>
      </c>
      <c r="AF8">
        <v>271</v>
      </c>
      <c r="AG8">
        <v>71</v>
      </c>
      <c r="AH8">
        <v>342</v>
      </c>
      <c r="AI8">
        <v>271</v>
      </c>
      <c r="AJ8">
        <v>71</v>
      </c>
      <c r="AK8">
        <v>342</v>
      </c>
      <c r="AL8">
        <v>0</v>
      </c>
      <c r="AM8">
        <v>0</v>
      </c>
      <c r="AN8">
        <v>0</v>
      </c>
      <c r="AO8">
        <v>0</v>
      </c>
      <c r="AP8">
        <v>0</v>
      </c>
      <c r="AQ8">
        <v>0</v>
      </c>
      <c r="AR8">
        <v>342</v>
      </c>
      <c r="AS8">
        <v>0</v>
      </c>
      <c r="AT8">
        <v>0</v>
      </c>
      <c r="AU8">
        <v>24</v>
      </c>
      <c r="AV8">
        <v>7</v>
      </c>
      <c r="AW8">
        <v>28</v>
      </c>
      <c r="AX8">
        <v>7</v>
      </c>
      <c r="AY8">
        <v>39</v>
      </c>
      <c r="AZ8">
        <v>6</v>
      </c>
      <c r="BA8">
        <v>0</v>
      </c>
      <c r="BB8">
        <v>0</v>
      </c>
      <c r="BC8">
        <v>0</v>
      </c>
      <c r="BD8">
        <v>0</v>
      </c>
      <c r="BE8">
        <v>0</v>
      </c>
      <c r="BF8">
        <v>0</v>
      </c>
      <c r="BG8">
        <v>1072102.29</v>
      </c>
      <c r="BH8">
        <v>1072102.29</v>
      </c>
      <c r="BI8" t="str">
        <f t="shared" si="0"/>
        <v/>
      </c>
      <c r="BJ8">
        <f t="shared" si="1"/>
        <v>1072102.29</v>
      </c>
      <c r="BK8">
        <v>454472.63</v>
      </c>
      <c r="BL8">
        <v>0</v>
      </c>
      <c r="BM8">
        <v>454472.63</v>
      </c>
      <c r="BN8">
        <f t="shared" si="2"/>
        <v>-0.57609210031628599</v>
      </c>
      <c r="BO8">
        <f t="shared" si="3"/>
        <v>-617629.66</v>
      </c>
      <c r="BP8">
        <v>1609560.38</v>
      </c>
      <c r="BQ8">
        <v>0</v>
      </c>
      <c r="BR8">
        <v>1609560.38</v>
      </c>
      <c r="BS8">
        <f t="shared" si="4"/>
        <v>2.5416002499424439</v>
      </c>
      <c r="BT8">
        <f t="shared" si="5"/>
        <v>1155087.75</v>
      </c>
      <c r="BU8">
        <v>1731876.81</v>
      </c>
      <c r="BV8">
        <v>0</v>
      </c>
      <c r="BW8">
        <v>1731876.81</v>
      </c>
      <c r="BX8">
        <f t="shared" si="6"/>
        <v>7.5993688413229954E-2</v>
      </c>
      <c r="BY8">
        <f t="shared" si="7"/>
        <v>122316.43000000017</v>
      </c>
      <c r="BZ8">
        <v>1545263.11</v>
      </c>
      <c r="CA8">
        <v>0</v>
      </c>
      <c r="CB8">
        <v>1545263.11</v>
      </c>
      <c r="CC8">
        <f t="shared" si="8"/>
        <v>-0.10775229446025092</v>
      </c>
      <c r="CD8">
        <f t="shared" si="9"/>
        <v>-186613.69999999995</v>
      </c>
      <c r="CE8">
        <v>0</v>
      </c>
      <c r="CF8">
        <v>0</v>
      </c>
      <c r="CG8">
        <v>0</v>
      </c>
      <c r="CH8">
        <f t="shared" si="10"/>
        <v>-1</v>
      </c>
      <c r="CI8">
        <f t="shared" si="11"/>
        <v>-1545263.11</v>
      </c>
      <c r="CJ8">
        <f t="shared" si="12"/>
        <v>6413275.2199999997</v>
      </c>
      <c r="CK8">
        <v>0</v>
      </c>
      <c r="CL8">
        <v>0</v>
      </c>
      <c r="CM8">
        <v>0</v>
      </c>
      <c r="CN8" t="str">
        <f t="shared" si="13"/>
        <v/>
      </c>
      <c r="CO8">
        <f t="shared" si="14"/>
        <v>0</v>
      </c>
      <c r="CP8">
        <v>9912.9964</v>
      </c>
      <c r="CQ8">
        <v>0</v>
      </c>
      <c r="CR8">
        <v>820166.58103121002</v>
      </c>
      <c r="CS8">
        <v>715183.5202599999</v>
      </c>
      <c r="CT8">
        <v>0</v>
      </c>
      <c r="CU8">
        <v>0</v>
      </c>
      <c r="CV8">
        <v>1545263.09769121</v>
      </c>
      <c r="CW8">
        <v>0</v>
      </c>
      <c r="CX8">
        <v>0</v>
      </c>
      <c r="CY8">
        <v>0</v>
      </c>
      <c r="CZ8">
        <v>0</v>
      </c>
      <c r="DA8">
        <v>0</v>
      </c>
      <c r="DB8">
        <v>0</v>
      </c>
      <c r="DC8">
        <v>0</v>
      </c>
      <c r="DD8">
        <v>0</v>
      </c>
      <c r="DE8">
        <v>0</v>
      </c>
      <c r="DF8">
        <v>0</v>
      </c>
      <c r="DG8">
        <v>0</v>
      </c>
      <c r="DH8">
        <v>0</v>
      </c>
      <c r="DI8" s="4">
        <v>20479917141</v>
      </c>
      <c r="DJ8" t="s">
        <v>198</v>
      </c>
      <c r="DK8" t="s">
        <v>171</v>
      </c>
      <c r="DL8" t="s">
        <v>5472</v>
      </c>
    </row>
    <row r="9" spans="1:116" x14ac:dyDescent="0.3">
      <c r="A9" t="s">
        <v>199</v>
      </c>
      <c r="B9" t="s">
        <v>191</v>
      </c>
      <c r="C9" t="s">
        <v>191</v>
      </c>
      <c r="D9" t="s">
        <v>163</v>
      </c>
      <c r="E9">
        <v>10701</v>
      </c>
      <c r="F9" t="s">
        <v>163</v>
      </c>
      <c r="G9" t="s">
        <v>165</v>
      </c>
      <c r="H9" t="s">
        <v>201</v>
      </c>
      <c r="I9">
        <v>1</v>
      </c>
      <c r="J9">
        <v>1</v>
      </c>
      <c r="L9">
        <v>1</v>
      </c>
      <c r="M9">
        <v>1</v>
      </c>
      <c r="Q9" t="s">
        <v>167</v>
      </c>
      <c r="R9" s="30" t="s">
        <v>8988</v>
      </c>
      <c r="S9">
        <v>4</v>
      </c>
      <c r="T9" t="s">
        <v>169</v>
      </c>
      <c r="U9" t="s">
        <v>169</v>
      </c>
      <c r="V9">
        <v>147</v>
      </c>
      <c r="W9">
        <v>120</v>
      </c>
      <c r="X9">
        <v>25</v>
      </c>
      <c r="Y9">
        <v>145</v>
      </c>
      <c r="Z9">
        <v>0</v>
      </c>
      <c r="AA9">
        <v>0</v>
      </c>
      <c r="AB9">
        <v>0</v>
      </c>
      <c r="AC9">
        <v>242</v>
      </c>
      <c r="AD9">
        <v>50</v>
      </c>
      <c r="AE9">
        <v>292</v>
      </c>
      <c r="AF9">
        <v>242</v>
      </c>
      <c r="AG9">
        <v>50</v>
      </c>
      <c r="AH9">
        <v>292</v>
      </c>
      <c r="AI9">
        <v>0</v>
      </c>
      <c r="AJ9">
        <v>0</v>
      </c>
      <c r="AK9">
        <v>0</v>
      </c>
      <c r="AL9">
        <v>0</v>
      </c>
      <c r="AM9">
        <v>0</v>
      </c>
      <c r="AN9">
        <v>0</v>
      </c>
      <c r="AO9">
        <v>0</v>
      </c>
      <c r="AP9">
        <v>0</v>
      </c>
      <c r="AQ9">
        <v>0</v>
      </c>
      <c r="AR9">
        <v>292</v>
      </c>
      <c r="AS9">
        <v>0</v>
      </c>
      <c r="AT9">
        <v>0</v>
      </c>
      <c r="AU9">
        <v>32</v>
      </c>
      <c r="AV9">
        <v>4</v>
      </c>
      <c r="AW9">
        <v>46</v>
      </c>
      <c r="AX9">
        <v>12</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s="4">
        <v>20479856258</v>
      </c>
      <c r="DJ9" t="s">
        <v>204</v>
      </c>
      <c r="DK9" t="s">
        <v>178</v>
      </c>
      <c r="DL9" t="s">
        <v>191</v>
      </c>
    </row>
    <row r="10" spans="1:116" x14ac:dyDescent="0.3">
      <c r="A10" t="s">
        <v>205</v>
      </c>
      <c r="B10" t="s">
        <v>162</v>
      </c>
      <c r="C10" t="s">
        <v>162</v>
      </c>
      <c r="D10" t="s">
        <v>163</v>
      </c>
      <c r="E10">
        <v>10701</v>
      </c>
      <c r="F10" t="s">
        <v>163</v>
      </c>
      <c r="G10" t="s">
        <v>165</v>
      </c>
      <c r="H10" t="s">
        <v>201</v>
      </c>
      <c r="I10">
        <v>1</v>
      </c>
      <c r="J10">
        <v>1</v>
      </c>
      <c r="K10">
        <v>1</v>
      </c>
      <c r="N10">
        <v>1</v>
      </c>
      <c r="O10">
        <v>1</v>
      </c>
      <c r="Q10" t="s">
        <v>167</v>
      </c>
      <c r="R10" t="s">
        <v>206</v>
      </c>
      <c r="S10">
        <v>5</v>
      </c>
      <c r="T10" t="s">
        <v>169</v>
      </c>
      <c r="U10" t="s">
        <v>169</v>
      </c>
      <c r="V10">
        <v>592</v>
      </c>
      <c r="W10">
        <v>498</v>
      </c>
      <c r="X10">
        <v>91</v>
      </c>
      <c r="Y10">
        <v>589</v>
      </c>
      <c r="Z10">
        <v>296</v>
      </c>
      <c r="AA10">
        <v>58</v>
      </c>
      <c r="AB10">
        <v>354</v>
      </c>
      <c r="AC10">
        <v>0</v>
      </c>
      <c r="AD10">
        <v>0</v>
      </c>
      <c r="AE10">
        <v>0</v>
      </c>
      <c r="AF10">
        <v>0</v>
      </c>
      <c r="AG10">
        <v>0</v>
      </c>
      <c r="AH10">
        <v>0</v>
      </c>
      <c r="AI10">
        <v>596</v>
      </c>
      <c r="AJ10">
        <v>94</v>
      </c>
      <c r="AK10">
        <v>690</v>
      </c>
      <c r="AL10">
        <v>263</v>
      </c>
      <c r="AM10">
        <v>46</v>
      </c>
      <c r="AN10">
        <v>309</v>
      </c>
      <c r="AO10">
        <v>0</v>
      </c>
      <c r="AP10">
        <v>0</v>
      </c>
      <c r="AQ10">
        <v>0</v>
      </c>
      <c r="AR10">
        <v>309</v>
      </c>
      <c r="AS10">
        <v>0</v>
      </c>
      <c r="AT10">
        <v>9</v>
      </c>
      <c r="AU10">
        <v>0</v>
      </c>
      <c r="AV10">
        <v>0</v>
      </c>
      <c r="AW10">
        <v>0</v>
      </c>
      <c r="AX10">
        <v>0</v>
      </c>
      <c r="AY10">
        <v>45</v>
      </c>
      <c r="AZ10">
        <v>6</v>
      </c>
      <c r="BA10">
        <v>30</v>
      </c>
      <c r="BB10">
        <v>5</v>
      </c>
      <c r="BC10">
        <v>0</v>
      </c>
      <c r="BD10">
        <v>0</v>
      </c>
      <c r="BE10">
        <v>448800</v>
      </c>
      <c r="BF10">
        <v>0</v>
      </c>
      <c r="BG10">
        <v>1768356.9</v>
      </c>
      <c r="BH10">
        <v>1768356.9</v>
      </c>
      <c r="BI10">
        <f t="shared" si="0"/>
        <v>2.9401891711229946</v>
      </c>
      <c r="BJ10">
        <f t="shared" si="1"/>
        <v>1319556.8999999999</v>
      </c>
      <c r="BK10">
        <v>443003.7</v>
      </c>
      <c r="BL10">
        <v>1384395.93</v>
      </c>
      <c r="BM10">
        <v>1827399.63</v>
      </c>
      <c r="BN10">
        <f t="shared" si="2"/>
        <v>3.3388469262058962E-2</v>
      </c>
      <c r="BO10">
        <f t="shared" si="3"/>
        <v>59042.729999999981</v>
      </c>
      <c r="BP10">
        <v>0</v>
      </c>
      <c r="BQ10">
        <v>0</v>
      </c>
      <c r="BR10">
        <v>0</v>
      </c>
      <c r="BS10">
        <f t="shared" si="4"/>
        <v>-1</v>
      </c>
      <c r="BT10">
        <f t="shared" si="5"/>
        <v>-1827399.63</v>
      </c>
      <c r="BU10">
        <v>0</v>
      </c>
      <c r="BV10">
        <v>0</v>
      </c>
      <c r="BW10">
        <v>0</v>
      </c>
      <c r="BX10" t="str">
        <f t="shared" si="6"/>
        <v/>
      </c>
      <c r="BY10">
        <f t="shared" si="7"/>
        <v>0</v>
      </c>
      <c r="BZ10">
        <v>0</v>
      </c>
      <c r="CA10">
        <v>5910875.29</v>
      </c>
      <c r="CB10">
        <v>5910875.29</v>
      </c>
      <c r="CC10" t="str">
        <f t="shared" si="8"/>
        <v/>
      </c>
      <c r="CD10">
        <f t="shared" si="9"/>
        <v>5910875.29</v>
      </c>
      <c r="CE10">
        <v>264948.69159</v>
      </c>
      <c r="CF10">
        <v>8889133.2784400992</v>
      </c>
      <c r="CG10">
        <v>9154081.9700300992</v>
      </c>
      <c r="CH10">
        <f t="shared" si="10"/>
        <v>0.54868467374315033</v>
      </c>
      <c r="CI10">
        <f t="shared" si="11"/>
        <v>3243206.6800300991</v>
      </c>
      <c r="CJ10">
        <f t="shared" si="12"/>
        <v>19109513.790030099</v>
      </c>
      <c r="CK10">
        <v>0</v>
      </c>
      <c r="CL10">
        <v>0</v>
      </c>
      <c r="CM10">
        <v>0</v>
      </c>
      <c r="CN10">
        <f t="shared" si="13"/>
        <v>-1</v>
      </c>
      <c r="CO10">
        <f t="shared" si="14"/>
        <v>-9154081.9700300992</v>
      </c>
      <c r="CP10">
        <v>0</v>
      </c>
      <c r="CQ10">
        <v>0</v>
      </c>
      <c r="CR10">
        <v>0</v>
      </c>
      <c r="CS10">
        <v>5910875.3100000015</v>
      </c>
      <c r="CT10">
        <v>0</v>
      </c>
      <c r="CU10">
        <v>0</v>
      </c>
      <c r="CV10">
        <v>5910875.3100000015</v>
      </c>
      <c r="CW10">
        <v>0</v>
      </c>
      <c r="CX10">
        <v>0</v>
      </c>
      <c r="CY10">
        <v>9154081.9700300973</v>
      </c>
      <c r="CZ10">
        <v>0</v>
      </c>
      <c r="DA10">
        <v>0</v>
      </c>
      <c r="DB10">
        <v>9154081.9700300973</v>
      </c>
      <c r="DC10">
        <v>0</v>
      </c>
      <c r="DD10">
        <v>0</v>
      </c>
      <c r="DE10">
        <v>0</v>
      </c>
      <c r="DF10">
        <v>0</v>
      </c>
      <c r="DG10">
        <v>0</v>
      </c>
      <c r="DH10">
        <v>0</v>
      </c>
      <c r="DI10" s="4">
        <v>20170142773</v>
      </c>
      <c r="DJ10" t="s">
        <v>207</v>
      </c>
      <c r="DK10" t="s">
        <v>171</v>
      </c>
      <c r="DL10" t="s">
        <v>5420</v>
      </c>
    </row>
    <row r="11" spans="1:116" x14ac:dyDescent="0.3">
      <c r="A11" t="s">
        <v>208</v>
      </c>
      <c r="B11" t="s">
        <v>162</v>
      </c>
      <c r="C11" t="s">
        <v>162</v>
      </c>
      <c r="D11" t="s">
        <v>163</v>
      </c>
      <c r="E11">
        <v>10601</v>
      </c>
      <c r="F11" t="s">
        <v>163</v>
      </c>
      <c r="G11" t="s">
        <v>174</v>
      </c>
      <c r="H11" t="s">
        <v>175</v>
      </c>
      <c r="I11">
        <v>1</v>
      </c>
      <c r="J11">
        <v>1</v>
      </c>
      <c r="Q11" t="s">
        <v>167</v>
      </c>
      <c r="R11" t="s">
        <v>202</v>
      </c>
      <c r="S11">
        <v>2</v>
      </c>
      <c r="T11" t="s">
        <v>169</v>
      </c>
      <c r="U11" t="s">
        <v>181</v>
      </c>
      <c r="V11">
        <v>427</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427</v>
      </c>
      <c r="AS11">
        <v>0</v>
      </c>
      <c r="AT11">
        <v>0</v>
      </c>
      <c r="AU11">
        <v>0</v>
      </c>
      <c r="AV11">
        <v>0</v>
      </c>
      <c r="AW11">
        <v>0</v>
      </c>
      <c r="AX11">
        <v>0</v>
      </c>
      <c r="AY11">
        <v>0</v>
      </c>
      <c r="AZ11">
        <v>0</v>
      </c>
      <c r="BA11">
        <v>0</v>
      </c>
      <c r="BB11">
        <v>0</v>
      </c>
      <c r="BC11">
        <v>0</v>
      </c>
      <c r="BD11">
        <v>0</v>
      </c>
      <c r="BE11">
        <v>0</v>
      </c>
      <c r="BF11">
        <v>0</v>
      </c>
      <c r="BG11">
        <v>0</v>
      </c>
      <c r="BH11">
        <v>0</v>
      </c>
      <c r="BI11" t="str">
        <f t="shared" si="0"/>
        <v/>
      </c>
      <c r="BJ11">
        <f t="shared" si="1"/>
        <v>0</v>
      </c>
      <c r="BK11">
        <v>0</v>
      </c>
      <c r="BL11">
        <v>0</v>
      </c>
      <c r="BM11">
        <v>0</v>
      </c>
      <c r="BN11" t="str">
        <f t="shared" si="2"/>
        <v/>
      </c>
      <c r="BO11">
        <f t="shared" si="3"/>
        <v>0</v>
      </c>
      <c r="BP11">
        <v>0</v>
      </c>
      <c r="BQ11">
        <v>0</v>
      </c>
      <c r="BR11">
        <v>0</v>
      </c>
      <c r="BS11" t="str">
        <f t="shared" si="4"/>
        <v/>
      </c>
      <c r="BT11">
        <f t="shared" si="5"/>
        <v>0</v>
      </c>
      <c r="BU11">
        <v>0</v>
      </c>
      <c r="BV11">
        <v>0</v>
      </c>
      <c r="BW11">
        <v>0</v>
      </c>
      <c r="BX11" t="str">
        <f t="shared" si="6"/>
        <v/>
      </c>
      <c r="BY11">
        <f t="shared" si="7"/>
        <v>0</v>
      </c>
      <c r="BZ11">
        <v>0</v>
      </c>
      <c r="CA11">
        <v>0</v>
      </c>
      <c r="CB11">
        <v>0</v>
      </c>
      <c r="CC11" t="str">
        <f t="shared" si="8"/>
        <v/>
      </c>
      <c r="CD11">
        <f t="shared" si="9"/>
        <v>0</v>
      </c>
      <c r="CE11">
        <v>0</v>
      </c>
      <c r="CF11">
        <v>0</v>
      </c>
      <c r="CG11">
        <v>0</v>
      </c>
      <c r="CH11" t="str">
        <f t="shared" si="10"/>
        <v/>
      </c>
      <c r="CI11">
        <f t="shared" si="11"/>
        <v>0</v>
      </c>
      <c r="CJ11">
        <f t="shared" si="12"/>
        <v>0</v>
      </c>
      <c r="CK11">
        <v>0</v>
      </c>
      <c r="CL11">
        <v>0</v>
      </c>
      <c r="CM11">
        <v>0</v>
      </c>
      <c r="CN11" t="str">
        <f t="shared" si="13"/>
        <v/>
      </c>
      <c r="CO11">
        <f t="shared" si="14"/>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s="4">
        <v>20600682386</v>
      </c>
      <c r="DJ11" t="s">
        <v>209</v>
      </c>
      <c r="DK11" t="s">
        <v>178</v>
      </c>
      <c r="DL11" t="s">
        <v>5420</v>
      </c>
    </row>
    <row r="12" spans="1:116" x14ac:dyDescent="0.3">
      <c r="A12" t="s">
        <v>212</v>
      </c>
      <c r="B12" t="s">
        <v>162</v>
      </c>
      <c r="C12" t="s">
        <v>162</v>
      </c>
      <c r="D12" t="s">
        <v>163</v>
      </c>
      <c r="E12">
        <v>10706</v>
      </c>
      <c r="F12" t="s">
        <v>163</v>
      </c>
      <c r="G12" t="s">
        <v>165</v>
      </c>
      <c r="H12" t="s">
        <v>166</v>
      </c>
      <c r="L12">
        <v>1</v>
      </c>
      <c r="M12">
        <v>1</v>
      </c>
      <c r="Q12" t="s">
        <v>167</v>
      </c>
      <c r="R12" t="s">
        <v>210</v>
      </c>
      <c r="S12">
        <v>2</v>
      </c>
      <c r="T12" t="s">
        <v>169</v>
      </c>
      <c r="U12" t="s">
        <v>169</v>
      </c>
      <c r="V12">
        <v>0</v>
      </c>
      <c r="W12">
        <v>0</v>
      </c>
      <c r="X12">
        <v>0</v>
      </c>
      <c r="Y12">
        <v>0</v>
      </c>
      <c r="Z12">
        <v>0</v>
      </c>
      <c r="AA12">
        <v>0</v>
      </c>
      <c r="AB12">
        <v>0</v>
      </c>
      <c r="AC12">
        <v>179</v>
      </c>
      <c r="AD12">
        <v>45</v>
      </c>
      <c r="AE12">
        <v>224</v>
      </c>
      <c r="AF12">
        <v>179</v>
      </c>
      <c r="AG12">
        <v>45</v>
      </c>
      <c r="AH12">
        <v>224</v>
      </c>
      <c r="AI12">
        <v>0</v>
      </c>
      <c r="AJ12">
        <v>0</v>
      </c>
      <c r="AK12">
        <v>0</v>
      </c>
      <c r="AL12">
        <v>0</v>
      </c>
      <c r="AM12">
        <v>0</v>
      </c>
      <c r="AN12">
        <v>0</v>
      </c>
      <c r="AO12">
        <v>0</v>
      </c>
      <c r="AP12">
        <v>0</v>
      </c>
      <c r="AQ12">
        <v>0</v>
      </c>
      <c r="AR12">
        <v>224</v>
      </c>
      <c r="AS12">
        <v>0</v>
      </c>
      <c r="AT12">
        <v>0</v>
      </c>
      <c r="AU12">
        <v>12</v>
      </c>
      <c r="AV12">
        <v>8</v>
      </c>
      <c r="AW12">
        <v>54</v>
      </c>
      <c r="AX12">
        <v>8</v>
      </c>
      <c r="AY12">
        <v>0</v>
      </c>
      <c r="AZ12">
        <v>0</v>
      </c>
      <c r="BA12">
        <v>0</v>
      </c>
      <c r="BB12">
        <v>0</v>
      </c>
      <c r="BC12">
        <v>0</v>
      </c>
      <c r="BD12">
        <v>0</v>
      </c>
      <c r="BE12">
        <v>0</v>
      </c>
      <c r="BF12">
        <v>0</v>
      </c>
      <c r="BG12">
        <v>0</v>
      </c>
      <c r="BH12">
        <v>0</v>
      </c>
      <c r="BI12" t="str">
        <f t="shared" si="0"/>
        <v/>
      </c>
      <c r="BJ12">
        <f t="shared" si="1"/>
        <v>0</v>
      </c>
      <c r="BK12">
        <v>0</v>
      </c>
      <c r="BL12">
        <v>0</v>
      </c>
      <c r="BM12">
        <v>0</v>
      </c>
      <c r="BN12" t="str">
        <f t="shared" si="2"/>
        <v/>
      </c>
      <c r="BO12">
        <f t="shared" si="3"/>
        <v>0</v>
      </c>
      <c r="BP12">
        <v>250823.36</v>
      </c>
      <c r="BQ12">
        <v>0</v>
      </c>
      <c r="BR12">
        <v>250823.36</v>
      </c>
      <c r="BS12" t="str">
        <f t="shared" si="4"/>
        <v/>
      </c>
      <c r="BT12">
        <f t="shared" si="5"/>
        <v>250823.36</v>
      </c>
      <c r="BU12">
        <v>0</v>
      </c>
      <c r="BV12">
        <v>0</v>
      </c>
      <c r="BW12">
        <v>0</v>
      </c>
      <c r="BX12">
        <f t="shared" si="6"/>
        <v>-1</v>
      </c>
      <c r="BY12">
        <f t="shared" si="7"/>
        <v>-250823.36</v>
      </c>
      <c r="BZ12">
        <v>0</v>
      </c>
      <c r="CA12">
        <v>0</v>
      </c>
      <c r="CB12">
        <v>0</v>
      </c>
      <c r="CC12" t="str">
        <f t="shared" si="8"/>
        <v/>
      </c>
      <c r="CD12">
        <f t="shared" si="9"/>
        <v>0</v>
      </c>
      <c r="CE12">
        <v>0</v>
      </c>
      <c r="CF12">
        <v>0</v>
      </c>
      <c r="CG12">
        <v>0</v>
      </c>
      <c r="CH12" t="str">
        <f t="shared" si="10"/>
        <v/>
      </c>
      <c r="CI12">
        <f t="shared" si="11"/>
        <v>0</v>
      </c>
      <c r="CJ12">
        <f t="shared" si="12"/>
        <v>250823.36</v>
      </c>
      <c r="CK12">
        <v>0</v>
      </c>
      <c r="CL12">
        <v>0</v>
      </c>
      <c r="CM12">
        <v>0</v>
      </c>
      <c r="CN12" t="str">
        <f t="shared" si="13"/>
        <v/>
      </c>
      <c r="CO12">
        <f t="shared" si="14"/>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s="4">
        <v>20600001109</v>
      </c>
      <c r="DJ12" t="s">
        <v>213</v>
      </c>
      <c r="DK12" t="s">
        <v>171</v>
      </c>
      <c r="DL12" t="s">
        <v>5420</v>
      </c>
    </row>
    <row r="13" spans="1:116" x14ac:dyDescent="0.3">
      <c r="A13" t="s">
        <v>214</v>
      </c>
      <c r="B13" t="s">
        <v>162</v>
      </c>
      <c r="C13" t="s">
        <v>162</v>
      </c>
      <c r="D13" t="s">
        <v>163</v>
      </c>
      <c r="E13">
        <v>10706</v>
      </c>
      <c r="F13" t="s">
        <v>163</v>
      </c>
      <c r="G13" t="s">
        <v>165</v>
      </c>
      <c r="H13" t="s">
        <v>166</v>
      </c>
      <c r="L13">
        <v>1</v>
      </c>
      <c r="M13">
        <v>1</v>
      </c>
      <c r="N13">
        <v>1</v>
      </c>
      <c r="Q13" t="s">
        <v>167</v>
      </c>
      <c r="R13" t="s">
        <v>215</v>
      </c>
      <c r="S13">
        <v>3</v>
      </c>
      <c r="T13" t="s">
        <v>169</v>
      </c>
      <c r="U13" t="s">
        <v>169</v>
      </c>
      <c r="V13">
        <v>0</v>
      </c>
      <c r="W13">
        <v>0</v>
      </c>
      <c r="X13">
        <v>0</v>
      </c>
      <c r="Y13">
        <v>0</v>
      </c>
      <c r="Z13">
        <v>0</v>
      </c>
      <c r="AA13">
        <v>0</v>
      </c>
      <c r="AB13">
        <v>0</v>
      </c>
      <c r="AC13">
        <v>224</v>
      </c>
      <c r="AD13">
        <v>68</v>
      </c>
      <c r="AE13">
        <v>292</v>
      </c>
      <c r="AF13">
        <v>224</v>
      </c>
      <c r="AG13">
        <v>68</v>
      </c>
      <c r="AH13">
        <v>292</v>
      </c>
      <c r="AI13">
        <v>224</v>
      </c>
      <c r="AJ13">
        <v>68</v>
      </c>
      <c r="AK13">
        <v>292</v>
      </c>
      <c r="AL13">
        <v>0</v>
      </c>
      <c r="AM13">
        <v>0</v>
      </c>
      <c r="AN13">
        <v>0</v>
      </c>
      <c r="AO13">
        <v>0</v>
      </c>
      <c r="AP13">
        <v>0</v>
      </c>
      <c r="AQ13">
        <v>0</v>
      </c>
      <c r="AR13">
        <v>292</v>
      </c>
      <c r="AS13">
        <v>0</v>
      </c>
      <c r="AT13">
        <v>0</v>
      </c>
      <c r="AU13">
        <v>10</v>
      </c>
      <c r="AV13">
        <v>8</v>
      </c>
      <c r="AW13">
        <v>60</v>
      </c>
      <c r="AX13">
        <v>8</v>
      </c>
      <c r="AY13">
        <v>44</v>
      </c>
      <c r="AZ13">
        <v>6</v>
      </c>
      <c r="BA13">
        <v>0</v>
      </c>
      <c r="BB13">
        <v>0</v>
      </c>
      <c r="BC13">
        <v>0</v>
      </c>
      <c r="BD13">
        <v>0</v>
      </c>
      <c r="BE13">
        <v>0</v>
      </c>
      <c r="BF13">
        <v>0</v>
      </c>
      <c r="BG13">
        <v>0</v>
      </c>
      <c r="BH13">
        <v>0</v>
      </c>
      <c r="BI13" t="str">
        <f t="shared" si="0"/>
        <v/>
      </c>
      <c r="BJ13">
        <f t="shared" si="1"/>
        <v>0</v>
      </c>
      <c r="BK13">
        <v>0</v>
      </c>
      <c r="BL13">
        <v>0</v>
      </c>
      <c r="BM13">
        <v>0</v>
      </c>
      <c r="BN13" t="str">
        <f t="shared" si="2"/>
        <v/>
      </c>
      <c r="BO13">
        <f t="shared" si="3"/>
        <v>0</v>
      </c>
      <c r="BP13">
        <v>0</v>
      </c>
      <c r="BQ13">
        <v>1177220.48</v>
      </c>
      <c r="BR13">
        <v>1177220.48</v>
      </c>
      <c r="BS13" t="str">
        <f t="shared" si="4"/>
        <v/>
      </c>
      <c r="BT13">
        <f t="shared" si="5"/>
        <v>1177220.48</v>
      </c>
      <c r="BU13">
        <v>117797.43</v>
      </c>
      <c r="BV13">
        <v>3107691.49</v>
      </c>
      <c r="BW13">
        <v>3225488.92</v>
      </c>
      <c r="BX13">
        <f t="shared" si="6"/>
        <v>1.7399191356236003</v>
      </c>
      <c r="BY13">
        <f t="shared" si="7"/>
        <v>2048268.44</v>
      </c>
      <c r="BZ13">
        <v>45403.05</v>
      </c>
      <c r="CA13">
        <v>3044784.15</v>
      </c>
      <c r="CB13">
        <v>3090187.2</v>
      </c>
      <c r="CC13">
        <f t="shared" si="8"/>
        <v>-4.1947662309749889E-2</v>
      </c>
      <c r="CD13">
        <f t="shared" si="9"/>
        <v>-135301.71999999974</v>
      </c>
      <c r="CE13">
        <v>0</v>
      </c>
      <c r="CF13">
        <v>0</v>
      </c>
      <c r="CG13">
        <v>0</v>
      </c>
      <c r="CH13">
        <f t="shared" si="10"/>
        <v>-1</v>
      </c>
      <c r="CI13">
        <f t="shared" si="11"/>
        <v>-3090187.2</v>
      </c>
      <c r="CJ13">
        <f t="shared" si="12"/>
        <v>7492896.6000000006</v>
      </c>
      <c r="CK13">
        <v>0</v>
      </c>
      <c r="CL13">
        <v>0</v>
      </c>
      <c r="CM13">
        <v>0</v>
      </c>
      <c r="CN13" t="str">
        <f t="shared" si="13"/>
        <v/>
      </c>
      <c r="CO13">
        <f t="shared" si="14"/>
        <v>0</v>
      </c>
      <c r="CP13">
        <v>0</v>
      </c>
      <c r="CQ13">
        <v>0</v>
      </c>
      <c r="CR13">
        <v>0</v>
      </c>
      <c r="CS13">
        <v>3090187.15685368</v>
      </c>
      <c r="CT13">
        <v>0</v>
      </c>
      <c r="CU13">
        <v>0</v>
      </c>
      <c r="CV13">
        <v>3090187.15685368</v>
      </c>
      <c r="CW13">
        <v>0</v>
      </c>
      <c r="CX13">
        <v>0</v>
      </c>
      <c r="CY13">
        <v>0</v>
      </c>
      <c r="CZ13">
        <v>0</v>
      </c>
      <c r="DA13">
        <v>0</v>
      </c>
      <c r="DB13">
        <v>0</v>
      </c>
      <c r="DC13">
        <v>0</v>
      </c>
      <c r="DD13">
        <v>0</v>
      </c>
      <c r="DE13">
        <v>0</v>
      </c>
      <c r="DF13">
        <v>0</v>
      </c>
      <c r="DG13">
        <v>0</v>
      </c>
      <c r="DH13">
        <v>0</v>
      </c>
      <c r="DI13" s="4">
        <v>20479622699</v>
      </c>
      <c r="DJ13" t="s">
        <v>216</v>
      </c>
      <c r="DK13" t="s">
        <v>171</v>
      </c>
      <c r="DL13" t="s">
        <v>5420</v>
      </c>
    </row>
    <row r="14" spans="1:116" x14ac:dyDescent="0.3">
      <c r="A14" t="s">
        <v>328</v>
      </c>
      <c r="B14" t="s">
        <v>162</v>
      </c>
      <c r="C14" t="s">
        <v>162</v>
      </c>
      <c r="D14" t="s">
        <v>291</v>
      </c>
      <c r="E14">
        <v>30201</v>
      </c>
      <c r="F14" t="s">
        <v>291</v>
      </c>
      <c r="G14" t="s">
        <v>304</v>
      </c>
      <c r="H14" t="s">
        <v>304</v>
      </c>
      <c r="I14">
        <v>1</v>
      </c>
      <c r="J14">
        <v>1</v>
      </c>
      <c r="K14">
        <v>1</v>
      </c>
      <c r="L14">
        <v>1</v>
      </c>
      <c r="M14">
        <v>1</v>
      </c>
      <c r="N14">
        <v>1</v>
      </c>
      <c r="Q14" t="s">
        <v>167</v>
      </c>
      <c r="R14" t="s">
        <v>186</v>
      </c>
      <c r="S14">
        <v>6</v>
      </c>
      <c r="T14" t="s">
        <v>169</v>
      </c>
      <c r="U14" t="s">
        <v>169</v>
      </c>
      <c r="V14">
        <v>473</v>
      </c>
      <c r="W14">
        <v>374</v>
      </c>
      <c r="X14">
        <v>82</v>
      </c>
      <c r="Y14">
        <v>456</v>
      </c>
      <c r="Z14">
        <v>405</v>
      </c>
      <c r="AA14">
        <v>80</v>
      </c>
      <c r="AB14">
        <v>485</v>
      </c>
      <c r="AC14">
        <v>386</v>
      </c>
      <c r="AD14">
        <v>86</v>
      </c>
      <c r="AE14">
        <v>472</v>
      </c>
      <c r="AF14">
        <v>401</v>
      </c>
      <c r="AG14">
        <v>92</v>
      </c>
      <c r="AH14">
        <v>493</v>
      </c>
      <c r="AI14">
        <v>401</v>
      </c>
      <c r="AJ14">
        <v>92</v>
      </c>
      <c r="AK14">
        <v>493</v>
      </c>
      <c r="AL14">
        <v>0</v>
      </c>
      <c r="AM14">
        <v>0</v>
      </c>
      <c r="AN14">
        <v>0</v>
      </c>
      <c r="AO14">
        <v>0</v>
      </c>
      <c r="AP14">
        <v>0</v>
      </c>
      <c r="AQ14">
        <v>0</v>
      </c>
      <c r="AR14">
        <v>493</v>
      </c>
      <c r="AS14">
        <v>0</v>
      </c>
      <c r="AT14">
        <v>4</v>
      </c>
      <c r="AU14">
        <v>72</v>
      </c>
      <c r="AV14">
        <v>6</v>
      </c>
      <c r="AW14">
        <v>57</v>
      </c>
      <c r="AX14">
        <v>8</v>
      </c>
      <c r="AY14">
        <v>7</v>
      </c>
      <c r="AZ14">
        <v>18</v>
      </c>
      <c r="BA14">
        <v>0</v>
      </c>
      <c r="BB14">
        <v>0</v>
      </c>
      <c r="BC14">
        <v>0</v>
      </c>
      <c r="BD14">
        <v>0</v>
      </c>
      <c r="BE14">
        <v>0</v>
      </c>
      <c r="BF14">
        <v>22490.34</v>
      </c>
      <c r="BG14">
        <v>3082078.12</v>
      </c>
      <c r="BH14">
        <v>3104568.46</v>
      </c>
      <c r="BI14" t="str">
        <f t="shared" si="0"/>
        <v/>
      </c>
      <c r="BJ14">
        <f t="shared" si="1"/>
        <v>3104568.46</v>
      </c>
      <c r="BK14">
        <v>0</v>
      </c>
      <c r="BL14">
        <v>8063872.3300000001</v>
      </c>
      <c r="BM14">
        <v>8063872.3300000001</v>
      </c>
      <c r="BN14">
        <f t="shared" si="2"/>
        <v>1.5974213272784459</v>
      </c>
      <c r="BO14">
        <f t="shared" si="3"/>
        <v>4959303.87</v>
      </c>
      <c r="BP14">
        <v>0</v>
      </c>
      <c r="BQ14">
        <v>9080188.8699999992</v>
      </c>
      <c r="BR14">
        <v>9080188.8699999992</v>
      </c>
      <c r="BS14">
        <f t="shared" si="4"/>
        <v>0.12603331233543957</v>
      </c>
      <c r="BT14">
        <f t="shared" si="5"/>
        <v>1016316.5399999991</v>
      </c>
      <c r="BU14">
        <v>1723946.91</v>
      </c>
      <c r="BV14">
        <v>12670660.68</v>
      </c>
      <c r="BW14">
        <v>14394607.59</v>
      </c>
      <c r="BX14">
        <f t="shared" si="6"/>
        <v>0.58527623115398941</v>
      </c>
      <c r="BY14">
        <f t="shared" si="7"/>
        <v>5314418.7200000007</v>
      </c>
      <c r="BZ14">
        <v>227111.23</v>
      </c>
      <c r="CA14">
        <v>7340280.0499999998</v>
      </c>
      <c r="CB14">
        <v>7567391.2800000003</v>
      </c>
      <c r="CC14">
        <f t="shared" si="8"/>
        <v>-0.47428985245439392</v>
      </c>
      <c r="CD14">
        <f t="shared" si="9"/>
        <v>-6827216.3099999996</v>
      </c>
      <c r="CE14">
        <v>0</v>
      </c>
      <c r="CF14">
        <v>0</v>
      </c>
      <c r="CG14">
        <v>0</v>
      </c>
      <c r="CH14">
        <f t="shared" si="10"/>
        <v>-1</v>
      </c>
      <c r="CI14">
        <f t="shared" si="11"/>
        <v>-7567391.2800000003</v>
      </c>
      <c r="CJ14">
        <f t="shared" si="12"/>
        <v>42210628.530000001</v>
      </c>
      <c r="CK14">
        <v>0</v>
      </c>
      <c r="CL14">
        <v>0</v>
      </c>
      <c r="CM14">
        <v>0</v>
      </c>
      <c r="CN14" t="str">
        <f t="shared" si="13"/>
        <v/>
      </c>
      <c r="CO14">
        <f t="shared" si="14"/>
        <v>0</v>
      </c>
      <c r="CP14">
        <v>0</v>
      </c>
      <c r="CQ14">
        <v>0</v>
      </c>
      <c r="CR14">
        <v>0</v>
      </c>
      <c r="CS14">
        <v>7567391.2901178813</v>
      </c>
      <c r="CT14">
        <v>0</v>
      </c>
      <c r="CU14">
        <v>0</v>
      </c>
      <c r="CV14">
        <v>7567391.2901178813</v>
      </c>
      <c r="CW14">
        <v>0</v>
      </c>
      <c r="CX14">
        <v>0</v>
      </c>
      <c r="CY14">
        <v>0</v>
      </c>
      <c r="CZ14">
        <v>0</v>
      </c>
      <c r="DA14">
        <v>0</v>
      </c>
      <c r="DB14">
        <v>0</v>
      </c>
      <c r="DC14">
        <v>0</v>
      </c>
      <c r="DD14">
        <v>0</v>
      </c>
      <c r="DE14">
        <v>0</v>
      </c>
      <c r="DF14">
        <v>0</v>
      </c>
      <c r="DG14">
        <v>0</v>
      </c>
      <c r="DH14">
        <v>0</v>
      </c>
      <c r="DI14" s="4">
        <v>20527565376</v>
      </c>
      <c r="DJ14" t="s">
        <v>329</v>
      </c>
      <c r="DK14" t="s">
        <v>171</v>
      </c>
      <c r="DL14" t="s">
        <v>5420</v>
      </c>
    </row>
    <row r="15" spans="1:116" x14ac:dyDescent="0.3">
      <c r="A15" t="s">
        <v>466</v>
      </c>
      <c r="B15" t="s">
        <v>191</v>
      </c>
      <c r="C15" t="s">
        <v>191</v>
      </c>
      <c r="D15" t="s">
        <v>423</v>
      </c>
      <c r="E15">
        <v>50408</v>
      </c>
      <c r="F15" t="s">
        <v>423</v>
      </c>
      <c r="G15" t="s">
        <v>468</v>
      </c>
      <c r="H15" t="s">
        <v>469</v>
      </c>
      <c r="I15">
        <v>1</v>
      </c>
      <c r="J15">
        <v>1</v>
      </c>
      <c r="Q15" t="s">
        <v>167</v>
      </c>
      <c r="R15" t="s">
        <v>202</v>
      </c>
      <c r="S15">
        <v>2</v>
      </c>
      <c r="T15" t="s">
        <v>169</v>
      </c>
      <c r="U15" t="s">
        <v>181</v>
      </c>
      <c r="V15">
        <v>33</v>
      </c>
      <c r="W15">
        <v>21</v>
      </c>
      <c r="X15">
        <v>12</v>
      </c>
      <c r="Y15">
        <v>33</v>
      </c>
      <c r="Z15">
        <v>0</v>
      </c>
      <c r="AA15">
        <v>0</v>
      </c>
      <c r="AB15">
        <v>0</v>
      </c>
      <c r="AC15">
        <v>0</v>
      </c>
      <c r="AD15">
        <v>0</v>
      </c>
      <c r="AE15">
        <v>0</v>
      </c>
      <c r="AF15">
        <v>0</v>
      </c>
      <c r="AG15">
        <v>0</v>
      </c>
      <c r="AH15">
        <v>0</v>
      </c>
      <c r="AI15">
        <v>0</v>
      </c>
      <c r="AJ15">
        <v>0</v>
      </c>
      <c r="AK15">
        <v>0</v>
      </c>
      <c r="AL15">
        <v>0</v>
      </c>
      <c r="AM15">
        <v>0</v>
      </c>
      <c r="AN15">
        <v>0</v>
      </c>
      <c r="AO15">
        <v>0</v>
      </c>
      <c r="AP15">
        <v>0</v>
      </c>
      <c r="AQ15">
        <v>0</v>
      </c>
      <c r="AR15">
        <v>33</v>
      </c>
      <c r="AS15">
        <v>0</v>
      </c>
      <c r="AT15">
        <v>0</v>
      </c>
      <c r="AU15">
        <v>0</v>
      </c>
      <c r="AV15">
        <v>0</v>
      </c>
      <c r="AW15">
        <v>0</v>
      </c>
      <c r="AX15">
        <v>0</v>
      </c>
      <c r="AY15">
        <v>0</v>
      </c>
      <c r="AZ15">
        <v>0</v>
      </c>
      <c r="BA15">
        <v>0</v>
      </c>
      <c r="BB15">
        <v>0</v>
      </c>
      <c r="BC15">
        <v>0</v>
      </c>
      <c r="BD15">
        <v>0</v>
      </c>
      <c r="BE15">
        <v>0</v>
      </c>
      <c r="BF15">
        <v>59766</v>
      </c>
      <c r="BG15">
        <v>0</v>
      </c>
      <c r="BH15">
        <v>59766</v>
      </c>
      <c r="BI15" t="str">
        <f t="shared" si="0"/>
        <v/>
      </c>
      <c r="BJ15">
        <f t="shared" si="1"/>
        <v>59766</v>
      </c>
      <c r="BK15">
        <v>0</v>
      </c>
      <c r="BL15">
        <v>0</v>
      </c>
      <c r="BM15">
        <v>0</v>
      </c>
      <c r="BN15">
        <f t="shared" si="2"/>
        <v>-1</v>
      </c>
      <c r="BO15">
        <f t="shared" si="3"/>
        <v>-59766</v>
      </c>
      <c r="BP15">
        <v>0</v>
      </c>
      <c r="BQ15">
        <v>0</v>
      </c>
      <c r="BR15">
        <v>0</v>
      </c>
      <c r="BS15" t="str">
        <f t="shared" si="4"/>
        <v/>
      </c>
      <c r="BT15">
        <f t="shared" si="5"/>
        <v>0</v>
      </c>
      <c r="BU15">
        <v>0</v>
      </c>
      <c r="BV15">
        <v>0</v>
      </c>
      <c r="BW15">
        <v>0</v>
      </c>
      <c r="BX15" t="str">
        <f t="shared" si="6"/>
        <v/>
      </c>
      <c r="BY15">
        <f t="shared" si="7"/>
        <v>0</v>
      </c>
      <c r="BZ15">
        <v>0</v>
      </c>
      <c r="CA15">
        <v>0</v>
      </c>
      <c r="CB15">
        <v>0</v>
      </c>
      <c r="CC15" t="str">
        <f t="shared" si="8"/>
        <v/>
      </c>
      <c r="CD15">
        <f t="shared" si="9"/>
        <v>0</v>
      </c>
      <c r="CE15">
        <v>0</v>
      </c>
      <c r="CF15">
        <v>0</v>
      </c>
      <c r="CG15">
        <v>0</v>
      </c>
      <c r="CH15" t="str">
        <f t="shared" si="10"/>
        <v/>
      </c>
      <c r="CI15">
        <f t="shared" si="11"/>
        <v>0</v>
      </c>
      <c r="CJ15">
        <f t="shared" si="12"/>
        <v>59766</v>
      </c>
      <c r="CK15">
        <v>0</v>
      </c>
      <c r="CL15">
        <v>0</v>
      </c>
      <c r="CM15">
        <v>0</v>
      </c>
      <c r="CN15" t="str">
        <f t="shared" si="13"/>
        <v/>
      </c>
      <c r="CO15">
        <f t="shared" si="14"/>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s="4">
        <v>20600529693</v>
      </c>
      <c r="DJ15" t="s">
        <v>470</v>
      </c>
      <c r="DK15" t="s">
        <v>178</v>
      </c>
      <c r="DL15" t="s">
        <v>5472</v>
      </c>
    </row>
    <row r="16" spans="1:116" x14ac:dyDescent="0.3">
      <c r="A16" t="s">
        <v>471</v>
      </c>
      <c r="B16" t="s">
        <v>191</v>
      </c>
      <c r="C16" t="s">
        <v>191</v>
      </c>
      <c r="D16" t="s">
        <v>423</v>
      </c>
      <c r="E16">
        <v>50503</v>
      </c>
      <c r="F16" t="s">
        <v>423</v>
      </c>
      <c r="G16" t="s">
        <v>461</v>
      </c>
      <c r="H16" t="s">
        <v>473</v>
      </c>
      <c r="I16">
        <v>1</v>
      </c>
      <c r="J16">
        <v>1</v>
      </c>
      <c r="K16">
        <v>1</v>
      </c>
      <c r="L16">
        <v>1</v>
      </c>
      <c r="N16">
        <v>1</v>
      </c>
      <c r="Q16" t="s">
        <v>167</v>
      </c>
      <c r="R16" t="s">
        <v>474</v>
      </c>
      <c r="S16">
        <v>5</v>
      </c>
      <c r="T16" t="s">
        <v>169</v>
      </c>
      <c r="U16" t="s">
        <v>169</v>
      </c>
      <c r="V16">
        <v>153</v>
      </c>
      <c r="W16">
        <v>139</v>
      </c>
      <c r="X16">
        <v>11</v>
      </c>
      <c r="Y16">
        <v>150</v>
      </c>
      <c r="Z16">
        <v>133</v>
      </c>
      <c r="AA16">
        <v>11</v>
      </c>
      <c r="AB16">
        <v>144</v>
      </c>
      <c r="AC16">
        <v>174</v>
      </c>
      <c r="AD16">
        <v>19</v>
      </c>
      <c r="AE16">
        <v>193</v>
      </c>
      <c r="AF16">
        <v>0</v>
      </c>
      <c r="AG16">
        <v>0</v>
      </c>
      <c r="AH16">
        <v>0</v>
      </c>
      <c r="AI16">
        <v>20</v>
      </c>
      <c r="AJ16">
        <v>5</v>
      </c>
      <c r="AK16">
        <v>25</v>
      </c>
      <c r="AL16">
        <v>0</v>
      </c>
      <c r="AM16">
        <v>0</v>
      </c>
      <c r="AN16">
        <v>0</v>
      </c>
      <c r="AO16">
        <v>0</v>
      </c>
      <c r="AP16">
        <v>0</v>
      </c>
      <c r="AQ16">
        <v>0</v>
      </c>
      <c r="AR16">
        <v>25</v>
      </c>
      <c r="AS16">
        <v>0</v>
      </c>
      <c r="AT16">
        <v>0</v>
      </c>
      <c r="AU16">
        <v>65</v>
      </c>
      <c r="AV16">
        <v>9</v>
      </c>
      <c r="AW16">
        <v>0</v>
      </c>
      <c r="AX16">
        <v>0</v>
      </c>
      <c r="AY16">
        <v>16</v>
      </c>
      <c r="AZ16">
        <v>0</v>
      </c>
      <c r="BA16">
        <v>0</v>
      </c>
      <c r="BB16">
        <v>0</v>
      </c>
      <c r="BC16">
        <v>0</v>
      </c>
      <c r="BD16">
        <v>0</v>
      </c>
      <c r="BE16">
        <v>0</v>
      </c>
      <c r="BF16">
        <v>227811.39</v>
      </c>
      <c r="BG16">
        <v>489143.26</v>
      </c>
      <c r="BH16">
        <v>716954.65</v>
      </c>
      <c r="BI16" t="str">
        <f t="shared" si="0"/>
        <v/>
      </c>
      <c r="BJ16">
        <f t="shared" si="1"/>
        <v>716954.65</v>
      </c>
      <c r="BK16">
        <v>230338</v>
      </c>
      <c r="BL16">
        <v>0</v>
      </c>
      <c r="BM16">
        <v>230338</v>
      </c>
      <c r="BN16">
        <f t="shared" si="2"/>
        <v>-0.67872723888463526</v>
      </c>
      <c r="BO16">
        <f t="shared" si="3"/>
        <v>-486616.65</v>
      </c>
      <c r="BP16">
        <v>1300</v>
      </c>
      <c r="BQ16">
        <v>0</v>
      </c>
      <c r="BR16">
        <v>1300</v>
      </c>
      <c r="BS16">
        <f t="shared" si="4"/>
        <v>-0.9943561201364951</v>
      </c>
      <c r="BT16">
        <f t="shared" si="5"/>
        <v>-229038</v>
      </c>
      <c r="BU16">
        <v>0</v>
      </c>
      <c r="BV16">
        <v>0</v>
      </c>
      <c r="BW16">
        <v>0</v>
      </c>
      <c r="BX16">
        <f t="shared" si="6"/>
        <v>-1</v>
      </c>
      <c r="BY16">
        <f t="shared" si="7"/>
        <v>-1300</v>
      </c>
      <c r="BZ16">
        <v>112621.8</v>
      </c>
      <c r="CA16">
        <v>0</v>
      </c>
      <c r="CB16">
        <v>112621.8</v>
      </c>
      <c r="CC16" t="str">
        <f t="shared" si="8"/>
        <v/>
      </c>
      <c r="CD16">
        <f t="shared" si="9"/>
        <v>112621.8</v>
      </c>
      <c r="CE16">
        <v>0</v>
      </c>
      <c r="CF16">
        <v>0</v>
      </c>
      <c r="CG16">
        <v>0</v>
      </c>
      <c r="CH16">
        <f t="shared" si="10"/>
        <v>-1</v>
      </c>
      <c r="CI16">
        <f t="shared" si="11"/>
        <v>-112621.8</v>
      </c>
      <c r="CJ16">
        <f t="shared" si="12"/>
        <v>1061214.45</v>
      </c>
      <c r="CK16">
        <v>0</v>
      </c>
      <c r="CL16">
        <v>0</v>
      </c>
      <c r="CM16">
        <v>0</v>
      </c>
      <c r="CN16" t="str">
        <f t="shared" si="13"/>
        <v/>
      </c>
      <c r="CO16">
        <f t="shared" si="14"/>
        <v>0</v>
      </c>
      <c r="CP16">
        <v>2390</v>
      </c>
      <c r="CQ16">
        <v>0</v>
      </c>
      <c r="CR16">
        <v>0</v>
      </c>
      <c r="CS16">
        <v>110231.8</v>
      </c>
      <c r="CT16">
        <v>0</v>
      </c>
      <c r="CU16">
        <v>0</v>
      </c>
      <c r="CV16">
        <v>112621.8</v>
      </c>
      <c r="CW16">
        <v>0</v>
      </c>
      <c r="CX16">
        <v>0</v>
      </c>
      <c r="CY16">
        <v>0</v>
      </c>
      <c r="CZ16">
        <v>0</v>
      </c>
      <c r="DA16">
        <v>0</v>
      </c>
      <c r="DB16">
        <v>0</v>
      </c>
      <c r="DC16">
        <v>0</v>
      </c>
      <c r="DD16">
        <v>0</v>
      </c>
      <c r="DE16">
        <v>0</v>
      </c>
      <c r="DF16">
        <v>0</v>
      </c>
      <c r="DG16">
        <v>0</v>
      </c>
      <c r="DH16">
        <v>0</v>
      </c>
      <c r="DI16" s="4">
        <v>20129156083</v>
      </c>
      <c r="DJ16" t="s">
        <v>475</v>
      </c>
      <c r="DK16" t="s">
        <v>171</v>
      </c>
      <c r="DL16" t="s">
        <v>5472</v>
      </c>
    </row>
    <row r="17" spans="1:116" x14ac:dyDescent="0.3">
      <c r="A17" t="s">
        <v>476</v>
      </c>
      <c r="B17" t="s">
        <v>477</v>
      </c>
      <c r="C17" t="s">
        <v>191</v>
      </c>
      <c r="D17" t="s">
        <v>423</v>
      </c>
      <c r="E17">
        <v>50507</v>
      </c>
      <c r="F17" t="s">
        <v>423</v>
      </c>
      <c r="G17" t="s">
        <v>461</v>
      </c>
      <c r="H17" t="s">
        <v>479</v>
      </c>
      <c r="I17">
        <v>1</v>
      </c>
      <c r="J17">
        <v>1</v>
      </c>
      <c r="K17">
        <v>1</v>
      </c>
      <c r="Q17" t="s">
        <v>167</v>
      </c>
      <c r="R17" t="s">
        <v>168</v>
      </c>
      <c r="S17">
        <v>3</v>
      </c>
      <c r="T17" t="s">
        <v>169</v>
      </c>
      <c r="U17" t="s">
        <v>169</v>
      </c>
      <c r="V17">
        <v>17</v>
      </c>
      <c r="W17">
        <v>12</v>
      </c>
      <c r="X17">
        <v>5</v>
      </c>
      <c r="Y17">
        <v>17</v>
      </c>
      <c r="Z17">
        <v>36</v>
      </c>
      <c r="AA17">
        <v>20</v>
      </c>
      <c r="AB17">
        <v>56</v>
      </c>
      <c r="AC17">
        <v>0</v>
      </c>
      <c r="AD17">
        <v>0</v>
      </c>
      <c r="AE17">
        <v>0</v>
      </c>
      <c r="AF17">
        <v>0</v>
      </c>
      <c r="AG17">
        <v>0</v>
      </c>
      <c r="AH17">
        <v>0</v>
      </c>
      <c r="AI17">
        <v>0</v>
      </c>
      <c r="AJ17">
        <v>0</v>
      </c>
      <c r="AK17">
        <v>0</v>
      </c>
      <c r="AL17">
        <v>0</v>
      </c>
      <c r="AM17">
        <v>0</v>
      </c>
      <c r="AN17">
        <v>0</v>
      </c>
      <c r="AO17">
        <v>0</v>
      </c>
      <c r="AP17">
        <v>0</v>
      </c>
      <c r="AQ17">
        <v>0</v>
      </c>
      <c r="AR17">
        <v>56</v>
      </c>
      <c r="AS17">
        <v>0</v>
      </c>
      <c r="AT17">
        <v>0</v>
      </c>
      <c r="AU17">
        <v>0</v>
      </c>
      <c r="AV17">
        <v>0</v>
      </c>
      <c r="AW17">
        <v>0</v>
      </c>
      <c r="AX17">
        <v>0</v>
      </c>
      <c r="AY17">
        <v>0</v>
      </c>
      <c r="AZ17">
        <v>0</v>
      </c>
      <c r="BA17">
        <v>0</v>
      </c>
      <c r="BB17">
        <v>0</v>
      </c>
      <c r="BC17">
        <v>0</v>
      </c>
      <c r="BD17">
        <v>0</v>
      </c>
      <c r="BE17">
        <v>0</v>
      </c>
      <c r="BF17">
        <v>69404</v>
      </c>
      <c r="BG17">
        <v>0</v>
      </c>
      <c r="BH17">
        <v>69404</v>
      </c>
      <c r="BI17" t="str">
        <f t="shared" si="0"/>
        <v/>
      </c>
      <c r="BJ17">
        <f t="shared" si="1"/>
        <v>69404</v>
      </c>
      <c r="BK17">
        <v>0</v>
      </c>
      <c r="BL17">
        <v>0</v>
      </c>
      <c r="BM17">
        <v>0</v>
      </c>
      <c r="BN17">
        <f t="shared" si="2"/>
        <v>-1</v>
      </c>
      <c r="BO17">
        <f t="shared" si="3"/>
        <v>-69404</v>
      </c>
      <c r="BP17">
        <v>0</v>
      </c>
      <c r="BQ17">
        <v>0</v>
      </c>
      <c r="BR17">
        <v>0</v>
      </c>
      <c r="BS17" t="str">
        <f t="shared" si="4"/>
        <v/>
      </c>
      <c r="BT17">
        <f t="shared" si="5"/>
        <v>0</v>
      </c>
      <c r="BU17">
        <v>0</v>
      </c>
      <c r="BV17">
        <v>0</v>
      </c>
      <c r="BW17">
        <v>0</v>
      </c>
      <c r="BX17" t="str">
        <f t="shared" si="6"/>
        <v/>
      </c>
      <c r="BY17">
        <f t="shared" si="7"/>
        <v>0</v>
      </c>
      <c r="BZ17">
        <v>0</v>
      </c>
      <c r="CA17">
        <v>0</v>
      </c>
      <c r="CB17">
        <v>0</v>
      </c>
      <c r="CC17" t="str">
        <f t="shared" si="8"/>
        <v/>
      </c>
      <c r="CD17">
        <f t="shared" si="9"/>
        <v>0</v>
      </c>
      <c r="CE17">
        <v>0</v>
      </c>
      <c r="CF17">
        <v>0</v>
      </c>
      <c r="CG17">
        <v>0</v>
      </c>
      <c r="CH17" t="str">
        <f t="shared" si="10"/>
        <v/>
      </c>
      <c r="CI17">
        <f t="shared" si="11"/>
        <v>0</v>
      </c>
      <c r="CJ17">
        <f t="shared" si="12"/>
        <v>69404</v>
      </c>
      <c r="CK17">
        <v>0</v>
      </c>
      <c r="CL17">
        <v>0</v>
      </c>
      <c r="CM17">
        <v>0</v>
      </c>
      <c r="CN17" t="str">
        <f t="shared" si="13"/>
        <v/>
      </c>
      <c r="CO17">
        <f t="shared" si="14"/>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s="4">
        <v>20574734011</v>
      </c>
      <c r="DJ17" t="s">
        <v>480</v>
      </c>
      <c r="DK17" t="s">
        <v>178</v>
      </c>
      <c r="DL17" t="s">
        <v>5472</v>
      </c>
    </row>
    <row r="18" spans="1:116" x14ac:dyDescent="0.3">
      <c r="A18" t="s">
        <v>481</v>
      </c>
      <c r="B18" t="s">
        <v>191</v>
      </c>
      <c r="C18" t="s">
        <v>191</v>
      </c>
      <c r="D18" t="s">
        <v>423</v>
      </c>
      <c r="E18">
        <v>50407</v>
      </c>
      <c r="F18" t="s">
        <v>423</v>
      </c>
      <c r="G18" t="s">
        <v>468</v>
      </c>
      <c r="H18" t="s">
        <v>483</v>
      </c>
      <c r="K18">
        <v>1</v>
      </c>
      <c r="L18">
        <v>1</v>
      </c>
      <c r="M18">
        <v>1</v>
      </c>
      <c r="N18">
        <v>1</v>
      </c>
      <c r="P18">
        <v>1</v>
      </c>
      <c r="Q18" t="s">
        <v>484</v>
      </c>
      <c r="R18" t="s">
        <v>485</v>
      </c>
      <c r="S18">
        <v>5</v>
      </c>
      <c r="T18" t="s">
        <v>169</v>
      </c>
      <c r="U18" t="s">
        <v>169</v>
      </c>
      <c r="V18">
        <v>0</v>
      </c>
      <c r="W18">
        <v>0</v>
      </c>
      <c r="X18">
        <v>0</v>
      </c>
      <c r="Y18">
        <v>0</v>
      </c>
      <c r="Z18">
        <v>93</v>
      </c>
      <c r="AA18">
        <v>52</v>
      </c>
      <c r="AB18">
        <v>145</v>
      </c>
      <c r="AC18">
        <v>108</v>
      </c>
      <c r="AD18">
        <v>46</v>
      </c>
      <c r="AE18">
        <v>154</v>
      </c>
      <c r="AF18">
        <v>104</v>
      </c>
      <c r="AG18">
        <v>50</v>
      </c>
      <c r="AH18">
        <v>154</v>
      </c>
      <c r="AI18">
        <v>104</v>
      </c>
      <c r="AJ18">
        <v>50</v>
      </c>
      <c r="AK18">
        <v>154</v>
      </c>
      <c r="AL18">
        <v>0</v>
      </c>
      <c r="AM18">
        <v>0</v>
      </c>
      <c r="AN18">
        <v>0</v>
      </c>
      <c r="AO18">
        <v>0</v>
      </c>
      <c r="AP18">
        <v>0</v>
      </c>
      <c r="AQ18">
        <v>0</v>
      </c>
      <c r="AR18">
        <v>154</v>
      </c>
      <c r="AS18">
        <v>0</v>
      </c>
      <c r="AT18">
        <v>0</v>
      </c>
      <c r="AU18">
        <v>62</v>
      </c>
      <c r="AV18">
        <v>9</v>
      </c>
      <c r="AW18">
        <v>31</v>
      </c>
      <c r="AX18">
        <v>10</v>
      </c>
      <c r="AY18">
        <v>11</v>
      </c>
      <c r="AZ18">
        <v>0</v>
      </c>
      <c r="BA18">
        <v>0</v>
      </c>
      <c r="BB18">
        <v>0</v>
      </c>
      <c r="BC18">
        <v>0</v>
      </c>
      <c r="BD18">
        <v>0</v>
      </c>
      <c r="BE18">
        <v>0</v>
      </c>
      <c r="BF18">
        <v>0</v>
      </c>
      <c r="BG18">
        <v>0</v>
      </c>
      <c r="BH18">
        <v>0</v>
      </c>
      <c r="BI18" t="str">
        <f t="shared" si="0"/>
        <v/>
      </c>
      <c r="BJ18">
        <f t="shared" si="1"/>
        <v>0</v>
      </c>
      <c r="BK18">
        <v>0</v>
      </c>
      <c r="BL18">
        <v>3459563.94</v>
      </c>
      <c r="BM18">
        <v>3459563.94</v>
      </c>
      <c r="BN18" t="str">
        <f t="shared" si="2"/>
        <v/>
      </c>
      <c r="BO18">
        <f t="shared" si="3"/>
        <v>3459563.94</v>
      </c>
      <c r="BP18">
        <v>0</v>
      </c>
      <c r="BQ18">
        <v>2752409.1</v>
      </c>
      <c r="BR18">
        <v>2752409.1</v>
      </c>
      <c r="BS18">
        <f t="shared" si="4"/>
        <v>-0.2044057725957219</v>
      </c>
      <c r="BT18">
        <f t="shared" si="5"/>
        <v>-707154.83999999985</v>
      </c>
      <c r="BU18">
        <v>508928.25</v>
      </c>
      <c r="BV18">
        <v>2876295.89</v>
      </c>
      <c r="BW18">
        <v>3385224.14</v>
      </c>
      <c r="BX18">
        <f t="shared" si="6"/>
        <v>0.22991314772211724</v>
      </c>
      <c r="BY18">
        <f t="shared" si="7"/>
        <v>632815.04</v>
      </c>
      <c r="BZ18">
        <v>0</v>
      </c>
      <c r="CA18">
        <v>3313766.32</v>
      </c>
      <c r="CB18">
        <v>3313766.32</v>
      </c>
      <c r="CC18">
        <f t="shared" si="8"/>
        <v>-2.11087411186901E-2</v>
      </c>
      <c r="CD18">
        <f t="shared" si="9"/>
        <v>-71457.820000000298</v>
      </c>
      <c r="CE18">
        <v>0</v>
      </c>
      <c r="CF18">
        <v>0</v>
      </c>
      <c r="CG18">
        <v>0</v>
      </c>
      <c r="CH18">
        <f t="shared" si="10"/>
        <v>-1</v>
      </c>
      <c r="CI18">
        <f t="shared" si="11"/>
        <v>-3313766.32</v>
      </c>
      <c r="CJ18">
        <f t="shared" si="12"/>
        <v>15984734.159880001</v>
      </c>
      <c r="CK18">
        <v>0</v>
      </c>
      <c r="CL18">
        <v>3073770.6598800002</v>
      </c>
      <c r="CM18">
        <v>3073770.6598800002</v>
      </c>
      <c r="CN18" t="str">
        <f t="shared" si="13"/>
        <v/>
      </c>
      <c r="CO18">
        <f t="shared" si="14"/>
        <v>3073770.6598800002</v>
      </c>
      <c r="CP18">
        <v>0</v>
      </c>
      <c r="CQ18">
        <v>0</v>
      </c>
      <c r="CR18">
        <v>0</v>
      </c>
      <c r="CS18">
        <v>3313766.32</v>
      </c>
      <c r="CT18">
        <v>0</v>
      </c>
      <c r="CU18">
        <v>0</v>
      </c>
      <c r="CV18">
        <v>3313766.32</v>
      </c>
      <c r="CW18">
        <v>0</v>
      </c>
      <c r="CX18">
        <v>0</v>
      </c>
      <c r="CY18">
        <v>0</v>
      </c>
      <c r="CZ18">
        <v>0</v>
      </c>
      <c r="DA18">
        <v>0</v>
      </c>
      <c r="DB18">
        <v>0</v>
      </c>
      <c r="DC18">
        <v>0</v>
      </c>
      <c r="DD18">
        <v>0</v>
      </c>
      <c r="DE18">
        <v>3073770.6598800002</v>
      </c>
      <c r="DF18">
        <v>0</v>
      </c>
      <c r="DG18">
        <v>0</v>
      </c>
      <c r="DH18">
        <v>3073770.6598800002</v>
      </c>
      <c r="DI18" s="4">
        <v>20143692010</v>
      </c>
      <c r="DJ18" t="s">
        <v>486</v>
      </c>
      <c r="DK18" t="s">
        <v>171</v>
      </c>
      <c r="DL18" t="s">
        <v>5472</v>
      </c>
    </row>
    <row r="19" spans="1:116" x14ac:dyDescent="0.3">
      <c r="A19" t="s">
        <v>517</v>
      </c>
      <c r="B19" t="s">
        <v>162</v>
      </c>
      <c r="C19" t="s">
        <v>162</v>
      </c>
      <c r="D19" t="s">
        <v>505</v>
      </c>
      <c r="E19">
        <v>60415</v>
      </c>
      <c r="F19" t="s">
        <v>505</v>
      </c>
      <c r="G19" t="s">
        <v>507</v>
      </c>
      <c r="H19" t="s">
        <v>519</v>
      </c>
      <c r="I19">
        <v>1</v>
      </c>
      <c r="J19">
        <v>1</v>
      </c>
      <c r="K19">
        <v>1</v>
      </c>
      <c r="L19">
        <v>1</v>
      </c>
      <c r="M19">
        <v>1</v>
      </c>
      <c r="N19">
        <v>1</v>
      </c>
      <c r="Q19" t="s">
        <v>167</v>
      </c>
      <c r="R19" t="s">
        <v>186</v>
      </c>
      <c r="S19">
        <v>6</v>
      </c>
      <c r="T19" t="s">
        <v>169</v>
      </c>
      <c r="U19" t="s">
        <v>169</v>
      </c>
      <c r="V19">
        <v>298</v>
      </c>
      <c r="W19">
        <v>267</v>
      </c>
      <c r="X19">
        <v>31</v>
      </c>
      <c r="Y19">
        <v>298</v>
      </c>
      <c r="Z19">
        <v>267</v>
      </c>
      <c r="AA19">
        <v>31</v>
      </c>
      <c r="AB19">
        <v>298</v>
      </c>
      <c r="AC19">
        <v>267</v>
      </c>
      <c r="AD19">
        <v>29</v>
      </c>
      <c r="AE19">
        <v>296</v>
      </c>
      <c r="AF19">
        <v>267</v>
      </c>
      <c r="AG19">
        <v>29</v>
      </c>
      <c r="AH19">
        <v>296</v>
      </c>
      <c r="AI19">
        <v>267</v>
      </c>
      <c r="AJ19">
        <v>29</v>
      </c>
      <c r="AK19">
        <v>296</v>
      </c>
      <c r="AL19">
        <v>0</v>
      </c>
      <c r="AM19">
        <v>0</v>
      </c>
      <c r="AN19">
        <v>0</v>
      </c>
      <c r="AO19">
        <v>0</v>
      </c>
      <c r="AP19">
        <v>0</v>
      </c>
      <c r="AQ19">
        <v>0</v>
      </c>
      <c r="AR19">
        <v>296</v>
      </c>
      <c r="AS19">
        <v>0</v>
      </c>
      <c r="AT19">
        <v>6</v>
      </c>
      <c r="AU19">
        <v>27</v>
      </c>
      <c r="AV19">
        <v>10</v>
      </c>
      <c r="AW19">
        <v>20</v>
      </c>
      <c r="AX19">
        <v>6</v>
      </c>
      <c r="AY19">
        <v>14</v>
      </c>
      <c r="AZ19">
        <v>4</v>
      </c>
      <c r="BA19">
        <v>0</v>
      </c>
      <c r="BB19">
        <v>0</v>
      </c>
      <c r="BC19">
        <v>0</v>
      </c>
      <c r="BD19">
        <v>0</v>
      </c>
      <c r="BE19">
        <v>0</v>
      </c>
      <c r="BF19">
        <v>0</v>
      </c>
      <c r="BG19">
        <v>602600.18999999994</v>
      </c>
      <c r="BH19">
        <v>602600.18999999994</v>
      </c>
      <c r="BI19" t="str">
        <f t="shared" si="0"/>
        <v/>
      </c>
      <c r="BJ19">
        <f t="shared" si="1"/>
        <v>602600.18999999994</v>
      </c>
      <c r="BK19">
        <v>1927.98</v>
      </c>
      <c r="BL19">
        <v>1328260.1599999999</v>
      </c>
      <c r="BM19">
        <v>1330188.1399999999</v>
      </c>
      <c r="BN19">
        <f t="shared" si="2"/>
        <v>1.2074140733344274</v>
      </c>
      <c r="BO19">
        <f t="shared" si="3"/>
        <v>727587.95</v>
      </c>
      <c r="BP19">
        <v>0</v>
      </c>
      <c r="BQ19">
        <v>2804492.06</v>
      </c>
      <c r="BR19">
        <v>2804492.06</v>
      </c>
      <c r="BS19">
        <f t="shared" si="4"/>
        <v>1.1083424033535589</v>
      </c>
      <c r="BT19">
        <f t="shared" si="5"/>
        <v>1474303.9200000002</v>
      </c>
      <c r="BU19">
        <v>0</v>
      </c>
      <c r="BV19">
        <v>3857237.47</v>
      </c>
      <c r="BW19">
        <v>3857237.47</v>
      </c>
      <c r="BX19">
        <f t="shared" si="6"/>
        <v>0.37537828151312369</v>
      </c>
      <c r="BY19">
        <f t="shared" si="7"/>
        <v>1052745.4100000001</v>
      </c>
      <c r="BZ19">
        <v>0</v>
      </c>
      <c r="CA19">
        <v>1684839.95</v>
      </c>
      <c r="CB19">
        <v>1684839.95</v>
      </c>
      <c r="CC19">
        <f t="shared" si="8"/>
        <v>-0.56320035696428095</v>
      </c>
      <c r="CD19">
        <f t="shared" si="9"/>
        <v>-2172397.5200000005</v>
      </c>
      <c r="CE19">
        <v>0</v>
      </c>
      <c r="CF19">
        <v>0</v>
      </c>
      <c r="CG19">
        <v>0</v>
      </c>
      <c r="CH19">
        <f t="shared" si="10"/>
        <v>-1</v>
      </c>
      <c r="CI19">
        <f t="shared" si="11"/>
        <v>-1684839.95</v>
      </c>
      <c r="CJ19">
        <f t="shared" si="12"/>
        <v>10279357.809999999</v>
      </c>
      <c r="CK19">
        <v>0</v>
      </c>
      <c r="CL19">
        <v>0</v>
      </c>
      <c r="CM19">
        <v>0</v>
      </c>
      <c r="CN19" t="str">
        <f t="shared" si="13"/>
        <v/>
      </c>
      <c r="CO19">
        <f t="shared" si="14"/>
        <v>0</v>
      </c>
      <c r="CP19">
        <v>0</v>
      </c>
      <c r="CQ19">
        <v>0</v>
      </c>
      <c r="CR19">
        <v>0</v>
      </c>
      <c r="CS19">
        <v>1684839.95</v>
      </c>
      <c r="CT19">
        <v>0</v>
      </c>
      <c r="CU19">
        <v>0</v>
      </c>
      <c r="CV19">
        <v>1684839.95</v>
      </c>
      <c r="CW19">
        <v>0</v>
      </c>
      <c r="CX19">
        <v>0</v>
      </c>
      <c r="CY19">
        <v>0</v>
      </c>
      <c r="CZ19">
        <v>0</v>
      </c>
      <c r="DA19">
        <v>0</v>
      </c>
      <c r="DB19">
        <v>0</v>
      </c>
      <c r="DC19">
        <v>0</v>
      </c>
      <c r="DD19">
        <v>0</v>
      </c>
      <c r="DE19">
        <v>0</v>
      </c>
      <c r="DF19">
        <v>0</v>
      </c>
      <c r="DG19">
        <v>0</v>
      </c>
      <c r="DH19">
        <v>0</v>
      </c>
      <c r="DI19" s="4">
        <v>20570706927</v>
      </c>
      <c r="DJ19" t="s">
        <v>520</v>
      </c>
      <c r="DK19" t="s">
        <v>171</v>
      </c>
      <c r="DL19" t="s">
        <v>5420</v>
      </c>
    </row>
    <row r="20" spans="1:116" x14ac:dyDescent="0.3">
      <c r="A20" t="s">
        <v>521</v>
      </c>
      <c r="B20" t="s">
        <v>162</v>
      </c>
      <c r="C20" t="s">
        <v>162</v>
      </c>
      <c r="D20" t="s">
        <v>505</v>
      </c>
      <c r="E20">
        <v>60801</v>
      </c>
      <c r="F20" t="s">
        <v>505</v>
      </c>
      <c r="G20" t="s">
        <v>523</v>
      </c>
      <c r="H20" t="s">
        <v>523</v>
      </c>
      <c r="I20">
        <v>1</v>
      </c>
      <c r="J20">
        <v>1</v>
      </c>
      <c r="Q20" t="s">
        <v>167</v>
      </c>
      <c r="R20" t="s">
        <v>202</v>
      </c>
      <c r="S20">
        <v>2</v>
      </c>
      <c r="T20" t="s">
        <v>169</v>
      </c>
      <c r="U20" t="s">
        <v>181</v>
      </c>
      <c r="V20">
        <v>310</v>
      </c>
      <c r="W20">
        <v>257</v>
      </c>
      <c r="X20">
        <v>53</v>
      </c>
      <c r="Y20">
        <v>310</v>
      </c>
      <c r="Z20">
        <v>0</v>
      </c>
      <c r="AA20">
        <v>0</v>
      </c>
      <c r="AB20">
        <v>0</v>
      </c>
      <c r="AC20">
        <v>0</v>
      </c>
      <c r="AD20">
        <v>0</v>
      </c>
      <c r="AE20">
        <v>0</v>
      </c>
      <c r="AF20">
        <v>0</v>
      </c>
      <c r="AG20">
        <v>0</v>
      </c>
      <c r="AH20">
        <v>0</v>
      </c>
      <c r="AI20">
        <v>0</v>
      </c>
      <c r="AJ20">
        <v>0</v>
      </c>
      <c r="AK20">
        <v>0</v>
      </c>
      <c r="AL20">
        <v>0</v>
      </c>
      <c r="AM20">
        <v>0</v>
      </c>
      <c r="AN20">
        <v>0</v>
      </c>
      <c r="AO20">
        <v>0</v>
      </c>
      <c r="AP20">
        <v>0</v>
      </c>
      <c r="AQ20">
        <v>0</v>
      </c>
      <c r="AR20">
        <v>310</v>
      </c>
      <c r="AS20">
        <v>0</v>
      </c>
      <c r="AT20">
        <v>0</v>
      </c>
      <c r="AU20">
        <v>0</v>
      </c>
      <c r="AV20">
        <v>0</v>
      </c>
      <c r="AW20">
        <v>0</v>
      </c>
      <c r="AX20">
        <v>0</v>
      </c>
      <c r="AY20">
        <v>0</v>
      </c>
      <c r="AZ20">
        <v>0</v>
      </c>
      <c r="BA20">
        <v>0</v>
      </c>
      <c r="BB20">
        <v>0</v>
      </c>
      <c r="BC20">
        <v>0</v>
      </c>
      <c r="BD20">
        <v>0</v>
      </c>
      <c r="BE20">
        <v>0</v>
      </c>
      <c r="BF20">
        <v>992420.62</v>
      </c>
      <c r="BG20">
        <v>0</v>
      </c>
      <c r="BH20">
        <v>992420.62</v>
      </c>
      <c r="BI20" t="str">
        <f t="shared" si="0"/>
        <v/>
      </c>
      <c r="BJ20">
        <f t="shared" si="1"/>
        <v>992420.62</v>
      </c>
      <c r="BK20">
        <v>0</v>
      </c>
      <c r="BL20">
        <v>0</v>
      </c>
      <c r="BM20">
        <v>0</v>
      </c>
      <c r="BN20">
        <f t="shared" si="2"/>
        <v>-1</v>
      </c>
      <c r="BO20">
        <f t="shared" si="3"/>
        <v>-992420.62</v>
      </c>
      <c r="BP20">
        <v>0</v>
      </c>
      <c r="BQ20">
        <v>0</v>
      </c>
      <c r="BR20">
        <v>0</v>
      </c>
      <c r="BS20" t="str">
        <f t="shared" si="4"/>
        <v/>
      </c>
      <c r="BT20">
        <f t="shared" si="5"/>
        <v>0</v>
      </c>
      <c r="BU20">
        <v>0</v>
      </c>
      <c r="BV20">
        <v>0</v>
      </c>
      <c r="BW20">
        <v>0</v>
      </c>
      <c r="BX20" t="str">
        <f t="shared" si="6"/>
        <v/>
      </c>
      <c r="BY20">
        <f t="shared" si="7"/>
        <v>0</v>
      </c>
      <c r="BZ20">
        <v>0</v>
      </c>
      <c r="CA20">
        <v>0</v>
      </c>
      <c r="CB20">
        <v>0</v>
      </c>
      <c r="CC20" t="str">
        <f t="shared" si="8"/>
        <v/>
      </c>
      <c r="CD20">
        <f t="shared" si="9"/>
        <v>0</v>
      </c>
      <c r="CE20">
        <v>0</v>
      </c>
      <c r="CF20">
        <v>0</v>
      </c>
      <c r="CG20">
        <v>0</v>
      </c>
      <c r="CH20" t="str">
        <f t="shared" si="10"/>
        <v/>
      </c>
      <c r="CI20">
        <f t="shared" si="11"/>
        <v>0</v>
      </c>
      <c r="CJ20">
        <f t="shared" si="12"/>
        <v>992420.62</v>
      </c>
      <c r="CK20">
        <v>0</v>
      </c>
      <c r="CL20">
        <v>0</v>
      </c>
      <c r="CM20">
        <v>0</v>
      </c>
      <c r="CN20" t="str">
        <f t="shared" si="13"/>
        <v/>
      </c>
      <c r="CO20">
        <f t="shared" si="14"/>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s="4">
        <v>20542380455</v>
      </c>
      <c r="DJ20" t="s">
        <v>524</v>
      </c>
      <c r="DK20" t="s">
        <v>171</v>
      </c>
      <c r="DL20" t="s">
        <v>5420</v>
      </c>
    </row>
    <row r="21" spans="1:116" x14ac:dyDescent="0.3">
      <c r="A21" t="s">
        <v>525</v>
      </c>
      <c r="B21" t="s">
        <v>162</v>
      </c>
      <c r="C21" t="s">
        <v>162</v>
      </c>
      <c r="D21" t="s">
        <v>505</v>
      </c>
      <c r="E21">
        <v>60613</v>
      </c>
      <c r="F21" t="s">
        <v>505</v>
      </c>
      <c r="G21" t="s">
        <v>527</v>
      </c>
      <c r="H21" t="s">
        <v>528</v>
      </c>
      <c r="I21">
        <v>1</v>
      </c>
      <c r="J21">
        <v>1</v>
      </c>
      <c r="Q21" t="s">
        <v>167</v>
      </c>
      <c r="R21" t="s">
        <v>202</v>
      </c>
      <c r="S21">
        <v>2</v>
      </c>
      <c r="T21" t="s">
        <v>169</v>
      </c>
      <c r="U21" t="s">
        <v>181</v>
      </c>
      <c r="V21">
        <v>122</v>
      </c>
      <c r="W21">
        <v>91</v>
      </c>
      <c r="X21">
        <v>28</v>
      </c>
      <c r="Y21">
        <v>119</v>
      </c>
      <c r="Z21">
        <v>0</v>
      </c>
      <c r="AA21">
        <v>0</v>
      </c>
      <c r="AB21">
        <v>0</v>
      </c>
      <c r="AC21">
        <v>0</v>
      </c>
      <c r="AD21">
        <v>0</v>
      </c>
      <c r="AE21">
        <v>0</v>
      </c>
      <c r="AF21">
        <v>0</v>
      </c>
      <c r="AG21">
        <v>0</v>
      </c>
      <c r="AH21">
        <v>0</v>
      </c>
      <c r="AI21">
        <v>0</v>
      </c>
      <c r="AJ21">
        <v>0</v>
      </c>
      <c r="AK21">
        <v>0</v>
      </c>
      <c r="AL21">
        <v>0</v>
      </c>
      <c r="AM21">
        <v>0</v>
      </c>
      <c r="AN21">
        <v>0</v>
      </c>
      <c r="AO21">
        <v>0</v>
      </c>
      <c r="AP21">
        <v>0</v>
      </c>
      <c r="AQ21">
        <v>0</v>
      </c>
      <c r="AR21">
        <v>119</v>
      </c>
      <c r="AS21">
        <v>0</v>
      </c>
      <c r="AT21">
        <v>0</v>
      </c>
      <c r="AU21">
        <v>0</v>
      </c>
      <c r="AV21">
        <v>0</v>
      </c>
      <c r="AW21">
        <v>0</v>
      </c>
      <c r="AX21">
        <v>0</v>
      </c>
      <c r="AY21">
        <v>0</v>
      </c>
      <c r="AZ21">
        <v>0</v>
      </c>
      <c r="BA21">
        <v>0</v>
      </c>
      <c r="BB21">
        <v>0</v>
      </c>
      <c r="BC21">
        <v>0</v>
      </c>
      <c r="BD21">
        <v>0</v>
      </c>
      <c r="BE21">
        <v>0</v>
      </c>
      <c r="BF21">
        <v>0</v>
      </c>
      <c r="BG21">
        <v>0</v>
      </c>
      <c r="BH21">
        <v>0</v>
      </c>
      <c r="BI21" t="str">
        <f t="shared" si="0"/>
        <v/>
      </c>
      <c r="BJ21">
        <f t="shared" si="1"/>
        <v>0</v>
      </c>
      <c r="BK21">
        <v>0</v>
      </c>
      <c r="BL21">
        <v>0</v>
      </c>
      <c r="BM21">
        <v>0</v>
      </c>
      <c r="BN21" t="str">
        <f t="shared" si="2"/>
        <v/>
      </c>
      <c r="BO21">
        <f t="shared" si="3"/>
        <v>0</v>
      </c>
      <c r="BP21">
        <v>0</v>
      </c>
      <c r="BQ21">
        <v>0</v>
      </c>
      <c r="BR21">
        <v>0</v>
      </c>
      <c r="BS21" t="str">
        <f t="shared" si="4"/>
        <v/>
      </c>
      <c r="BT21">
        <f t="shared" si="5"/>
        <v>0</v>
      </c>
      <c r="BU21">
        <v>0</v>
      </c>
      <c r="BV21">
        <v>0</v>
      </c>
      <c r="BW21">
        <v>0</v>
      </c>
      <c r="BX21" t="str">
        <f t="shared" si="6"/>
        <v/>
      </c>
      <c r="BY21">
        <f t="shared" si="7"/>
        <v>0</v>
      </c>
      <c r="BZ21">
        <v>0</v>
      </c>
      <c r="CA21">
        <v>0</v>
      </c>
      <c r="CB21">
        <v>0</v>
      </c>
      <c r="CC21" t="str">
        <f t="shared" si="8"/>
        <v/>
      </c>
      <c r="CD21">
        <f t="shared" si="9"/>
        <v>0</v>
      </c>
      <c r="CE21">
        <v>0</v>
      </c>
      <c r="CF21">
        <v>0</v>
      </c>
      <c r="CG21">
        <v>0</v>
      </c>
      <c r="CH21" t="str">
        <f t="shared" si="10"/>
        <v/>
      </c>
      <c r="CI21">
        <f t="shared" si="11"/>
        <v>0</v>
      </c>
      <c r="CJ21">
        <f t="shared" si="12"/>
        <v>0</v>
      </c>
      <c r="CK21">
        <v>0</v>
      </c>
      <c r="CL21">
        <v>0</v>
      </c>
      <c r="CM21">
        <v>0</v>
      </c>
      <c r="CN21" t="str">
        <f t="shared" si="13"/>
        <v/>
      </c>
      <c r="CO21">
        <f t="shared" si="14"/>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s="4">
        <v>20601186986</v>
      </c>
      <c r="DJ21" t="s">
        <v>529</v>
      </c>
      <c r="DK21" t="s">
        <v>171</v>
      </c>
      <c r="DL21" t="s">
        <v>5420</v>
      </c>
    </row>
    <row r="22" spans="1:116" x14ac:dyDescent="0.3">
      <c r="A22" t="s">
        <v>530</v>
      </c>
      <c r="B22" t="s">
        <v>162</v>
      </c>
      <c r="C22" t="s">
        <v>162</v>
      </c>
      <c r="D22" t="s">
        <v>505</v>
      </c>
      <c r="E22">
        <v>60801</v>
      </c>
      <c r="F22" t="s">
        <v>505</v>
      </c>
      <c r="G22" t="s">
        <v>523</v>
      </c>
      <c r="H22" t="s">
        <v>523</v>
      </c>
      <c r="I22">
        <v>1</v>
      </c>
      <c r="J22">
        <v>1</v>
      </c>
      <c r="K22">
        <v>1</v>
      </c>
      <c r="L22">
        <v>1</v>
      </c>
      <c r="M22">
        <v>1</v>
      </c>
      <c r="N22">
        <v>1</v>
      </c>
      <c r="Q22" t="s">
        <v>167</v>
      </c>
      <c r="R22" t="s">
        <v>186</v>
      </c>
      <c r="S22">
        <v>6</v>
      </c>
      <c r="T22" t="s">
        <v>169</v>
      </c>
      <c r="U22" t="s">
        <v>169</v>
      </c>
      <c r="V22">
        <v>217</v>
      </c>
      <c r="W22">
        <v>160</v>
      </c>
      <c r="X22">
        <v>57</v>
      </c>
      <c r="Y22">
        <v>217</v>
      </c>
      <c r="Z22">
        <v>160</v>
      </c>
      <c r="AA22">
        <v>57</v>
      </c>
      <c r="AB22">
        <v>217</v>
      </c>
      <c r="AC22">
        <v>161</v>
      </c>
      <c r="AD22">
        <v>54</v>
      </c>
      <c r="AE22">
        <v>215</v>
      </c>
      <c r="AF22">
        <v>161</v>
      </c>
      <c r="AG22">
        <v>54</v>
      </c>
      <c r="AH22">
        <v>215</v>
      </c>
      <c r="AI22">
        <v>161</v>
      </c>
      <c r="AJ22">
        <v>54</v>
      </c>
      <c r="AK22">
        <v>215</v>
      </c>
      <c r="AL22">
        <v>0</v>
      </c>
      <c r="AM22">
        <v>0</v>
      </c>
      <c r="AN22">
        <v>0</v>
      </c>
      <c r="AO22">
        <v>0</v>
      </c>
      <c r="AP22">
        <v>0</v>
      </c>
      <c r="AQ22">
        <v>0</v>
      </c>
      <c r="AR22">
        <v>215</v>
      </c>
      <c r="AS22">
        <v>0</v>
      </c>
      <c r="AT22">
        <v>6</v>
      </c>
      <c r="AU22">
        <v>27</v>
      </c>
      <c r="AV22">
        <v>10</v>
      </c>
      <c r="AW22">
        <v>18</v>
      </c>
      <c r="AX22">
        <v>6</v>
      </c>
      <c r="AY22">
        <v>13</v>
      </c>
      <c r="AZ22">
        <v>4</v>
      </c>
      <c r="BA22">
        <v>0</v>
      </c>
      <c r="BB22">
        <v>0</v>
      </c>
      <c r="BC22">
        <v>0</v>
      </c>
      <c r="BD22">
        <v>0</v>
      </c>
      <c r="BE22">
        <v>0</v>
      </c>
      <c r="BF22">
        <v>838619.83</v>
      </c>
      <c r="BG22">
        <v>0</v>
      </c>
      <c r="BH22">
        <v>838619.83</v>
      </c>
      <c r="BI22" t="str">
        <f t="shared" si="0"/>
        <v/>
      </c>
      <c r="BJ22">
        <f t="shared" si="1"/>
        <v>838619.83</v>
      </c>
      <c r="BK22">
        <v>2149542.89</v>
      </c>
      <c r="BL22">
        <v>0</v>
      </c>
      <c r="BM22">
        <v>2149542.89</v>
      </c>
      <c r="BN22">
        <f t="shared" si="2"/>
        <v>1.5631911065112787</v>
      </c>
      <c r="BO22">
        <f t="shared" si="3"/>
        <v>1310923.06</v>
      </c>
      <c r="BP22">
        <v>3595209.1</v>
      </c>
      <c r="BQ22">
        <v>0</v>
      </c>
      <c r="BR22">
        <v>3595209.1</v>
      </c>
      <c r="BS22">
        <f t="shared" si="4"/>
        <v>0.67254587788197129</v>
      </c>
      <c r="BT22">
        <f t="shared" si="5"/>
        <v>1445666.21</v>
      </c>
      <c r="BU22">
        <v>4081192.34</v>
      </c>
      <c r="BV22">
        <v>0</v>
      </c>
      <c r="BW22">
        <v>4081192.34</v>
      </c>
      <c r="BX22">
        <f t="shared" si="6"/>
        <v>0.13517523640001916</v>
      </c>
      <c r="BY22">
        <f t="shared" si="7"/>
        <v>485983.23999999976</v>
      </c>
      <c r="BZ22">
        <v>3614509.99</v>
      </c>
      <c r="CA22">
        <v>0</v>
      </c>
      <c r="CB22">
        <v>3614509.99</v>
      </c>
      <c r="CC22">
        <f t="shared" si="8"/>
        <v>-0.11434951139793614</v>
      </c>
      <c r="CD22">
        <f t="shared" si="9"/>
        <v>-466682.34999999963</v>
      </c>
      <c r="CE22">
        <v>0</v>
      </c>
      <c r="CF22">
        <v>0</v>
      </c>
      <c r="CG22">
        <v>0</v>
      </c>
      <c r="CH22">
        <f t="shared" si="10"/>
        <v>-1</v>
      </c>
      <c r="CI22">
        <f t="shared" si="11"/>
        <v>-3614509.99</v>
      </c>
      <c r="CJ22">
        <f t="shared" si="12"/>
        <v>14279074.15</v>
      </c>
      <c r="CK22">
        <v>0</v>
      </c>
      <c r="CL22">
        <v>0</v>
      </c>
      <c r="CM22">
        <v>0</v>
      </c>
      <c r="CN22" t="str">
        <f t="shared" si="13"/>
        <v/>
      </c>
      <c r="CO22">
        <f t="shared" si="14"/>
        <v>0</v>
      </c>
      <c r="CP22">
        <v>0</v>
      </c>
      <c r="CQ22">
        <v>0</v>
      </c>
      <c r="CR22">
        <v>0</v>
      </c>
      <c r="CS22">
        <v>3614510.0262523899</v>
      </c>
      <c r="CT22">
        <v>0</v>
      </c>
      <c r="CU22">
        <v>0</v>
      </c>
      <c r="CV22">
        <v>3614510.0262523899</v>
      </c>
      <c r="CW22">
        <v>0</v>
      </c>
      <c r="CX22">
        <v>0</v>
      </c>
      <c r="CY22">
        <v>0</v>
      </c>
      <c r="CZ22">
        <v>0</v>
      </c>
      <c r="DA22">
        <v>0</v>
      </c>
      <c r="DB22">
        <v>0</v>
      </c>
      <c r="DC22">
        <v>0</v>
      </c>
      <c r="DD22">
        <v>0</v>
      </c>
      <c r="DE22">
        <v>0</v>
      </c>
      <c r="DF22">
        <v>0</v>
      </c>
      <c r="DG22">
        <v>0</v>
      </c>
      <c r="DH22">
        <v>0</v>
      </c>
      <c r="DI22" s="4">
        <v>20600785541</v>
      </c>
      <c r="DJ22" t="s">
        <v>531</v>
      </c>
      <c r="DK22" t="s">
        <v>178</v>
      </c>
      <c r="DL22" t="s">
        <v>5420</v>
      </c>
    </row>
    <row r="23" spans="1:116" x14ac:dyDescent="0.3">
      <c r="A23" t="s">
        <v>532</v>
      </c>
      <c r="B23" t="s">
        <v>191</v>
      </c>
      <c r="C23" t="s">
        <v>533</v>
      </c>
      <c r="D23" t="s">
        <v>423</v>
      </c>
      <c r="E23">
        <v>80910</v>
      </c>
      <c r="F23" t="s">
        <v>535</v>
      </c>
      <c r="G23" t="s">
        <v>536</v>
      </c>
      <c r="H23" t="s">
        <v>537</v>
      </c>
      <c r="P23">
        <v>1</v>
      </c>
      <c r="Q23" t="s">
        <v>167</v>
      </c>
      <c r="R23" t="s">
        <v>20</v>
      </c>
      <c r="S23">
        <v>1</v>
      </c>
      <c r="T23" t="s">
        <v>169</v>
      </c>
      <c r="U23" t="s">
        <v>169</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77</v>
      </c>
      <c r="AQ23">
        <v>77</v>
      </c>
      <c r="AR23">
        <v>77</v>
      </c>
      <c r="BC23">
        <v>29</v>
      </c>
      <c r="BD23">
        <v>0</v>
      </c>
      <c r="BI23" t="str">
        <f t="shared" si="0"/>
        <v/>
      </c>
      <c r="BJ23">
        <f t="shared" si="1"/>
        <v>0</v>
      </c>
      <c r="BN23" t="str">
        <f t="shared" si="2"/>
        <v/>
      </c>
      <c r="BO23">
        <f t="shared" si="3"/>
        <v>0</v>
      </c>
      <c r="BS23" t="str">
        <f t="shared" si="4"/>
        <v/>
      </c>
      <c r="BT23">
        <f t="shared" si="5"/>
        <v>0</v>
      </c>
      <c r="BX23" t="str">
        <f t="shared" si="6"/>
        <v/>
      </c>
      <c r="BY23">
        <f t="shared" si="7"/>
        <v>0</v>
      </c>
      <c r="CC23" t="str">
        <f t="shared" si="8"/>
        <v/>
      </c>
      <c r="CD23">
        <f t="shared" si="9"/>
        <v>0</v>
      </c>
      <c r="CH23" t="str">
        <f t="shared" si="10"/>
        <v/>
      </c>
      <c r="CI23">
        <f t="shared" si="11"/>
        <v>0</v>
      </c>
      <c r="CJ23">
        <f t="shared" si="12"/>
        <v>313500</v>
      </c>
      <c r="CK23">
        <v>313500</v>
      </c>
      <c r="CL23">
        <v>0</v>
      </c>
      <c r="CM23">
        <v>313500</v>
      </c>
      <c r="CN23" t="str">
        <f t="shared" si="13"/>
        <v/>
      </c>
      <c r="CO23">
        <f t="shared" si="14"/>
        <v>313500</v>
      </c>
      <c r="DC23">
        <v>0</v>
      </c>
      <c r="DD23">
        <v>0</v>
      </c>
      <c r="DE23">
        <v>313500</v>
      </c>
      <c r="DF23">
        <v>0</v>
      </c>
      <c r="DG23">
        <v>0</v>
      </c>
      <c r="DH23">
        <v>313500</v>
      </c>
      <c r="DI23" s="4">
        <v>20605228489</v>
      </c>
      <c r="DJ23" t="s">
        <v>539</v>
      </c>
      <c r="DK23" t="s">
        <v>178</v>
      </c>
      <c r="DL23" t="s">
        <v>5472</v>
      </c>
    </row>
    <row r="24" spans="1:116" x14ac:dyDescent="0.3">
      <c r="A24" t="s">
        <v>559</v>
      </c>
      <c r="B24" t="s">
        <v>162</v>
      </c>
      <c r="C24" t="s">
        <v>162</v>
      </c>
      <c r="D24" t="s">
        <v>505</v>
      </c>
      <c r="E24">
        <v>60801</v>
      </c>
      <c r="F24" t="s">
        <v>505</v>
      </c>
      <c r="G24" t="s">
        <v>523</v>
      </c>
      <c r="H24" t="s">
        <v>523</v>
      </c>
      <c r="L24">
        <v>1</v>
      </c>
      <c r="M24">
        <v>1</v>
      </c>
      <c r="N24">
        <v>1</v>
      </c>
      <c r="O24">
        <v>1</v>
      </c>
      <c r="Q24" t="s">
        <v>167</v>
      </c>
      <c r="R24" t="s">
        <v>267</v>
      </c>
      <c r="S24">
        <v>4</v>
      </c>
      <c r="T24" t="s">
        <v>169</v>
      </c>
      <c r="U24" t="s">
        <v>169</v>
      </c>
      <c r="V24">
        <v>0</v>
      </c>
      <c r="W24">
        <v>0</v>
      </c>
      <c r="X24">
        <v>0</v>
      </c>
      <c r="Y24">
        <v>0</v>
      </c>
      <c r="Z24">
        <v>0</v>
      </c>
      <c r="AA24">
        <v>0</v>
      </c>
      <c r="AB24">
        <v>0</v>
      </c>
      <c r="AC24">
        <v>311</v>
      </c>
      <c r="AD24">
        <v>96</v>
      </c>
      <c r="AE24">
        <v>407</v>
      </c>
      <c r="AF24">
        <v>311</v>
      </c>
      <c r="AG24">
        <v>96</v>
      </c>
      <c r="AH24">
        <v>407</v>
      </c>
      <c r="AI24">
        <v>311</v>
      </c>
      <c r="AJ24">
        <v>96</v>
      </c>
      <c r="AK24">
        <v>407</v>
      </c>
      <c r="AL24">
        <v>311</v>
      </c>
      <c r="AM24">
        <v>97</v>
      </c>
      <c r="AN24">
        <v>408</v>
      </c>
      <c r="AO24">
        <v>0</v>
      </c>
      <c r="AP24">
        <v>0</v>
      </c>
      <c r="AQ24">
        <v>0</v>
      </c>
      <c r="AR24">
        <v>408</v>
      </c>
      <c r="AS24">
        <v>0</v>
      </c>
      <c r="AT24">
        <v>0</v>
      </c>
      <c r="AU24">
        <v>21</v>
      </c>
      <c r="AV24">
        <v>9</v>
      </c>
      <c r="AW24">
        <v>21</v>
      </c>
      <c r="AX24">
        <v>6</v>
      </c>
      <c r="AY24">
        <v>13</v>
      </c>
      <c r="AZ24">
        <v>4</v>
      </c>
      <c r="BA24">
        <v>11</v>
      </c>
      <c r="BB24">
        <v>4</v>
      </c>
      <c r="BC24">
        <v>0</v>
      </c>
      <c r="BD24">
        <v>0</v>
      </c>
      <c r="BE24">
        <v>0</v>
      </c>
      <c r="BF24">
        <v>0</v>
      </c>
      <c r="BG24">
        <v>0</v>
      </c>
      <c r="BH24">
        <v>0</v>
      </c>
      <c r="BI24" t="str">
        <f t="shared" si="0"/>
        <v/>
      </c>
      <c r="BJ24">
        <f t="shared" si="1"/>
        <v>0</v>
      </c>
      <c r="BK24">
        <v>0</v>
      </c>
      <c r="BL24">
        <v>0</v>
      </c>
      <c r="BM24">
        <v>0</v>
      </c>
      <c r="BN24" t="str">
        <f t="shared" si="2"/>
        <v/>
      </c>
      <c r="BO24">
        <f t="shared" si="3"/>
        <v>0</v>
      </c>
      <c r="BP24">
        <v>579309.04</v>
      </c>
      <c r="BQ24">
        <v>741934.76</v>
      </c>
      <c r="BR24">
        <v>1321243.8</v>
      </c>
      <c r="BS24" t="str">
        <f t="shared" si="4"/>
        <v/>
      </c>
      <c r="BT24">
        <f t="shared" si="5"/>
        <v>1321243.8</v>
      </c>
      <c r="BU24">
        <v>0</v>
      </c>
      <c r="BV24">
        <v>1959097.08</v>
      </c>
      <c r="BW24">
        <v>1959097.08</v>
      </c>
      <c r="BX24">
        <f t="shared" si="6"/>
        <v>0.48276728337343955</v>
      </c>
      <c r="BY24">
        <f t="shared" si="7"/>
        <v>637853.28</v>
      </c>
      <c r="BZ24">
        <v>0</v>
      </c>
      <c r="CA24">
        <v>1515083.79</v>
      </c>
      <c r="CB24">
        <v>1515083.79</v>
      </c>
      <c r="CC24">
        <f t="shared" si="8"/>
        <v>-0.22664180072178963</v>
      </c>
      <c r="CD24">
        <f t="shared" si="9"/>
        <v>-444013.29000000004</v>
      </c>
      <c r="CE24">
        <v>0</v>
      </c>
      <c r="CF24">
        <v>841453.18629015004</v>
      </c>
      <c r="CG24">
        <v>841453.18629015004</v>
      </c>
      <c r="CH24">
        <f t="shared" si="10"/>
        <v>-0.44461607216446419</v>
      </c>
      <c r="CI24">
        <f t="shared" si="11"/>
        <v>-673630.60370984999</v>
      </c>
      <c r="CJ24">
        <f t="shared" si="12"/>
        <v>5636877.8562901504</v>
      </c>
      <c r="CK24">
        <v>0</v>
      </c>
      <c r="CL24">
        <v>0</v>
      </c>
      <c r="CM24">
        <v>0</v>
      </c>
      <c r="CN24">
        <f t="shared" si="13"/>
        <v>-1</v>
      </c>
      <c r="CO24">
        <f t="shared" si="14"/>
        <v>-841453.18629015004</v>
      </c>
      <c r="CP24">
        <v>0</v>
      </c>
      <c r="CQ24">
        <v>0</v>
      </c>
      <c r="CR24">
        <v>0</v>
      </c>
      <c r="CS24">
        <v>1515083.79</v>
      </c>
      <c r="CT24">
        <v>0</v>
      </c>
      <c r="CU24">
        <v>0</v>
      </c>
      <c r="CV24">
        <v>1515083.79</v>
      </c>
      <c r="CW24">
        <v>0</v>
      </c>
      <c r="CX24">
        <v>0</v>
      </c>
      <c r="CY24">
        <v>841453.18629015004</v>
      </c>
      <c r="CZ24">
        <v>0</v>
      </c>
      <c r="DA24">
        <v>0</v>
      </c>
      <c r="DB24">
        <v>841453.18629015004</v>
      </c>
      <c r="DC24">
        <v>0</v>
      </c>
      <c r="DD24">
        <v>0</v>
      </c>
      <c r="DE24">
        <v>0</v>
      </c>
      <c r="DF24">
        <v>0</v>
      </c>
      <c r="DG24">
        <v>0</v>
      </c>
      <c r="DH24">
        <v>0</v>
      </c>
      <c r="DI24" s="4">
        <v>20607536016</v>
      </c>
      <c r="DJ24" t="s">
        <v>560</v>
      </c>
      <c r="DK24" t="s">
        <v>171</v>
      </c>
      <c r="DL24" t="s">
        <v>5420</v>
      </c>
    </row>
    <row r="25" spans="1:116" x14ac:dyDescent="0.3">
      <c r="A25" t="s">
        <v>586</v>
      </c>
      <c r="B25" t="s">
        <v>191</v>
      </c>
      <c r="C25" t="s">
        <v>191</v>
      </c>
      <c r="D25" t="s">
        <v>535</v>
      </c>
      <c r="E25">
        <v>80910</v>
      </c>
      <c r="F25" t="s">
        <v>535</v>
      </c>
      <c r="G25" t="s">
        <v>536</v>
      </c>
      <c r="H25" t="s">
        <v>537</v>
      </c>
      <c r="I25">
        <v>1</v>
      </c>
      <c r="J25">
        <v>1</v>
      </c>
      <c r="Q25" t="s">
        <v>167</v>
      </c>
      <c r="R25" t="s">
        <v>202</v>
      </c>
      <c r="S25">
        <v>2</v>
      </c>
      <c r="T25" t="s">
        <v>169</v>
      </c>
      <c r="U25" t="s">
        <v>181</v>
      </c>
      <c r="V25">
        <v>28</v>
      </c>
      <c r="W25">
        <v>22</v>
      </c>
      <c r="X25">
        <v>6</v>
      </c>
      <c r="Y25">
        <v>28</v>
      </c>
      <c r="Z25">
        <v>0</v>
      </c>
      <c r="AA25">
        <v>0</v>
      </c>
      <c r="AB25">
        <v>0</v>
      </c>
      <c r="AC25">
        <v>0</v>
      </c>
      <c r="AD25">
        <v>0</v>
      </c>
      <c r="AE25">
        <v>0</v>
      </c>
      <c r="AF25">
        <v>0</v>
      </c>
      <c r="AG25">
        <v>0</v>
      </c>
      <c r="AH25">
        <v>0</v>
      </c>
      <c r="AI25">
        <v>0</v>
      </c>
      <c r="AJ25">
        <v>0</v>
      </c>
      <c r="AK25">
        <v>0</v>
      </c>
      <c r="AL25">
        <v>0</v>
      </c>
      <c r="AM25">
        <v>0</v>
      </c>
      <c r="AN25">
        <v>0</v>
      </c>
      <c r="AO25">
        <v>0</v>
      </c>
      <c r="AP25">
        <v>0</v>
      </c>
      <c r="AQ25">
        <v>0</v>
      </c>
      <c r="AR25">
        <v>28</v>
      </c>
      <c r="AS25">
        <v>0</v>
      </c>
      <c r="AT25">
        <v>0</v>
      </c>
      <c r="AU25">
        <v>0</v>
      </c>
      <c r="AV25">
        <v>0</v>
      </c>
      <c r="AW25">
        <v>0</v>
      </c>
      <c r="AX25">
        <v>0</v>
      </c>
      <c r="AY25">
        <v>0</v>
      </c>
      <c r="AZ25">
        <v>0</v>
      </c>
      <c r="BA25">
        <v>0</v>
      </c>
      <c r="BB25">
        <v>0</v>
      </c>
      <c r="BC25">
        <v>0</v>
      </c>
      <c r="BD25">
        <v>0</v>
      </c>
      <c r="BE25">
        <v>0</v>
      </c>
      <c r="BF25">
        <v>37880</v>
      </c>
      <c r="BG25">
        <v>0</v>
      </c>
      <c r="BH25">
        <v>37880</v>
      </c>
      <c r="BI25" t="str">
        <f t="shared" si="0"/>
        <v/>
      </c>
      <c r="BJ25">
        <f t="shared" si="1"/>
        <v>37880</v>
      </c>
      <c r="BK25">
        <v>0</v>
      </c>
      <c r="BL25">
        <v>0</v>
      </c>
      <c r="BM25">
        <v>0</v>
      </c>
      <c r="BN25">
        <f t="shared" si="2"/>
        <v>-1</v>
      </c>
      <c r="BO25">
        <f t="shared" si="3"/>
        <v>-37880</v>
      </c>
      <c r="BP25">
        <v>0</v>
      </c>
      <c r="BQ25">
        <v>0</v>
      </c>
      <c r="BR25">
        <v>0</v>
      </c>
      <c r="BS25" t="str">
        <f t="shared" si="4"/>
        <v/>
      </c>
      <c r="BT25">
        <f t="shared" si="5"/>
        <v>0</v>
      </c>
      <c r="BU25">
        <v>0</v>
      </c>
      <c r="BV25">
        <v>0</v>
      </c>
      <c r="BW25">
        <v>0</v>
      </c>
      <c r="BX25" t="str">
        <f t="shared" si="6"/>
        <v/>
      </c>
      <c r="BY25">
        <f t="shared" si="7"/>
        <v>0</v>
      </c>
      <c r="BZ25">
        <v>0</v>
      </c>
      <c r="CA25">
        <v>0</v>
      </c>
      <c r="CB25">
        <v>0</v>
      </c>
      <c r="CC25" t="str">
        <f t="shared" si="8"/>
        <v/>
      </c>
      <c r="CD25">
        <f t="shared" si="9"/>
        <v>0</v>
      </c>
      <c r="CE25">
        <v>0</v>
      </c>
      <c r="CF25">
        <v>0</v>
      </c>
      <c r="CG25">
        <v>0</v>
      </c>
      <c r="CH25" t="str">
        <f t="shared" si="10"/>
        <v/>
      </c>
      <c r="CI25">
        <f t="shared" si="11"/>
        <v>0</v>
      </c>
      <c r="CJ25">
        <f t="shared" si="12"/>
        <v>37880</v>
      </c>
      <c r="CK25">
        <v>0</v>
      </c>
      <c r="CL25">
        <v>0</v>
      </c>
      <c r="CM25">
        <v>0</v>
      </c>
      <c r="CN25" t="str">
        <f t="shared" si="13"/>
        <v/>
      </c>
      <c r="CO25">
        <f t="shared" si="14"/>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s="4">
        <v>20574797013</v>
      </c>
      <c r="DJ25" t="s">
        <v>587</v>
      </c>
      <c r="DK25" t="s">
        <v>178</v>
      </c>
      <c r="DL25" t="s">
        <v>5472</v>
      </c>
    </row>
    <row r="26" spans="1:116" x14ac:dyDescent="0.3">
      <c r="A26" t="s">
        <v>588</v>
      </c>
      <c r="B26" t="s">
        <v>191</v>
      </c>
      <c r="C26" t="s">
        <v>191</v>
      </c>
      <c r="D26" t="s">
        <v>589</v>
      </c>
      <c r="E26">
        <v>120607</v>
      </c>
      <c r="F26" t="s">
        <v>589</v>
      </c>
      <c r="G26" t="s">
        <v>591</v>
      </c>
      <c r="H26" t="s">
        <v>592</v>
      </c>
      <c r="I26">
        <v>1</v>
      </c>
      <c r="Q26" t="s">
        <v>167</v>
      </c>
      <c r="R26" t="s">
        <v>63</v>
      </c>
      <c r="S26">
        <v>1</v>
      </c>
      <c r="T26" t="s">
        <v>181</v>
      </c>
      <c r="U26" t="s">
        <v>181</v>
      </c>
      <c r="V26">
        <v>14</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14</v>
      </c>
      <c r="AS26">
        <v>0</v>
      </c>
      <c r="AT26">
        <v>0</v>
      </c>
      <c r="AU26">
        <v>0</v>
      </c>
      <c r="AV26">
        <v>0</v>
      </c>
      <c r="AW26">
        <v>0</v>
      </c>
      <c r="AX26">
        <v>0</v>
      </c>
      <c r="AY26">
        <v>0</v>
      </c>
      <c r="AZ26">
        <v>0</v>
      </c>
      <c r="BA26">
        <v>0</v>
      </c>
      <c r="BB26">
        <v>0</v>
      </c>
      <c r="BC26">
        <v>0</v>
      </c>
      <c r="BD26">
        <v>0</v>
      </c>
      <c r="BE26">
        <v>0</v>
      </c>
      <c r="BF26">
        <v>0</v>
      </c>
      <c r="BG26">
        <v>0</v>
      </c>
      <c r="BH26">
        <v>0</v>
      </c>
      <c r="BI26" t="str">
        <f t="shared" si="0"/>
        <v/>
      </c>
      <c r="BJ26">
        <f t="shared" si="1"/>
        <v>0</v>
      </c>
      <c r="BK26">
        <v>0</v>
      </c>
      <c r="BL26">
        <v>0</v>
      </c>
      <c r="BM26">
        <v>0</v>
      </c>
      <c r="BN26" t="str">
        <f t="shared" si="2"/>
        <v/>
      </c>
      <c r="BO26">
        <f t="shared" si="3"/>
        <v>0</v>
      </c>
      <c r="BP26">
        <v>0</v>
      </c>
      <c r="BQ26">
        <v>0</v>
      </c>
      <c r="BR26">
        <v>0</v>
      </c>
      <c r="BS26" t="str">
        <f t="shared" si="4"/>
        <v/>
      </c>
      <c r="BT26">
        <f t="shared" si="5"/>
        <v>0</v>
      </c>
      <c r="BU26">
        <v>0</v>
      </c>
      <c r="BV26">
        <v>0</v>
      </c>
      <c r="BW26">
        <v>0</v>
      </c>
      <c r="BX26" t="str">
        <f t="shared" si="6"/>
        <v/>
      </c>
      <c r="BY26">
        <f t="shared" si="7"/>
        <v>0</v>
      </c>
      <c r="BZ26">
        <v>0</v>
      </c>
      <c r="CA26">
        <v>0</v>
      </c>
      <c r="CB26">
        <v>0</v>
      </c>
      <c r="CC26" t="str">
        <f t="shared" si="8"/>
        <v/>
      </c>
      <c r="CD26">
        <f t="shared" si="9"/>
        <v>0</v>
      </c>
      <c r="CE26">
        <v>0</v>
      </c>
      <c r="CF26">
        <v>0</v>
      </c>
      <c r="CG26">
        <v>0</v>
      </c>
      <c r="CH26" t="str">
        <f t="shared" si="10"/>
        <v/>
      </c>
      <c r="CI26">
        <f t="shared" si="11"/>
        <v>0</v>
      </c>
      <c r="CJ26">
        <f t="shared" si="12"/>
        <v>0</v>
      </c>
      <c r="CK26">
        <v>0</v>
      </c>
      <c r="CL26">
        <v>0</v>
      </c>
      <c r="CM26">
        <v>0</v>
      </c>
      <c r="CN26" t="str">
        <f t="shared" si="13"/>
        <v/>
      </c>
      <c r="CO26">
        <f t="shared" si="14"/>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s="4">
        <v>20568609833</v>
      </c>
      <c r="DJ26" t="s">
        <v>593</v>
      </c>
      <c r="DK26" t="s">
        <v>178</v>
      </c>
      <c r="DL26" t="s">
        <v>5472</v>
      </c>
    </row>
    <row r="27" spans="1:116" x14ac:dyDescent="0.3">
      <c r="A27" t="s">
        <v>594</v>
      </c>
      <c r="B27" t="s">
        <v>191</v>
      </c>
      <c r="C27" t="s">
        <v>191</v>
      </c>
      <c r="D27" t="s">
        <v>535</v>
      </c>
      <c r="E27">
        <v>80902</v>
      </c>
      <c r="F27" t="s">
        <v>535</v>
      </c>
      <c r="G27" t="s">
        <v>536</v>
      </c>
      <c r="H27" t="s">
        <v>596</v>
      </c>
      <c r="O27">
        <v>1</v>
      </c>
      <c r="P27">
        <v>1</v>
      </c>
      <c r="Q27" t="s">
        <v>167</v>
      </c>
      <c r="R27" t="s">
        <v>597</v>
      </c>
      <c r="S27">
        <v>2</v>
      </c>
      <c r="T27" t="s">
        <v>169</v>
      </c>
      <c r="U27" t="s">
        <v>169</v>
      </c>
      <c r="V27">
        <v>0</v>
      </c>
      <c r="W27">
        <v>0</v>
      </c>
      <c r="X27">
        <v>0</v>
      </c>
      <c r="Y27">
        <v>0</v>
      </c>
      <c r="Z27">
        <v>0</v>
      </c>
      <c r="AA27">
        <v>0</v>
      </c>
      <c r="AB27">
        <v>0</v>
      </c>
      <c r="AC27">
        <v>0</v>
      </c>
      <c r="AD27">
        <v>0</v>
      </c>
      <c r="AE27">
        <v>0</v>
      </c>
      <c r="AF27">
        <v>0</v>
      </c>
      <c r="AG27">
        <v>0</v>
      </c>
      <c r="AH27">
        <v>0</v>
      </c>
      <c r="AI27">
        <v>0</v>
      </c>
      <c r="AJ27">
        <v>0</v>
      </c>
      <c r="AK27">
        <v>0</v>
      </c>
      <c r="AL27">
        <v>3</v>
      </c>
      <c r="AM27">
        <v>4</v>
      </c>
      <c r="AN27">
        <v>7</v>
      </c>
      <c r="AO27">
        <v>5</v>
      </c>
      <c r="AP27">
        <v>5</v>
      </c>
      <c r="AQ27">
        <v>10</v>
      </c>
      <c r="AR27">
        <v>10</v>
      </c>
      <c r="AS27">
        <v>0</v>
      </c>
      <c r="AT27">
        <v>0</v>
      </c>
      <c r="AU27">
        <v>0</v>
      </c>
      <c r="AV27">
        <v>0</v>
      </c>
      <c r="AW27">
        <v>0</v>
      </c>
      <c r="AX27">
        <v>0</v>
      </c>
      <c r="AY27">
        <v>0</v>
      </c>
      <c r="AZ27">
        <v>0</v>
      </c>
      <c r="BA27">
        <v>30</v>
      </c>
      <c r="BB27">
        <v>7</v>
      </c>
      <c r="BC27">
        <v>19</v>
      </c>
      <c r="BD27">
        <v>4</v>
      </c>
      <c r="BE27">
        <v>0</v>
      </c>
      <c r="BF27">
        <v>0</v>
      </c>
      <c r="BG27">
        <v>0</v>
      </c>
      <c r="BH27">
        <v>0</v>
      </c>
      <c r="BI27" t="str">
        <f t="shared" si="0"/>
        <v/>
      </c>
      <c r="BJ27">
        <f t="shared" si="1"/>
        <v>0</v>
      </c>
      <c r="BK27">
        <v>0</v>
      </c>
      <c r="BL27">
        <v>0</v>
      </c>
      <c r="BM27">
        <v>0</v>
      </c>
      <c r="BN27" t="str">
        <f t="shared" si="2"/>
        <v/>
      </c>
      <c r="BO27">
        <f t="shared" si="3"/>
        <v>0</v>
      </c>
      <c r="BP27">
        <v>0</v>
      </c>
      <c r="BQ27">
        <v>0</v>
      </c>
      <c r="BR27">
        <v>0</v>
      </c>
      <c r="BS27" t="str">
        <f t="shared" si="4"/>
        <v/>
      </c>
      <c r="BT27">
        <f t="shared" si="5"/>
        <v>0</v>
      </c>
      <c r="BU27">
        <v>0</v>
      </c>
      <c r="BV27">
        <v>0</v>
      </c>
      <c r="BW27">
        <v>0</v>
      </c>
      <c r="BX27" t="str">
        <f t="shared" si="6"/>
        <v/>
      </c>
      <c r="BY27">
        <f t="shared" si="7"/>
        <v>0</v>
      </c>
      <c r="BZ27">
        <v>0</v>
      </c>
      <c r="CA27">
        <v>0</v>
      </c>
      <c r="CB27">
        <v>0</v>
      </c>
      <c r="CC27" t="str">
        <f t="shared" si="8"/>
        <v/>
      </c>
      <c r="CD27">
        <f t="shared" si="9"/>
        <v>0</v>
      </c>
      <c r="CE27">
        <v>170527.27862890001</v>
      </c>
      <c r="CF27">
        <v>0</v>
      </c>
      <c r="CG27">
        <v>170527.27862890001</v>
      </c>
      <c r="CH27" t="str">
        <f t="shared" si="10"/>
        <v/>
      </c>
      <c r="CI27">
        <f t="shared" si="11"/>
        <v>170527.27862890001</v>
      </c>
      <c r="CJ27">
        <f t="shared" si="12"/>
        <v>511277.27862890001</v>
      </c>
      <c r="CK27">
        <v>340750</v>
      </c>
      <c r="CL27">
        <v>0</v>
      </c>
      <c r="CM27">
        <v>340750</v>
      </c>
      <c r="CN27">
        <f t="shared" si="13"/>
        <v>0.99821402616491173</v>
      </c>
      <c r="CO27">
        <f t="shared" si="14"/>
        <v>170222.72137109999</v>
      </c>
      <c r="CP27">
        <v>0</v>
      </c>
      <c r="CQ27">
        <v>0</v>
      </c>
      <c r="CR27">
        <v>0</v>
      </c>
      <c r="CS27">
        <v>0</v>
      </c>
      <c r="CT27">
        <v>0</v>
      </c>
      <c r="CU27">
        <v>0</v>
      </c>
      <c r="CV27">
        <v>0</v>
      </c>
      <c r="CW27">
        <v>0</v>
      </c>
      <c r="CX27">
        <v>0</v>
      </c>
      <c r="CY27">
        <v>90000</v>
      </c>
      <c r="CZ27">
        <v>0</v>
      </c>
      <c r="DA27">
        <v>80527.278628900007</v>
      </c>
      <c r="DB27">
        <v>170527.27862890001</v>
      </c>
      <c r="DC27">
        <v>0</v>
      </c>
      <c r="DD27">
        <v>0</v>
      </c>
      <c r="DE27">
        <v>340750</v>
      </c>
      <c r="DF27">
        <v>0</v>
      </c>
      <c r="DG27">
        <v>0</v>
      </c>
      <c r="DH27">
        <v>340750</v>
      </c>
      <c r="DI27" s="4">
        <v>20602881971</v>
      </c>
      <c r="DJ27" t="s">
        <v>598</v>
      </c>
      <c r="DK27" t="s">
        <v>178</v>
      </c>
      <c r="DL27" t="s">
        <v>5472</v>
      </c>
    </row>
    <row r="28" spans="1:116" x14ac:dyDescent="0.3">
      <c r="A28" t="s">
        <v>623</v>
      </c>
      <c r="B28" t="s">
        <v>8991</v>
      </c>
      <c r="C28" t="s">
        <v>8991</v>
      </c>
      <c r="D28" t="s">
        <v>535</v>
      </c>
      <c r="E28">
        <v>80901</v>
      </c>
      <c r="F28" t="s">
        <v>535</v>
      </c>
      <c r="G28" t="s">
        <v>536</v>
      </c>
      <c r="H28" t="s">
        <v>625</v>
      </c>
      <c r="I28">
        <v>1</v>
      </c>
      <c r="J28">
        <v>1</v>
      </c>
      <c r="K28">
        <v>1</v>
      </c>
      <c r="L28">
        <v>1</v>
      </c>
      <c r="M28">
        <v>1</v>
      </c>
      <c r="N28">
        <v>1</v>
      </c>
      <c r="Q28" t="s">
        <v>167</v>
      </c>
      <c r="R28" s="30" t="s">
        <v>186</v>
      </c>
      <c r="S28">
        <v>6</v>
      </c>
      <c r="T28" t="s">
        <v>169</v>
      </c>
      <c r="U28" t="s">
        <v>169</v>
      </c>
      <c r="V28">
        <v>116</v>
      </c>
      <c r="W28">
        <v>180</v>
      </c>
      <c r="X28">
        <v>67</v>
      </c>
      <c r="Y28">
        <v>247</v>
      </c>
      <c r="Z28">
        <v>226</v>
      </c>
      <c r="AA28">
        <v>80</v>
      </c>
      <c r="AB28">
        <v>306</v>
      </c>
      <c r="AC28">
        <v>225</v>
      </c>
      <c r="AD28">
        <v>82</v>
      </c>
      <c r="AE28">
        <v>307</v>
      </c>
      <c r="AF28">
        <v>225</v>
      </c>
      <c r="AG28">
        <v>82</v>
      </c>
      <c r="AH28">
        <v>307</v>
      </c>
      <c r="AI28">
        <v>225</v>
      </c>
      <c r="AJ28">
        <v>82</v>
      </c>
      <c r="AK28">
        <v>307</v>
      </c>
      <c r="AL28">
        <v>0</v>
      </c>
      <c r="AM28">
        <v>0</v>
      </c>
      <c r="AN28">
        <v>0</v>
      </c>
      <c r="AO28">
        <v>0</v>
      </c>
      <c r="AP28">
        <v>0</v>
      </c>
      <c r="AQ28">
        <v>0</v>
      </c>
      <c r="AR28">
        <v>307</v>
      </c>
      <c r="AS28">
        <v>0</v>
      </c>
      <c r="AT28">
        <v>17</v>
      </c>
      <c r="AU28">
        <v>90</v>
      </c>
      <c r="AV28">
        <v>16</v>
      </c>
      <c r="AW28">
        <v>75</v>
      </c>
      <c r="AX28">
        <v>13</v>
      </c>
      <c r="AY28">
        <v>79</v>
      </c>
      <c r="AZ28">
        <v>0</v>
      </c>
      <c r="BA28">
        <v>0</v>
      </c>
      <c r="BB28">
        <v>0</v>
      </c>
      <c r="BC28">
        <v>0</v>
      </c>
      <c r="BD28">
        <v>0</v>
      </c>
      <c r="BE28">
        <v>0</v>
      </c>
      <c r="BF28">
        <v>716105.36</v>
      </c>
      <c r="BG28">
        <v>929438.46</v>
      </c>
      <c r="BH28">
        <v>1645543.82</v>
      </c>
      <c r="BJ28">
        <v>1645543.82</v>
      </c>
      <c r="BK28">
        <v>3465811.9799999995</v>
      </c>
      <c r="BL28">
        <v>0</v>
      </c>
      <c r="BM28">
        <v>3465811.9799999995</v>
      </c>
      <c r="BN28">
        <v>1.1061803021447338</v>
      </c>
      <c r="BO28">
        <v>1820268.1599999995</v>
      </c>
      <c r="BP28">
        <v>7652697.1100000003</v>
      </c>
      <c r="BQ28">
        <v>0</v>
      </c>
      <c r="BR28">
        <v>7652697.1100000003</v>
      </c>
      <c r="BS28">
        <v>1.2080531644997086</v>
      </c>
      <c r="BT28">
        <v>4186885.1300000008</v>
      </c>
      <c r="BU28">
        <v>477668.71</v>
      </c>
      <c r="BV28">
        <v>2006942.56</v>
      </c>
      <c r="BW28">
        <v>4736712.6500000004</v>
      </c>
      <c r="BX28">
        <v>-0.3810400984235478</v>
      </c>
      <c r="BY28">
        <v>-2915984.46</v>
      </c>
      <c r="BZ28">
        <v>1303391.22</v>
      </c>
      <c r="CA28">
        <v>546722.31000000006</v>
      </c>
      <c r="CB28">
        <v>7123054.2300000004</v>
      </c>
      <c r="CC28">
        <v>0.50379699093631958</v>
      </c>
      <c r="CD28">
        <v>2386341.58</v>
      </c>
      <c r="CE28">
        <v>0</v>
      </c>
      <c r="CF28">
        <v>0</v>
      </c>
      <c r="CG28">
        <v>0</v>
      </c>
      <c r="CH28">
        <v>-1</v>
      </c>
      <c r="CI28">
        <v>-7123054.2300000004</v>
      </c>
      <c r="CJ28">
        <v>24623819.790000003</v>
      </c>
      <c r="CK28">
        <v>0</v>
      </c>
      <c r="CL28">
        <v>0</v>
      </c>
      <c r="CM28">
        <v>0</v>
      </c>
      <c r="CN28">
        <v>0</v>
      </c>
      <c r="CO28">
        <v>0</v>
      </c>
      <c r="CP28">
        <v>0</v>
      </c>
      <c r="CQ28">
        <v>0</v>
      </c>
      <c r="CR28">
        <v>0</v>
      </c>
      <c r="CS28">
        <v>7123062.4156020004</v>
      </c>
      <c r="CT28">
        <v>0</v>
      </c>
      <c r="CU28">
        <v>0</v>
      </c>
      <c r="CV28">
        <v>7123062.4156020004</v>
      </c>
      <c r="CW28">
        <v>0</v>
      </c>
      <c r="CX28">
        <v>0</v>
      </c>
      <c r="CY28">
        <v>0</v>
      </c>
      <c r="CZ28">
        <v>0</v>
      </c>
      <c r="DA28">
        <v>0</v>
      </c>
      <c r="DB28">
        <v>0</v>
      </c>
      <c r="DC28">
        <v>0</v>
      </c>
      <c r="DD28">
        <v>0</v>
      </c>
      <c r="DE28">
        <v>0</v>
      </c>
      <c r="DF28">
        <v>0</v>
      </c>
      <c r="DG28">
        <v>0</v>
      </c>
      <c r="DH28">
        <v>0</v>
      </c>
      <c r="DI28" s="4">
        <v>20136201132</v>
      </c>
      <c r="DJ28" t="s">
        <v>626</v>
      </c>
      <c r="DK28" t="s">
        <v>171</v>
      </c>
      <c r="DL28" t="s">
        <v>8991</v>
      </c>
    </row>
    <row r="29" spans="1:116" ht="115.2" x14ac:dyDescent="0.3">
      <c r="A29" t="s">
        <v>627</v>
      </c>
      <c r="B29" t="s">
        <v>8991</v>
      </c>
      <c r="C29" t="s">
        <v>8991</v>
      </c>
      <c r="D29" t="s">
        <v>535</v>
      </c>
      <c r="E29">
        <v>80904</v>
      </c>
      <c r="F29" t="s">
        <v>535</v>
      </c>
      <c r="G29" t="s">
        <v>536</v>
      </c>
      <c r="H29" t="s">
        <v>629</v>
      </c>
      <c r="I29">
        <v>1</v>
      </c>
      <c r="J29">
        <v>1</v>
      </c>
      <c r="K29">
        <v>1</v>
      </c>
      <c r="L29">
        <v>1</v>
      </c>
      <c r="M29">
        <v>1</v>
      </c>
      <c r="N29">
        <v>1</v>
      </c>
      <c r="Q29" t="s">
        <v>167</v>
      </c>
      <c r="R29" s="30" t="s">
        <v>186</v>
      </c>
      <c r="S29">
        <v>6</v>
      </c>
      <c r="T29" t="s">
        <v>169</v>
      </c>
      <c r="U29" t="s">
        <v>169</v>
      </c>
      <c r="V29">
        <v>78</v>
      </c>
      <c r="W29">
        <v>202</v>
      </c>
      <c r="X29">
        <v>111</v>
      </c>
      <c r="Y29">
        <v>313</v>
      </c>
      <c r="Z29">
        <v>224</v>
      </c>
      <c r="AA29">
        <v>115</v>
      </c>
      <c r="AB29">
        <v>339</v>
      </c>
      <c r="AC29">
        <v>180</v>
      </c>
      <c r="AD29">
        <v>104</v>
      </c>
      <c r="AE29">
        <v>284</v>
      </c>
      <c r="AF29">
        <v>180</v>
      </c>
      <c r="AG29">
        <v>104</v>
      </c>
      <c r="AH29">
        <v>284</v>
      </c>
      <c r="AI29">
        <v>180</v>
      </c>
      <c r="AJ29">
        <v>104</v>
      </c>
      <c r="AK29">
        <v>284</v>
      </c>
      <c r="AL29">
        <v>0</v>
      </c>
      <c r="AM29">
        <v>0</v>
      </c>
      <c r="AN29">
        <v>0</v>
      </c>
      <c r="AO29">
        <v>0</v>
      </c>
      <c r="AP29">
        <v>0</v>
      </c>
      <c r="AQ29">
        <v>0</v>
      </c>
      <c r="AR29">
        <v>284</v>
      </c>
      <c r="AS29">
        <v>0</v>
      </c>
      <c r="AT29">
        <v>17</v>
      </c>
      <c r="AU29">
        <v>75</v>
      </c>
      <c r="AV29">
        <v>17</v>
      </c>
      <c r="AW29">
        <v>76</v>
      </c>
      <c r="AX29">
        <v>9</v>
      </c>
      <c r="AY29">
        <v>77</v>
      </c>
      <c r="AZ29">
        <v>4</v>
      </c>
      <c r="BA29">
        <v>0</v>
      </c>
      <c r="BB29">
        <v>0</v>
      </c>
      <c r="BC29">
        <v>0</v>
      </c>
      <c r="BD29">
        <v>0</v>
      </c>
      <c r="BE29">
        <v>0</v>
      </c>
      <c r="BF29">
        <v>699978.8</v>
      </c>
      <c r="BG29">
        <v>0</v>
      </c>
      <c r="BH29">
        <v>699978.8</v>
      </c>
      <c r="BJ29">
        <v>699978.8</v>
      </c>
      <c r="BK29">
        <v>1221299.8899999999</v>
      </c>
      <c r="BL29">
        <v>0</v>
      </c>
      <c r="BM29">
        <v>1221299.8899999999</v>
      </c>
      <c r="BN29">
        <v>0.7447669700853794</v>
      </c>
      <c r="BO29">
        <v>521321.08999999985</v>
      </c>
      <c r="BP29">
        <v>1756718.09</v>
      </c>
      <c r="BQ29">
        <v>394487.88</v>
      </c>
      <c r="BR29">
        <v>2151205.9699999997</v>
      </c>
      <c r="BS29">
        <v>0.76140683186338443</v>
      </c>
      <c r="BT29">
        <v>929906.07999999984</v>
      </c>
      <c r="BU29">
        <v>479300.86</v>
      </c>
      <c r="BV29">
        <v>488023.26</v>
      </c>
      <c r="BW29">
        <v>1068486.76</v>
      </c>
      <c r="BX29">
        <v>-0.50330801657267621</v>
      </c>
      <c r="BY29">
        <v>-1082719.2099999997</v>
      </c>
      <c r="BZ29">
        <v>2195856.67</v>
      </c>
      <c r="CA29">
        <v>882708.3</v>
      </c>
      <c r="CB29">
        <v>3235980.29</v>
      </c>
      <c r="CC29">
        <v>2.0285637699432044</v>
      </c>
      <c r="CD29">
        <v>2167493.5300000003</v>
      </c>
      <c r="CE29">
        <v>0</v>
      </c>
      <c r="CF29">
        <v>0</v>
      </c>
      <c r="CG29">
        <v>0</v>
      </c>
      <c r="CH29">
        <v>-1</v>
      </c>
      <c r="CI29">
        <v>-3235980.29</v>
      </c>
      <c r="CJ29">
        <v>8376951.71</v>
      </c>
      <c r="CK29">
        <v>0</v>
      </c>
      <c r="CL29">
        <v>0</v>
      </c>
      <c r="CM29">
        <v>0</v>
      </c>
      <c r="CN29">
        <v>0</v>
      </c>
      <c r="CO29">
        <v>0</v>
      </c>
      <c r="CP29">
        <v>0</v>
      </c>
      <c r="CQ29">
        <v>2353271.9900000002</v>
      </c>
      <c r="CR29">
        <v>0</v>
      </c>
      <c r="CS29">
        <v>882708.3</v>
      </c>
      <c r="CT29">
        <v>0</v>
      </c>
      <c r="CU29">
        <v>0</v>
      </c>
      <c r="CV29">
        <v>3235980.29</v>
      </c>
      <c r="CW29">
        <v>0</v>
      </c>
      <c r="CX29">
        <v>0</v>
      </c>
      <c r="CY29">
        <v>0</v>
      </c>
      <c r="CZ29">
        <v>0</v>
      </c>
      <c r="DA29">
        <v>0</v>
      </c>
      <c r="DB29">
        <v>0</v>
      </c>
      <c r="DC29">
        <v>0</v>
      </c>
      <c r="DD29">
        <v>0</v>
      </c>
      <c r="DE29">
        <v>0</v>
      </c>
      <c r="DF29">
        <v>0</v>
      </c>
      <c r="DG29">
        <v>0</v>
      </c>
      <c r="DH29">
        <v>0</v>
      </c>
      <c r="DI29" s="4">
        <v>20132509876</v>
      </c>
      <c r="DJ29" s="25" t="s">
        <v>630</v>
      </c>
      <c r="DK29" t="s">
        <v>171</v>
      </c>
      <c r="DL29" t="s">
        <v>8991</v>
      </c>
    </row>
    <row r="30" spans="1:116" x14ac:dyDescent="0.3">
      <c r="A30" t="s">
        <v>631</v>
      </c>
      <c r="B30" t="s">
        <v>8991</v>
      </c>
      <c r="C30" t="s">
        <v>8991</v>
      </c>
      <c r="D30" t="s">
        <v>535</v>
      </c>
      <c r="E30">
        <v>80901</v>
      </c>
      <c r="F30" t="s">
        <v>535</v>
      </c>
      <c r="G30" t="s">
        <v>536</v>
      </c>
      <c r="H30" t="s">
        <v>625</v>
      </c>
      <c r="I30">
        <v>1</v>
      </c>
      <c r="J30">
        <v>1</v>
      </c>
      <c r="K30">
        <v>1</v>
      </c>
      <c r="L30">
        <v>1</v>
      </c>
      <c r="M30">
        <v>1</v>
      </c>
      <c r="N30">
        <v>1</v>
      </c>
      <c r="Q30" t="s">
        <v>167</v>
      </c>
      <c r="R30" s="30" t="s">
        <v>186</v>
      </c>
      <c r="S30">
        <v>6</v>
      </c>
      <c r="T30" t="s">
        <v>169</v>
      </c>
      <c r="U30" t="s">
        <v>169</v>
      </c>
      <c r="V30">
        <v>264</v>
      </c>
      <c r="W30">
        <v>318</v>
      </c>
      <c r="X30">
        <v>52</v>
      </c>
      <c r="Y30">
        <v>370</v>
      </c>
      <c r="Z30">
        <v>329</v>
      </c>
      <c r="AA30">
        <v>54</v>
      </c>
      <c r="AB30">
        <v>383</v>
      </c>
      <c r="AC30">
        <v>347</v>
      </c>
      <c r="AD30">
        <v>80</v>
      </c>
      <c r="AE30">
        <v>427</v>
      </c>
      <c r="AF30">
        <v>347</v>
      </c>
      <c r="AG30">
        <v>80</v>
      </c>
      <c r="AH30">
        <v>427</v>
      </c>
      <c r="AI30">
        <v>347</v>
      </c>
      <c r="AJ30">
        <v>80</v>
      </c>
      <c r="AK30">
        <v>427</v>
      </c>
      <c r="AL30">
        <v>0</v>
      </c>
      <c r="AM30">
        <v>0</v>
      </c>
      <c r="AN30">
        <v>0</v>
      </c>
      <c r="AO30">
        <v>0</v>
      </c>
      <c r="AP30">
        <v>0</v>
      </c>
      <c r="AQ30">
        <v>0</v>
      </c>
      <c r="AR30">
        <v>427</v>
      </c>
      <c r="AS30">
        <v>0</v>
      </c>
      <c r="AT30">
        <v>18</v>
      </c>
      <c r="AU30">
        <v>76</v>
      </c>
      <c r="AV30">
        <v>14</v>
      </c>
      <c r="AW30">
        <v>73</v>
      </c>
      <c r="AX30">
        <v>3</v>
      </c>
      <c r="AY30">
        <v>56</v>
      </c>
      <c r="AZ30">
        <v>13</v>
      </c>
      <c r="BA30">
        <v>0</v>
      </c>
      <c r="BB30">
        <v>0</v>
      </c>
      <c r="BC30">
        <v>0</v>
      </c>
      <c r="BD30">
        <v>0</v>
      </c>
      <c r="BE30">
        <v>0</v>
      </c>
      <c r="BF30">
        <v>0</v>
      </c>
      <c r="BG30">
        <v>2788235.18</v>
      </c>
      <c r="BH30">
        <v>2788235.18</v>
      </c>
      <c r="BJ30">
        <v>2788235.18</v>
      </c>
      <c r="BK30">
        <v>0</v>
      </c>
      <c r="BL30">
        <v>1535749.3399999999</v>
      </c>
      <c r="BM30">
        <v>1535749.3399999999</v>
      </c>
      <c r="BN30">
        <v>-0.44920380066361554</v>
      </c>
      <c r="BO30">
        <v>-1252485.8400000003</v>
      </c>
      <c r="BP30">
        <v>780152.69</v>
      </c>
      <c r="BQ30">
        <v>2217448.79</v>
      </c>
      <c r="BR30">
        <v>2997601.48</v>
      </c>
      <c r="BS30">
        <v>0.95188199136715901</v>
      </c>
      <c r="BT30">
        <v>1461852.1400000001</v>
      </c>
      <c r="BU30">
        <v>643186</v>
      </c>
      <c r="BV30">
        <v>4795406.38</v>
      </c>
      <c r="BW30">
        <v>6081778.3799999999</v>
      </c>
      <c r="BX30">
        <v>1.0288815643365643</v>
      </c>
      <c r="BY30">
        <v>3084176.9</v>
      </c>
      <c r="BZ30">
        <v>5497.5</v>
      </c>
      <c r="CA30">
        <v>4450109.84</v>
      </c>
      <c r="CB30">
        <v>5643847.3399999999</v>
      </c>
      <c r="CC30">
        <v>-7.200706974791149E-2</v>
      </c>
      <c r="CD30">
        <v>-437931.04000000004</v>
      </c>
      <c r="CE30">
        <v>0</v>
      </c>
      <c r="CF30">
        <v>0</v>
      </c>
      <c r="CG30">
        <v>0</v>
      </c>
      <c r="CH30">
        <v>-1</v>
      </c>
      <c r="CI30">
        <v>-5643847.3399999999</v>
      </c>
      <c r="CJ30">
        <v>19047211.719999999</v>
      </c>
      <c r="CK30">
        <v>0</v>
      </c>
      <c r="CL30">
        <v>0</v>
      </c>
      <c r="CM30">
        <v>0</v>
      </c>
      <c r="CN30">
        <v>0</v>
      </c>
      <c r="CO30">
        <v>0</v>
      </c>
      <c r="CP30">
        <v>7629.5</v>
      </c>
      <c r="CQ30">
        <v>1185940</v>
      </c>
      <c r="CR30">
        <v>0</v>
      </c>
      <c r="CS30">
        <v>4450277.84</v>
      </c>
      <c r="CT30">
        <v>0</v>
      </c>
      <c r="CU30">
        <v>0</v>
      </c>
      <c r="CV30">
        <v>5643847.3399999999</v>
      </c>
      <c r="CW30">
        <v>0</v>
      </c>
      <c r="CX30">
        <v>0</v>
      </c>
      <c r="CY30">
        <v>0</v>
      </c>
      <c r="CZ30">
        <v>0</v>
      </c>
      <c r="DA30">
        <v>0</v>
      </c>
      <c r="DB30">
        <v>0</v>
      </c>
      <c r="DC30">
        <v>0</v>
      </c>
      <c r="DD30">
        <v>0</v>
      </c>
      <c r="DE30">
        <v>0</v>
      </c>
      <c r="DF30">
        <v>0</v>
      </c>
      <c r="DG30">
        <v>0</v>
      </c>
      <c r="DH30">
        <v>0</v>
      </c>
      <c r="DI30" s="4">
        <v>20132509795</v>
      </c>
      <c r="DJ30" t="s">
        <v>632</v>
      </c>
      <c r="DK30" t="s">
        <v>171</v>
      </c>
      <c r="DL30" t="s">
        <v>8991</v>
      </c>
    </row>
    <row r="31" spans="1:116" x14ac:dyDescent="0.3">
      <c r="A31" t="s">
        <v>718</v>
      </c>
      <c r="B31" t="s">
        <v>162</v>
      </c>
      <c r="C31" t="s">
        <v>162</v>
      </c>
      <c r="D31" t="s">
        <v>719</v>
      </c>
      <c r="E31">
        <v>100605</v>
      </c>
      <c r="F31" t="s">
        <v>719</v>
      </c>
      <c r="G31" t="s">
        <v>721</v>
      </c>
      <c r="H31" t="s">
        <v>722</v>
      </c>
      <c r="I31">
        <v>1</v>
      </c>
      <c r="Q31" t="s">
        <v>167</v>
      </c>
      <c r="R31" t="s">
        <v>63</v>
      </c>
      <c r="S31">
        <v>1</v>
      </c>
      <c r="T31" t="s">
        <v>181</v>
      </c>
      <c r="U31" t="s">
        <v>181</v>
      </c>
      <c r="V31">
        <v>241</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241</v>
      </c>
      <c r="AS31">
        <v>0</v>
      </c>
      <c r="AT31">
        <v>0</v>
      </c>
      <c r="AU31">
        <v>0</v>
      </c>
      <c r="AV31">
        <v>0</v>
      </c>
      <c r="AW31">
        <v>0</v>
      </c>
      <c r="AX31">
        <v>0</v>
      </c>
      <c r="AY31">
        <v>0</v>
      </c>
      <c r="AZ31">
        <v>0</v>
      </c>
      <c r="BA31">
        <v>0</v>
      </c>
      <c r="BB31">
        <v>0</v>
      </c>
      <c r="BC31">
        <v>0</v>
      </c>
      <c r="BD31">
        <v>0</v>
      </c>
      <c r="BE31">
        <v>771919.68</v>
      </c>
      <c r="BF31">
        <v>0</v>
      </c>
      <c r="BG31">
        <v>0</v>
      </c>
      <c r="BH31">
        <v>0</v>
      </c>
      <c r="BI31">
        <f t="shared" ref="BI31:BI60" si="15">IF(BE31=0,"",BH31/BE31-1)</f>
        <v>-1</v>
      </c>
      <c r="BJ31">
        <f t="shared" ref="BJ31:BJ60" si="16">BH31-BE31</f>
        <v>-771919.68</v>
      </c>
      <c r="BK31">
        <v>0</v>
      </c>
      <c r="BL31">
        <v>0</v>
      </c>
      <c r="BM31">
        <v>0</v>
      </c>
      <c r="BN31" t="str">
        <f t="shared" ref="BN31:BN60" si="17">IF(BH31=0,"",BM31/BH31-1)</f>
        <v/>
      </c>
      <c r="BO31">
        <f t="shared" ref="BO31:BO60" si="18">BM31-BH31</f>
        <v>0</v>
      </c>
      <c r="BP31">
        <v>0</v>
      </c>
      <c r="BQ31">
        <v>0</v>
      </c>
      <c r="BR31">
        <v>0</v>
      </c>
      <c r="BS31" t="str">
        <f t="shared" ref="BS31:BS60" si="19">IF(BM31=0,"",BR31/BM31-1)</f>
        <v/>
      </c>
      <c r="BT31">
        <f t="shared" ref="BT31:BT60" si="20">BR31-BM31</f>
        <v>0</v>
      </c>
      <c r="BU31">
        <v>0</v>
      </c>
      <c r="BV31">
        <v>0</v>
      </c>
      <c r="BW31">
        <v>0</v>
      </c>
      <c r="BX31" t="str">
        <f t="shared" ref="BX31:BX60" si="21">IF(BR31=0,"",BW31/BR31-1)</f>
        <v/>
      </c>
      <c r="BY31">
        <f t="shared" ref="BY31:BY60" si="22">BW31-BR31</f>
        <v>0</v>
      </c>
      <c r="BZ31">
        <v>0</v>
      </c>
      <c r="CA31">
        <v>0</v>
      </c>
      <c r="CB31">
        <v>0</v>
      </c>
      <c r="CC31" t="str">
        <f t="shared" ref="CC31:CC60" si="23">IF(BW31=0,"",CB31/BW31-1)</f>
        <v/>
      </c>
      <c r="CD31">
        <f t="shared" ref="CD31:CD60" si="24">CB31-BW31</f>
        <v>0</v>
      </c>
      <c r="CE31">
        <v>0</v>
      </c>
      <c r="CF31">
        <v>0</v>
      </c>
      <c r="CG31">
        <v>0</v>
      </c>
      <c r="CH31" t="str">
        <f t="shared" ref="CH31:CH60" si="25">IF(CB31=0,"",CG31/CB31-1)</f>
        <v/>
      </c>
      <c r="CI31">
        <f t="shared" ref="CI31:CI60" si="26">CG31-CB31</f>
        <v>0</v>
      </c>
      <c r="CJ31">
        <f t="shared" ref="CJ31:CJ60" si="27">BE31+BH31+BM31+BR31+BW31+CB31+CG31+CM31</f>
        <v>771919.68</v>
      </c>
      <c r="CK31">
        <v>0</v>
      </c>
      <c r="CL31">
        <v>0</v>
      </c>
      <c r="CM31">
        <v>0</v>
      </c>
      <c r="CN31" t="str">
        <f t="shared" ref="CN31:CN60" si="28">IF(CG31=0,"",CM31/CG31-1)</f>
        <v/>
      </c>
      <c r="CO31">
        <f t="shared" ref="CO31:CO60" si="29">CM31-CG31</f>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s="4">
        <v>20352423921</v>
      </c>
      <c r="DJ31" t="s">
        <v>723</v>
      </c>
      <c r="DK31" t="s">
        <v>171</v>
      </c>
      <c r="DL31" t="s">
        <v>5420</v>
      </c>
    </row>
    <row r="32" spans="1:116" x14ac:dyDescent="0.3">
      <c r="A32" t="s">
        <v>730</v>
      </c>
      <c r="B32" t="s">
        <v>191</v>
      </c>
      <c r="C32" t="s">
        <v>191</v>
      </c>
      <c r="D32" t="s">
        <v>719</v>
      </c>
      <c r="E32">
        <v>100507</v>
      </c>
      <c r="F32" t="s">
        <v>719</v>
      </c>
      <c r="G32" t="s">
        <v>732</v>
      </c>
      <c r="H32" t="s">
        <v>733</v>
      </c>
      <c r="J32">
        <v>1</v>
      </c>
      <c r="N32">
        <v>1</v>
      </c>
      <c r="O32">
        <v>1</v>
      </c>
      <c r="P32">
        <v>1</v>
      </c>
      <c r="Q32" t="s">
        <v>167</v>
      </c>
      <c r="R32" t="s">
        <v>734</v>
      </c>
      <c r="S32">
        <v>4</v>
      </c>
      <c r="T32" t="s">
        <v>169</v>
      </c>
      <c r="U32" t="s">
        <v>169</v>
      </c>
      <c r="V32">
        <v>141</v>
      </c>
      <c r="W32">
        <v>22</v>
      </c>
      <c r="X32">
        <v>0</v>
      </c>
      <c r="Y32">
        <v>22</v>
      </c>
      <c r="Z32">
        <v>0</v>
      </c>
      <c r="AA32">
        <v>0</v>
      </c>
      <c r="AB32">
        <v>0</v>
      </c>
      <c r="AC32">
        <v>0</v>
      </c>
      <c r="AD32">
        <v>0</v>
      </c>
      <c r="AE32">
        <v>0</v>
      </c>
      <c r="AF32">
        <v>0</v>
      </c>
      <c r="AG32">
        <v>0</v>
      </c>
      <c r="AH32">
        <v>0</v>
      </c>
      <c r="AI32">
        <v>38</v>
      </c>
      <c r="AJ32">
        <v>7</v>
      </c>
      <c r="AK32">
        <v>45</v>
      </c>
      <c r="AL32">
        <v>28</v>
      </c>
      <c r="AM32">
        <v>8</v>
      </c>
      <c r="AN32">
        <v>36</v>
      </c>
      <c r="AO32">
        <v>22</v>
      </c>
      <c r="AP32">
        <v>10</v>
      </c>
      <c r="AQ32">
        <v>32</v>
      </c>
      <c r="AR32">
        <v>32</v>
      </c>
      <c r="AS32">
        <v>0</v>
      </c>
      <c r="AT32">
        <v>0</v>
      </c>
      <c r="AU32">
        <v>0</v>
      </c>
      <c r="AV32">
        <v>0</v>
      </c>
      <c r="AW32">
        <v>0</v>
      </c>
      <c r="AX32">
        <v>0</v>
      </c>
      <c r="AY32">
        <v>52</v>
      </c>
      <c r="AZ32">
        <v>2</v>
      </c>
      <c r="BA32">
        <v>56</v>
      </c>
      <c r="BB32">
        <v>0</v>
      </c>
      <c r="BC32">
        <v>32</v>
      </c>
      <c r="BD32">
        <v>0</v>
      </c>
      <c r="BE32">
        <v>0</v>
      </c>
      <c r="BF32">
        <v>176729.13</v>
      </c>
      <c r="BG32">
        <v>0</v>
      </c>
      <c r="BH32">
        <v>176729.13</v>
      </c>
      <c r="BI32" t="str">
        <f t="shared" si="15"/>
        <v/>
      </c>
      <c r="BJ32">
        <f t="shared" si="16"/>
        <v>176729.13</v>
      </c>
      <c r="BK32">
        <v>0</v>
      </c>
      <c r="BL32">
        <v>0</v>
      </c>
      <c r="BM32">
        <v>0</v>
      </c>
      <c r="BN32">
        <f t="shared" si="17"/>
        <v>-1</v>
      </c>
      <c r="BO32">
        <f t="shared" si="18"/>
        <v>-176729.13</v>
      </c>
      <c r="BP32">
        <v>0</v>
      </c>
      <c r="BQ32">
        <v>0</v>
      </c>
      <c r="BR32">
        <v>0</v>
      </c>
      <c r="BS32" t="str">
        <f t="shared" si="19"/>
        <v/>
      </c>
      <c r="BT32">
        <f t="shared" si="20"/>
        <v>0</v>
      </c>
      <c r="BU32">
        <v>0</v>
      </c>
      <c r="BV32">
        <v>0</v>
      </c>
      <c r="BW32">
        <v>0</v>
      </c>
      <c r="BX32" t="str">
        <f t="shared" si="21"/>
        <v/>
      </c>
      <c r="BY32">
        <f t="shared" si="22"/>
        <v>0</v>
      </c>
      <c r="BZ32">
        <v>58864.35</v>
      </c>
      <c r="CA32">
        <v>0</v>
      </c>
      <c r="CB32">
        <v>58864.35</v>
      </c>
      <c r="CC32" t="str">
        <f t="shared" si="23"/>
        <v/>
      </c>
      <c r="CD32">
        <f t="shared" si="24"/>
        <v>58864.35</v>
      </c>
      <c r="CE32">
        <v>226629</v>
      </c>
      <c r="CF32">
        <v>0</v>
      </c>
      <c r="CG32">
        <v>226629</v>
      </c>
      <c r="CH32">
        <f t="shared" si="25"/>
        <v>2.8500212777343163</v>
      </c>
      <c r="CI32">
        <f t="shared" si="26"/>
        <v>167764.65</v>
      </c>
      <c r="CJ32">
        <f t="shared" si="27"/>
        <v>523872.48</v>
      </c>
      <c r="CK32">
        <v>61650</v>
      </c>
      <c r="CL32">
        <v>0</v>
      </c>
      <c r="CM32">
        <v>61650</v>
      </c>
      <c r="CN32">
        <f t="shared" si="28"/>
        <v>-0.72796950081410583</v>
      </c>
      <c r="CO32">
        <f t="shared" si="29"/>
        <v>-164979</v>
      </c>
      <c r="CP32">
        <v>626.4</v>
      </c>
      <c r="CQ32">
        <v>0</v>
      </c>
      <c r="CR32">
        <v>0</v>
      </c>
      <c r="CS32">
        <v>58237.95</v>
      </c>
      <c r="CT32">
        <v>0</v>
      </c>
      <c r="CU32">
        <v>0</v>
      </c>
      <c r="CV32">
        <v>58864.35</v>
      </c>
      <c r="CW32">
        <v>0</v>
      </c>
      <c r="CX32">
        <v>226629</v>
      </c>
      <c r="CY32">
        <v>0</v>
      </c>
      <c r="CZ32">
        <v>0</v>
      </c>
      <c r="DA32">
        <v>0</v>
      </c>
      <c r="DB32">
        <v>226629</v>
      </c>
      <c r="DC32">
        <v>0</v>
      </c>
      <c r="DD32">
        <v>61650</v>
      </c>
      <c r="DE32">
        <v>0</v>
      </c>
      <c r="DF32">
        <v>0</v>
      </c>
      <c r="DG32">
        <v>0</v>
      </c>
      <c r="DH32">
        <v>61650</v>
      </c>
      <c r="DI32" s="4">
        <v>20600720733</v>
      </c>
      <c r="DJ32" t="s">
        <v>735</v>
      </c>
      <c r="DK32" t="s">
        <v>171</v>
      </c>
      <c r="DL32" t="s">
        <v>5472</v>
      </c>
    </row>
    <row r="33" spans="1:116" x14ac:dyDescent="0.3">
      <c r="A33" t="s">
        <v>736</v>
      </c>
      <c r="B33" t="s">
        <v>191</v>
      </c>
      <c r="C33" t="s">
        <v>533</v>
      </c>
      <c r="D33" t="s">
        <v>737</v>
      </c>
      <c r="E33">
        <v>160211</v>
      </c>
      <c r="F33" t="s">
        <v>737</v>
      </c>
      <c r="G33" t="s">
        <v>739</v>
      </c>
      <c r="H33" t="s">
        <v>740</v>
      </c>
      <c r="P33">
        <v>1</v>
      </c>
      <c r="Q33" t="s">
        <v>167</v>
      </c>
      <c r="R33" t="s">
        <v>20</v>
      </c>
      <c r="S33">
        <v>1</v>
      </c>
      <c r="T33" t="s">
        <v>169</v>
      </c>
      <c r="U33" t="s">
        <v>169</v>
      </c>
      <c r="V33">
        <v>0</v>
      </c>
      <c r="W33">
        <v>0</v>
      </c>
      <c r="X33">
        <v>0</v>
      </c>
      <c r="Y33">
        <v>0</v>
      </c>
      <c r="Z33">
        <v>0</v>
      </c>
      <c r="AA33">
        <v>0</v>
      </c>
      <c r="AB33">
        <v>0</v>
      </c>
      <c r="AC33">
        <v>0</v>
      </c>
      <c r="AD33">
        <v>0</v>
      </c>
      <c r="AE33">
        <v>0</v>
      </c>
      <c r="AF33">
        <v>0</v>
      </c>
      <c r="AG33">
        <v>0</v>
      </c>
      <c r="AH33">
        <v>0</v>
      </c>
      <c r="AI33">
        <v>0</v>
      </c>
      <c r="AJ33">
        <v>0</v>
      </c>
      <c r="AK33">
        <v>0</v>
      </c>
      <c r="AL33">
        <v>0</v>
      </c>
      <c r="AM33">
        <v>0</v>
      </c>
      <c r="AN33">
        <v>0</v>
      </c>
      <c r="AO33">
        <v>14</v>
      </c>
      <c r="AP33">
        <v>10</v>
      </c>
      <c r="AQ33">
        <v>24</v>
      </c>
      <c r="AR33">
        <v>24</v>
      </c>
      <c r="BC33">
        <v>3</v>
      </c>
      <c r="BD33">
        <v>0</v>
      </c>
      <c r="BI33" t="str">
        <f t="shared" si="15"/>
        <v/>
      </c>
      <c r="BJ33">
        <f t="shared" si="16"/>
        <v>0</v>
      </c>
      <c r="BN33" t="str">
        <f t="shared" si="17"/>
        <v/>
      </c>
      <c r="BO33">
        <f t="shared" si="18"/>
        <v>0</v>
      </c>
      <c r="BS33" t="str">
        <f t="shared" si="19"/>
        <v/>
      </c>
      <c r="BT33">
        <f t="shared" si="20"/>
        <v>0</v>
      </c>
      <c r="BX33" t="str">
        <f t="shared" si="21"/>
        <v/>
      </c>
      <c r="BY33">
        <f t="shared" si="22"/>
        <v>0</v>
      </c>
      <c r="CC33" t="str">
        <f t="shared" si="23"/>
        <v/>
      </c>
      <c r="CD33">
        <f t="shared" si="24"/>
        <v>0</v>
      </c>
      <c r="CH33" t="str">
        <f t="shared" si="25"/>
        <v/>
      </c>
      <c r="CI33">
        <f t="shared" si="26"/>
        <v>0</v>
      </c>
      <c r="CJ33">
        <f t="shared" si="27"/>
        <v>236040</v>
      </c>
      <c r="CK33">
        <v>236040</v>
      </c>
      <c r="CL33">
        <v>0</v>
      </c>
      <c r="CM33">
        <v>236040</v>
      </c>
      <c r="CN33" t="str">
        <f t="shared" si="28"/>
        <v/>
      </c>
      <c r="CO33">
        <f t="shared" si="29"/>
        <v>236040</v>
      </c>
      <c r="DC33">
        <v>0</v>
      </c>
      <c r="DD33">
        <v>236040</v>
      </c>
      <c r="DE33">
        <v>0</v>
      </c>
      <c r="DF33">
        <v>0</v>
      </c>
      <c r="DG33">
        <v>0</v>
      </c>
      <c r="DH33">
        <v>236040</v>
      </c>
      <c r="DI33" s="4">
        <v>20542299330</v>
      </c>
      <c r="DJ33" t="s">
        <v>741</v>
      </c>
      <c r="DK33" t="s">
        <v>178</v>
      </c>
      <c r="DL33" t="s">
        <v>5472</v>
      </c>
    </row>
    <row r="34" spans="1:116" x14ac:dyDescent="0.3">
      <c r="A34" t="s">
        <v>742</v>
      </c>
      <c r="B34" t="s">
        <v>162</v>
      </c>
      <c r="C34" t="s">
        <v>162</v>
      </c>
      <c r="D34" t="s">
        <v>719</v>
      </c>
      <c r="E34">
        <v>100311</v>
      </c>
      <c r="F34" t="s">
        <v>719</v>
      </c>
      <c r="G34" t="s">
        <v>744</v>
      </c>
      <c r="H34" t="s">
        <v>745</v>
      </c>
      <c r="I34">
        <v>1</v>
      </c>
      <c r="J34">
        <v>1</v>
      </c>
      <c r="Q34" t="s">
        <v>167</v>
      </c>
      <c r="R34" t="s">
        <v>202</v>
      </c>
      <c r="S34">
        <v>2</v>
      </c>
      <c r="T34" t="s">
        <v>169</v>
      </c>
      <c r="U34" t="s">
        <v>181</v>
      </c>
      <c r="V34">
        <v>26</v>
      </c>
      <c r="W34">
        <v>22</v>
      </c>
      <c r="X34">
        <v>4</v>
      </c>
      <c r="Y34">
        <v>26</v>
      </c>
      <c r="Z34">
        <v>0</v>
      </c>
      <c r="AA34">
        <v>0</v>
      </c>
      <c r="AB34">
        <v>0</v>
      </c>
      <c r="AC34">
        <v>0</v>
      </c>
      <c r="AD34">
        <v>0</v>
      </c>
      <c r="AE34">
        <v>0</v>
      </c>
      <c r="AF34">
        <v>0</v>
      </c>
      <c r="AG34">
        <v>0</v>
      </c>
      <c r="AH34">
        <v>0</v>
      </c>
      <c r="AI34">
        <v>0</v>
      </c>
      <c r="AJ34">
        <v>0</v>
      </c>
      <c r="AK34">
        <v>0</v>
      </c>
      <c r="AL34">
        <v>0</v>
      </c>
      <c r="AM34">
        <v>0</v>
      </c>
      <c r="AN34">
        <v>0</v>
      </c>
      <c r="AO34">
        <v>0</v>
      </c>
      <c r="AP34">
        <v>0</v>
      </c>
      <c r="AQ34">
        <v>0</v>
      </c>
      <c r="AR34">
        <v>26</v>
      </c>
      <c r="AS34">
        <v>0</v>
      </c>
      <c r="AT34">
        <v>0</v>
      </c>
      <c r="AU34">
        <v>0</v>
      </c>
      <c r="AV34">
        <v>0</v>
      </c>
      <c r="AW34">
        <v>0</v>
      </c>
      <c r="AX34">
        <v>0</v>
      </c>
      <c r="AY34">
        <v>0</v>
      </c>
      <c r="AZ34">
        <v>0</v>
      </c>
      <c r="BA34">
        <v>0</v>
      </c>
      <c r="BB34">
        <v>0</v>
      </c>
      <c r="BC34">
        <v>0</v>
      </c>
      <c r="BD34">
        <v>0</v>
      </c>
      <c r="BE34">
        <v>0</v>
      </c>
      <c r="BF34">
        <v>1331.44</v>
      </c>
      <c r="BG34">
        <v>0</v>
      </c>
      <c r="BH34">
        <v>1331.44</v>
      </c>
      <c r="BI34" t="str">
        <f t="shared" si="15"/>
        <v/>
      </c>
      <c r="BJ34">
        <f t="shared" si="16"/>
        <v>1331.44</v>
      </c>
      <c r="BK34">
        <v>0</v>
      </c>
      <c r="BL34">
        <v>0</v>
      </c>
      <c r="BM34">
        <v>0</v>
      </c>
      <c r="BN34">
        <f t="shared" si="17"/>
        <v>-1</v>
      </c>
      <c r="BO34">
        <f t="shared" si="18"/>
        <v>-1331.44</v>
      </c>
      <c r="BP34">
        <v>0</v>
      </c>
      <c r="BQ34">
        <v>0</v>
      </c>
      <c r="BR34">
        <v>0</v>
      </c>
      <c r="BS34" t="str">
        <f t="shared" si="19"/>
        <v/>
      </c>
      <c r="BT34">
        <f t="shared" si="20"/>
        <v>0</v>
      </c>
      <c r="BU34">
        <v>0</v>
      </c>
      <c r="BV34">
        <v>0</v>
      </c>
      <c r="BW34">
        <v>0</v>
      </c>
      <c r="BX34" t="str">
        <f t="shared" si="21"/>
        <v/>
      </c>
      <c r="BY34">
        <f t="shared" si="22"/>
        <v>0</v>
      </c>
      <c r="BZ34">
        <v>0</v>
      </c>
      <c r="CA34">
        <v>0</v>
      </c>
      <c r="CB34">
        <v>0</v>
      </c>
      <c r="CC34" t="str">
        <f t="shared" si="23"/>
        <v/>
      </c>
      <c r="CD34">
        <f t="shared" si="24"/>
        <v>0</v>
      </c>
      <c r="CE34">
        <v>0</v>
      </c>
      <c r="CF34">
        <v>0</v>
      </c>
      <c r="CG34">
        <v>0</v>
      </c>
      <c r="CH34" t="str">
        <f t="shared" si="25"/>
        <v/>
      </c>
      <c r="CI34">
        <f t="shared" si="26"/>
        <v>0</v>
      </c>
      <c r="CJ34">
        <f t="shared" si="27"/>
        <v>1331.44</v>
      </c>
      <c r="CK34">
        <v>0</v>
      </c>
      <c r="CL34">
        <v>0</v>
      </c>
      <c r="CM34">
        <v>0</v>
      </c>
      <c r="CN34" t="str">
        <f t="shared" si="28"/>
        <v/>
      </c>
      <c r="CO34">
        <f t="shared" si="29"/>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s="4">
        <v>20528996214</v>
      </c>
      <c r="DJ34" t="s">
        <v>746</v>
      </c>
      <c r="DK34" t="s">
        <v>171</v>
      </c>
      <c r="DL34" t="s">
        <v>5420</v>
      </c>
    </row>
    <row r="35" spans="1:116" x14ac:dyDescent="0.3">
      <c r="A35" t="s">
        <v>747</v>
      </c>
      <c r="B35" t="s">
        <v>191</v>
      </c>
      <c r="C35" t="s">
        <v>191</v>
      </c>
      <c r="D35" t="s">
        <v>535</v>
      </c>
      <c r="E35">
        <v>80907</v>
      </c>
      <c r="F35" t="s">
        <v>535</v>
      </c>
      <c r="G35" t="s">
        <v>536</v>
      </c>
      <c r="H35" t="s">
        <v>749</v>
      </c>
      <c r="I35">
        <v>1</v>
      </c>
      <c r="J35">
        <v>1</v>
      </c>
      <c r="K35">
        <v>1</v>
      </c>
      <c r="M35">
        <v>1</v>
      </c>
      <c r="Q35" t="s">
        <v>167</v>
      </c>
      <c r="R35" t="s">
        <v>750</v>
      </c>
      <c r="S35">
        <v>4</v>
      </c>
      <c r="T35" t="s">
        <v>169</v>
      </c>
      <c r="U35" t="s">
        <v>169</v>
      </c>
      <c r="V35">
        <v>56</v>
      </c>
      <c r="W35">
        <v>30</v>
      </c>
      <c r="X35">
        <v>12</v>
      </c>
      <c r="Y35">
        <v>42</v>
      </c>
      <c r="Z35">
        <v>17</v>
      </c>
      <c r="AA35">
        <v>6</v>
      </c>
      <c r="AB35">
        <v>23</v>
      </c>
      <c r="AC35">
        <v>0</v>
      </c>
      <c r="AD35">
        <v>0</v>
      </c>
      <c r="AE35">
        <v>0</v>
      </c>
      <c r="AF35">
        <v>17</v>
      </c>
      <c r="AG35">
        <v>6</v>
      </c>
      <c r="AH35">
        <v>23</v>
      </c>
      <c r="AI35">
        <v>0</v>
      </c>
      <c r="AJ35">
        <v>0</v>
      </c>
      <c r="AK35">
        <v>0</v>
      </c>
      <c r="AL35">
        <v>0</v>
      </c>
      <c r="AM35">
        <v>0</v>
      </c>
      <c r="AN35">
        <v>0</v>
      </c>
      <c r="AO35">
        <v>0</v>
      </c>
      <c r="AP35">
        <v>0</v>
      </c>
      <c r="AQ35">
        <v>0</v>
      </c>
      <c r="AR35">
        <v>23</v>
      </c>
      <c r="AS35">
        <v>0</v>
      </c>
      <c r="AT35">
        <v>0</v>
      </c>
      <c r="AU35">
        <v>0</v>
      </c>
      <c r="AV35">
        <v>0</v>
      </c>
      <c r="AW35">
        <v>34</v>
      </c>
      <c r="AX35">
        <v>10</v>
      </c>
      <c r="AY35">
        <v>0</v>
      </c>
      <c r="AZ35">
        <v>0</v>
      </c>
      <c r="BA35">
        <v>0</v>
      </c>
      <c r="BB35">
        <v>0</v>
      </c>
      <c r="BC35">
        <v>0</v>
      </c>
      <c r="BD35">
        <v>0</v>
      </c>
      <c r="BE35">
        <v>0</v>
      </c>
      <c r="BF35">
        <v>61493.4</v>
      </c>
      <c r="BG35">
        <v>0</v>
      </c>
      <c r="BH35">
        <v>61493.4</v>
      </c>
      <c r="BI35" t="str">
        <f t="shared" si="15"/>
        <v/>
      </c>
      <c r="BJ35">
        <f t="shared" si="16"/>
        <v>61493.4</v>
      </c>
      <c r="BK35">
        <v>0</v>
      </c>
      <c r="BL35">
        <v>0</v>
      </c>
      <c r="BM35">
        <v>0</v>
      </c>
      <c r="BN35">
        <f t="shared" si="17"/>
        <v>-1</v>
      </c>
      <c r="BO35">
        <f t="shared" si="18"/>
        <v>-61493.4</v>
      </c>
      <c r="BP35">
        <v>0</v>
      </c>
      <c r="BQ35">
        <v>0</v>
      </c>
      <c r="BR35">
        <v>0</v>
      </c>
      <c r="BS35" t="str">
        <f t="shared" si="19"/>
        <v/>
      </c>
      <c r="BT35">
        <f t="shared" si="20"/>
        <v>0</v>
      </c>
      <c r="BU35">
        <v>49421</v>
      </c>
      <c r="BV35">
        <v>0</v>
      </c>
      <c r="BW35">
        <v>49421</v>
      </c>
      <c r="BX35" t="str">
        <f t="shared" si="21"/>
        <v/>
      </c>
      <c r="BY35">
        <f t="shared" si="22"/>
        <v>49421</v>
      </c>
      <c r="BZ35">
        <v>0</v>
      </c>
      <c r="CA35">
        <v>0</v>
      </c>
      <c r="CB35">
        <v>0</v>
      </c>
      <c r="CC35">
        <f t="shared" si="23"/>
        <v>-1</v>
      </c>
      <c r="CD35">
        <f t="shared" si="24"/>
        <v>-49421</v>
      </c>
      <c r="CE35">
        <v>0</v>
      </c>
      <c r="CF35">
        <v>0</v>
      </c>
      <c r="CG35">
        <v>0</v>
      </c>
      <c r="CH35" t="str">
        <f t="shared" si="25"/>
        <v/>
      </c>
      <c r="CI35">
        <f t="shared" si="26"/>
        <v>0</v>
      </c>
      <c r="CJ35">
        <f t="shared" si="27"/>
        <v>110914.4</v>
      </c>
      <c r="CK35">
        <v>0</v>
      </c>
      <c r="CL35">
        <v>0</v>
      </c>
      <c r="CM35">
        <v>0</v>
      </c>
      <c r="CN35" t="str">
        <f t="shared" si="28"/>
        <v/>
      </c>
      <c r="CO35">
        <f t="shared" si="29"/>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s="4">
        <v>20494699690</v>
      </c>
      <c r="DJ35" t="s">
        <v>751</v>
      </c>
      <c r="DK35" t="s">
        <v>178</v>
      </c>
      <c r="DL35" t="s">
        <v>5472</v>
      </c>
    </row>
    <row r="36" spans="1:116" x14ac:dyDescent="0.3">
      <c r="A36" t="s">
        <v>757</v>
      </c>
      <c r="B36" t="s">
        <v>191</v>
      </c>
      <c r="C36" t="s">
        <v>191</v>
      </c>
      <c r="D36" t="s">
        <v>719</v>
      </c>
      <c r="E36">
        <v>100610</v>
      </c>
      <c r="F36" t="s">
        <v>719</v>
      </c>
      <c r="G36" t="s">
        <v>721</v>
      </c>
      <c r="H36" t="s">
        <v>759</v>
      </c>
      <c r="J36">
        <v>1</v>
      </c>
      <c r="K36">
        <v>1</v>
      </c>
      <c r="L36">
        <v>1</v>
      </c>
      <c r="M36">
        <v>1</v>
      </c>
      <c r="Q36" t="s">
        <v>167</v>
      </c>
      <c r="R36" t="s">
        <v>404</v>
      </c>
      <c r="S36">
        <v>4</v>
      </c>
      <c r="T36" t="s">
        <v>169</v>
      </c>
      <c r="U36" t="s">
        <v>169</v>
      </c>
      <c r="V36">
        <v>0</v>
      </c>
      <c r="W36">
        <v>40</v>
      </c>
      <c r="X36">
        <v>20</v>
      </c>
      <c r="Y36">
        <v>60</v>
      </c>
      <c r="Z36">
        <v>65</v>
      </c>
      <c r="AA36">
        <v>32</v>
      </c>
      <c r="AB36">
        <v>97</v>
      </c>
      <c r="AC36">
        <v>63</v>
      </c>
      <c r="AD36">
        <v>32</v>
      </c>
      <c r="AE36">
        <v>95</v>
      </c>
      <c r="AF36">
        <v>63</v>
      </c>
      <c r="AG36">
        <v>32</v>
      </c>
      <c r="AH36">
        <v>95</v>
      </c>
      <c r="AI36">
        <v>0</v>
      </c>
      <c r="AJ36">
        <v>0</v>
      </c>
      <c r="AK36">
        <v>0</v>
      </c>
      <c r="AL36">
        <v>0</v>
      </c>
      <c r="AM36">
        <v>0</v>
      </c>
      <c r="AN36">
        <v>0</v>
      </c>
      <c r="AO36">
        <v>0</v>
      </c>
      <c r="AP36">
        <v>0</v>
      </c>
      <c r="AQ36">
        <v>0</v>
      </c>
      <c r="AR36">
        <v>95</v>
      </c>
      <c r="AS36">
        <v>0</v>
      </c>
      <c r="AT36">
        <v>0</v>
      </c>
      <c r="AU36">
        <v>72</v>
      </c>
      <c r="AV36">
        <v>3</v>
      </c>
      <c r="AW36">
        <v>64</v>
      </c>
      <c r="AX36">
        <v>0</v>
      </c>
      <c r="AY36">
        <v>0</v>
      </c>
      <c r="AZ36">
        <v>0</v>
      </c>
      <c r="BA36">
        <v>0</v>
      </c>
      <c r="BB36">
        <v>0</v>
      </c>
      <c r="BC36">
        <v>0</v>
      </c>
      <c r="BD36">
        <v>0</v>
      </c>
      <c r="BE36">
        <v>0</v>
      </c>
      <c r="BF36">
        <v>350100</v>
      </c>
      <c r="BG36">
        <v>0</v>
      </c>
      <c r="BH36">
        <v>350100</v>
      </c>
      <c r="BI36" t="str">
        <f t="shared" si="15"/>
        <v/>
      </c>
      <c r="BJ36">
        <f t="shared" si="16"/>
        <v>350100</v>
      </c>
      <c r="BK36">
        <v>645114</v>
      </c>
      <c r="BL36">
        <v>0</v>
      </c>
      <c r="BM36">
        <v>645114</v>
      </c>
      <c r="BN36">
        <f t="shared" si="17"/>
        <v>0.84265638389031716</v>
      </c>
      <c r="BO36">
        <f t="shared" si="18"/>
        <v>295014</v>
      </c>
      <c r="BP36">
        <v>125409</v>
      </c>
      <c r="BQ36">
        <v>0</v>
      </c>
      <c r="BR36">
        <v>125409</v>
      </c>
      <c r="BS36">
        <f t="shared" si="19"/>
        <v>-0.80560180061198483</v>
      </c>
      <c r="BT36">
        <f t="shared" si="20"/>
        <v>-519705</v>
      </c>
      <c r="BU36">
        <v>34050</v>
      </c>
      <c r="BV36">
        <v>0</v>
      </c>
      <c r="BW36">
        <v>34050</v>
      </c>
      <c r="BX36">
        <f t="shared" si="21"/>
        <v>-0.72848838600100474</v>
      </c>
      <c r="BY36">
        <f t="shared" si="22"/>
        <v>-91359</v>
      </c>
      <c r="BZ36">
        <v>0</v>
      </c>
      <c r="CA36">
        <v>0</v>
      </c>
      <c r="CB36">
        <v>0</v>
      </c>
      <c r="CC36">
        <f t="shared" si="23"/>
        <v>-1</v>
      </c>
      <c r="CD36">
        <f t="shared" si="24"/>
        <v>-34050</v>
      </c>
      <c r="CE36">
        <v>0</v>
      </c>
      <c r="CF36">
        <v>0</v>
      </c>
      <c r="CG36">
        <v>0</v>
      </c>
      <c r="CH36" t="str">
        <f t="shared" si="25"/>
        <v/>
      </c>
      <c r="CI36">
        <f t="shared" si="26"/>
        <v>0</v>
      </c>
      <c r="CJ36">
        <f t="shared" si="27"/>
        <v>1154673</v>
      </c>
      <c r="CK36">
        <v>0</v>
      </c>
      <c r="CL36">
        <v>0</v>
      </c>
      <c r="CM36">
        <v>0</v>
      </c>
      <c r="CN36" t="str">
        <f t="shared" si="28"/>
        <v/>
      </c>
      <c r="CO36">
        <f t="shared" si="29"/>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s="4">
        <v>20542482886</v>
      </c>
      <c r="DJ36" t="s">
        <v>760</v>
      </c>
      <c r="DK36" t="s">
        <v>171</v>
      </c>
      <c r="DL36" t="s">
        <v>5472</v>
      </c>
    </row>
    <row r="37" spans="1:116" x14ac:dyDescent="0.3">
      <c r="A37" t="s">
        <v>761</v>
      </c>
      <c r="B37" t="s">
        <v>191</v>
      </c>
      <c r="C37" t="s">
        <v>191</v>
      </c>
      <c r="D37" t="s">
        <v>719</v>
      </c>
      <c r="E37">
        <v>100606</v>
      </c>
      <c r="F37" t="s">
        <v>719</v>
      </c>
      <c r="G37" t="s">
        <v>721</v>
      </c>
      <c r="H37" t="s">
        <v>763</v>
      </c>
      <c r="J37">
        <v>1</v>
      </c>
      <c r="K37">
        <v>1</v>
      </c>
      <c r="L37">
        <v>1</v>
      </c>
      <c r="M37">
        <v>1</v>
      </c>
      <c r="N37">
        <v>1</v>
      </c>
      <c r="Q37" t="s">
        <v>167</v>
      </c>
      <c r="R37" t="s">
        <v>176</v>
      </c>
      <c r="S37">
        <v>5</v>
      </c>
      <c r="T37" t="s">
        <v>169</v>
      </c>
      <c r="U37" t="s">
        <v>169</v>
      </c>
      <c r="V37">
        <v>0</v>
      </c>
      <c r="W37">
        <v>21</v>
      </c>
      <c r="X37">
        <v>51</v>
      </c>
      <c r="Y37">
        <v>72</v>
      </c>
      <c r="Z37">
        <v>30</v>
      </c>
      <c r="AA37">
        <v>41</v>
      </c>
      <c r="AB37">
        <v>71</v>
      </c>
      <c r="AC37">
        <v>29</v>
      </c>
      <c r="AD37">
        <v>42</v>
      </c>
      <c r="AE37">
        <v>71</v>
      </c>
      <c r="AF37">
        <v>29</v>
      </c>
      <c r="AG37">
        <v>42</v>
      </c>
      <c r="AH37">
        <v>71</v>
      </c>
      <c r="AI37">
        <v>29</v>
      </c>
      <c r="AJ37">
        <v>42</v>
      </c>
      <c r="AK37">
        <v>71</v>
      </c>
      <c r="AL37">
        <v>0</v>
      </c>
      <c r="AM37">
        <v>0</v>
      </c>
      <c r="AN37">
        <v>0</v>
      </c>
      <c r="AO37">
        <v>0</v>
      </c>
      <c r="AP37">
        <v>0</v>
      </c>
      <c r="AQ37">
        <v>0</v>
      </c>
      <c r="AR37">
        <v>71</v>
      </c>
      <c r="AS37">
        <v>0</v>
      </c>
      <c r="AT37">
        <v>1</v>
      </c>
      <c r="AU37">
        <v>48</v>
      </c>
      <c r="AV37">
        <v>2</v>
      </c>
      <c r="AW37">
        <v>56</v>
      </c>
      <c r="AX37">
        <v>0</v>
      </c>
      <c r="AY37">
        <v>50</v>
      </c>
      <c r="AZ37">
        <v>1</v>
      </c>
      <c r="BA37">
        <v>0</v>
      </c>
      <c r="BB37">
        <v>0</v>
      </c>
      <c r="BC37">
        <v>0</v>
      </c>
      <c r="BD37">
        <v>0</v>
      </c>
      <c r="BE37">
        <v>0</v>
      </c>
      <c r="BF37">
        <v>0</v>
      </c>
      <c r="BG37">
        <v>0</v>
      </c>
      <c r="BH37">
        <v>0</v>
      </c>
      <c r="BI37" t="str">
        <f t="shared" si="15"/>
        <v/>
      </c>
      <c r="BJ37">
        <f t="shared" si="16"/>
        <v>0</v>
      </c>
      <c r="BK37">
        <v>61283.38</v>
      </c>
      <c r="BL37">
        <v>0</v>
      </c>
      <c r="BM37">
        <v>61283.38</v>
      </c>
      <c r="BN37" t="str">
        <f t="shared" si="17"/>
        <v/>
      </c>
      <c r="BO37">
        <f t="shared" si="18"/>
        <v>61283.38</v>
      </c>
      <c r="BP37">
        <v>83713.919999999998</v>
      </c>
      <c r="BQ37">
        <v>0</v>
      </c>
      <c r="BR37">
        <v>83713.919999999998</v>
      </c>
      <c r="BS37">
        <f t="shared" si="19"/>
        <v>0.36601342811052517</v>
      </c>
      <c r="BT37">
        <f t="shared" si="20"/>
        <v>22430.54</v>
      </c>
      <c r="BU37">
        <v>154702.22</v>
      </c>
      <c r="BV37">
        <v>0</v>
      </c>
      <c r="BW37">
        <v>154702.22</v>
      </c>
      <c r="BX37">
        <f t="shared" si="21"/>
        <v>0.84798681031780632</v>
      </c>
      <c r="BY37">
        <f t="shared" si="22"/>
        <v>70988.3</v>
      </c>
      <c r="BZ37">
        <v>128099.45</v>
      </c>
      <c r="CA37">
        <v>0</v>
      </c>
      <c r="CB37">
        <v>128099.45</v>
      </c>
      <c r="CC37">
        <f t="shared" si="23"/>
        <v>-0.17196113927776868</v>
      </c>
      <c r="CD37">
        <f t="shared" si="24"/>
        <v>-26602.770000000004</v>
      </c>
      <c r="CE37">
        <v>0</v>
      </c>
      <c r="CF37">
        <v>0</v>
      </c>
      <c r="CG37">
        <v>0</v>
      </c>
      <c r="CH37">
        <f t="shared" si="25"/>
        <v>-1</v>
      </c>
      <c r="CI37">
        <f t="shared" si="26"/>
        <v>-128099.45</v>
      </c>
      <c r="CJ37">
        <f t="shared" si="27"/>
        <v>427798.97000000003</v>
      </c>
      <c r="CK37">
        <v>0</v>
      </c>
      <c r="CL37">
        <v>0</v>
      </c>
      <c r="CM37">
        <v>0</v>
      </c>
      <c r="CN37" t="str">
        <f t="shared" si="28"/>
        <v/>
      </c>
      <c r="CO37">
        <f t="shared" si="29"/>
        <v>0</v>
      </c>
      <c r="CP37">
        <v>90768.101999999984</v>
      </c>
      <c r="CQ37">
        <v>0</v>
      </c>
      <c r="CR37">
        <v>0</v>
      </c>
      <c r="CS37">
        <v>37311.350000000013</v>
      </c>
      <c r="CT37">
        <v>0</v>
      </c>
      <c r="CU37">
        <v>0</v>
      </c>
      <c r="CV37">
        <v>128079.452</v>
      </c>
      <c r="CW37">
        <v>0</v>
      </c>
      <c r="CX37">
        <v>0</v>
      </c>
      <c r="CY37">
        <v>0</v>
      </c>
      <c r="CZ37">
        <v>0</v>
      </c>
      <c r="DA37">
        <v>0</v>
      </c>
      <c r="DB37">
        <v>0</v>
      </c>
      <c r="DC37">
        <v>0</v>
      </c>
      <c r="DD37">
        <v>0</v>
      </c>
      <c r="DE37">
        <v>0</v>
      </c>
      <c r="DF37">
        <v>0</v>
      </c>
      <c r="DG37">
        <v>0</v>
      </c>
      <c r="DH37">
        <v>0</v>
      </c>
      <c r="DI37" s="4">
        <v>20600668430</v>
      </c>
      <c r="DJ37" t="s">
        <v>764</v>
      </c>
      <c r="DK37" t="s">
        <v>171</v>
      </c>
      <c r="DL37" t="s">
        <v>5472</v>
      </c>
    </row>
    <row r="38" spans="1:116" x14ac:dyDescent="0.3">
      <c r="A38" t="s">
        <v>769</v>
      </c>
      <c r="B38" t="s">
        <v>191</v>
      </c>
      <c r="C38" t="s">
        <v>191</v>
      </c>
      <c r="D38" t="s">
        <v>719</v>
      </c>
      <c r="E38">
        <v>100601</v>
      </c>
      <c r="F38" t="s">
        <v>719</v>
      </c>
      <c r="G38" t="s">
        <v>721</v>
      </c>
      <c r="H38" t="s">
        <v>771</v>
      </c>
      <c r="J38">
        <v>1</v>
      </c>
      <c r="Q38" t="s">
        <v>167</v>
      </c>
      <c r="R38" t="s">
        <v>180</v>
      </c>
      <c r="S38">
        <v>1</v>
      </c>
      <c r="T38" t="s">
        <v>169</v>
      </c>
      <c r="U38" t="s">
        <v>181</v>
      </c>
      <c r="V38">
        <v>0</v>
      </c>
      <c r="W38">
        <v>23</v>
      </c>
      <c r="X38">
        <v>8</v>
      </c>
      <c r="Y38">
        <v>31</v>
      </c>
      <c r="Z38">
        <v>0</v>
      </c>
      <c r="AA38">
        <v>0</v>
      </c>
      <c r="AB38">
        <v>0</v>
      </c>
      <c r="AC38">
        <v>0</v>
      </c>
      <c r="AD38">
        <v>0</v>
      </c>
      <c r="AE38">
        <v>0</v>
      </c>
      <c r="AF38">
        <v>0</v>
      </c>
      <c r="AG38">
        <v>0</v>
      </c>
      <c r="AH38">
        <v>0</v>
      </c>
      <c r="AI38">
        <v>0</v>
      </c>
      <c r="AJ38">
        <v>0</v>
      </c>
      <c r="AK38">
        <v>0</v>
      </c>
      <c r="AL38">
        <v>0</v>
      </c>
      <c r="AM38">
        <v>0</v>
      </c>
      <c r="AN38">
        <v>0</v>
      </c>
      <c r="AO38">
        <v>0</v>
      </c>
      <c r="AP38">
        <v>0</v>
      </c>
      <c r="AQ38">
        <v>0</v>
      </c>
      <c r="AR38">
        <v>31</v>
      </c>
      <c r="AS38">
        <v>0</v>
      </c>
      <c r="AT38">
        <v>0</v>
      </c>
      <c r="AU38">
        <v>0</v>
      </c>
      <c r="AV38">
        <v>0</v>
      </c>
      <c r="AW38">
        <v>0</v>
      </c>
      <c r="AX38">
        <v>0</v>
      </c>
      <c r="AY38">
        <v>0</v>
      </c>
      <c r="AZ38">
        <v>0</v>
      </c>
      <c r="BA38">
        <v>0</v>
      </c>
      <c r="BB38">
        <v>0</v>
      </c>
      <c r="BC38">
        <v>0</v>
      </c>
      <c r="BD38">
        <v>0</v>
      </c>
      <c r="BE38">
        <v>0</v>
      </c>
      <c r="BF38">
        <v>0</v>
      </c>
      <c r="BG38">
        <v>0</v>
      </c>
      <c r="BH38">
        <v>0</v>
      </c>
      <c r="BI38" t="str">
        <f t="shared" si="15"/>
        <v/>
      </c>
      <c r="BJ38">
        <f t="shared" si="16"/>
        <v>0</v>
      </c>
      <c r="BK38">
        <v>0</v>
      </c>
      <c r="BL38">
        <v>0</v>
      </c>
      <c r="BM38">
        <v>0</v>
      </c>
      <c r="BN38" t="str">
        <f t="shared" si="17"/>
        <v/>
      </c>
      <c r="BO38">
        <f t="shared" si="18"/>
        <v>0</v>
      </c>
      <c r="BP38">
        <v>0</v>
      </c>
      <c r="BQ38">
        <v>0</v>
      </c>
      <c r="BR38">
        <v>0</v>
      </c>
      <c r="BS38" t="str">
        <f t="shared" si="19"/>
        <v/>
      </c>
      <c r="BT38">
        <f t="shared" si="20"/>
        <v>0</v>
      </c>
      <c r="BU38">
        <v>0</v>
      </c>
      <c r="BV38">
        <v>0</v>
      </c>
      <c r="BW38">
        <v>0</v>
      </c>
      <c r="BX38" t="str">
        <f t="shared" si="21"/>
        <v/>
      </c>
      <c r="BY38">
        <f t="shared" si="22"/>
        <v>0</v>
      </c>
      <c r="BZ38">
        <v>0</v>
      </c>
      <c r="CA38">
        <v>0</v>
      </c>
      <c r="CB38">
        <v>0</v>
      </c>
      <c r="CC38" t="str">
        <f t="shared" si="23"/>
        <v/>
      </c>
      <c r="CD38">
        <f t="shared" si="24"/>
        <v>0</v>
      </c>
      <c r="CE38">
        <v>0</v>
      </c>
      <c r="CF38">
        <v>0</v>
      </c>
      <c r="CG38">
        <v>0</v>
      </c>
      <c r="CH38" t="str">
        <f t="shared" si="25"/>
        <v/>
      </c>
      <c r="CI38">
        <f t="shared" si="26"/>
        <v>0</v>
      </c>
      <c r="CJ38">
        <f t="shared" si="27"/>
        <v>0</v>
      </c>
      <c r="CK38">
        <v>0</v>
      </c>
      <c r="CL38">
        <v>0</v>
      </c>
      <c r="CM38">
        <v>0</v>
      </c>
      <c r="CN38" t="str">
        <f t="shared" si="28"/>
        <v/>
      </c>
      <c r="CO38">
        <f t="shared" si="29"/>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s="4">
        <v>20573138202</v>
      </c>
      <c r="DJ38" t="s">
        <v>772</v>
      </c>
      <c r="DK38" t="s">
        <v>178</v>
      </c>
      <c r="DL38" t="s">
        <v>5472</v>
      </c>
    </row>
    <row r="39" spans="1:116" x14ac:dyDescent="0.3">
      <c r="A39" t="s">
        <v>773</v>
      </c>
      <c r="B39" t="s">
        <v>191</v>
      </c>
      <c r="C39" t="s">
        <v>191</v>
      </c>
      <c r="D39" t="s">
        <v>719</v>
      </c>
      <c r="E39">
        <v>100702</v>
      </c>
      <c r="F39" t="s">
        <v>719</v>
      </c>
      <c r="G39" t="s">
        <v>775</v>
      </c>
      <c r="H39" t="s">
        <v>776</v>
      </c>
      <c r="J39">
        <v>1</v>
      </c>
      <c r="K39">
        <v>1</v>
      </c>
      <c r="Q39" t="s">
        <v>167</v>
      </c>
      <c r="R39" t="s">
        <v>294</v>
      </c>
      <c r="S39">
        <v>2</v>
      </c>
      <c r="T39" t="s">
        <v>169</v>
      </c>
      <c r="U39" t="s">
        <v>169</v>
      </c>
      <c r="V39">
        <v>0</v>
      </c>
      <c r="W39">
        <v>84</v>
      </c>
      <c r="X39">
        <v>37</v>
      </c>
      <c r="Y39">
        <v>121</v>
      </c>
      <c r="Z39">
        <v>84</v>
      </c>
      <c r="AA39">
        <v>37</v>
      </c>
      <c r="AB39">
        <v>121</v>
      </c>
      <c r="AC39">
        <v>0</v>
      </c>
      <c r="AD39">
        <v>0</v>
      </c>
      <c r="AE39">
        <v>0</v>
      </c>
      <c r="AF39">
        <v>0</v>
      </c>
      <c r="AG39">
        <v>0</v>
      </c>
      <c r="AH39">
        <v>0</v>
      </c>
      <c r="AI39">
        <v>0</v>
      </c>
      <c r="AJ39">
        <v>0</v>
      </c>
      <c r="AK39">
        <v>0</v>
      </c>
      <c r="AL39">
        <v>0</v>
      </c>
      <c r="AM39">
        <v>0</v>
      </c>
      <c r="AN39">
        <v>0</v>
      </c>
      <c r="AO39">
        <v>0</v>
      </c>
      <c r="AP39">
        <v>0</v>
      </c>
      <c r="AQ39">
        <v>0</v>
      </c>
      <c r="AR39">
        <v>121</v>
      </c>
      <c r="AS39">
        <v>0</v>
      </c>
      <c r="AT39">
        <v>0</v>
      </c>
      <c r="AU39">
        <v>0</v>
      </c>
      <c r="AV39">
        <v>0</v>
      </c>
      <c r="AW39">
        <v>0</v>
      </c>
      <c r="AX39">
        <v>0</v>
      </c>
      <c r="AY39">
        <v>0</v>
      </c>
      <c r="AZ39">
        <v>0</v>
      </c>
      <c r="BA39">
        <v>0</v>
      </c>
      <c r="BB39">
        <v>0</v>
      </c>
      <c r="BC39">
        <v>0</v>
      </c>
      <c r="BD39">
        <v>0</v>
      </c>
      <c r="BE39">
        <v>0</v>
      </c>
      <c r="BF39">
        <v>63200</v>
      </c>
      <c r="BG39">
        <v>0</v>
      </c>
      <c r="BH39">
        <v>63200</v>
      </c>
      <c r="BI39" t="str">
        <f t="shared" si="15"/>
        <v/>
      </c>
      <c r="BJ39">
        <f t="shared" si="16"/>
        <v>63200</v>
      </c>
      <c r="BK39">
        <v>493337.02</v>
      </c>
      <c r="BL39">
        <v>0</v>
      </c>
      <c r="BM39">
        <v>493337.02</v>
      </c>
      <c r="BN39">
        <f t="shared" si="17"/>
        <v>6.8059655063291142</v>
      </c>
      <c r="BO39">
        <f t="shared" si="18"/>
        <v>430137.02</v>
      </c>
      <c r="BP39">
        <v>0</v>
      </c>
      <c r="BQ39">
        <v>0</v>
      </c>
      <c r="BR39">
        <v>0</v>
      </c>
      <c r="BS39">
        <f t="shared" si="19"/>
        <v>-1</v>
      </c>
      <c r="BT39">
        <f t="shared" si="20"/>
        <v>-493337.02</v>
      </c>
      <c r="BU39">
        <v>0</v>
      </c>
      <c r="BV39">
        <v>0</v>
      </c>
      <c r="BW39">
        <v>0</v>
      </c>
      <c r="BX39" t="str">
        <f t="shared" si="21"/>
        <v/>
      </c>
      <c r="BY39">
        <f t="shared" si="22"/>
        <v>0</v>
      </c>
      <c r="BZ39">
        <v>0</v>
      </c>
      <c r="CA39">
        <v>0</v>
      </c>
      <c r="CB39">
        <v>0</v>
      </c>
      <c r="CC39" t="str">
        <f t="shared" si="23"/>
        <v/>
      </c>
      <c r="CD39">
        <f t="shared" si="24"/>
        <v>0</v>
      </c>
      <c r="CE39">
        <v>0</v>
      </c>
      <c r="CF39">
        <v>0</v>
      </c>
      <c r="CG39">
        <v>0</v>
      </c>
      <c r="CH39" t="str">
        <f t="shared" si="25"/>
        <v/>
      </c>
      <c r="CI39">
        <f t="shared" si="26"/>
        <v>0</v>
      </c>
      <c r="CJ39">
        <f t="shared" si="27"/>
        <v>556537.02</v>
      </c>
      <c r="CK39">
        <v>0</v>
      </c>
      <c r="CL39">
        <v>0</v>
      </c>
      <c r="CM39">
        <v>0</v>
      </c>
      <c r="CN39" t="str">
        <f t="shared" si="28"/>
        <v/>
      </c>
      <c r="CO39">
        <f t="shared" si="2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s="4">
        <v>20573057385</v>
      </c>
      <c r="DJ39" t="s">
        <v>777</v>
      </c>
      <c r="DK39" t="s">
        <v>171</v>
      </c>
      <c r="DL39" t="s">
        <v>5472</v>
      </c>
    </row>
    <row r="40" spans="1:116" x14ac:dyDescent="0.3">
      <c r="A40" t="s">
        <v>765</v>
      </c>
      <c r="B40" t="s">
        <v>191</v>
      </c>
      <c r="C40" t="s">
        <v>191</v>
      </c>
      <c r="D40" t="s">
        <v>719</v>
      </c>
      <c r="E40">
        <v>100601</v>
      </c>
      <c r="F40" t="s">
        <v>719</v>
      </c>
      <c r="G40" t="s">
        <v>721</v>
      </c>
      <c r="H40" t="s">
        <v>771</v>
      </c>
      <c r="J40">
        <v>1</v>
      </c>
      <c r="Q40" t="s">
        <v>167</v>
      </c>
      <c r="R40" t="s">
        <v>180</v>
      </c>
      <c r="S40">
        <v>1</v>
      </c>
      <c r="T40" t="s">
        <v>169</v>
      </c>
      <c r="U40" t="s">
        <v>181</v>
      </c>
      <c r="V40">
        <v>0</v>
      </c>
      <c r="W40">
        <v>19</v>
      </c>
      <c r="X40">
        <v>18</v>
      </c>
      <c r="Y40">
        <v>37</v>
      </c>
      <c r="Z40">
        <v>0</v>
      </c>
      <c r="AA40">
        <v>0</v>
      </c>
      <c r="AB40">
        <v>0</v>
      </c>
      <c r="AC40">
        <v>0</v>
      </c>
      <c r="AD40">
        <v>0</v>
      </c>
      <c r="AE40">
        <v>0</v>
      </c>
      <c r="AF40">
        <v>0</v>
      </c>
      <c r="AG40">
        <v>0</v>
      </c>
      <c r="AH40">
        <v>0</v>
      </c>
      <c r="AI40">
        <v>0</v>
      </c>
      <c r="AJ40">
        <v>0</v>
      </c>
      <c r="AK40">
        <v>0</v>
      </c>
      <c r="AL40">
        <v>0</v>
      </c>
      <c r="AM40">
        <v>0</v>
      </c>
      <c r="AN40">
        <v>0</v>
      </c>
      <c r="AO40">
        <v>0</v>
      </c>
      <c r="AP40">
        <v>0</v>
      </c>
      <c r="AQ40">
        <v>0</v>
      </c>
      <c r="AR40">
        <v>37</v>
      </c>
      <c r="AS40">
        <v>0</v>
      </c>
      <c r="AT40">
        <v>0</v>
      </c>
      <c r="AU40">
        <v>0</v>
      </c>
      <c r="AV40">
        <v>0</v>
      </c>
      <c r="AW40">
        <v>0</v>
      </c>
      <c r="AX40">
        <v>0</v>
      </c>
      <c r="AY40">
        <v>0</v>
      </c>
      <c r="AZ40">
        <v>0</v>
      </c>
      <c r="BA40">
        <v>0</v>
      </c>
      <c r="BB40">
        <v>0</v>
      </c>
      <c r="BC40">
        <v>0</v>
      </c>
      <c r="BD40">
        <v>0</v>
      </c>
      <c r="BE40">
        <v>0</v>
      </c>
      <c r="BF40">
        <v>0</v>
      </c>
      <c r="BG40">
        <v>0</v>
      </c>
      <c r="BH40">
        <v>0</v>
      </c>
      <c r="BI40" t="str">
        <f t="shared" si="15"/>
        <v/>
      </c>
      <c r="BJ40">
        <f t="shared" si="16"/>
        <v>0</v>
      </c>
      <c r="BK40">
        <v>0</v>
      </c>
      <c r="BL40">
        <v>0</v>
      </c>
      <c r="BM40">
        <v>0</v>
      </c>
      <c r="BN40" t="str">
        <f t="shared" si="17"/>
        <v/>
      </c>
      <c r="BO40">
        <f t="shared" si="18"/>
        <v>0</v>
      </c>
      <c r="BP40">
        <v>0</v>
      </c>
      <c r="BQ40">
        <v>0</v>
      </c>
      <c r="BR40">
        <v>0</v>
      </c>
      <c r="BS40" t="str">
        <f t="shared" si="19"/>
        <v/>
      </c>
      <c r="BT40">
        <f t="shared" si="20"/>
        <v>0</v>
      </c>
      <c r="BU40">
        <v>0</v>
      </c>
      <c r="BV40">
        <v>0</v>
      </c>
      <c r="BW40">
        <v>0</v>
      </c>
      <c r="BX40" t="str">
        <f t="shared" si="21"/>
        <v/>
      </c>
      <c r="BY40">
        <f t="shared" si="22"/>
        <v>0</v>
      </c>
      <c r="BZ40">
        <v>0</v>
      </c>
      <c r="CA40">
        <v>0</v>
      </c>
      <c r="CB40">
        <v>0</v>
      </c>
      <c r="CC40" t="str">
        <f t="shared" si="23"/>
        <v/>
      </c>
      <c r="CD40">
        <f t="shared" si="24"/>
        <v>0</v>
      </c>
      <c r="CE40">
        <v>0</v>
      </c>
      <c r="CF40">
        <v>0</v>
      </c>
      <c r="CG40">
        <v>0</v>
      </c>
      <c r="CH40" t="str">
        <f t="shared" si="25"/>
        <v/>
      </c>
      <c r="CI40">
        <f t="shared" si="26"/>
        <v>0</v>
      </c>
      <c r="CJ40">
        <f t="shared" si="27"/>
        <v>0</v>
      </c>
      <c r="CK40">
        <v>0</v>
      </c>
      <c r="CL40">
        <v>0</v>
      </c>
      <c r="CM40">
        <v>0</v>
      </c>
      <c r="CN40" t="str">
        <f t="shared" si="28"/>
        <v/>
      </c>
      <c r="CO40">
        <f t="shared" si="29"/>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s="4">
        <v>20573344791</v>
      </c>
      <c r="DJ40" t="s">
        <v>768</v>
      </c>
      <c r="DK40" t="s">
        <v>178</v>
      </c>
      <c r="DL40" t="s">
        <v>5472</v>
      </c>
    </row>
    <row r="41" spans="1:116" x14ac:dyDescent="0.3">
      <c r="A41" t="s">
        <v>793</v>
      </c>
      <c r="B41" t="s">
        <v>191</v>
      </c>
      <c r="C41" t="s">
        <v>191</v>
      </c>
      <c r="D41" t="s">
        <v>719</v>
      </c>
      <c r="E41">
        <v>100604</v>
      </c>
      <c r="F41" t="s">
        <v>719</v>
      </c>
      <c r="G41" t="s">
        <v>721</v>
      </c>
      <c r="H41" t="s">
        <v>795</v>
      </c>
      <c r="L41">
        <v>1</v>
      </c>
      <c r="M41">
        <v>1</v>
      </c>
      <c r="N41">
        <v>1</v>
      </c>
      <c r="O41">
        <v>1</v>
      </c>
      <c r="Q41" t="s">
        <v>167</v>
      </c>
      <c r="R41" t="s">
        <v>267</v>
      </c>
      <c r="S41">
        <v>4</v>
      </c>
      <c r="T41" t="s">
        <v>169</v>
      </c>
      <c r="U41" t="s">
        <v>169</v>
      </c>
      <c r="V41">
        <v>0</v>
      </c>
      <c r="W41">
        <v>0</v>
      </c>
      <c r="X41">
        <v>0</v>
      </c>
      <c r="Y41">
        <v>0</v>
      </c>
      <c r="Z41">
        <v>0</v>
      </c>
      <c r="AA41">
        <v>0</v>
      </c>
      <c r="AB41">
        <v>0</v>
      </c>
      <c r="AC41">
        <v>116</v>
      </c>
      <c r="AD41">
        <v>45</v>
      </c>
      <c r="AE41">
        <v>161</v>
      </c>
      <c r="AF41">
        <v>116</v>
      </c>
      <c r="AG41">
        <v>45</v>
      </c>
      <c r="AH41">
        <v>161</v>
      </c>
      <c r="AI41">
        <v>116</v>
      </c>
      <c r="AJ41">
        <v>45</v>
      </c>
      <c r="AK41">
        <v>161</v>
      </c>
      <c r="AL41">
        <v>41</v>
      </c>
      <c r="AM41">
        <v>23</v>
      </c>
      <c r="AN41">
        <v>64</v>
      </c>
      <c r="AO41">
        <v>0</v>
      </c>
      <c r="AP41">
        <v>0</v>
      </c>
      <c r="AQ41">
        <v>0</v>
      </c>
      <c r="AR41">
        <v>64</v>
      </c>
      <c r="AS41">
        <v>0</v>
      </c>
      <c r="AT41">
        <v>0</v>
      </c>
      <c r="AU41">
        <v>46</v>
      </c>
      <c r="AV41">
        <v>4</v>
      </c>
      <c r="AW41">
        <v>64</v>
      </c>
      <c r="AX41">
        <v>0</v>
      </c>
      <c r="AY41">
        <v>51</v>
      </c>
      <c r="AZ41">
        <v>1</v>
      </c>
      <c r="BA41">
        <v>56</v>
      </c>
      <c r="BB41">
        <v>0</v>
      </c>
      <c r="BC41">
        <v>0</v>
      </c>
      <c r="BD41">
        <v>0</v>
      </c>
      <c r="BE41">
        <v>0</v>
      </c>
      <c r="BF41">
        <v>0</v>
      </c>
      <c r="BG41">
        <v>0</v>
      </c>
      <c r="BH41">
        <v>0</v>
      </c>
      <c r="BI41" t="str">
        <f t="shared" si="15"/>
        <v/>
      </c>
      <c r="BJ41">
        <f t="shared" si="16"/>
        <v>0</v>
      </c>
      <c r="BK41">
        <v>0</v>
      </c>
      <c r="BL41">
        <v>0</v>
      </c>
      <c r="BM41">
        <v>0</v>
      </c>
      <c r="BN41" t="str">
        <f t="shared" si="17"/>
        <v/>
      </c>
      <c r="BO41">
        <f t="shared" si="18"/>
        <v>0</v>
      </c>
      <c r="BP41">
        <v>1656081.51</v>
      </c>
      <c r="BQ41">
        <v>0</v>
      </c>
      <c r="BR41">
        <v>1656081.51</v>
      </c>
      <c r="BS41" t="str">
        <f t="shared" si="19"/>
        <v/>
      </c>
      <c r="BT41">
        <f t="shared" si="20"/>
        <v>1656081.51</v>
      </c>
      <c r="BU41">
        <v>877631.42</v>
      </c>
      <c r="BV41">
        <v>0</v>
      </c>
      <c r="BW41">
        <v>877631.42</v>
      </c>
      <c r="BX41">
        <f t="shared" si="21"/>
        <v>-0.47005542015863699</v>
      </c>
      <c r="BY41">
        <f t="shared" si="22"/>
        <v>-778450.09</v>
      </c>
      <c r="BZ41">
        <v>373566.45</v>
      </c>
      <c r="CA41">
        <v>0</v>
      </c>
      <c r="CB41">
        <v>373566.45</v>
      </c>
      <c r="CC41">
        <f t="shared" si="23"/>
        <v>-0.57434699637348907</v>
      </c>
      <c r="CD41">
        <f t="shared" si="24"/>
        <v>-504064.97000000003</v>
      </c>
      <c r="CE41">
        <v>244100</v>
      </c>
      <c r="CF41">
        <v>0</v>
      </c>
      <c r="CG41">
        <v>244100</v>
      </c>
      <c r="CH41">
        <f t="shared" si="25"/>
        <v>-0.34656872960620533</v>
      </c>
      <c r="CI41">
        <f t="shared" si="26"/>
        <v>-129466.45000000001</v>
      </c>
      <c r="CJ41">
        <f t="shared" si="27"/>
        <v>3151379.3800000004</v>
      </c>
      <c r="CK41">
        <v>0</v>
      </c>
      <c r="CL41">
        <v>0</v>
      </c>
      <c r="CM41">
        <v>0</v>
      </c>
      <c r="CN41">
        <f t="shared" si="28"/>
        <v>-1</v>
      </c>
      <c r="CO41">
        <f t="shared" si="29"/>
        <v>-244100</v>
      </c>
      <c r="CP41">
        <v>0</v>
      </c>
      <c r="CQ41">
        <v>373566.44080793002</v>
      </c>
      <c r="CR41">
        <v>0</v>
      </c>
      <c r="CS41">
        <v>0</v>
      </c>
      <c r="CT41">
        <v>0</v>
      </c>
      <c r="CU41">
        <v>0</v>
      </c>
      <c r="CV41">
        <v>373566.44080793002</v>
      </c>
      <c r="CW41">
        <v>0</v>
      </c>
      <c r="CX41">
        <v>244100</v>
      </c>
      <c r="CY41">
        <v>0</v>
      </c>
      <c r="CZ41">
        <v>0</v>
      </c>
      <c r="DA41">
        <v>0</v>
      </c>
      <c r="DB41">
        <v>244100</v>
      </c>
      <c r="DC41">
        <v>0</v>
      </c>
      <c r="DD41">
        <v>0</v>
      </c>
      <c r="DE41">
        <v>0</v>
      </c>
      <c r="DF41">
        <v>0</v>
      </c>
      <c r="DG41">
        <v>0</v>
      </c>
      <c r="DH41">
        <v>0</v>
      </c>
      <c r="DI41" s="4">
        <v>20573260008</v>
      </c>
      <c r="DJ41" t="s">
        <v>796</v>
      </c>
      <c r="DK41" t="s">
        <v>171</v>
      </c>
      <c r="DL41" t="s">
        <v>5472</v>
      </c>
    </row>
    <row r="42" spans="1:116" x14ac:dyDescent="0.3">
      <c r="A42" t="s">
        <v>803</v>
      </c>
      <c r="B42" t="s">
        <v>162</v>
      </c>
      <c r="C42" t="s">
        <v>804</v>
      </c>
      <c r="D42" t="s">
        <v>589</v>
      </c>
      <c r="E42">
        <v>120606</v>
      </c>
      <c r="F42" t="s">
        <v>589</v>
      </c>
      <c r="G42" t="s">
        <v>591</v>
      </c>
      <c r="H42" t="s">
        <v>806</v>
      </c>
      <c r="I42">
        <v>1</v>
      </c>
      <c r="Q42" t="s">
        <v>167</v>
      </c>
      <c r="R42" t="s">
        <v>63</v>
      </c>
      <c r="S42">
        <v>1</v>
      </c>
      <c r="T42" t="s">
        <v>181</v>
      </c>
      <c r="U42" t="s">
        <v>181</v>
      </c>
      <c r="V42">
        <v>23</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23</v>
      </c>
      <c r="AS42">
        <v>0</v>
      </c>
      <c r="AT42">
        <v>0</v>
      </c>
      <c r="AU42">
        <v>0</v>
      </c>
      <c r="AV42">
        <v>0</v>
      </c>
      <c r="AW42">
        <v>0</v>
      </c>
      <c r="AX42">
        <v>0</v>
      </c>
      <c r="AY42">
        <v>0</v>
      </c>
      <c r="AZ42">
        <v>0</v>
      </c>
      <c r="BA42">
        <v>0</v>
      </c>
      <c r="BB42">
        <v>0</v>
      </c>
      <c r="BC42">
        <v>0</v>
      </c>
      <c r="BD42">
        <v>0</v>
      </c>
      <c r="BE42">
        <v>0</v>
      </c>
      <c r="BF42">
        <v>0</v>
      </c>
      <c r="BG42">
        <v>0</v>
      </c>
      <c r="BH42">
        <v>0</v>
      </c>
      <c r="BI42" t="str">
        <f t="shared" si="15"/>
        <v/>
      </c>
      <c r="BJ42">
        <f t="shared" si="16"/>
        <v>0</v>
      </c>
      <c r="BK42">
        <v>0</v>
      </c>
      <c r="BL42">
        <v>0</v>
      </c>
      <c r="BM42">
        <v>0</v>
      </c>
      <c r="BN42" t="str">
        <f t="shared" si="17"/>
        <v/>
      </c>
      <c r="BO42">
        <f t="shared" si="18"/>
        <v>0</v>
      </c>
      <c r="BP42">
        <v>0</v>
      </c>
      <c r="BQ42">
        <v>0</v>
      </c>
      <c r="BR42">
        <v>0</v>
      </c>
      <c r="BS42" t="str">
        <f t="shared" si="19"/>
        <v/>
      </c>
      <c r="BT42">
        <f t="shared" si="20"/>
        <v>0</v>
      </c>
      <c r="BU42">
        <v>0</v>
      </c>
      <c r="BV42">
        <v>0</v>
      </c>
      <c r="BW42">
        <v>0</v>
      </c>
      <c r="BX42" t="str">
        <f t="shared" si="21"/>
        <v/>
      </c>
      <c r="BY42">
        <f t="shared" si="22"/>
        <v>0</v>
      </c>
      <c r="BZ42">
        <v>0</v>
      </c>
      <c r="CA42">
        <v>0</v>
      </c>
      <c r="CB42">
        <v>0</v>
      </c>
      <c r="CC42" t="str">
        <f t="shared" si="23"/>
        <v/>
      </c>
      <c r="CD42">
        <f t="shared" si="24"/>
        <v>0</v>
      </c>
      <c r="CE42">
        <v>0</v>
      </c>
      <c r="CF42">
        <v>0</v>
      </c>
      <c r="CG42">
        <v>0</v>
      </c>
      <c r="CH42" t="str">
        <f t="shared" si="25"/>
        <v/>
      </c>
      <c r="CI42">
        <f t="shared" si="26"/>
        <v>0</v>
      </c>
      <c r="CJ42">
        <f t="shared" si="27"/>
        <v>0</v>
      </c>
      <c r="CK42">
        <v>0</v>
      </c>
      <c r="CL42">
        <v>0</v>
      </c>
      <c r="CM42">
        <v>0</v>
      </c>
      <c r="CN42" t="str">
        <f t="shared" si="28"/>
        <v/>
      </c>
      <c r="CO42">
        <f t="shared" si="29"/>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s="4">
        <v>20486094657</v>
      </c>
      <c r="DJ42" t="s">
        <v>807</v>
      </c>
      <c r="DK42" t="s">
        <v>178</v>
      </c>
      <c r="DL42" t="s">
        <v>5420</v>
      </c>
    </row>
    <row r="43" spans="1:116" x14ac:dyDescent="0.3">
      <c r="A43" t="s">
        <v>808</v>
      </c>
      <c r="B43" t="s">
        <v>162</v>
      </c>
      <c r="C43" t="s">
        <v>804</v>
      </c>
      <c r="D43" t="s">
        <v>589</v>
      </c>
      <c r="E43">
        <v>120303</v>
      </c>
      <c r="F43" t="s">
        <v>589</v>
      </c>
      <c r="G43" t="s">
        <v>810</v>
      </c>
      <c r="H43" t="s">
        <v>811</v>
      </c>
      <c r="I43">
        <v>1</v>
      </c>
      <c r="Q43" t="s">
        <v>167</v>
      </c>
      <c r="R43" t="s">
        <v>63</v>
      </c>
      <c r="S43">
        <v>1</v>
      </c>
      <c r="T43" t="s">
        <v>181</v>
      </c>
      <c r="U43" t="s">
        <v>181</v>
      </c>
      <c r="V43">
        <v>34</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34</v>
      </c>
      <c r="AS43">
        <v>0</v>
      </c>
      <c r="AT43">
        <v>0</v>
      </c>
      <c r="AU43">
        <v>0</v>
      </c>
      <c r="AV43">
        <v>0</v>
      </c>
      <c r="AW43">
        <v>0</v>
      </c>
      <c r="AX43">
        <v>0</v>
      </c>
      <c r="AY43">
        <v>0</v>
      </c>
      <c r="AZ43">
        <v>0</v>
      </c>
      <c r="BA43">
        <v>0</v>
      </c>
      <c r="BB43">
        <v>0</v>
      </c>
      <c r="BC43">
        <v>0</v>
      </c>
      <c r="BD43">
        <v>0</v>
      </c>
      <c r="BE43">
        <v>0</v>
      </c>
      <c r="BF43">
        <v>0</v>
      </c>
      <c r="BG43">
        <v>0</v>
      </c>
      <c r="BH43">
        <v>0</v>
      </c>
      <c r="BI43" t="str">
        <f t="shared" si="15"/>
        <v/>
      </c>
      <c r="BJ43">
        <f t="shared" si="16"/>
        <v>0</v>
      </c>
      <c r="BK43">
        <v>0</v>
      </c>
      <c r="BL43">
        <v>0</v>
      </c>
      <c r="BM43">
        <v>0</v>
      </c>
      <c r="BN43" t="str">
        <f t="shared" si="17"/>
        <v/>
      </c>
      <c r="BO43">
        <f t="shared" si="18"/>
        <v>0</v>
      </c>
      <c r="BP43">
        <v>0</v>
      </c>
      <c r="BQ43">
        <v>0</v>
      </c>
      <c r="BR43">
        <v>0</v>
      </c>
      <c r="BS43" t="str">
        <f t="shared" si="19"/>
        <v/>
      </c>
      <c r="BT43">
        <f t="shared" si="20"/>
        <v>0</v>
      </c>
      <c r="BU43">
        <v>0</v>
      </c>
      <c r="BV43">
        <v>0</v>
      </c>
      <c r="BW43">
        <v>0</v>
      </c>
      <c r="BX43" t="str">
        <f t="shared" si="21"/>
        <v/>
      </c>
      <c r="BY43">
        <f t="shared" si="22"/>
        <v>0</v>
      </c>
      <c r="BZ43">
        <v>0</v>
      </c>
      <c r="CA43">
        <v>0</v>
      </c>
      <c r="CB43">
        <v>0</v>
      </c>
      <c r="CC43" t="str">
        <f t="shared" si="23"/>
        <v/>
      </c>
      <c r="CD43">
        <f t="shared" si="24"/>
        <v>0</v>
      </c>
      <c r="CE43">
        <v>0</v>
      </c>
      <c r="CF43">
        <v>0</v>
      </c>
      <c r="CG43">
        <v>0</v>
      </c>
      <c r="CH43" t="str">
        <f t="shared" si="25"/>
        <v/>
      </c>
      <c r="CI43">
        <f t="shared" si="26"/>
        <v>0</v>
      </c>
      <c r="CJ43">
        <f t="shared" si="27"/>
        <v>0</v>
      </c>
      <c r="CK43">
        <v>0</v>
      </c>
      <c r="CL43">
        <v>0</v>
      </c>
      <c r="CM43">
        <v>0</v>
      </c>
      <c r="CN43" t="str">
        <f t="shared" si="28"/>
        <v/>
      </c>
      <c r="CO43">
        <f t="shared" si="29"/>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s="4">
        <v>20568962282</v>
      </c>
      <c r="DJ43" t="s">
        <v>812</v>
      </c>
      <c r="DK43" t="s">
        <v>178</v>
      </c>
      <c r="DL43" t="s">
        <v>5420</v>
      </c>
    </row>
    <row r="44" spans="1:116" x14ac:dyDescent="0.3">
      <c r="A44" t="s">
        <v>818</v>
      </c>
      <c r="B44" t="s">
        <v>191</v>
      </c>
      <c r="C44" t="s">
        <v>191</v>
      </c>
      <c r="D44" t="s">
        <v>423</v>
      </c>
      <c r="E44">
        <v>80907</v>
      </c>
      <c r="F44" t="s">
        <v>535</v>
      </c>
      <c r="G44" t="s">
        <v>536</v>
      </c>
      <c r="H44" t="s">
        <v>749</v>
      </c>
      <c r="I44">
        <v>1</v>
      </c>
      <c r="J44">
        <v>1</v>
      </c>
      <c r="K44">
        <v>1</v>
      </c>
      <c r="L44">
        <v>1</v>
      </c>
      <c r="M44">
        <v>1</v>
      </c>
      <c r="N44">
        <v>1</v>
      </c>
      <c r="Q44" t="s">
        <v>167</v>
      </c>
      <c r="R44" t="s">
        <v>186</v>
      </c>
      <c r="S44">
        <v>6</v>
      </c>
      <c r="T44" t="s">
        <v>169</v>
      </c>
      <c r="U44" t="s">
        <v>169</v>
      </c>
      <c r="V44">
        <v>310</v>
      </c>
      <c r="W44">
        <v>242</v>
      </c>
      <c r="X44">
        <v>68</v>
      </c>
      <c r="Y44">
        <v>310</v>
      </c>
      <c r="Z44">
        <v>193</v>
      </c>
      <c r="AA44">
        <v>51</v>
      </c>
      <c r="AB44">
        <v>244</v>
      </c>
      <c r="AC44">
        <v>225</v>
      </c>
      <c r="AD44">
        <v>66</v>
      </c>
      <c r="AE44">
        <v>291</v>
      </c>
      <c r="AF44">
        <v>223</v>
      </c>
      <c r="AG44">
        <v>68</v>
      </c>
      <c r="AH44">
        <v>291</v>
      </c>
      <c r="AI44">
        <v>223</v>
      </c>
      <c r="AJ44">
        <v>68</v>
      </c>
      <c r="AK44">
        <v>291</v>
      </c>
      <c r="AL44">
        <v>0</v>
      </c>
      <c r="AM44">
        <v>0</v>
      </c>
      <c r="AN44">
        <v>0</v>
      </c>
      <c r="AO44">
        <v>0</v>
      </c>
      <c r="AP44">
        <v>0</v>
      </c>
      <c r="AQ44">
        <v>0</v>
      </c>
      <c r="AR44">
        <v>291</v>
      </c>
      <c r="AS44">
        <v>0</v>
      </c>
      <c r="AT44">
        <v>0</v>
      </c>
      <c r="AU44">
        <v>112</v>
      </c>
      <c r="AV44">
        <v>17</v>
      </c>
      <c r="AW44">
        <v>32</v>
      </c>
      <c r="AX44">
        <v>10</v>
      </c>
      <c r="AY44">
        <v>14</v>
      </c>
      <c r="AZ44">
        <v>0</v>
      </c>
      <c r="BA44">
        <v>0</v>
      </c>
      <c r="BB44">
        <v>0</v>
      </c>
      <c r="BC44">
        <v>0</v>
      </c>
      <c r="BD44">
        <v>0</v>
      </c>
      <c r="BE44">
        <v>0</v>
      </c>
      <c r="BF44">
        <v>224014.59</v>
      </c>
      <c r="BG44">
        <v>372596.77</v>
      </c>
      <c r="BH44">
        <v>596611.36</v>
      </c>
      <c r="BI44" t="str">
        <f t="shared" si="15"/>
        <v/>
      </c>
      <c r="BJ44">
        <f t="shared" si="16"/>
        <v>596611.36</v>
      </c>
      <c r="BK44">
        <v>0</v>
      </c>
      <c r="BL44">
        <v>1386700.35</v>
      </c>
      <c r="BM44">
        <v>1386700.35</v>
      </c>
      <c r="BN44">
        <f t="shared" si="17"/>
        <v>1.3242942440787586</v>
      </c>
      <c r="BO44">
        <f t="shared" si="18"/>
        <v>790088.99000000011</v>
      </c>
      <c r="BP44">
        <v>0</v>
      </c>
      <c r="BQ44">
        <v>1557006.04</v>
      </c>
      <c r="BR44">
        <v>1557006.04</v>
      </c>
      <c r="BS44">
        <f t="shared" si="19"/>
        <v>0.12281362011627084</v>
      </c>
      <c r="BT44">
        <f t="shared" si="20"/>
        <v>170305.68999999994</v>
      </c>
      <c r="BU44">
        <v>0</v>
      </c>
      <c r="BV44">
        <v>1768095.37</v>
      </c>
      <c r="BW44">
        <v>1768095.37</v>
      </c>
      <c r="BX44">
        <f t="shared" si="21"/>
        <v>0.13557386713798492</v>
      </c>
      <c r="BY44">
        <f t="shared" si="22"/>
        <v>211089.33000000007</v>
      </c>
      <c r="BZ44">
        <v>0</v>
      </c>
      <c r="CA44">
        <v>1558192.34</v>
      </c>
      <c r="CB44">
        <v>1558192.34</v>
      </c>
      <c r="CC44">
        <f t="shared" si="23"/>
        <v>-0.11871702938739104</v>
      </c>
      <c r="CD44">
        <f t="shared" si="24"/>
        <v>-209903.03000000003</v>
      </c>
      <c r="CE44">
        <v>0</v>
      </c>
      <c r="CF44">
        <v>0</v>
      </c>
      <c r="CG44">
        <v>0</v>
      </c>
      <c r="CH44">
        <f t="shared" si="25"/>
        <v>-1</v>
      </c>
      <c r="CI44">
        <f t="shared" si="26"/>
        <v>-1558192.34</v>
      </c>
      <c r="CJ44">
        <f t="shared" si="27"/>
        <v>6866605.46</v>
      </c>
      <c r="CK44">
        <v>0</v>
      </c>
      <c r="CL44">
        <v>0</v>
      </c>
      <c r="CM44">
        <v>0</v>
      </c>
      <c r="CN44" t="str">
        <f t="shared" si="28"/>
        <v/>
      </c>
      <c r="CO44">
        <f t="shared" si="29"/>
        <v>0</v>
      </c>
      <c r="CP44">
        <v>0</v>
      </c>
      <c r="CQ44">
        <v>0</v>
      </c>
      <c r="CR44">
        <v>0</v>
      </c>
      <c r="CS44">
        <v>1558192.35</v>
      </c>
      <c r="CT44">
        <v>0</v>
      </c>
      <c r="CU44">
        <v>0</v>
      </c>
      <c r="CV44">
        <v>1558192.35</v>
      </c>
      <c r="CW44">
        <v>0</v>
      </c>
      <c r="CX44">
        <v>0</v>
      </c>
      <c r="CY44">
        <v>0</v>
      </c>
      <c r="CZ44">
        <v>0</v>
      </c>
      <c r="DA44">
        <v>0</v>
      </c>
      <c r="DB44">
        <v>0</v>
      </c>
      <c r="DC44">
        <v>0</v>
      </c>
      <c r="DD44">
        <v>0</v>
      </c>
      <c r="DE44">
        <v>0</v>
      </c>
      <c r="DF44">
        <v>0</v>
      </c>
      <c r="DG44">
        <v>0</v>
      </c>
      <c r="DH44">
        <v>0</v>
      </c>
      <c r="DI44" s="4">
        <v>20452774705</v>
      </c>
      <c r="DJ44" t="s">
        <v>819</v>
      </c>
      <c r="DK44" t="s">
        <v>178</v>
      </c>
      <c r="DL44" t="s">
        <v>5472</v>
      </c>
    </row>
    <row r="45" spans="1:116" x14ac:dyDescent="0.3">
      <c r="A45" t="s">
        <v>846</v>
      </c>
      <c r="B45" t="s">
        <v>191</v>
      </c>
      <c r="C45" t="s">
        <v>191</v>
      </c>
      <c r="D45" t="s">
        <v>589</v>
      </c>
      <c r="E45">
        <v>120604</v>
      </c>
      <c r="F45" t="s">
        <v>589</v>
      </c>
      <c r="G45" t="s">
        <v>591</v>
      </c>
      <c r="H45" t="s">
        <v>848</v>
      </c>
      <c r="J45">
        <v>1</v>
      </c>
      <c r="Q45" t="s">
        <v>167</v>
      </c>
      <c r="R45" t="s">
        <v>180</v>
      </c>
      <c r="S45">
        <v>1</v>
      </c>
      <c r="T45" t="s">
        <v>169</v>
      </c>
      <c r="U45" t="s">
        <v>181</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t="s">
        <v>542</v>
      </c>
      <c r="AS45">
        <v>0</v>
      </c>
      <c r="AT45">
        <v>0</v>
      </c>
      <c r="AU45">
        <v>0</v>
      </c>
      <c r="AV45">
        <v>0</v>
      </c>
      <c r="AW45">
        <v>0</v>
      </c>
      <c r="AX45">
        <v>0</v>
      </c>
      <c r="AY45">
        <v>0</v>
      </c>
      <c r="AZ45">
        <v>0</v>
      </c>
      <c r="BA45">
        <v>0</v>
      </c>
      <c r="BB45">
        <v>0</v>
      </c>
      <c r="BC45">
        <v>0</v>
      </c>
      <c r="BD45">
        <v>0</v>
      </c>
      <c r="BE45">
        <v>0</v>
      </c>
      <c r="BF45">
        <v>0</v>
      </c>
      <c r="BG45">
        <v>0</v>
      </c>
      <c r="BH45">
        <v>0</v>
      </c>
      <c r="BI45" t="str">
        <f t="shared" si="15"/>
        <v/>
      </c>
      <c r="BJ45">
        <f t="shared" si="16"/>
        <v>0</v>
      </c>
      <c r="BK45">
        <v>0</v>
      </c>
      <c r="BL45">
        <v>0</v>
      </c>
      <c r="BM45">
        <v>0</v>
      </c>
      <c r="BN45" t="str">
        <f t="shared" si="17"/>
        <v/>
      </c>
      <c r="BO45">
        <f t="shared" si="18"/>
        <v>0</v>
      </c>
      <c r="BP45">
        <v>0</v>
      </c>
      <c r="BQ45">
        <v>0</v>
      </c>
      <c r="BR45">
        <v>0</v>
      </c>
      <c r="BS45" t="str">
        <f t="shared" si="19"/>
        <v/>
      </c>
      <c r="BT45">
        <f t="shared" si="20"/>
        <v>0</v>
      </c>
      <c r="BU45">
        <v>0</v>
      </c>
      <c r="BV45">
        <v>0</v>
      </c>
      <c r="BW45">
        <v>0</v>
      </c>
      <c r="BX45" t="str">
        <f t="shared" si="21"/>
        <v/>
      </c>
      <c r="BY45">
        <f t="shared" si="22"/>
        <v>0</v>
      </c>
      <c r="BZ45">
        <v>0</v>
      </c>
      <c r="CA45">
        <v>0</v>
      </c>
      <c r="CB45">
        <v>0</v>
      </c>
      <c r="CC45" t="str">
        <f t="shared" si="23"/>
        <v/>
      </c>
      <c r="CD45">
        <f t="shared" si="24"/>
        <v>0</v>
      </c>
      <c r="CE45">
        <v>0</v>
      </c>
      <c r="CF45">
        <v>0</v>
      </c>
      <c r="CG45">
        <v>0</v>
      </c>
      <c r="CH45" t="str">
        <f t="shared" si="25"/>
        <v/>
      </c>
      <c r="CI45">
        <f t="shared" si="26"/>
        <v>0</v>
      </c>
      <c r="CJ45">
        <f t="shared" si="27"/>
        <v>0</v>
      </c>
      <c r="CK45">
        <v>0</v>
      </c>
      <c r="CL45">
        <v>0</v>
      </c>
      <c r="CM45">
        <v>0</v>
      </c>
      <c r="CN45" t="str">
        <f t="shared" si="28"/>
        <v/>
      </c>
      <c r="CO45">
        <f t="shared" si="29"/>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s="4">
        <v>20486876019</v>
      </c>
      <c r="DJ45" t="s">
        <v>849</v>
      </c>
      <c r="DK45" t="s">
        <v>171</v>
      </c>
      <c r="DL45" t="s">
        <v>5472</v>
      </c>
    </row>
    <row r="46" spans="1:116" x14ac:dyDescent="0.3">
      <c r="A46" t="s">
        <v>859</v>
      </c>
      <c r="B46" t="s">
        <v>162</v>
      </c>
      <c r="C46" t="s">
        <v>162</v>
      </c>
      <c r="D46" t="s">
        <v>589</v>
      </c>
      <c r="E46">
        <v>120303</v>
      </c>
      <c r="F46" t="s">
        <v>589</v>
      </c>
      <c r="G46" t="s">
        <v>810</v>
      </c>
      <c r="H46" t="s">
        <v>811</v>
      </c>
      <c r="J46">
        <v>1</v>
      </c>
      <c r="K46">
        <v>1</v>
      </c>
      <c r="Q46" t="s">
        <v>167</v>
      </c>
      <c r="R46" t="s">
        <v>294</v>
      </c>
      <c r="S46">
        <v>2</v>
      </c>
      <c r="T46" t="s">
        <v>169</v>
      </c>
      <c r="U46" t="s">
        <v>169</v>
      </c>
      <c r="V46">
        <v>0</v>
      </c>
      <c r="W46">
        <v>77</v>
      </c>
      <c r="X46">
        <v>34</v>
      </c>
      <c r="Y46">
        <v>111</v>
      </c>
      <c r="Z46">
        <v>77</v>
      </c>
      <c r="AA46">
        <v>34</v>
      </c>
      <c r="AB46">
        <v>111</v>
      </c>
      <c r="AC46">
        <v>0</v>
      </c>
      <c r="AD46">
        <v>0</v>
      </c>
      <c r="AE46">
        <v>0</v>
      </c>
      <c r="AF46">
        <v>0</v>
      </c>
      <c r="AG46">
        <v>0</v>
      </c>
      <c r="AH46">
        <v>0</v>
      </c>
      <c r="AI46">
        <v>0</v>
      </c>
      <c r="AJ46">
        <v>0</v>
      </c>
      <c r="AK46">
        <v>0</v>
      </c>
      <c r="AL46">
        <v>0</v>
      </c>
      <c r="AM46">
        <v>0</v>
      </c>
      <c r="AN46">
        <v>0</v>
      </c>
      <c r="AO46">
        <v>0</v>
      </c>
      <c r="AP46">
        <v>0</v>
      </c>
      <c r="AQ46">
        <v>0</v>
      </c>
      <c r="AR46">
        <v>111</v>
      </c>
      <c r="AS46">
        <v>4</v>
      </c>
      <c r="AT46">
        <v>6</v>
      </c>
      <c r="AU46">
        <v>0</v>
      </c>
      <c r="AV46">
        <v>0</v>
      </c>
      <c r="AW46">
        <v>0</v>
      </c>
      <c r="AX46">
        <v>0</v>
      </c>
      <c r="AY46">
        <v>0</v>
      </c>
      <c r="AZ46">
        <v>0</v>
      </c>
      <c r="BA46">
        <v>0</v>
      </c>
      <c r="BB46">
        <v>0</v>
      </c>
      <c r="BC46">
        <v>0</v>
      </c>
      <c r="BD46">
        <v>0</v>
      </c>
      <c r="BE46">
        <v>0</v>
      </c>
      <c r="BF46">
        <v>2384211.58</v>
      </c>
      <c r="BG46">
        <v>0</v>
      </c>
      <c r="BH46">
        <v>2384211.58</v>
      </c>
      <c r="BI46" t="str">
        <f t="shared" si="15"/>
        <v/>
      </c>
      <c r="BJ46">
        <f t="shared" si="16"/>
        <v>2384211.58</v>
      </c>
      <c r="BK46">
        <v>0</v>
      </c>
      <c r="BL46">
        <v>1447396.71</v>
      </c>
      <c r="BM46">
        <v>1447396.71</v>
      </c>
      <c r="BN46">
        <f t="shared" si="17"/>
        <v>-0.39292438551112152</v>
      </c>
      <c r="BO46">
        <f t="shared" si="18"/>
        <v>-936814.87000000011</v>
      </c>
      <c r="BP46">
        <v>0</v>
      </c>
      <c r="BQ46">
        <v>0</v>
      </c>
      <c r="BR46">
        <v>0</v>
      </c>
      <c r="BS46">
        <f t="shared" si="19"/>
        <v>-1</v>
      </c>
      <c r="BT46">
        <f t="shared" si="20"/>
        <v>-1447396.71</v>
      </c>
      <c r="BU46">
        <v>0</v>
      </c>
      <c r="BV46">
        <v>0</v>
      </c>
      <c r="BW46">
        <v>0</v>
      </c>
      <c r="BX46" t="str">
        <f t="shared" si="21"/>
        <v/>
      </c>
      <c r="BY46">
        <f t="shared" si="22"/>
        <v>0</v>
      </c>
      <c r="BZ46">
        <v>0</v>
      </c>
      <c r="CA46">
        <v>0</v>
      </c>
      <c r="CB46">
        <v>0</v>
      </c>
      <c r="CC46" t="str">
        <f t="shared" si="23"/>
        <v/>
      </c>
      <c r="CD46">
        <f t="shared" si="24"/>
        <v>0</v>
      </c>
      <c r="CE46">
        <v>0</v>
      </c>
      <c r="CF46">
        <v>0</v>
      </c>
      <c r="CG46">
        <v>0</v>
      </c>
      <c r="CH46" t="str">
        <f t="shared" si="25"/>
        <v/>
      </c>
      <c r="CI46">
        <f t="shared" si="26"/>
        <v>0</v>
      </c>
      <c r="CJ46">
        <f t="shared" si="27"/>
        <v>3831608.29</v>
      </c>
      <c r="CK46">
        <v>0</v>
      </c>
      <c r="CL46">
        <v>0</v>
      </c>
      <c r="CM46">
        <v>0</v>
      </c>
      <c r="CN46" t="str">
        <f t="shared" si="28"/>
        <v/>
      </c>
      <c r="CO46">
        <f t="shared" si="29"/>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s="4">
        <v>20601537771</v>
      </c>
      <c r="DJ46" t="s">
        <v>860</v>
      </c>
      <c r="DK46" t="s">
        <v>178</v>
      </c>
      <c r="DL46" t="s">
        <v>5420</v>
      </c>
    </row>
    <row r="47" spans="1:116" x14ac:dyDescent="0.3">
      <c r="A47" t="s">
        <v>861</v>
      </c>
      <c r="B47" t="s">
        <v>162</v>
      </c>
      <c r="C47" t="s">
        <v>162</v>
      </c>
      <c r="D47" t="s">
        <v>589</v>
      </c>
      <c r="E47">
        <v>120601</v>
      </c>
      <c r="F47" t="s">
        <v>589</v>
      </c>
      <c r="G47" t="s">
        <v>591</v>
      </c>
      <c r="H47" t="s">
        <v>591</v>
      </c>
      <c r="J47">
        <v>1</v>
      </c>
      <c r="K47">
        <v>1</v>
      </c>
      <c r="Q47" t="s">
        <v>167</v>
      </c>
      <c r="R47" t="s">
        <v>294</v>
      </c>
      <c r="S47">
        <v>2</v>
      </c>
      <c r="T47" t="s">
        <v>169</v>
      </c>
      <c r="U47" t="s">
        <v>169</v>
      </c>
      <c r="V47">
        <v>0</v>
      </c>
      <c r="W47">
        <v>41</v>
      </c>
      <c r="X47">
        <v>18</v>
      </c>
      <c r="Y47">
        <v>59</v>
      </c>
      <c r="Z47">
        <v>41</v>
      </c>
      <c r="AA47">
        <v>18</v>
      </c>
      <c r="AB47">
        <v>59</v>
      </c>
      <c r="AC47">
        <v>0</v>
      </c>
      <c r="AD47">
        <v>0</v>
      </c>
      <c r="AE47">
        <v>0</v>
      </c>
      <c r="AF47">
        <v>0</v>
      </c>
      <c r="AG47">
        <v>0</v>
      </c>
      <c r="AH47">
        <v>0</v>
      </c>
      <c r="AI47">
        <v>0</v>
      </c>
      <c r="AJ47">
        <v>0</v>
      </c>
      <c r="AK47">
        <v>0</v>
      </c>
      <c r="AL47">
        <v>0</v>
      </c>
      <c r="AM47">
        <v>0</v>
      </c>
      <c r="AN47">
        <v>0</v>
      </c>
      <c r="AO47">
        <v>0</v>
      </c>
      <c r="AP47">
        <v>0</v>
      </c>
      <c r="AQ47">
        <v>0</v>
      </c>
      <c r="AR47">
        <v>59</v>
      </c>
      <c r="AS47">
        <v>5</v>
      </c>
      <c r="AT47">
        <v>4</v>
      </c>
      <c r="AU47">
        <v>0</v>
      </c>
      <c r="AV47">
        <v>0</v>
      </c>
      <c r="AW47">
        <v>0</v>
      </c>
      <c r="AX47">
        <v>0</v>
      </c>
      <c r="AY47">
        <v>0</v>
      </c>
      <c r="AZ47">
        <v>0</v>
      </c>
      <c r="BA47">
        <v>0</v>
      </c>
      <c r="BB47">
        <v>0</v>
      </c>
      <c r="BC47">
        <v>0</v>
      </c>
      <c r="BD47">
        <v>0</v>
      </c>
      <c r="BE47">
        <v>0</v>
      </c>
      <c r="BF47">
        <v>0</v>
      </c>
      <c r="BG47">
        <v>0</v>
      </c>
      <c r="BH47">
        <v>0</v>
      </c>
      <c r="BI47" t="str">
        <f t="shared" si="15"/>
        <v/>
      </c>
      <c r="BJ47">
        <f t="shared" si="16"/>
        <v>0</v>
      </c>
      <c r="BK47">
        <v>2436.91</v>
      </c>
      <c r="BL47">
        <v>307009.89</v>
      </c>
      <c r="BM47">
        <v>309446.8</v>
      </c>
      <c r="BN47" t="str">
        <f t="shared" si="17"/>
        <v/>
      </c>
      <c r="BO47">
        <f t="shared" si="18"/>
        <v>309446.8</v>
      </c>
      <c r="BP47">
        <v>0</v>
      </c>
      <c r="BQ47">
        <v>0</v>
      </c>
      <c r="BR47">
        <v>0</v>
      </c>
      <c r="BS47">
        <f t="shared" si="19"/>
        <v>-1</v>
      </c>
      <c r="BT47">
        <f t="shared" si="20"/>
        <v>-309446.8</v>
      </c>
      <c r="BU47">
        <v>0</v>
      </c>
      <c r="BV47">
        <v>0</v>
      </c>
      <c r="BW47">
        <v>0</v>
      </c>
      <c r="BX47" t="str">
        <f t="shared" si="21"/>
        <v/>
      </c>
      <c r="BY47">
        <f t="shared" si="22"/>
        <v>0</v>
      </c>
      <c r="BZ47">
        <v>0</v>
      </c>
      <c r="CA47">
        <v>0</v>
      </c>
      <c r="CB47">
        <v>0</v>
      </c>
      <c r="CC47" t="str">
        <f t="shared" si="23"/>
        <v/>
      </c>
      <c r="CD47">
        <f t="shared" si="24"/>
        <v>0</v>
      </c>
      <c r="CE47">
        <v>0</v>
      </c>
      <c r="CF47">
        <v>0</v>
      </c>
      <c r="CG47">
        <v>0</v>
      </c>
      <c r="CH47" t="str">
        <f t="shared" si="25"/>
        <v/>
      </c>
      <c r="CI47">
        <f t="shared" si="26"/>
        <v>0</v>
      </c>
      <c r="CJ47">
        <f t="shared" si="27"/>
        <v>309446.8</v>
      </c>
      <c r="CK47">
        <v>0</v>
      </c>
      <c r="CL47">
        <v>0</v>
      </c>
      <c r="CM47">
        <v>0</v>
      </c>
      <c r="CN47" t="str">
        <f t="shared" si="28"/>
        <v/>
      </c>
      <c r="CO47">
        <f t="shared" si="29"/>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s="4">
        <v>20603557825</v>
      </c>
      <c r="DJ47" t="s">
        <v>862</v>
      </c>
      <c r="DK47" t="s">
        <v>171</v>
      </c>
      <c r="DL47" t="s">
        <v>5420</v>
      </c>
    </row>
    <row r="48" spans="1:116" x14ac:dyDescent="0.3">
      <c r="A48" t="s">
        <v>863</v>
      </c>
      <c r="B48" t="s">
        <v>162</v>
      </c>
      <c r="C48" t="s">
        <v>162</v>
      </c>
      <c r="D48" t="s">
        <v>589</v>
      </c>
      <c r="E48">
        <v>120304</v>
      </c>
      <c r="F48" t="s">
        <v>589</v>
      </c>
      <c r="G48" t="s">
        <v>810</v>
      </c>
      <c r="H48" t="s">
        <v>865</v>
      </c>
      <c r="J48">
        <v>1</v>
      </c>
      <c r="K48">
        <v>1</v>
      </c>
      <c r="Q48" t="s">
        <v>167</v>
      </c>
      <c r="R48" t="s">
        <v>294</v>
      </c>
      <c r="S48">
        <v>2</v>
      </c>
      <c r="T48" t="s">
        <v>169</v>
      </c>
      <c r="U48" t="s">
        <v>169</v>
      </c>
      <c r="V48">
        <v>0</v>
      </c>
      <c r="W48">
        <v>71</v>
      </c>
      <c r="X48">
        <v>24</v>
      </c>
      <c r="Y48">
        <v>95</v>
      </c>
      <c r="Z48">
        <v>71</v>
      </c>
      <c r="AA48">
        <v>24</v>
      </c>
      <c r="AB48">
        <v>95</v>
      </c>
      <c r="AC48">
        <v>0</v>
      </c>
      <c r="AD48">
        <v>0</v>
      </c>
      <c r="AE48">
        <v>0</v>
      </c>
      <c r="AF48">
        <v>0</v>
      </c>
      <c r="AG48">
        <v>0</v>
      </c>
      <c r="AH48">
        <v>0</v>
      </c>
      <c r="AI48">
        <v>0</v>
      </c>
      <c r="AJ48">
        <v>0</v>
      </c>
      <c r="AK48">
        <v>0</v>
      </c>
      <c r="AL48">
        <v>0</v>
      </c>
      <c r="AM48">
        <v>0</v>
      </c>
      <c r="AN48">
        <v>0</v>
      </c>
      <c r="AO48">
        <v>0</v>
      </c>
      <c r="AP48">
        <v>0</v>
      </c>
      <c r="AQ48">
        <v>0</v>
      </c>
      <c r="AR48">
        <v>95</v>
      </c>
      <c r="AS48">
        <v>4</v>
      </c>
      <c r="AT48">
        <v>4</v>
      </c>
      <c r="AU48">
        <v>0</v>
      </c>
      <c r="AV48">
        <v>0</v>
      </c>
      <c r="AW48">
        <v>0</v>
      </c>
      <c r="AX48">
        <v>0</v>
      </c>
      <c r="AY48">
        <v>0</v>
      </c>
      <c r="AZ48">
        <v>0</v>
      </c>
      <c r="BA48">
        <v>0</v>
      </c>
      <c r="BB48">
        <v>0</v>
      </c>
      <c r="BC48">
        <v>0</v>
      </c>
      <c r="BD48">
        <v>0</v>
      </c>
      <c r="BE48">
        <v>0</v>
      </c>
      <c r="BF48">
        <v>855774.68</v>
      </c>
      <c r="BG48">
        <v>0</v>
      </c>
      <c r="BH48">
        <v>855774.68</v>
      </c>
      <c r="BI48" t="str">
        <f t="shared" si="15"/>
        <v/>
      </c>
      <c r="BJ48">
        <f t="shared" si="16"/>
        <v>855774.68</v>
      </c>
      <c r="BK48">
        <v>572460.4</v>
      </c>
      <c r="BL48">
        <v>1708848.65</v>
      </c>
      <c r="BM48">
        <v>2281309.0499999998</v>
      </c>
      <c r="BN48">
        <f t="shared" si="17"/>
        <v>1.6657823645822281</v>
      </c>
      <c r="BO48">
        <f t="shared" si="18"/>
        <v>1425534.3699999996</v>
      </c>
      <c r="BP48">
        <v>0</v>
      </c>
      <c r="BQ48">
        <v>0</v>
      </c>
      <c r="BR48">
        <v>0</v>
      </c>
      <c r="BS48">
        <f t="shared" si="19"/>
        <v>-1</v>
      </c>
      <c r="BT48">
        <f t="shared" si="20"/>
        <v>-2281309.0499999998</v>
      </c>
      <c r="BU48">
        <v>0</v>
      </c>
      <c r="BV48">
        <v>0</v>
      </c>
      <c r="BW48">
        <v>0</v>
      </c>
      <c r="BX48" t="str">
        <f t="shared" si="21"/>
        <v/>
      </c>
      <c r="BY48">
        <f t="shared" si="22"/>
        <v>0</v>
      </c>
      <c r="BZ48">
        <v>0</v>
      </c>
      <c r="CA48">
        <v>0</v>
      </c>
      <c r="CB48">
        <v>0</v>
      </c>
      <c r="CC48" t="str">
        <f t="shared" si="23"/>
        <v/>
      </c>
      <c r="CD48">
        <f t="shared" si="24"/>
        <v>0</v>
      </c>
      <c r="CE48">
        <v>0</v>
      </c>
      <c r="CF48">
        <v>0</v>
      </c>
      <c r="CG48">
        <v>0</v>
      </c>
      <c r="CH48" t="str">
        <f t="shared" si="25"/>
        <v/>
      </c>
      <c r="CI48">
        <f t="shared" si="26"/>
        <v>0</v>
      </c>
      <c r="CJ48">
        <f t="shared" si="27"/>
        <v>3137083.73</v>
      </c>
      <c r="CK48">
        <v>0</v>
      </c>
      <c r="CL48">
        <v>0</v>
      </c>
      <c r="CM48">
        <v>0</v>
      </c>
      <c r="CN48" t="str">
        <f t="shared" si="28"/>
        <v/>
      </c>
      <c r="CO48">
        <f t="shared" si="29"/>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s="4">
        <v>20485945815</v>
      </c>
      <c r="DJ48" t="s">
        <v>866</v>
      </c>
      <c r="DK48" t="s">
        <v>171</v>
      </c>
      <c r="DL48" t="s">
        <v>5420</v>
      </c>
    </row>
    <row r="49" spans="1:116" x14ac:dyDescent="0.3">
      <c r="A49" t="s">
        <v>867</v>
      </c>
      <c r="B49" t="s">
        <v>162</v>
      </c>
      <c r="C49" t="s">
        <v>162</v>
      </c>
      <c r="D49" t="s">
        <v>589</v>
      </c>
      <c r="E49">
        <v>120302</v>
      </c>
      <c r="F49" t="s">
        <v>589</v>
      </c>
      <c r="G49" t="s">
        <v>810</v>
      </c>
      <c r="H49" t="s">
        <v>857</v>
      </c>
      <c r="J49">
        <v>1</v>
      </c>
      <c r="Q49" t="s">
        <v>167</v>
      </c>
      <c r="R49" t="s">
        <v>180</v>
      </c>
      <c r="S49">
        <v>1</v>
      </c>
      <c r="T49" t="s">
        <v>169</v>
      </c>
      <c r="U49" t="s">
        <v>181</v>
      </c>
      <c r="V49">
        <v>0</v>
      </c>
      <c r="W49">
        <v>16</v>
      </c>
      <c r="X49">
        <v>14</v>
      </c>
      <c r="Y49">
        <v>30</v>
      </c>
      <c r="Z49">
        <v>0</v>
      </c>
      <c r="AA49">
        <v>0</v>
      </c>
      <c r="AB49">
        <v>0</v>
      </c>
      <c r="AC49">
        <v>0</v>
      </c>
      <c r="AD49">
        <v>0</v>
      </c>
      <c r="AE49">
        <v>0</v>
      </c>
      <c r="AF49">
        <v>0</v>
      </c>
      <c r="AG49">
        <v>0</v>
      </c>
      <c r="AH49">
        <v>0</v>
      </c>
      <c r="AI49">
        <v>0</v>
      </c>
      <c r="AJ49">
        <v>0</v>
      </c>
      <c r="AK49">
        <v>0</v>
      </c>
      <c r="AL49">
        <v>0</v>
      </c>
      <c r="AM49">
        <v>0</v>
      </c>
      <c r="AN49">
        <v>0</v>
      </c>
      <c r="AO49">
        <v>0</v>
      </c>
      <c r="AP49">
        <v>0</v>
      </c>
      <c r="AQ49">
        <v>0</v>
      </c>
      <c r="AR49">
        <v>30</v>
      </c>
      <c r="AS49">
        <v>0</v>
      </c>
      <c r="AT49">
        <v>0</v>
      </c>
      <c r="AU49">
        <v>0</v>
      </c>
      <c r="AV49">
        <v>0</v>
      </c>
      <c r="AW49">
        <v>0</v>
      </c>
      <c r="AX49">
        <v>0</v>
      </c>
      <c r="AY49">
        <v>0</v>
      </c>
      <c r="AZ49">
        <v>0</v>
      </c>
      <c r="BA49">
        <v>0</v>
      </c>
      <c r="BB49">
        <v>0</v>
      </c>
      <c r="BC49">
        <v>0</v>
      </c>
      <c r="BD49">
        <v>0</v>
      </c>
      <c r="BE49">
        <v>0</v>
      </c>
      <c r="BF49">
        <v>15460</v>
      </c>
      <c r="BG49">
        <v>0</v>
      </c>
      <c r="BH49">
        <v>15460</v>
      </c>
      <c r="BI49" t="str">
        <f t="shared" si="15"/>
        <v/>
      </c>
      <c r="BJ49">
        <f t="shared" si="16"/>
        <v>15460</v>
      </c>
      <c r="BK49">
        <v>0</v>
      </c>
      <c r="BL49">
        <v>0</v>
      </c>
      <c r="BM49">
        <v>0</v>
      </c>
      <c r="BN49">
        <f t="shared" si="17"/>
        <v>-1</v>
      </c>
      <c r="BO49">
        <f t="shared" si="18"/>
        <v>-15460</v>
      </c>
      <c r="BP49">
        <v>0</v>
      </c>
      <c r="BQ49">
        <v>0</v>
      </c>
      <c r="BR49">
        <v>0</v>
      </c>
      <c r="BS49" t="str">
        <f t="shared" si="19"/>
        <v/>
      </c>
      <c r="BT49">
        <f t="shared" si="20"/>
        <v>0</v>
      </c>
      <c r="BU49">
        <v>0</v>
      </c>
      <c r="BV49">
        <v>0</v>
      </c>
      <c r="BW49">
        <v>0</v>
      </c>
      <c r="BX49" t="str">
        <f t="shared" si="21"/>
        <v/>
      </c>
      <c r="BY49">
        <f t="shared" si="22"/>
        <v>0</v>
      </c>
      <c r="BZ49">
        <v>0</v>
      </c>
      <c r="CA49">
        <v>0</v>
      </c>
      <c r="CB49">
        <v>0</v>
      </c>
      <c r="CC49" t="str">
        <f t="shared" si="23"/>
        <v/>
      </c>
      <c r="CD49">
        <f t="shared" si="24"/>
        <v>0</v>
      </c>
      <c r="CE49">
        <v>0</v>
      </c>
      <c r="CF49">
        <v>0</v>
      </c>
      <c r="CG49">
        <v>0</v>
      </c>
      <c r="CH49" t="str">
        <f t="shared" si="25"/>
        <v/>
      </c>
      <c r="CI49">
        <f t="shared" si="26"/>
        <v>0</v>
      </c>
      <c r="CJ49">
        <f t="shared" si="27"/>
        <v>15460</v>
      </c>
      <c r="CK49">
        <v>0</v>
      </c>
      <c r="CL49">
        <v>0</v>
      </c>
      <c r="CM49">
        <v>0</v>
      </c>
      <c r="CN49" t="str">
        <f t="shared" si="28"/>
        <v/>
      </c>
      <c r="CO49">
        <f t="shared" si="2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s="4">
        <v>20602161081</v>
      </c>
      <c r="DJ49" t="s">
        <v>868</v>
      </c>
      <c r="DK49" t="s">
        <v>178</v>
      </c>
      <c r="DL49" t="s">
        <v>5420</v>
      </c>
    </row>
    <row r="50" spans="1:116" x14ac:dyDescent="0.3">
      <c r="A50" t="s">
        <v>872</v>
      </c>
      <c r="B50" t="s">
        <v>191</v>
      </c>
      <c r="C50" t="s">
        <v>191</v>
      </c>
      <c r="D50" t="s">
        <v>505</v>
      </c>
      <c r="E50">
        <v>60903</v>
      </c>
      <c r="F50" t="s">
        <v>505</v>
      </c>
      <c r="G50" t="s">
        <v>874</v>
      </c>
      <c r="H50" t="s">
        <v>875</v>
      </c>
      <c r="J50">
        <v>1</v>
      </c>
      <c r="Q50" t="s">
        <v>167</v>
      </c>
      <c r="R50" t="s">
        <v>180</v>
      </c>
      <c r="S50">
        <v>1</v>
      </c>
      <c r="T50" t="s">
        <v>169</v>
      </c>
      <c r="U50" t="s">
        <v>181</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t="s">
        <v>542</v>
      </c>
      <c r="AS50">
        <v>0</v>
      </c>
      <c r="AT50">
        <v>0</v>
      </c>
      <c r="AU50">
        <v>0</v>
      </c>
      <c r="AV50">
        <v>0</v>
      </c>
      <c r="AW50">
        <v>0</v>
      </c>
      <c r="AX50">
        <v>0</v>
      </c>
      <c r="AY50">
        <v>0</v>
      </c>
      <c r="AZ50">
        <v>0</v>
      </c>
      <c r="BA50">
        <v>0</v>
      </c>
      <c r="BB50">
        <v>0</v>
      </c>
      <c r="BC50">
        <v>0</v>
      </c>
      <c r="BD50">
        <v>0</v>
      </c>
      <c r="BE50">
        <v>0</v>
      </c>
      <c r="BF50">
        <v>0</v>
      </c>
      <c r="BG50">
        <v>0</v>
      </c>
      <c r="BH50">
        <v>0</v>
      </c>
      <c r="BI50" t="str">
        <f t="shared" si="15"/>
        <v/>
      </c>
      <c r="BJ50">
        <f t="shared" si="16"/>
        <v>0</v>
      </c>
      <c r="BK50">
        <v>0</v>
      </c>
      <c r="BL50">
        <v>0</v>
      </c>
      <c r="BM50">
        <v>0</v>
      </c>
      <c r="BN50" t="str">
        <f t="shared" si="17"/>
        <v/>
      </c>
      <c r="BO50">
        <f t="shared" si="18"/>
        <v>0</v>
      </c>
      <c r="BP50">
        <v>0</v>
      </c>
      <c r="BQ50">
        <v>0</v>
      </c>
      <c r="BR50">
        <v>0</v>
      </c>
      <c r="BS50" t="str">
        <f t="shared" si="19"/>
        <v/>
      </c>
      <c r="BT50">
        <f t="shared" si="20"/>
        <v>0</v>
      </c>
      <c r="BU50">
        <v>0</v>
      </c>
      <c r="BV50">
        <v>0</v>
      </c>
      <c r="BW50">
        <v>0</v>
      </c>
      <c r="BX50" t="str">
        <f t="shared" si="21"/>
        <v/>
      </c>
      <c r="BY50">
        <f t="shared" si="22"/>
        <v>0</v>
      </c>
      <c r="BZ50">
        <v>0</v>
      </c>
      <c r="CA50">
        <v>0</v>
      </c>
      <c r="CB50">
        <v>0</v>
      </c>
      <c r="CC50" t="str">
        <f t="shared" si="23"/>
        <v/>
      </c>
      <c r="CD50">
        <f t="shared" si="24"/>
        <v>0</v>
      </c>
      <c r="CE50">
        <v>0</v>
      </c>
      <c r="CF50">
        <v>0</v>
      </c>
      <c r="CG50">
        <v>0</v>
      </c>
      <c r="CH50" t="str">
        <f t="shared" si="25"/>
        <v/>
      </c>
      <c r="CI50">
        <f t="shared" si="26"/>
        <v>0</v>
      </c>
      <c r="CJ50">
        <f t="shared" si="27"/>
        <v>0</v>
      </c>
      <c r="CK50">
        <v>0</v>
      </c>
      <c r="CL50">
        <v>0</v>
      </c>
      <c r="CM50">
        <v>0</v>
      </c>
      <c r="CN50" t="str">
        <f t="shared" si="28"/>
        <v/>
      </c>
      <c r="CO50">
        <f t="shared" si="29"/>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s="4">
        <v>20487661539</v>
      </c>
      <c r="DJ50" t="s">
        <v>876</v>
      </c>
      <c r="DK50" t="s">
        <v>178</v>
      </c>
      <c r="DL50" t="s">
        <v>5472</v>
      </c>
    </row>
    <row r="51" spans="1:116" x14ac:dyDescent="0.3">
      <c r="A51" t="s">
        <v>877</v>
      </c>
      <c r="B51" t="s">
        <v>8991</v>
      </c>
      <c r="C51" t="s">
        <v>8991</v>
      </c>
      <c r="D51" t="s">
        <v>589</v>
      </c>
      <c r="E51">
        <v>120606</v>
      </c>
      <c r="F51" t="s">
        <v>589</v>
      </c>
      <c r="G51" t="s">
        <v>591</v>
      </c>
      <c r="H51" t="s">
        <v>806</v>
      </c>
      <c r="J51">
        <v>1</v>
      </c>
      <c r="N51">
        <v>1</v>
      </c>
      <c r="O51">
        <v>1</v>
      </c>
      <c r="P51">
        <v>1</v>
      </c>
      <c r="Q51" t="s">
        <v>167</v>
      </c>
      <c r="R51" s="30" t="s">
        <v>8990</v>
      </c>
      <c r="S51">
        <v>4</v>
      </c>
      <c r="T51" t="s">
        <v>169</v>
      </c>
      <c r="U51" t="s">
        <v>169</v>
      </c>
      <c r="V51">
        <v>0</v>
      </c>
      <c r="W51">
        <v>538</v>
      </c>
      <c r="X51">
        <v>168</v>
      </c>
      <c r="Y51">
        <v>706</v>
      </c>
      <c r="Z51">
        <v>0</v>
      </c>
      <c r="AA51">
        <v>0</v>
      </c>
      <c r="AB51">
        <v>0</v>
      </c>
      <c r="AC51">
        <v>0</v>
      </c>
      <c r="AD51">
        <v>0</v>
      </c>
      <c r="AE51">
        <v>0</v>
      </c>
      <c r="AF51">
        <v>0</v>
      </c>
      <c r="AG51">
        <v>0</v>
      </c>
      <c r="AH51">
        <v>0</v>
      </c>
      <c r="AI51">
        <v>538</v>
      </c>
      <c r="AJ51">
        <v>168</v>
      </c>
      <c r="AK51">
        <v>706</v>
      </c>
      <c r="AL51">
        <v>474</v>
      </c>
      <c r="AM51">
        <v>168</v>
      </c>
      <c r="AN51">
        <v>642</v>
      </c>
      <c r="AO51">
        <v>494</v>
      </c>
      <c r="AP51">
        <v>210</v>
      </c>
      <c r="AQ51">
        <v>704</v>
      </c>
      <c r="AR51">
        <v>704</v>
      </c>
      <c r="AS51">
        <v>0</v>
      </c>
      <c r="AT51">
        <v>0</v>
      </c>
      <c r="AU51">
        <v>0</v>
      </c>
      <c r="AV51">
        <v>0</v>
      </c>
      <c r="AW51">
        <v>0</v>
      </c>
      <c r="AX51">
        <v>0</v>
      </c>
      <c r="AY51">
        <v>22</v>
      </c>
      <c r="AZ51">
        <v>0</v>
      </c>
      <c r="BA51">
        <v>36</v>
      </c>
      <c r="BB51">
        <v>4</v>
      </c>
      <c r="BC51">
        <v>18</v>
      </c>
      <c r="BD51">
        <v>2</v>
      </c>
      <c r="BE51">
        <v>0</v>
      </c>
      <c r="BF51">
        <v>3432137.13</v>
      </c>
      <c r="BG51">
        <v>8713347.1699999999</v>
      </c>
      <c r="BH51">
        <v>12145484.300000001</v>
      </c>
      <c r="BJ51">
        <v>12145484.300000001</v>
      </c>
      <c r="BK51">
        <v>0</v>
      </c>
      <c r="BL51">
        <v>0</v>
      </c>
      <c r="BM51">
        <v>0</v>
      </c>
      <c r="BN51">
        <v>-1</v>
      </c>
      <c r="BO51">
        <v>-12145484.300000001</v>
      </c>
      <c r="BP51">
        <v>0</v>
      </c>
      <c r="BQ51">
        <v>0</v>
      </c>
      <c r="BR51">
        <v>0</v>
      </c>
      <c r="BS51">
        <v>0</v>
      </c>
      <c r="BT51">
        <v>0</v>
      </c>
      <c r="BU51">
        <v>0</v>
      </c>
      <c r="BV51">
        <v>0</v>
      </c>
      <c r="BW51">
        <v>0</v>
      </c>
      <c r="BX51">
        <v>0</v>
      </c>
      <c r="BY51">
        <v>0</v>
      </c>
      <c r="BZ51">
        <v>1171730.5</v>
      </c>
      <c r="CA51">
        <v>6039585.04</v>
      </c>
      <c r="CB51">
        <v>7211315.54</v>
      </c>
      <c r="CD51">
        <v>7211315.54</v>
      </c>
      <c r="CE51">
        <v>3046716.5453513102</v>
      </c>
      <c r="CF51">
        <v>871031.07</v>
      </c>
      <c r="CG51">
        <v>7835495.23070262</v>
      </c>
      <c r="CH51">
        <v>8.6555592698779549E-2</v>
      </c>
      <c r="CI51">
        <v>624179.69070261996</v>
      </c>
      <c r="CJ51">
        <v>43372411.728102624</v>
      </c>
      <c r="CK51">
        <v>5883156.8333999999</v>
      </c>
      <c r="CL51">
        <v>2206901.4953000001</v>
      </c>
      <c r="CM51">
        <v>16180116.657400001</v>
      </c>
      <c r="CN51">
        <v>1.0649769007579506</v>
      </c>
      <c r="CO51">
        <v>8344621.4266973808</v>
      </c>
      <c r="CP51">
        <v>0</v>
      </c>
      <c r="CQ51">
        <v>2641451.375</v>
      </c>
      <c r="CR51">
        <v>0</v>
      </c>
      <c r="CS51">
        <v>4569864.16</v>
      </c>
      <c r="CT51">
        <v>0</v>
      </c>
      <c r="CU51">
        <v>0</v>
      </c>
      <c r="CV51">
        <v>7211315.5350000001</v>
      </c>
      <c r="CW51">
        <v>0</v>
      </c>
      <c r="CX51">
        <v>0</v>
      </c>
      <c r="CY51">
        <v>7835495.23070262</v>
      </c>
      <c r="CZ51">
        <v>0</v>
      </c>
      <c r="DA51">
        <v>0</v>
      </c>
      <c r="DB51">
        <v>3917747.61535131</v>
      </c>
      <c r="DC51">
        <v>0</v>
      </c>
      <c r="DD51">
        <v>0</v>
      </c>
      <c r="DE51">
        <v>16180116.657400001</v>
      </c>
      <c r="DF51">
        <v>0</v>
      </c>
      <c r="DG51">
        <v>0</v>
      </c>
      <c r="DH51">
        <v>8090058.3287000004</v>
      </c>
      <c r="DI51" s="4">
        <v>20568194951</v>
      </c>
      <c r="DJ51" t="s">
        <v>879</v>
      </c>
      <c r="DK51" t="s">
        <v>178</v>
      </c>
      <c r="DL51" t="s">
        <v>8991</v>
      </c>
    </row>
    <row r="52" spans="1:116" x14ac:dyDescent="0.3">
      <c r="A52" t="s">
        <v>883</v>
      </c>
      <c r="B52" t="s">
        <v>191</v>
      </c>
      <c r="C52" t="s">
        <v>191</v>
      </c>
      <c r="D52" t="s">
        <v>589</v>
      </c>
      <c r="E52">
        <v>120608</v>
      </c>
      <c r="F52" t="s">
        <v>589</v>
      </c>
      <c r="G52" t="s">
        <v>591</v>
      </c>
      <c r="H52" t="s">
        <v>885</v>
      </c>
      <c r="L52">
        <v>1</v>
      </c>
      <c r="M52">
        <v>1</v>
      </c>
      <c r="N52">
        <v>1</v>
      </c>
      <c r="Q52" t="s">
        <v>167</v>
      </c>
      <c r="R52" t="s">
        <v>215</v>
      </c>
      <c r="S52">
        <v>3</v>
      </c>
      <c r="T52" t="s">
        <v>169</v>
      </c>
      <c r="U52" t="s">
        <v>169</v>
      </c>
      <c r="V52">
        <v>0</v>
      </c>
      <c r="W52">
        <v>0</v>
      </c>
      <c r="X52">
        <v>0</v>
      </c>
      <c r="Y52">
        <v>0</v>
      </c>
      <c r="Z52">
        <v>0</v>
      </c>
      <c r="AA52">
        <v>0</v>
      </c>
      <c r="AB52">
        <v>0</v>
      </c>
      <c r="AC52">
        <v>194</v>
      </c>
      <c r="AD52">
        <v>66</v>
      </c>
      <c r="AE52">
        <v>260</v>
      </c>
      <c r="AF52">
        <v>186</v>
      </c>
      <c r="AG52">
        <v>65</v>
      </c>
      <c r="AH52">
        <v>251</v>
      </c>
      <c r="AI52">
        <v>186</v>
      </c>
      <c r="AJ52">
        <v>65</v>
      </c>
      <c r="AK52">
        <v>251</v>
      </c>
      <c r="AL52">
        <v>0</v>
      </c>
      <c r="AM52">
        <v>0</v>
      </c>
      <c r="AN52">
        <v>0</v>
      </c>
      <c r="AO52">
        <v>0</v>
      </c>
      <c r="AP52">
        <v>0</v>
      </c>
      <c r="AQ52">
        <v>0</v>
      </c>
      <c r="AR52">
        <v>251</v>
      </c>
      <c r="AS52">
        <v>0</v>
      </c>
      <c r="AT52">
        <v>0</v>
      </c>
      <c r="AU52">
        <v>23</v>
      </c>
      <c r="AV52">
        <v>10</v>
      </c>
      <c r="AW52">
        <v>26</v>
      </c>
      <c r="AX52">
        <v>11</v>
      </c>
      <c r="AY52">
        <v>22</v>
      </c>
      <c r="AZ52">
        <v>0</v>
      </c>
      <c r="BA52">
        <v>0</v>
      </c>
      <c r="BB52">
        <v>0</v>
      </c>
      <c r="BC52">
        <v>0</v>
      </c>
      <c r="BD52">
        <v>0</v>
      </c>
      <c r="BE52">
        <v>0</v>
      </c>
      <c r="BF52">
        <v>0</v>
      </c>
      <c r="BG52">
        <v>0</v>
      </c>
      <c r="BH52">
        <v>0</v>
      </c>
      <c r="BI52" t="str">
        <f t="shared" si="15"/>
        <v/>
      </c>
      <c r="BJ52">
        <f t="shared" si="16"/>
        <v>0</v>
      </c>
      <c r="BK52">
        <v>0</v>
      </c>
      <c r="BL52">
        <v>0</v>
      </c>
      <c r="BM52">
        <v>0</v>
      </c>
      <c r="BN52" t="str">
        <f t="shared" si="17"/>
        <v/>
      </c>
      <c r="BO52">
        <f t="shared" si="18"/>
        <v>0</v>
      </c>
      <c r="BP52">
        <v>196488.59</v>
      </c>
      <c r="BQ52">
        <v>0</v>
      </c>
      <c r="BR52">
        <v>196488.59</v>
      </c>
      <c r="BS52" t="str">
        <f t="shared" si="19"/>
        <v/>
      </c>
      <c r="BT52">
        <f t="shared" si="20"/>
        <v>196488.59</v>
      </c>
      <c r="BU52">
        <v>0</v>
      </c>
      <c r="BV52">
        <v>0</v>
      </c>
      <c r="BW52">
        <v>0</v>
      </c>
      <c r="BX52">
        <f t="shared" si="21"/>
        <v>-1</v>
      </c>
      <c r="BY52">
        <f t="shared" si="22"/>
        <v>-196488.59</v>
      </c>
      <c r="BZ52">
        <v>124176</v>
      </c>
      <c r="CA52">
        <v>0</v>
      </c>
      <c r="CB52">
        <v>124176</v>
      </c>
      <c r="CC52" t="str">
        <f t="shared" si="23"/>
        <v/>
      </c>
      <c r="CD52">
        <f t="shared" si="24"/>
        <v>124176</v>
      </c>
      <c r="CE52">
        <v>0</v>
      </c>
      <c r="CF52">
        <v>0</v>
      </c>
      <c r="CG52">
        <v>0</v>
      </c>
      <c r="CH52">
        <f t="shared" si="25"/>
        <v>-1</v>
      </c>
      <c r="CI52">
        <f t="shared" si="26"/>
        <v>-124176</v>
      </c>
      <c r="CJ52">
        <f t="shared" si="27"/>
        <v>320664.58999999997</v>
      </c>
      <c r="CK52">
        <v>0</v>
      </c>
      <c r="CL52">
        <v>0</v>
      </c>
      <c r="CM52">
        <v>0</v>
      </c>
      <c r="CN52" t="str">
        <f t="shared" si="28"/>
        <v/>
      </c>
      <c r="CO52">
        <f t="shared" si="29"/>
        <v>0</v>
      </c>
      <c r="CP52">
        <v>0</v>
      </c>
      <c r="CQ52">
        <v>124176</v>
      </c>
      <c r="CR52">
        <v>0</v>
      </c>
      <c r="CS52">
        <v>0</v>
      </c>
      <c r="CT52">
        <v>0</v>
      </c>
      <c r="CU52">
        <v>0</v>
      </c>
      <c r="CV52">
        <v>124176</v>
      </c>
      <c r="CW52">
        <v>0</v>
      </c>
      <c r="CX52">
        <v>0</v>
      </c>
      <c r="CY52">
        <v>0</v>
      </c>
      <c r="CZ52">
        <v>0</v>
      </c>
      <c r="DA52">
        <v>0</v>
      </c>
      <c r="DB52">
        <v>0</v>
      </c>
      <c r="DC52">
        <v>0</v>
      </c>
      <c r="DD52">
        <v>0</v>
      </c>
      <c r="DE52">
        <v>0</v>
      </c>
      <c r="DF52">
        <v>0</v>
      </c>
      <c r="DG52">
        <v>0</v>
      </c>
      <c r="DH52">
        <v>0</v>
      </c>
      <c r="DI52" s="4">
        <v>20486668335</v>
      </c>
      <c r="DJ52" t="s">
        <v>887</v>
      </c>
      <c r="DK52" t="s">
        <v>171</v>
      </c>
      <c r="DL52" t="s">
        <v>5472</v>
      </c>
    </row>
    <row r="53" spans="1:116" x14ac:dyDescent="0.3">
      <c r="A53" t="s">
        <v>888</v>
      </c>
      <c r="B53" t="s">
        <v>191</v>
      </c>
      <c r="C53" t="s">
        <v>191</v>
      </c>
      <c r="D53" t="s">
        <v>535</v>
      </c>
      <c r="E53">
        <v>80902</v>
      </c>
      <c r="F53" t="s">
        <v>535</v>
      </c>
      <c r="G53" t="s">
        <v>536</v>
      </c>
      <c r="H53" t="s">
        <v>596</v>
      </c>
      <c r="O53">
        <v>1</v>
      </c>
      <c r="P53">
        <v>1</v>
      </c>
      <c r="Q53" t="s">
        <v>167</v>
      </c>
      <c r="R53" t="s">
        <v>597</v>
      </c>
      <c r="S53">
        <v>2</v>
      </c>
      <c r="T53" t="s">
        <v>169</v>
      </c>
      <c r="U53" t="s">
        <v>169</v>
      </c>
      <c r="V53">
        <v>0</v>
      </c>
      <c r="W53">
        <v>0</v>
      </c>
      <c r="X53">
        <v>0</v>
      </c>
      <c r="Y53">
        <v>0</v>
      </c>
      <c r="Z53">
        <v>0</v>
      </c>
      <c r="AA53">
        <v>0</v>
      </c>
      <c r="AB53">
        <v>0</v>
      </c>
      <c r="AC53">
        <v>0</v>
      </c>
      <c r="AD53">
        <v>0</v>
      </c>
      <c r="AE53">
        <v>0</v>
      </c>
      <c r="AF53">
        <v>0</v>
      </c>
      <c r="AG53">
        <v>0</v>
      </c>
      <c r="AH53">
        <v>0</v>
      </c>
      <c r="AI53">
        <v>0</v>
      </c>
      <c r="AJ53">
        <v>0</v>
      </c>
      <c r="AK53">
        <v>0</v>
      </c>
      <c r="AL53">
        <v>19</v>
      </c>
      <c r="AM53">
        <v>3</v>
      </c>
      <c r="AN53">
        <v>22</v>
      </c>
      <c r="AO53">
        <v>20</v>
      </c>
      <c r="AP53">
        <v>2</v>
      </c>
      <c r="AQ53">
        <v>22</v>
      </c>
      <c r="AR53">
        <v>22</v>
      </c>
      <c r="AS53">
        <v>0</v>
      </c>
      <c r="AT53">
        <v>0</v>
      </c>
      <c r="AU53">
        <v>0</v>
      </c>
      <c r="AV53">
        <v>0</v>
      </c>
      <c r="AW53">
        <v>0</v>
      </c>
      <c r="AX53">
        <v>0</v>
      </c>
      <c r="AY53">
        <v>0</v>
      </c>
      <c r="AZ53">
        <v>0</v>
      </c>
      <c r="BA53">
        <v>14</v>
      </c>
      <c r="BB53">
        <v>3</v>
      </c>
      <c r="BC53">
        <v>15</v>
      </c>
      <c r="BD53">
        <v>3</v>
      </c>
      <c r="BE53">
        <v>0</v>
      </c>
      <c r="BF53">
        <v>0</v>
      </c>
      <c r="BG53">
        <v>0</v>
      </c>
      <c r="BH53">
        <v>0</v>
      </c>
      <c r="BI53" t="str">
        <f t="shared" si="15"/>
        <v/>
      </c>
      <c r="BJ53">
        <f t="shared" si="16"/>
        <v>0</v>
      </c>
      <c r="BK53">
        <v>0</v>
      </c>
      <c r="BL53">
        <v>0</v>
      </c>
      <c r="BM53">
        <v>0</v>
      </c>
      <c r="BN53" t="str">
        <f t="shared" si="17"/>
        <v/>
      </c>
      <c r="BO53">
        <f t="shared" si="18"/>
        <v>0</v>
      </c>
      <c r="BP53">
        <v>0</v>
      </c>
      <c r="BQ53">
        <v>0</v>
      </c>
      <c r="BR53">
        <v>0</v>
      </c>
      <c r="BS53" t="str">
        <f t="shared" si="19"/>
        <v/>
      </c>
      <c r="BT53">
        <f t="shared" si="20"/>
        <v>0</v>
      </c>
      <c r="BU53">
        <v>0</v>
      </c>
      <c r="BV53">
        <v>0</v>
      </c>
      <c r="BW53">
        <v>0</v>
      </c>
      <c r="BX53" t="str">
        <f t="shared" si="21"/>
        <v/>
      </c>
      <c r="BY53">
        <f t="shared" si="22"/>
        <v>0</v>
      </c>
      <c r="BZ53">
        <v>0</v>
      </c>
      <c r="CA53">
        <v>0</v>
      </c>
      <c r="CB53">
        <v>0</v>
      </c>
      <c r="CC53" t="str">
        <f t="shared" si="23"/>
        <v/>
      </c>
      <c r="CD53">
        <f t="shared" si="24"/>
        <v>0</v>
      </c>
      <c r="CE53">
        <v>548000</v>
      </c>
      <c r="CF53">
        <v>0</v>
      </c>
      <c r="CG53">
        <v>548000</v>
      </c>
      <c r="CH53" t="str">
        <f t="shared" si="25"/>
        <v/>
      </c>
      <c r="CI53">
        <f t="shared" si="26"/>
        <v>548000</v>
      </c>
      <c r="CJ53">
        <f t="shared" si="27"/>
        <v>816522.5</v>
      </c>
      <c r="CK53">
        <v>268522.5</v>
      </c>
      <c r="CL53">
        <v>0</v>
      </c>
      <c r="CM53">
        <v>268522.5</v>
      </c>
      <c r="CN53">
        <f t="shared" si="28"/>
        <v>-0.50999543795620439</v>
      </c>
      <c r="CO53">
        <f t="shared" si="29"/>
        <v>-279477.5</v>
      </c>
      <c r="CP53">
        <v>0</v>
      </c>
      <c r="CQ53">
        <v>0</v>
      </c>
      <c r="CR53">
        <v>0</v>
      </c>
      <c r="CS53">
        <v>0</v>
      </c>
      <c r="CT53">
        <v>0</v>
      </c>
      <c r="CU53">
        <v>0</v>
      </c>
      <c r="CV53">
        <v>0</v>
      </c>
      <c r="CW53">
        <v>0</v>
      </c>
      <c r="CX53">
        <v>77500</v>
      </c>
      <c r="CY53">
        <v>424000</v>
      </c>
      <c r="CZ53">
        <v>0</v>
      </c>
      <c r="DA53">
        <v>46500</v>
      </c>
      <c r="DB53">
        <v>548000</v>
      </c>
      <c r="DC53">
        <v>0</v>
      </c>
      <c r="DD53">
        <v>0</v>
      </c>
      <c r="DE53">
        <v>268522.5</v>
      </c>
      <c r="DF53">
        <v>0</v>
      </c>
      <c r="DG53">
        <v>0</v>
      </c>
      <c r="DH53">
        <v>268522.5</v>
      </c>
      <c r="DI53" s="4">
        <v>20604988200</v>
      </c>
      <c r="DJ53" t="s">
        <v>889</v>
      </c>
      <c r="DK53" t="s">
        <v>178</v>
      </c>
      <c r="DL53" t="s">
        <v>5472</v>
      </c>
    </row>
    <row r="54" spans="1:116" x14ac:dyDescent="0.3">
      <c r="A54" t="s">
        <v>890</v>
      </c>
      <c r="B54" t="s">
        <v>162</v>
      </c>
      <c r="C54" t="s">
        <v>162</v>
      </c>
      <c r="D54" t="s">
        <v>589</v>
      </c>
      <c r="E54">
        <v>120601</v>
      </c>
      <c r="F54" t="s">
        <v>589</v>
      </c>
      <c r="G54" t="s">
        <v>591</v>
      </c>
      <c r="H54" t="s">
        <v>591</v>
      </c>
      <c r="L54">
        <v>1</v>
      </c>
      <c r="N54">
        <v>1</v>
      </c>
      <c r="Q54" t="s">
        <v>167</v>
      </c>
      <c r="R54" t="s">
        <v>891</v>
      </c>
      <c r="S54">
        <v>2</v>
      </c>
      <c r="T54" t="s">
        <v>169</v>
      </c>
      <c r="U54" t="s">
        <v>169</v>
      </c>
      <c r="V54">
        <v>0</v>
      </c>
      <c r="W54">
        <v>0</v>
      </c>
      <c r="X54">
        <v>0</v>
      </c>
      <c r="Y54">
        <v>0</v>
      </c>
      <c r="Z54">
        <v>0</v>
      </c>
      <c r="AA54">
        <v>0</v>
      </c>
      <c r="AB54">
        <v>0</v>
      </c>
      <c r="AC54">
        <v>178</v>
      </c>
      <c r="AD54">
        <v>51</v>
      </c>
      <c r="AE54">
        <v>229</v>
      </c>
      <c r="AF54">
        <v>0</v>
      </c>
      <c r="AG54">
        <v>0</v>
      </c>
      <c r="AH54">
        <v>0</v>
      </c>
      <c r="AI54">
        <v>28</v>
      </c>
      <c r="AJ54">
        <v>50</v>
      </c>
      <c r="AK54">
        <v>78</v>
      </c>
      <c r="AL54">
        <v>0</v>
      </c>
      <c r="AM54">
        <v>0</v>
      </c>
      <c r="AN54">
        <v>0</v>
      </c>
      <c r="AO54">
        <v>0</v>
      </c>
      <c r="AP54">
        <v>0</v>
      </c>
      <c r="AQ54">
        <v>0</v>
      </c>
      <c r="AR54">
        <v>78</v>
      </c>
      <c r="AS54">
        <v>0</v>
      </c>
      <c r="AT54">
        <v>0</v>
      </c>
      <c r="AU54">
        <v>14</v>
      </c>
      <c r="AV54">
        <v>4</v>
      </c>
      <c r="AW54">
        <v>0</v>
      </c>
      <c r="AX54">
        <v>0</v>
      </c>
      <c r="AY54">
        <v>15</v>
      </c>
      <c r="AZ54">
        <v>0</v>
      </c>
      <c r="BA54">
        <v>0</v>
      </c>
      <c r="BB54">
        <v>0</v>
      </c>
      <c r="BC54">
        <v>0</v>
      </c>
      <c r="BD54">
        <v>0</v>
      </c>
      <c r="BE54">
        <v>0</v>
      </c>
      <c r="BF54">
        <v>0</v>
      </c>
      <c r="BG54">
        <v>0</v>
      </c>
      <c r="BH54">
        <v>0</v>
      </c>
      <c r="BI54" t="str">
        <f t="shared" si="15"/>
        <v/>
      </c>
      <c r="BJ54">
        <f t="shared" si="16"/>
        <v>0</v>
      </c>
      <c r="BK54">
        <v>0</v>
      </c>
      <c r="BL54">
        <v>0</v>
      </c>
      <c r="BM54">
        <v>0</v>
      </c>
      <c r="BN54" t="str">
        <f t="shared" si="17"/>
        <v/>
      </c>
      <c r="BO54">
        <f t="shared" si="18"/>
        <v>0</v>
      </c>
      <c r="BP54">
        <v>1458401.22</v>
      </c>
      <c r="BQ54">
        <v>997071.46</v>
      </c>
      <c r="BR54">
        <v>2455472.6800000002</v>
      </c>
      <c r="BS54" t="str">
        <f t="shared" si="19"/>
        <v/>
      </c>
      <c r="BT54">
        <f t="shared" si="20"/>
        <v>2455472.6800000002</v>
      </c>
      <c r="BU54">
        <v>0</v>
      </c>
      <c r="BV54">
        <v>0</v>
      </c>
      <c r="BW54">
        <v>0</v>
      </c>
      <c r="BX54">
        <f t="shared" si="21"/>
        <v>-1</v>
      </c>
      <c r="BY54">
        <f t="shared" si="22"/>
        <v>-2455472.6800000002</v>
      </c>
      <c r="BZ54">
        <v>409579.4</v>
      </c>
      <c r="CA54">
        <v>1420682.13</v>
      </c>
      <c r="CB54">
        <v>1830261.53</v>
      </c>
      <c r="CC54" t="str">
        <f t="shared" si="23"/>
        <v/>
      </c>
      <c r="CD54">
        <f t="shared" si="24"/>
        <v>1830261.53</v>
      </c>
      <c r="CE54">
        <v>0</v>
      </c>
      <c r="CF54">
        <v>0</v>
      </c>
      <c r="CG54">
        <v>0</v>
      </c>
      <c r="CH54">
        <f t="shared" si="25"/>
        <v>-1</v>
      </c>
      <c r="CI54">
        <f t="shared" si="26"/>
        <v>-1830261.53</v>
      </c>
      <c r="CJ54">
        <f t="shared" si="27"/>
        <v>4285734.21</v>
      </c>
      <c r="CK54">
        <v>0</v>
      </c>
      <c r="CL54">
        <v>0</v>
      </c>
      <c r="CM54">
        <v>0</v>
      </c>
      <c r="CN54" t="str">
        <f t="shared" si="28"/>
        <v/>
      </c>
      <c r="CO54">
        <f t="shared" si="29"/>
        <v>0</v>
      </c>
      <c r="CP54">
        <v>0</v>
      </c>
      <c r="CQ54">
        <v>0</v>
      </c>
      <c r="CR54">
        <v>0</v>
      </c>
      <c r="CS54">
        <v>1830261.53</v>
      </c>
      <c r="CT54">
        <v>0</v>
      </c>
      <c r="CU54">
        <v>0</v>
      </c>
      <c r="CV54">
        <v>1830261.53</v>
      </c>
      <c r="CW54">
        <v>0</v>
      </c>
      <c r="CX54">
        <v>0</v>
      </c>
      <c r="CY54">
        <v>0</v>
      </c>
      <c r="CZ54">
        <v>0</v>
      </c>
      <c r="DA54">
        <v>0</v>
      </c>
      <c r="DB54">
        <v>0</v>
      </c>
      <c r="DC54">
        <v>0</v>
      </c>
      <c r="DD54">
        <v>0</v>
      </c>
      <c r="DE54">
        <v>0</v>
      </c>
      <c r="DF54">
        <v>0</v>
      </c>
      <c r="DG54">
        <v>0</v>
      </c>
      <c r="DH54">
        <v>0</v>
      </c>
      <c r="DI54" s="4">
        <v>20129529530</v>
      </c>
      <c r="DJ54" t="s">
        <v>893</v>
      </c>
      <c r="DK54" t="s">
        <v>171</v>
      </c>
      <c r="DL54" t="s">
        <v>5420</v>
      </c>
    </row>
    <row r="55" spans="1:116" x14ac:dyDescent="0.3">
      <c r="A55" t="s">
        <v>894</v>
      </c>
      <c r="B55" t="s">
        <v>162</v>
      </c>
      <c r="C55" t="s">
        <v>162</v>
      </c>
      <c r="D55" t="s">
        <v>589</v>
      </c>
      <c r="E55">
        <v>120601</v>
      </c>
      <c r="F55" t="s">
        <v>589</v>
      </c>
      <c r="G55" t="s">
        <v>591</v>
      </c>
      <c r="H55" t="s">
        <v>591</v>
      </c>
      <c r="L55">
        <v>1</v>
      </c>
      <c r="Q55" t="s">
        <v>167</v>
      </c>
      <c r="R55" t="s">
        <v>264</v>
      </c>
      <c r="S55">
        <v>1</v>
      </c>
      <c r="T55" t="s">
        <v>169</v>
      </c>
      <c r="U55" t="s">
        <v>169</v>
      </c>
      <c r="V55">
        <v>0</v>
      </c>
      <c r="W55">
        <v>0</v>
      </c>
      <c r="X55">
        <v>0</v>
      </c>
      <c r="Y55">
        <v>0</v>
      </c>
      <c r="Z55">
        <v>0</v>
      </c>
      <c r="AA55">
        <v>0</v>
      </c>
      <c r="AB55">
        <v>0</v>
      </c>
      <c r="AC55">
        <v>60</v>
      </c>
      <c r="AD55">
        <v>15</v>
      </c>
      <c r="AE55">
        <v>75</v>
      </c>
      <c r="AF55">
        <v>0</v>
      </c>
      <c r="AG55">
        <v>0</v>
      </c>
      <c r="AH55">
        <v>0</v>
      </c>
      <c r="AI55">
        <v>0</v>
      </c>
      <c r="AJ55">
        <v>0</v>
      </c>
      <c r="AK55">
        <v>0</v>
      </c>
      <c r="AL55">
        <v>0</v>
      </c>
      <c r="AM55">
        <v>0</v>
      </c>
      <c r="AN55">
        <v>0</v>
      </c>
      <c r="AO55">
        <v>0</v>
      </c>
      <c r="AP55">
        <v>0</v>
      </c>
      <c r="AQ55">
        <v>0</v>
      </c>
      <c r="AR55">
        <v>75</v>
      </c>
      <c r="AS55">
        <v>0</v>
      </c>
      <c r="AT55">
        <v>0</v>
      </c>
      <c r="AU55">
        <v>17</v>
      </c>
      <c r="AV55">
        <v>5</v>
      </c>
      <c r="AW55">
        <v>0</v>
      </c>
      <c r="AX55">
        <v>0</v>
      </c>
      <c r="AY55">
        <v>0</v>
      </c>
      <c r="AZ55">
        <v>0</v>
      </c>
      <c r="BA55">
        <v>0</v>
      </c>
      <c r="BB55">
        <v>0</v>
      </c>
      <c r="BC55">
        <v>0</v>
      </c>
      <c r="BD55">
        <v>0</v>
      </c>
      <c r="BE55">
        <v>0</v>
      </c>
      <c r="BF55">
        <v>0</v>
      </c>
      <c r="BG55">
        <v>0</v>
      </c>
      <c r="BH55">
        <v>0</v>
      </c>
      <c r="BI55" t="str">
        <f t="shared" si="15"/>
        <v/>
      </c>
      <c r="BJ55">
        <f t="shared" si="16"/>
        <v>0</v>
      </c>
      <c r="BK55">
        <v>0</v>
      </c>
      <c r="BL55">
        <v>0</v>
      </c>
      <c r="BM55">
        <v>0</v>
      </c>
      <c r="BN55" t="str">
        <f t="shared" si="17"/>
        <v/>
      </c>
      <c r="BO55">
        <f t="shared" si="18"/>
        <v>0</v>
      </c>
      <c r="BP55">
        <v>0</v>
      </c>
      <c r="BQ55">
        <v>0</v>
      </c>
      <c r="BR55">
        <v>0</v>
      </c>
      <c r="BS55" t="str">
        <f t="shared" si="19"/>
        <v/>
      </c>
      <c r="BT55">
        <f t="shared" si="20"/>
        <v>0</v>
      </c>
      <c r="BU55">
        <v>0</v>
      </c>
      <c r="BV55">
        <v>0</v>
      </c>
      <c r="BW55">
        <v>0</v>
      </c>
      <c r="BX55" t="str">
        <f t="shared" si="21"/>
        <v/>
      </c>
      <c r="BY55">
        <f t="shared" si="22"/>
        <v>0</v>
      </c>
      <c r="BZ55">
        <v>0</v>
      </c>
      <c r="CA55">
        <v>0</v>
      </c>
      <c r="CB55">
        <v>0</v>
      </c>
      <c r="CC55" t="str">
        <f t="shared" si="23"/>
        <v/>
      </c>
      <c r="CD55">
        <f t="shared" si="24"/>
        <v>0</v>
      </c>
      <c r="CE55">
        <v>0</v>
      </c>
      <c r="CF55">
        <v>0</v>
      </c>
      <c r="CG55">
        <v>0</v>
      </c>
      <c r="CH55" t="str">
        <f t="shared" si="25"/>
        <v/>
      </c>
      <c r="CI55">
        <f t="shared" si="26"/>
        <v>0</v>
      </c>
      <c r="CJ55">
        <f t="shared" si="27"/>
        <v>0</v>
      </c>
      <c r="CK55">
        <v>0</v>
      </c>
      <c r="CL55">
        <v>0</v>
      </c>
      <c r="CM55">
        <v>0</v>
      </c>
      <c r="CN55" t="str">
        <f t="shared" si="28"/>
        <v/>
      </c>
      <c r="CO55">
        <f t="shared" si="29"/>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s="4">
        <v>20606485281</v>
      </c>
      <c r="DJ55" t="s">
        <v>896</v>
      </c>
      <c r="DK55" t="s">
        <v>171</v>
      </c>
      <c r="DL55" t="s">
        <v>5420</v>
      </c>
    </row>
    <row r="56" spans="1:116" x14ac:dyDescent="0.3">
      <c r="A56" t="s">
        <v>918</v>
      </c>
      <c r="B56" t="s">
        <v>162</v>
      </c>
      <c r="C56" t="s">
        <v>162</v>
      </c>
      <c r="D56" t="s">
        <v>919</v>
      </c>
      <c r="E56">
        <v>140310</v>
      </c>
      <c r="F56" t="s">
        <v>919</v>
      </c>
      <c r="G56" t="s">
        <v>919</v>
      </c>
      <c r="H56" t="s">
        <v>921</v>
      </c>
      <c r="J56">
        <v>1</v>
      </c>
      <c r="K56">
        <v>1</v>
      </c>
      <c r="N56">
        <v>1</v>
      </c>
      <c r="Q56" t="s">
        <v>167</v>
      </c>
      <c r="R56" t="s">
        <v>922</v>
      </c>
      <c r="S56">
        <v>3</v>
      </c>
      <c r="T56" t="s">
        <v>169</v>
      </c>
      <c r="U56" t="s">
        <v>169</v>
      </c>
      <c r="V56">
        <v>0</v>
      </c>
      <c r="W56">
        <v>22</v>
      </c>
      <c r="X56">
        <v>28</v>
      </c>
      <c r="Y56">
        <v>50</v>
      </c>
      <c r="Z56">
        <v>24</v>
      </c>
      <c r="AA56">
        <v>26</v>
      </c>
      <c r="AB56">
        <v>50</v>
      </c>
      <c r="AC56">
        <v>0</v>
      </c>
      <c r="AD56">
        <v>0</v>
      </c>
      <c r="AE56">
        <v>0</v>
      </c>
      <c r="AF56">
        <v>0</v>
      </c>
      <c r="AG56">
        <v>0</v>
      </c>
      <c r="AH56">
        <v>0</v>
      </c>
      <c r="AI56">
        <v>89</v>
      </c>
      <c r="AJ56">
        <v>27</v>
      </c>
      <c r="AK56">
        <v>116</v>
      </c>
      <c r="AL56">
        <v>0</v>
      </c>
      <c r="AM56">
        <v>0</v>
      </c>
      <c r="AN56">
        <v>0</v>
      </c>
      <c r="AO56">
        <v>0</v>
      </c>
      <c r="AP56">
        <v>0</v>
      </c>
      <c r="AQ56">
        <v>0</v>
      </c>
      <c r="AR56">
        <v>116</v>
      </c>
      <c r="AS56">
        <v>0</v>
      </c>
      <c r="AT56">
        <v>0</v>
      </c>
      <c r="AU56">
        <v>0</v>
      </c>
      <c r="AV56">
        <v>0</v>
      </c>
      <c r="AW56">
        <v>0</v>
      </c>
      <c r="AX56">
        <v>0</v>
      </c>
      <c r="AY56">
        <v>22</v>
      </c>
      <c r="AZ56">
        <v>4</v>
      </c>
      <c r="BA56">
        <v>0</v>
      </c>
      <c r="BB56">
        <v>0</v>
      </c>
      <c r="BC56">
        <v>0</v>
      </c>
      <c r="BD56">
        <v>0</v>
      </c>
      <c r="BE56">
        <v>0</v>
      </c>
      <c r="BF56">
        <v>0</v>
      </c>
      <c r="BG56">
        <v>0</v>
      </c>
      <c r="BH56">
        <v>0</v>
      </c>
      <c r="BI56" t="str">
        <f t="shared" si="15"/>
        <v/>
      </c>
      <c r="BJ56">
        <f t="shared" si="16"/>
        <v>0</v>
      </c>
      <c r="BK56">
        <v>24668.25</v>
      </c>
      <c r="BL56">
        <v>0</v>
      </c>
      <c r="BM56">
        <v>24668.25</v>
      </c>
      <c r="BN56" t="str">
        <f t="shared" si="17"/>
        <v/>
      </c>
      <c r="BO56">
        <f t="shared" si="18"/>
        <v>24668.25</v>
      </c>
      <c r="BP56">
        <v>0</v>
      </c>
      <c r="BQ56">
        <v>0</v>
      </c>
      <c r="BR56">
        <v>0</v>
      </c>
      <c r="BS56">
        <f t="shared" si="19"/>
        <v>-1</v>
      </c>
      <c r="BT56">
        <f t="shared" si="20"/>
        <v>-24668.25</v>
      </c>
      <c r="BU56">
        <v>0</v>
      </c>
      <c r="BV56">
        <v>0</v>
      </c>
      <c r="BW56">
        <v>0</v>
      </c>
      <c r="BX56" t="str">
        <f t="shared" si="21"/>
        <v/>
      </c>
      <c r="BY56">
        <f t="shared" si="22"/>
        <v>0</v>
      </c>
      <c r="BZ56">
        <v>28500</v>
      </c>
      <c r="CA56">
        <v>0</v>
      </c>
      <c r="CB56">
        <v>28500</v>
      </c>
      <c r="CC56" t="str">
        <f t="shared" si="23"/>
        <v/>
      </c>
      <c r="CD56">
        <f t="shared" si="24"/>
        <v>28500</v>
      </c>
      <c r="CE56">
        <v>0</v>
      </c>
      <c r="CF56">
        <v>0</v>
      </c>
      <c r="CG56">
        <v>0</v>
      </c>
      <c r="CH56">
        <f t="shared" si="25"/>
        <v>-1</v>
      </c>
      <c r="CI56">
        <f t="shared" si="26"/>
        <v>-28500</v>
      </c>
      <c r="CJ56">
        <f t="shared" si="27"/>
        <v>53168.25</v>
      </c>
      <c r="CK56">
        <v>0</v>
      </c>
      <c r="CL56">
        <v>0</v>
      </c>
      <c r="CM56">
        <v>0</v>
      </c>
      <c r="CN56" t="str">
        <f t="shared" si="28"/>
        <v/>
      </c>
      <c r="CO56">
        <f t="shared" si="29"/>
        <v>0</v>
      </c>
      <c r="CP56">
        <v>0</v>
      </c>
      <c r="CQ56">
        <v>0</v>
      </c>
      <c r="CR56">
        <v>0</v>
      </c>
      <c r="CS56">
        <v>0</v>
      </c>
      <c r="CT56">
        <v>28500</v>
      </c>
      <c r="CU56">
        <v>0</v>
      </c>
      <c r="CV56">
        <v>28500</v>
      </c>
      <c r="CW56">
        <v>0</v>
      </c>
      <c r="CX56">
        <v>0</v>
      </c>
      <c r="CY56">
        <v>0</v>
      </c>
      <c r="CZ56">
        <v>0</v>
      </c>
      <c r="DA56">
        <v>0</v>
      </c>
      <c r="DB56">
        <v>0</v>
      </c>
      <c r="DC56">
        <v>0</v>
      </c>
      <c r="DD56">
        <v>0</v>
      </c>
      <c r="DE56">
        <v>0</v>
      </c>
      <c r="DF56">
        <v>0</v>
      </c>
      <c r="DG56">
        <v>0</v>
      </c>
      <c r="DH56">
        <v>0</v>
      </c>
      <c r="DI56" s="4">
        <v>20600964080</v>
      </c>
      <c r="DJ56" t="s">
        <v>923</v>
      </c>
      <c r="DK56" t="s">
        <v>178</v>
      </c>
      <c r="DL56" t="s">
        <v>5420</v>
      </c>
    </row>
    <row r="57" spans="1:116" x14ac:dyDescent="0.3">
      <c r="A57" t="s">
        <v>924</v>
      </c>
      <c r="B57" t="s">
        <v>162</v>
      </c>
      <c r="C57" t="s">
        <v>162</v>
      </c>
      <c r="D57" t="s">
        <v>919</v>
      </c>
      <c r="E57">
        <v>140202</v>
      </c>
      <c r="F57" t="s">
        <v>919</v>
      </c>
      <c r="G57" t="s">
        <v>926</v>
      </c>
      <c r="H57" t="s">
        <v>927</v>
      </c>
      <c r="J57">
        <v>1</v>
      </c>
      <c r="K57">
        <v>1</v>
      </c>
      <c r="L57">
        <v>1</v>
      </c>
      <c r="N57">
        <v>1</v>
      </c>
      <c r="Q57" t="s">
        <v>167</v>
      </c>
      <c r="R57" t="s">
        <v>928</v>
      </c>
      <c r="S57">
        <v>4</v>
      </c>
      <c r="T57" t="s">
        <v>169</v>
      </c>
      <c r="U57" t="s">
        <v>169</v>
      </c>
      <c r="V57">
        <v>0</v>
      </c>
      <c r="W57">
        <v>171</v>
      </c>
      <c r="X57">
        <v>122</v>
      </c>
      <c r="Y57">
        <v>293</v>
      </c>
      <c r="Z57">
        <v>162</v>
      </c>
      <c r="AA57">
        <v>111</v>
      </c>
      <c r="AB57">
        <v>273</v>
      </c>
      <c r="AC57">
        <v>138</v>
      </c>
      <c r="AD57">
        <v>98</v>
      </c>
      <c r="AE57">
        <v>236</v>
      </c>
      <c r="AF57">
        <v>0</v>
      </c>
      <c r="AG57">
        <v>0</v>
      </c>
      <c r="AH57">
        <v>0</v>
      </c>
      <c r="AI57">
        <v>13</v>
      </c>
      <c r="AJ57">
        <v>11</v>
      </c>
      <c r="AK57">
        <v>24</v>
      </c>
      <c r="AL57">
        <v>0</v>
      </c>
      <c r="AM57">
        <v>0</v>
      </c>
      <c r="AN57">
        <v>0</v>
      </c>
      <c r="AO57">
        <v>0</v>
      </c>
      <c r="AP57">
        <v>0</v>
      </c>
      <c r="AQ57">
        <v>0</v>
      </c>
      <c r="AR57">
        <v>24</v>
      </c>
      <c r="AS57">
        <v>0</v>
      </c>
      <c r="AT57">
        <v>0</v>
      </c>
      <c r="AU57">
        <v>60</v>
      </c>
      <c r="AV57">
        <v>25</v>
      </c>
      <c r="AW57">
        <v>0</v>
      </c>
      <c r="AX57">
        <v>0</v>
      </c>
      <c r="AY57">
        <v>34</v>
      </c>
      <c r="AZ57">
        <v>10</v>
      </c>
      <c r="BA57">
        <v>0</v>
      </c>
      <c r="BB57">
        <v>0</v>
      </c>
      <c r="BC57">
        <v>0</v>
      </c>
      <c r="BD57">
        <v>0</v>
      </c>
      <c r="BE57">
        <v>0</v>
      </c>
      <c r="BF57">
        <v>0</v>
      </c>
      <c r="BG57">
        <v>0</v>
      </c>
      <c r="BH57">
        <v>0</v>
      </c>
      <c r="BI57" t="str">
        <f t="shared" si="15"/>
        <v/>
      </c>
      <c r="BJ57">
        <f t="shared" si="16"/>
        <v>0</v>
      </c>
      <c r="BK57">
        <v>288452.40000000002</v>
      </c>
      <c r="BL57">
        <v>0</v>
      </c>
      <c r="BM57">
        <v>288452.40000000002</v>
      </c>
      <c r="BN57" t="str">
        <f t="shared" si="17"/>
        <v/>
      </c>
      <c r="BO57">
        <f t="shared" si="18"/>
        <v>288452.40000000002</v>
      </c>
      <c r="BP57">
        <v>641131.68000000005</v>
      </c>
      <c r="BQ57">
        <v>0</v>
      </c>
      <c r="BR57">
        <v>641131.68000000005</v>
      </c>
      <c r="BS57">
        <f t="shared" si="19"/>
        <v>1.2226602378763358</v>
      </c>
      <c r="BT57">
        <f t="shared" si="20"/>
        <v>352679.28</v>
      </c>
      <c r="BU57">
        <v>0</v>
      </c>
      <c r="BV57">
        <v>0</v>
      </c>
      <c r="BW57">
        <v>0</v>
      </c>
      <c r="BX57">
        <f t="shared" si="21"/>
        <v>-1</v>
      </c>
      <c r="BY57">
        <f t="shared" si="22"/>
        <v>-641131.68000000005</v>
      </c>
      <c r="BZ57">
        <v>200272.33</v>
      </c>
      <c r="CA57">
        <v>0</v>
      </c>
      <c r="CB57">
        <v>200272.33</v>
      </c>
      <c r="CC57" t="str">
        <f t="shared" si="23"/>
        <v/>
      </c>
      <c r="CD57">
        <f t="shared" si="24"/>
        <v>200272.33</v>
      </c>
      <c r="CE57">
        <v>0</v>
      </c>
      <c r="CF57">
        <v>0</v>
      </c>
      <c r="CG57">
        <v>0</v>
      </c>
      <c r="CH57">
        <f t="shared" si="25"/>
        <v>-1</v>
      </c>
      <c r="CI57">
        <f t="shared" si="26"/>
        <v>-200272.33</v>
      </c>
      <c r="CJ57">
        <f t="shared" si="27"/>
        <v>1129856.4100000001</v>
      </c>
      <c r="CK57">
        <v>0</v>
      </c>
      <c r="CL57">
        <v>0</v>
      </c>
      <c r="CM57">
        <v>0</v>
      </c>
      <c r="CN57" t="str">
        <f t="shared" si="28"/>
        <v/>
      </c>
      <c r="CO57">
        <f t="shared" si="29"/>
        <v>0</v>
      </c>
      <c r="CP57">
        <v>0</v>
      </c>
      <c r="CQ57">
        <v>0</v>
      </c>
      <c r="CR57">
        <v>0</v>
      </c>
      <c r="CS57">
        <v>0</v>
      </c>
      <c r="CT57">
        <v>0</v>
      </c>
      <c r="CU57">
        <v>200272.36076020001</v>
      </c>
      <c r="CV57">
        <v>200272.36076020001</v>
      </c>
      <c r="CW57">
        <v>0</v>
      </c>
      <c r="CX57">
        <v>0</v>
      </c>
      <c r="CY57">
        <v>0</v>
      </c>
      <c r="CZ57">
        <v>0</v>
      </c>
      <c r="DA57">
        <v>0</v>
      </c>
      <c r="DB57">
        <v>0</v>
      </c>
      <c r="DC57">
        <v>0</v>
      </c>
      <c r="DD57">
        <v>0</v>
      </c>
      <c r="DE57">
        <v>0</v>
      </c>
      <c r="DF57">
        <v>0</v>
      </c>
      <c r="DG57">
        <v>0</v>
      </c>
      <c r="DH57">
        <v>0</v>
      </c>
      <c r="DI57" s="4">
        <v>20487351343</v>
      </c>
      <c r="DJ57" t="s">
        <v>929</v>
      </c>
      <c r="DK57" t="s">
        <v>178</v>
      </c>
      <c r="DL57" t="s">
        <v>5420</v>
      </c>
    </row>
    <row r="58" spans="1:116" x14ac:dyDescent="0.3">
      <c r="A58" t="s">
        <v>930</v>
      </c>
      <c r="B58" t="s">
        <v>162</v>
      </c>
      <c r="C58" t="s">
        <v>162</v>
      </c>
      <c r="D58" t="s">
        <v>919</v>
      </c>
      <c r="E58">
        <v>140310</v>
      </c>
      <c r="F58" t="s">
        <v>919</v>
      </c>
      <c r="G58" t="s">
        <v>919</v>
      </c>
      <c r="H58" t="s">
        <v>921</v>
      </c>
      <c r="J58">
        <v>1</v>
      </c>
      <c r="K58">
        <v>1</v>
      </c>
      <c r="L58">
        <v>1</v>
      </c>
      <c r="N58">
        <v>1</v>
      </c>
      <c r="Q58" t="s">
        <v>167</v>
      </c>
      <c r="R58" t="s">
        <v>928</v>
      </c>
      <c r="S58">
        <v>4</v>
      </c>
      <c r="T58" t="s">
        <v>169</v>
      </c>
      <c r="U58" t="s">
        <v>169</v>
      </c>
      <c r="V58">
        <v>0</v>
      </c>
      <c r="W58">
        <v>103</v>
      </c>
      <c r="X58">
        <v>92</v>
      </c>
      <c r="Y58">
        <v>195</v>
      </c>
      <c r="Z58">
        <v>89</v>
      </c>
      <c r="AA58">
        <v>91</v>
      </c>
      <c r="AB58">
        <v>180</v>
      </c>
      <c r="AC58">
        <v>82</v>
      </c>
      <c r="AD58">
        <v>81</v>
      </c>
      <c r="AE58">
        <v>163</v>
      </c>
      <c r="AF58">
        <v>0</v>
      </c>
      <c r="AG58">
        <v>0</v>
      </c>
      <c r="AH58">
        <v>0</v>
      </c>
      <c r="AI58">
        <v>8</v>
      </c>
      <c r="AJ58">
        <v>12</v>
      </c>
      <c r="AK58">
        <v>20</v>
      </c>
      <c r="AL58">
        <v>0</v>
      </c>
      <c r="AM58">
        <v>0</v>
      </c>
      <c r="AN58">
        <v>0</v>
      </c>
      <c r="AO58">
        <v>0</v>
      </c>
      <c r="AP58">
        <v>0</v>
      </c>
      <c r="AQ58">
        <v>0</v>
      </c>
      <c r="AR58">
        <v>20</v>
      </c>
      <c r="AS58">
        <v>0</v>
      </c>
      <c r="AT58">
        <v>1</v>
      </c>
      <c r="AU58">
        <v>62</v>
      </c>
      <c r="AV58">
        <v>26</v>
      </c>
      <c r="AW58">
        <v>0</v>
      </c>
      <c r="AX58">
        <v>0</v>
      </c>
      <c r="AY58">
        <v>32</v>
      </c>
      <c r="AZ58">
        <v>16</v>
      </c>
      <c r="BA58">
        <v>0</v>
      </c>
      <c r="BB58">
        <v>0</v>
      </c>
      <c r="BC58">
        <v>0</v>
      </c>
      <c r="BD58">
        <v>0</v>
      </c>
      <c r="BE58">
        <v>0</v>
      </c>
      <c r="BF58">
        <v>0</v>
      </c>
      <c r="BG58">
        <v>0</v>
      </c>
      <c r="BH58">
        <v>0</v>
      </c>
      <c r="BI58" t="str">
        <f t="shared" si="15"/>
        <v/>
      </c>
      <c r="BJ58">
        <f t="shared" si="16"/>
        <v>0</v>
      </c>
      <c r="BK58">
        <v>399924.47</v>
      </c>
      <c r="BL58">
        <v>0</v>
      </c>
      <c r="BM58">
        <v>399924.47</v>
      </c>
      <c r="BN58" t="str">
        <f t="shared" si="17"/>
        <v/>
      </c>
      <c r="BO58">
        <f t="shared" si="18"/>
        <v>399924.47</v>
      </c>
      <c r="BP58">
        <v>597668.98</v>
      </c>
      <c r="BQ58">
        <v>0</v>
      </c>
      <c r="BR58">
        <v>597668.98</v>
      </c>
      <c r="BS58">
        <f t="shared" si="19"/>
        <v>0.494454640397473</v>
      </c>
      <c r="BT58">
        <f t="shared" si="20"/>
        <v>197744.51</v>
      </c>
      <c r="BU58">
        <v>0</v>
      </c>
      <c r="BV58">
        <v>0</v>
      </c>
      <c r="BW58">
        <v>0</v>
      </c>
      <c r="BX58">
        <f t="shared" si="21"/>
        <v>-1</v>
      </c>
      <c r="BY58">
        <f t="shared" si="22"/>
        <v>-597668.98</v>
      </c>
      <c r="BZ58">
        <v>526288.09</v>
      </c>
      <c r="CA58">
        <v>0</v>
      </c>
      <c r="CB58">
        <v>526288.09</v>
      </c>
      <c r="CC58" t="str">
        <f t="shared" si="23"/>
        <v/>
      </c>
      <c r="CD58">
        <f t="shared" si="24"/>
        <v>526288.09</v>
      </c>
      <c r="CE58">
        <v>0</v>
      </c>
      <c r="CF58">
        <v>0</v>
      </c>
      <c r="CG58">
        <v>0</v>
      </c>
      <c r="CH58">
        <f t="shared" si="25"/>
        <v>-1</v>
      </c>
      <c r="CI58">
        <f t="shared" si="26"/>
        <v>-526288.09</v>
      </c>
      <c r="CJ58">
        <f t="shared" si="27"/>
        <v>1523881.54</v>
      </c>
      <c r="CK58">
        <v>0</v>
      </c>
      <c r="CL58">
        <v>0</v>
      </c>
      <c r="CM58">
        <v>0</v>
      </c>
      <c r="CN58" t="str">
        <f t="shared" si="28"/>
        <v/>
      </c>
      <c r="CO58">
        <f t="shared" si="29"/>
        <v>0</v>
      </c>
      <c r="CP58">
        <v>0</v>
      </c>
      <c r="CQ58">
        <v>0</v>
      </c>
      <c r="CR58">
        <v>0</v>
      </c>
      <c r="CS58">
        <v>4034.8099689999999</v>
      </c>
      <c r="CT58">
        <v>0</v>
      </c>
      <c r="CU58">
        <v>522253.46912499971</v>
      </c>
      <c r="CV58">
        <v>526288.27909399976</v>
      </c>
      <c r="CW58">
        <v>0</v>
      </c>
      <c r="CX58">
        <v>0</v>
      </c>
      <c r="CY58">
        <v>0</v>
      </c>
      <c r="CZ58">
        <v>0</v>
      </c>
      <c r="DA58">
        <v>0</v>
      </c>
      <c r="DB58">
        <v>0</v>
      </c>
      <c r="DC58">
        <v>0</v>
      </c>
      <c r="DD58">
        <v>0</v>
      </c>
      <c r="DE58">
        <v>0</v>
      </c>
      <c r="DF58">
        <v>0</v>
      </c>
      <c r="DG58">
        <v>0</v>
      </c>
      <c r="DH58">
        <v>0</v>
      </c>
      <c r="DI58" s="4">
        <v>20539280644</v>
      </c>
      <c r="DJ58" t="s">
        <v>931</v>
      </c>
      <c r="DK58" t="s">
        <v>178</v>
      </c>
      <c r="DL58" t="s">
        <v>5420</v>
      </c>
    </row>
    <row r="59" spans="1:116" x14ac:dyDescent="0.3">
      <c r="A59" t="s">
        <v>980</v>
      </c>
      <c r="B59" t="s">
        <v>191</v>
      </c>
      <c r="C59" t="s">
        <v>191</v>
      </c>
      <c r="D59" t="s">
        <v>737</v>
      </c>
      <c r="E59">
        <v>160401</v>
      </c>
      <c r="F59" t="s">
        <v>737</v>
      </c>
      <c r="G59" t="s">
        <v>998</v>
      </c>
      <c r="H59" t="s">
        <v>999</v>
      </c>
      <c r="I59">
        <v>1</v>
      </c>
      <c r="J59">
        <v>1</v>
      </c>
      <c r="L59">
        <v>1</v>
      </c>
      <c r="Q59" t="s">
        <v>167</v>
      </c>
      <c r="R59" s="30" t="s">
        <v>1106</v>
      </c>
      <c r="S59">
        <v>3</v>
      </c>
      <c r="T59" t="s">
        <v>169</v>
      </c>
      <c r="U59" t="s">
        <v>169</v>
      </c>
      <c r="V59">
        <v>50</v>
      </c>
      <c r="W59">
        <v>43</v>
      </c>
      <c r="X59">
        <v>7</v>
      </c>
      <c r="Y59">
        <v>50</v>
      </c>
      <c r="Z59">
        <v>0</v>
      </c>
      <c r="AA59">
        <v>0</v>
      </c>
      <c r="AB59">
        <v>0</v>
      </c>
      <c r="AC59">
        <v>42</v>
      </c>
      <c r="AD59">
        <v>6</v>
      </c>
      <c r="AE59">
        <v>48</v>
      </c>
      <c r="AF59">
        <v>0</v>
      </c>
      <c r="AG59">
        <v>0</v>
      </c>
      <c r="AH59">
        <v>0</v>
      </c>
      <c r="AI59">
        <v>0</v>
      </c>
      <c r="AJ59">
        <v>0</v>
      </c>
      <c r="AK59">
        <v>0</v>
      </c>
      <c r="AL59">
        <v>0</v>
      </c>
      <c r="AM59">
        <v>0</v>
      </c>
      <c r="AN59">
        <v>0</v>
      </c>
      <c r="AO59">
        <v>0</v>
      </c>
      <c r="AP59">
        <v>0</v>
      </c>
      <c r="AQ59">
        <v>0</v>
      </c>
      <c r="AR59">
        <v>48</v>
      </c>
      <c r="AS59">
        <v>0</v>
      </c>
      <c r="AT59">
        <v>0</v>
      </c>
      <c r="AU59">
        <v>12</v>
      </c>
      <c r="AV59">
        <v>4</v>
      </c>
      <c r="AW59">
        <v>0</v>
      </c>
      <c r="AX59">
        <v>0</v>
      </c>
      <c r="AY59">
        <v>0</v>
      </c>
      <c r="AZ59">
        <v>0</v>
      </c>
      <c r="BA59">
        <v>0</v>
      </c>
      <c r="BB59">
        <v>0</v>
      </c>
      <c r="BC59">
        <v>0</v>
      </c>
      <c r="BD59">
        <v>0</v>
      </c>
      <c r="BE59">
        <v>0</v>
      </c>
      <c r="BF59">
        <v>0</v>
      </c>
      <c r="BG59">
        <v>0</v>
      </c>
      <c r="BH59">
        <v>0</v>
      </c>
      <c r="BI59">
        <v>0</v>
      </c>
      <c r="BJ59">
        <v>0</v>
      </c>
      <c r="BK59">
        <v>0</v>
      </c>
      <c r="BL59">
        <v>0</v>
      </c>
      <c r="BM59">
        <v>0</v>
      </c>
      <c r="BN59">
        <v>0</v>
      </c>
      <c r="BO59">
        <v>0</v>
      </c>
      <c r="BP59">
        <v>93038.38</v>
      </c>
      <c r="BQ59">
        <v>0</v>
      </c>
      <c r="BR59">
        <v>93038.38</v>
      </c>
      <c r="BT59">
        <v>93038.38</v>
      </c>
      <c r="BU59">
        <v>0</v>
      </c>
      <c r="BV59">
        <v>0</v>
      </c>
      <c r="BW59">
        <v>0</v>
      </c>
      <c r="BX59">
        <v>-1</v>
      </c>
      <c r="BY59">
        <v>-93038.38</v>
      </c>
      <c r="BZ59">
        <v>0</v>
      </c>
      <c r="CA59">
        <v>0</v>
      </c>
      <c r="CB59">
        <v>0</v>
      </c>
      <c r="CC59">
        <v>0</v>
      </c>
      <c r="CD59">
        <v>0</v>
      </c>
      <c r="CE59">
        <v>0</v>
      </c>
      <c r="CF59">
        <v>0</v>
      </c>
      <c r="CG59">
        <v>0</v>
      </c>
      <c r="CH59">
        <v>0</v>
      </c>
      <c r="CI59">
        <v>0</v>
      </c>
      <c r="CJ59">
        <v>93038.38</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s="4">
        <v>20600029887</v>
      </c>
      <c r="DJ59" t="s">
        <v>983</v>
      </c>
      <c r="DK59" t="s">
        <v>171</v>
      </c>
      <c r="DL59" t="s">
        <v>191</v>
      </c>
    </row>
    <row r="60" spans="1:116" x14ac:dyDescent="0.3">
      <c r="A60" t="s">
        <v>993</v>
      </c>
      <c r="B60" t="s">
        <v>191</v>
      </c>
      <c r="C60" t="s">
        <v>191</v>
      </c>
      <c r="D60" t="s">
        <v>737</v>
      </c>
      <c r="E60">
        <v>160201</v>
      </c>
      <c r="F60" t="s">
        <v>737</v>
      </c>
      <c r="G60" t="s">
        <v>739</v>
      </c>
      <c r="H60" t="s">
        <v>995</v>
      </c>
      <c r="J60">
        <v>1</v>
      </c>
      <c r="K60">
        <v>1</v>
      </c>
      <c r="Q60" t="s">
        <v>167</v>
      </c>
      <c r="R60" t="s">
        <v>294</v>
      </c>
      <c r="S60">
        <v>2</v>
      </c>
      <c r="T60" t="s">
        <v>169</v>
      </c>
      <c r="U60" t="s">
        <v>169</v>
      </c>
      <c r="V60">
        <v>0</v>
      </c>
      <c r="W60">
        <v>27</v>
      </c>
      <c r="X60">
        <v>6</v>
      </c>
      <c r="Y60">
        <v>33</v>
      </c>
      <c r="Z60">
        <v>37</v>
      </c>
      <c r="AA60">
        <v>5</v>
      </c>
      <c r="AB60">
        <v>42</v>
      </c>
      <c r="AC60">
        <v>0</v>
      </c>
      <c r="AD60">
        <v>0</v>
      </c>
      <c r="AE60">
        <v>0</v>
      </c>
      <c r="AF60">
        <v>0</v>
      </c>
      <c r="AG60">
        <v>0</v>
      </c>
      <c r="AH60">
        <v>0</v>
      </c>
      <c r="AI60">
        <v>0</v>
      </c>
      <c r="AJ60">
        <v>0</v>
      </c>
      <c r="AK60">
        <v>0</v>
      </c>
      <c r="AL60">
        <v>0</v>
      </c>
      <c r="AM60">
        <v>0</v>
      </c>
      <c r="AN60">
        <v>0</v>
      </c>
      <c r="AO60">
        <v>0</v>
      </c>
      <c r="AP60">
        <v>0</v>
      </c>
      <c r="AQ60">
        <v>0</v>
      </c>
      <c r="AR60">
        <v>42</v>
      </c>
      <c r="AS60">
        <v>0</v>
      </c>
      <c r="AT60">
        <v>0</v>
      </c>
      <c r="AU60">
        <v>0</v>
      </c>
      <c r="AV60">
        <v>0</v>
      </c>
      <c r="AW60">
        <v>0</v>
      </c>
      <c r="AX60">
        <v>0</v>
      </c>
      <c r="AY60">
        <v>0</v>
      </c>
      <c r="AZ60">
        <v>0</v>
      </c>
      <c r="BA60">
        <v>0</v>
      </c>
      <c r="BB60">
        <v>0</v>
      </c>
      <c r="BC60">
        <v>0</v>
      </c>
      <c r="BD60">
        <v>0</v>
      </c>
      <c r="BE60">
        <v>0</v>
      </c>
      <c r="BF60">
        <v>0</v>
      </c>
      <c r="BG60">
        <v>0</v>
      </c>
      <c r="BH60">
        <v>0</v>
      </c>
      <c r="BI60" t="str">
        <f t="shared" si="15"/>
        <v/>
      </c>
      <c r="BJ60">
        <f t="shared" si="16"/>
        <v>0</v>
      </c>
      <c r="BK60">
        <v>191</v>
      </c>
      <c r="BL60">
        <v>0</v>
      </c>
      <c r="BM60">
        <v>191</v>
      </c>
      <c r="BN60" t="str">
        <f t="shared" si="17"/>
        <v/>
      </c>
      <c r="BO60">
        <f t="shared" si="18"/>
        <v>191</v>
      </c>
      <c r="BP60">
        <v>0</v>
      </c>
      <c r="BQ60">
        <v>0</v>
      </c>
      <c r="BR60">
        <v>0</v>
      </c>
      <c r="BS60">
        <f t="shared" si="19"/>
        <v>-1</v>
      </c>
      <c r="BT60">
        <f t="shared" si="20"/>
        <v>-191</v>
      </c>
      <c r="BU60">
        <v>0</v>
      </c>
      <c r="BV60">
        <v>0</v>
      </c>
      <c r="BW60">
        <v>0</v>
      </c>
      <c r="BX60" t="str">
        <f t="shared" si="21"/>
        <v/>
      </c>
      <c r="BY60">
        <f t="shared" si="22"/>
        <v>0</v>
      </c>
      <c r="BZ60">
        <v>0</v>
      </c>
      <c r="CA60">
        <v>0</v>
      </c>
      <c r="CB60">
        <v>0</v>
      </c>
      <c r="CC60" t="str">
        <f t="shared" si="23"/>
        <v/>
      </c>
      <c r="CD60">
        <f t="shared" si="24"/>
        <v>0</v>
      </c>
      <c r="CE60">
        <v>0</v>
      </c>
      <c r="CF60">
        <v>0</v>
      </c>
      <c r="CG60">
        <v>0</v>
      </c>
      <c r="CH60" t="str">
        <f t="shared" si="25"/>
        <v/>
      </c>
      <c r="CI60">
        <f t="shared" si="26"/>
        <v>0</v>
      </c>
      <c r="CJ60">
        <f t="shared" si="27"/>
        <v>191</v>
      </c>
      <c r="CK60">
        <v>0</v>
      </c>
      <c r="CL60">
        <v>0</v>
      </c>
      <c r="CM60">
        <v>0</v>
      </c>
      <c r="CN60" t="str">
        <f t="shared" si="28"/>
        <v/>
      </c>
      <c r="CO60">
        <f t="shared" si="29"/>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s="4">
        <v>20603526423</v>
      </c>
      <c r="DJ60" t="s">
        <v>996</v>
      </c>
      <c r="DK60" t="s">
        <v>171</v>
      </c>
      <c r="DL60" t="s">
        <v>5472</v>
      </c>
    </row>
    <row r="61" spans="1:116" x14ac:dyDescent="0.3">
      <c r="A61" t="s">
        <v>1010</v>
      </c>
      <c r="B61" t="s">
        <v>191</v>
      </c>
      <c r="C61" t="s">
        <v>191</v>
      </c>
      <c r="D61" t="s">
        <v>535</v>
      </c>
      <c r="E61">
        <v>80906</v>
      </c>
      <c r="F61" t="s">
        <v>535</v>
      </c>
      <c r="G61" t="s">
        <v>536</v>
      </c>
      <c r="H61" t="s">
        <v>1012</v>
      </c>
      <c r="O61">
        <v>1</v>
      </c>
      <c r="P61">
        <v>1</v>
      </c>
      <c r="Q61" t="s">
        <v>167</v>
      </c>
      <c r="R61" t="s">
        <v>597</v>
      </c>
      <c r="S61">
        <v>2</v>
      </c>
      <c r="T61" t="s">
        <v>169</v>
      </c>
      <c r="U61" t="s">
        <v>169</v>
      </c>
      <c r="V61">
        <v>0</v>
      </c>
      <c r="W61">
        <v>0</v>
      </c>
      <c r="X61">
        <v>0</v>
      </c>
      <c r="Y61">
        <v>0</v>
      </c>
      <c r="Z61">
        <v>0</v>
      </c>
      <c r="AA61">
        <v>0</v>
      </c>
      <c r="AB61">
        <v>0</v>
      </c>
      <c r="AC61">
        <v>0</v>
      </c>
      <c r="AD61">
        <v>0</v>
      </c>
      <c r="AE61">
        <v>0</v>
      </c>
      <c r="AF61">
        <v>0</v>
      </c>
      <c r="AG61">
        <v>0</v>
      </c>
      <c r="AH61">
        <v>0</v>
      </c>
      <c r="AI61">
        <v>0</v>
      </c>
      <c r="AJ61">
        <v>0</v>
      </c>
      <c r="AK61">
        <v>0</v>
      </c>
      <c r="AL61">
        <v>110</v>
      </c>
      <c r="AM61">
        <v>40</v>
      </c>
      <c r="AN61">
        <v>150</v>
      </c>
      <c r="AO61">
        <v>106</v>
      </c>
      <c r="AP61">
        <v>42</v>
      </c>
      <c r="AQ61">
        <v>148</v>
      </c>
      <c r="AR61">
        <v>148</v>
      </c>
      <c r="AS61">
        <v>0</v>
      </c>
      <c r="AT61">
        <v>0</v>
      </c>
      <c r="AU61">
        <v>0</v>
      </c>
      <c r="AV61">
        <v>0</v>
      </c>
      <c r="AW61">
        <v>0</v>
      </c>
      <c r="AX61">
        <v>0</v>
      </c>
      <c r="AY61">
        <v>0</v>
      </c>
      <c r="AZ61">
        <v>0</v>
      </c>
      <c r="BA61">
        <v>29</v>
      </c>
      <c r="BB61">
        <v>6</v>
      </c>
      <c r="BC61">
        <v>30</v>
      </c>
      <c r="BD61">
        <v>4</v>
      </c>
      <c r="BE61">
        <v>0</v>
      </c>
      <c r="BF61">
        <v>0</v>
      </c>
      <c r="BG61">
        <v>0</v>
      </c>
      <c r="BH61">
        <v>0</v>
      </c>
      <c r="BI61" t="str">
        <f t="shared" ref="BI61:BI91" si="30">IF(BE61=0,"",BH61/BE61-1)</f>
        <v/>
      </c>
      <c r="BJ61">
        <f t="shared" ref="BJ61:BJ91" si="31">BH61-BE61</f>
        <v>0</v>
      </c>
      <c r="BK61">
        <v>0</v>
      </c>
      <c r="BL61">
        <v>0</v>
      </c>
      <c r="BM61">
        <v>0</v>
      </c>
      <c r="BN61" t="str">
        <f t="shared" ref="BN61:BN91" si="32">IF(BH61=0,"",BM61/BH61-1)</f>
        <v/>
      </c>
      <c r="BO61">
        <f t="shared" ref="BO61:BO91" si="33">BM61-BH61</f>
        <v>0</v>
      </c>
      <c r="BP61">
        <v>0</v>
      </c>
      <c r="BQ61">
        <v>0</v>
      </c>
      <c r="BR61">
        <v>0</v>
      </c>
      <c r="BS61" t="str">
        <f t="shared" ref="BS61:BS91" si="34">IF(BM61=0,"",BR61/BM61-1)</f>
        <v/>
      </c>
      <c r="BT61">
        <f t="shared" ref="BT61:BT91" si="35">BR61-BM61</f>
        <v>0</v>
      </c>
      <c r="BU61">
        <v>0</v>
      </c>
      <c r="BV61">
        <v>0</v>
      </c>
      <c r="BW61">
        <v>0</v>
      </c>
      <c r="BX61" t="str">
        <f t="shared" ref="BX61:BX91" si="36">IF(BR61=0,"",BW61/BR61-1)</f>
        <v/>
      </c>
      <c r="BY61">
        <f t="shared" ref="BY61:BY91" si="37">BW61-BR61</f>
        <v>0</v>
      </c>
      <c r="BZ61">
        <v>0</v>
      </c>
      <c r="CA61">
        <v>0</v>
      </c>
      <c r="CB61">
        <v>0</v>
      </c>
      <c r="CC61" t="str">
        <f t="shared" ref="CC61:CC91" si="38">IF(BW61=0,"",CB61/BW61-1)</f>
        <v/>
      </c>
      <c r="CD61">
        <f t="shared" ref="CD61:CD91" si="39">CB61-BW61</f>
        <v>0</v>
      </c>
      <c r="CE61">
        <v>240000</v>
      </c>
      <c r="CF61">
        <v>0</v>
      </c>
      <c r="CG61">
        <v>240000</v>
      </c>
      <c r="CH61" t="str">
        <f t="shared" ref="CH61:CH91" si="40">IF(CB61=0,"",CG61/CB61-1)</f>
        <v/>
      </c>
      <c r="CI61">
        <f t="shared" ref="CI61:CI91" si="41">CG61-CB61</f>
        <v>240000</v>
      </c>
      <c r="CJ61">
        <f t="shared" ref="CJ61:CJ91" si="42">BE61+BH61+BM61+BR61+BW61+CB61+CG61+CM61</f>
        <v>333750</v>
      </c>
      <c r="CK61">
        <v>93750</v>
      </c>
      <c r="CL61">
        <v>0</v>
      </c>
      <c r="CM61">
        <v>93750</v>
      </c>
      <c r="CN61">
        <f t="shared" ref="CN61:CN91" si="43">IF(CG61=0,"",CM61/CG61-1)</f>
        <v>-0.609375</v>
      </c>
      <c r="CO61">
        <f t="shared" ref="CO61:CO91" si="44">CM61-CG61</f>
        <v>-146250</v>
      </c>
      <c r="CP61">
        <v>0</v>
      </c>
      <c r="CQ61">
        <v>0</v>
      </c>
      <c r="CR61">
        <v>0</v>
      </c>
      <c r="CS61">
        <v>0</v>
      </c>
      <c r="CT61">
        <v>0</v>
      </c>
      <c r="CU61">
        <v>0</v>
      </c>
      <c r="CV61">
        <v>0</v>
      </c>
      <c r="CW61">
        <v>0</v>
      </c>
      <c r="CX61">
        <v>240000</v>
      </c>
      <c r="CY61">
        <v>0</v>
      </c>
      <c r="CZ61">
        <v>0</v>
      </c>
      <c r="DA61">
        <v>0</v>
      </c>
      <c r="DB61">
        <v>240000</v>
      </c>
      <c r="DC61">
        <v>0</v>
      </c>
      <c r="DD61">
        <v>0</v>
      </c>
      <c r="DE61">
        <v>93750</v>
      </c>
      <c r="DF61">
        <v>0</v>
      </c>
      <c r="DG61">
        <v>0</v>
      </c>
      <c r="DH61">
        <v>93750</v>
      </c>
      <c r="DI61" s="4">
        <v>20604215600</v>
      </c>
      <c r="DJ61" t="s">
        <v>1013</v>
      </c>
      <c r="DK61" t="s">
        <v>178</v>
      </c>
      <c r="DL61" t="s">
        <v>5472</v>
      </c>
    </row>
    <row r="62" spans="1:116" x14ac:dyDescent="0.3">
      <c r="A62" t="s">
        <v>1018</v>
      </c>
      <c r="B62" t="s">
        <v>191</v>
      </c>
      <c r="C62" t="s">
        <v>191</v>
      </c>
      <c r="D62" t="s">
        <v>1005</v>
      </c>
      <c r="E62">
        <v>170101</v>
      </c>
      <c r="F62" t="s">
        <v>1005</v>
      </c>
      <c r="G62" t="s">
        <v>1007</v>
      </c>
      <c r="H62" t="s">
        <v>1007</v>
      </c>
      <c r="I62">
        <v>1</v>
      </c>
      <c r="J62">
        <v>1</v>
      </c>
      <c r="K62">
        <v>1</v>
      </c>
      <c r="L62">
        <v>1</v>
      </c>
      <c r="M62">
        <v>1</v>
      </c>
      <c r="N62">
        <v>1</v>
      </c>
      <c r="Q62" t="s">
        <v>167</v>
      </c>
      <c r="R62" t="s">
        <v>186</v>
      </c>
      <c r="S62">
        <v>6</v>
      </c>
      <c r="T62" t="s">
        <v>169</v>
      </c>
      <c r="U62" t="s">
        <v>169</v>
      </c>
      <c r="V62">
        <v>82</v>
      </c>
      <c r="W62">
        <v>82</v>
      </c>
      <c r="X62">
        <v>30</v>
      </c>
      <c r="Y62">
        <v>112</v>
      </c>
      <c r="Z62">
        <v>89</v>
      </c>
      <c r="AA62">
        <v>31</v>
      </c>
      <c r="AB62">
        <v>120</v>
      </c>
      <c r="AC62">
        <v>83</v>
      </c>
      <c r="AD62">
        <v>26</v>
      </c>
      <c r="AE62">
        <v>109</v>
      </c>
      <c r="AF62">
        <v>83</v>
      </c>
      <c r="AG62">
        <v>26</v>
      </c>
      <c r="AH62">
        <v>109</v>
      </c>
      <c r="AI62">
        <v>83</v>
      </c>
      <c r="AJ62">
        <v>26</v>
      </c>
      <c r="AK62">
        <v>109</v>
      </c>
      <c r="AL62">
        <v>0</v>
      </c>
      <c r="AM62">
        <v>0</v>
      </c>
      <c r="AN62">
        <v>0</v>
      </c>
      <c r="AO62">
        <v>0</v>
      </c>
      <c r="AP62">
        <v>0</v>
      </c>
      <c r="AQ62">
        <v>0</v>
      </c>
      <c r="AR62">
        <v>109</v>
      </c>
      <c r="AS62">
        <v>0</v>
      </c>
      <c r="AT62">
        <v>2</v>
      </c>
      <c r="AU62">
        <v>26</v>
      </c>
      <c r="AV62">
        <v>4</v>
      </c>
      <c r="AW62">
        <v>32</v>
      </c>
      <c r="AX62">
        <v>7</v>
      </c>
      <c r="AY62">
        <v>28</v>
      </c>
      <c r="AZ62">
        <v>2</v>
      </c>
      <c r="BA62">
        <v>0</v>
      </c>
      <c r="BB62">
        <v>0</v>
      </c>
      <c r="BC62">
        <v>0</v>
      </c>
      <c r="BD62">
        <v>0</v>
      </c>
      <c r="BE62">
        <v>0</v>
      </c>
      <c r="BF62">
        <v>705164.84</v>
      </c>
      <c r="BG62">
        <v>0</v>
      </c>
      <c r="BH62">
        <v>705164.84</v>
      </c>
      <c r="BI62" t="str">
        <f t="shared" si="30"/>
        <v/>
      </c>
      <c r="BJ62">
        <f t="shared" si="31"/>
        <v>705164.84</v>
      </c>
      <c r="BK62">
        <v>296046.14</v>
      </c>
      <c r="BL62">
        <v>0</v>
      </c>
      <c r="BM62">
        <v>296046.14</v>
      </c>
      <c r="BN62">
        <f t="shared" si="32"/>
        <v>-0.58017455890171721</v>
      </c>
      <c r="BO62">
        <f t="shared" si="33"/>
        <v>-409118.69999999995</v>
      </c>
      <c r="BP62">
        <v>758866.61</v>
      </c>
      <c r="BQ62">
        <v>0</v>
      </c>
      <c r="BR62">
        <v>758866.61</v>
      </c>
      <c r="BS62">
        <f t="shared" si="34"/>
        <v>1.5633389781741451</v>
      </c>
      <c r="BT62">
        <f t="shared" si="35"/>
        <v>462820.47</v>
      </c>
      <c r="BU62">
        <v>469170.51</v>
      </c>
      <c r="BV62">
        <v>0</v>
      </c>
      <c r="BW62">
        <v>469170.51</v>
      </c>
      <c r="BX62">
        <f t="shared" si="36"/>
        <v>-0.38174838131302147</v>
      </c>
      <c r="BY62">
        <f t="shared" si="37"/>
        <v>-289696.09999999998</v>
      </c>
      <c r="BZ62">
        <v>836337.97</v>
      </c>
      <c r="CA62">
        <v>0</v>
      </c>
      <c r="CB62">
        <v>836337.97</v>
      </c>
      <c r="CC62">
        <f t="shared" si="38"/>
        <v>0.78258853055363597</v>
      </c>
      <c r="CD62">
        <f t="shared" si="39"/>
        <v>367167.45999999996</v>
      </c>
      <c r="CE62">
        <v>0</v>
      </c>
      <c r="CF62">
        <v>0</v>
      </c>
      <c r="CG62">
        <v>0</v>
      </c>
      <c r="CH62">
        <f t="shared" si="40"/>
        <v>-1</v>
      </c>
      <c r="CI62">
        <f t="shared" si="41"/>
        <v>-836337.97</v>
      </c>
      <c r="CJ62">
        <f t="shared" si="42"/>
        <v>3065586.0699999994</v>
      </c>
      <c r="CK62">
        <v>0</v>
      </c>
      <c r="CL62">
        <v>0</v>
      </c>
      <c r="CM62">
        <v>0</v>
      </c>
      <c r="CN62" t="str">
        <f t="shared" si="43"/>
        <v/>
      </c>
      <c r="CO62">
        <f t="shared" si="44"/>
        <v>0</v>
      </c>
      <c r="CP62">
        <v>0</v>
      </c>
      <c r="CQ62">
        <v>0</v>
      </c>
      <c r="CR62">
        <v>0</v>
      </c>
      <c r="CS62">
        <v>836337.96499999997</v>
      </c>
      <c r="CT62">
        <v>0</v>
      </c>
      <c r="CU62">
        <v>0</v>
      </c>
      <c r="CV62">
        <v>836337.96499999997</v>
      </c>
      <c r="CW62">
        <v>0</v>
      </c>
      <c r="CX62">
        <v>0</v>
      </c>
      <c r="CY62">
        <v>0</v>
      </c>
      <c r="CZ62">
        <v>0</v>
      </c>
      <c r="DA62">
        <v>0</v>
      </c>
      <c r="DB62">
        <v>0</v>
      </c>
      <c r="DC62">
        <v>0</v>
      </c>
      <c r="DD62">
        <v>0</v>
      </c>
      <c r="DE62">
        <v>0</v>
      </c>
      <c r="DF62">
        <v>0</v>
      </c>
      <c r="DG62">
        <v>0</v>
      </c>
      <c r="DH62">
        <v>0</v>
      </c>
      <c r="DI62" s="4">
        <v>20600874919</v>
      </c>
      <c r="DJ62" t="s">
        <v>1019</v>
      </c>
      <c r="DK62" t="s">
        <v>171</v>
      </c>
      <c r="DL62" t="s">
        <v>5472</v>
      </c>
    </row>
    <row r="63" spans="1:116" x14ac:dyDescent="0.3">
      <c r="A63" t="s">
        <v>1020</v>
      </c>
      <c r="B63" t="s">
        <v>191</v>
      </c>
      <c r="C63" t="s">
        <v>191</v>
      </c>
      <c r="D63" t="s">
        <v>1005</v>
      </c>
      <c r="E63">
        <v>170101</v>
      </c>
      <c r="F63" t="s">
        <v>1005</v>
      </c>
      <c r="G63" t="s">
        <v>1007</v>
      </c>
      <c r="H63" t="s">
        <v>1007</v>
      </c>
      <c r="I63">
        <v>1</v>
      </c>
      <c r="J63">
        <v>1</v>
      </c>
      <c r="K63">
        <v>1</v>
      </c>
      <c r="N63">
        <v>1</v>
      </c>
      <c r="O63">
        <v>1</v>
      </c>
      <c r="Q63" t="s">
        <v>167</v>
      </c>
      <c r="R63" t="s">
        <v>206</v>
      </c>
      <c r="S63">
        <v>5</v>
      </c>
      <c r="T63" t="s">
        <v>169</v>
      </c>
      <c r="U63" t="s">
        <v>169</v>
      </c>
      <c r="V63">
        <v>257</v>
      </c>
      <c r="W63">
        <v>183</v>
      </c>
      <c r="X63">
        <v>74</v>
      </c>
      <c r="Y63">
        <v>257</v>
      </c>
      <c r="Z63">
        <v>183</v>
      </c>
      <c r="AA63">
        <v>74</v>
      </c>
      <c r="AB63">
        <v>257</v>
      </c>
      <c r="AC63">
        <v>0</v>
      </c>
      <c r="AD63">
        <v>0</v>
      </c>
      <c r="AE63">
        <v>0</v>
      </c>
      <c r="AF63">
        <v>0</v>
      </c>
      <c r="AG63">
        <v>0</v>
      </c>
      <c r="AH63">
        <v>0</v>
      </c>
      <c r="AI63">
        <v>130</v>
      </c>
      <c r="AJ63">
        <v>46</v>
      </c>
      <c r="AK63">
        <v>176</v>
      </c>
      <c r="AL63">
        <v>179</v>
      </c>
      <c r="AM63">
        <v>73</v>
      </c>
      <c r="AN63">
        <v>252</v>
      </c>
      <c r="AO63">
        <v>0</v>
      </c>
      <c r="AP63">
        <v>0</v>
      </c>
      <c r="AQ63">
        <v>0</v>
      </c>
      <c r="AR63">
        <v>252</v>
      </c>
      <c r="AS63">
        <v>0</v>
      </c>
      <c r="AT63">
        <v>0</v>
      </c>
      <c r="AU63">
        <v>0</v>
      </c>
      <c r="AV63">
        <v>0</v>
      </c>
      <c r="AW63">
        <v>0</v>
      </c>
      <c r="AX63">
        <v>0</v>
      </c>
      <c r="AY63">
        <v>28</v>
      </c>
      <c r="AZ63">
        <v>3</v>
      </c>
      <c r="BA63">
        <v>40</v>
      </c>
      <c r="BB63">
        <v>0</v>
      </c>
      <c r="BC63">
        <v>0</v>
      </c>
      <c r="BD63">
        <v>0</v>
      </c>
      <c r="BE63">
        <v>0</v>
      </c>
      <c r="BF63">
        <v>0</v>
      </c>
      <c r="BG63">
        <v>460103.37</v>
      </c>
      <c r="BH63">
        <v>460103.37</v>
      </c>
      <c r="BI63" t="str">
        <f t="shared" si="30"/>
        <v/>
      </c>
      <c r="BJ63">
        <f t="shared" si="31"/>
        <v>460103.37</v>
      </c>
      <c r="BK63">
        <v>218</v>
      </c>
      <c r="BL63">
        <v>463766.74</v>
      </c>
      <c r="BM63">
        <v>463984.74</v>
      </c>
      <c r="BN63">
        <f t="shared" si="32"/>
        <v>8.4358651839475662E-3</v>
      </c>
      <c r="BO63">
        <f t="shared" si="33"/>
        <v>3881.3699999999953</v>
      </c>
      <c r="BP63">
        <v>0</v>
      </c>
      <c r="BQ63">
        <v>0</v>
      </c>
      <c r="BR63">
        <v>0</v>
      </c>
      <c r="BS63">
        <f t="shared" si="34"/>
        <v>-1</v>
      </c>
      <c r="BT63">
        <f t="shared" si="35"/>
        <v>-463984.74</v>
      </c>
      <c r="BU63">
        <v>0</v>
      </c>
      <c r="BV63">
        <v>0</v>
      </c>
      <c r="BW63">
        <v>0</v>
      </c>
      <c r="BX63" t="str">
        <f t="shared" si="36"/>
        <v/>
      </c>
      <c r="BY63">
        <f t="shared" si="37"/>
        <v>0</v>
      </c>
      <c r="BZ63">
        <v>0</v>
      </c>
      <c r="CA63">
        <v>1019579.64</v>
      </c>
      <c r="CB63">
        <v>1019579.64</v>
      </c>
      <c r="CC63" t="str">
        <f t="shared" si="38"/>
        <v/>
      </c>
      <c r="CD63">
        <f t="shared" si="39"/>
        <v>1019579.64</v>
      </c>
      <c r="CE63">
        <v>785336.65</v>
      </c>
      <c r="CF63">
        <v>0</v>
      </c>
      <c r="CG63">
        <v>785336.65</v>
      </c>
      <c r="CH63">
        <f t="shared" si="40"/>
        <v>-0.22974467202973958</v>
      </c>
      <c r="CI63">
        <f t="shared" si="41"/>
        <v>-234242.99</v>
      </c>
      <c r="CJ63">
        <f t="shared" si="42"/>
        <v>2729004.4</v>
      </c>
      <c r="CK63">
        <v>0</v>
      </c>
      <c r="CL63">
        <v>0</v>
      </c>
      <c r="CM63">
        <v>0</v>
      </c>
      <c r="CN63">
        <f t="shared" si="43"/>
        <v>-1</v>
      </c>
      <c r="CO63">
        <f t="shared" si="44"/>
        <v>-785336.65</v>
      </c>
      <c r="CP63">
        <v>0</v>
      </c>
      <c r="CQ63">
        <v>0</v>
      </c>
      <c r="CR63">
        <v>0</v>
      </c>
      <c r="CS63">
        <v>1019579.64</v>
      </c>
      <c r="CT63">
        <v>0</v>
      </c>
      <c r="CU63">
        <v>0</v>
      </c>
      <c r="CV63">
        <v>1019579.64</v>
      </c>
      <c r="CW63">
        <v>0</v>
      </c>
      <c r="CX63">
        <v>0</v>
      </c>
      <c r="CY63">
        <v>785336.65</v>
      </c>
      <c r="CZ63">
        <v>0</v>
      </c>
      <c r="DA63">
        <v>0</v>
      </c>
      <c r="DB63">
        <v>785336.65</v>
      </c>
      <c r="DC63">
        <v>0</v>
      </c>
      <c r="DD63">
        <v>0</v>
      </c>
      <c r="DE63">
        <v>0</v>
      </c>
      <c r="DF63">
        <v>0</v>
      </c>
      <c r="DG63">
        <v>0</v>
      </c>
      <c r="DH63">
        <v>0</v>
      </c>
      <c r="DI63" s="4">
        <v>20600146689</v>
      </c>
      <c r="DJ63" t="s">
        <v>1021</v>
      </c>
      <c r="DK63" t="s">
        <v>171</v>
      </c>
      <c r="DL63" t="s">
        <v>5472</v>
      </c>
    </row>
    <row r="64" spans="1:116" x14ac:dyDescent="0.3">
      <c r="A64" t="s">
        <v>1022</v>
      </c>
      <c r="B64" t="s">
        <v>191</v>
      </c>
      <c r="C64" t="s">
        <v>191</v>
      </c>
      <c r="D64" t="s">
        <v>1005</v>
      </c>
      <c r="E64">
        <v>170102</v>
      </c>
      <c r="F64" t="s">
        <v>1005</v>
      </c>
      <c r="G64" t="s">
        <v>1007</v>
      </c>
      <c r="H64" t="s">
        <v>1008</v>
      </c>
      <c r="I64">
        <v>1</v>
      </c>
      <c r="J64">
        <v>1</v>
      </c>
      <c r="K64">
        <v>1</v>
      </c>
      <c r="L64">
        <v>1</v>
      </c>
      <c r="M64">
        <v>1</v>
      </c>
      <c r="N64">
        <v>1</v>
      </c>
      <c r="Q64" t="s">
        <v>167</v>
      </c>
      <c r="R64" t="s">
        <v>186</v>
      </c>
      <c r="S64">
        <v>6</v>
      </c>
      <c r="T64" t="s">
        <v>169</v>
      </c>
      <c r="U64" t="s">
        <v>169</v>
      </c>
      <c r="V64">
        <v>65</v>
      </c>
      <c r="W64">
        <v>43</v>
      </c>
      <c r="X64">
        <v>18</v>
      </c>
      <c r="Y64">
        <v>61</v>
      </c>
      <c r="Z64">
        <v>43</v>
      </c>
      <c r="AA64">
        <v>18</v>
      </c>
      <c r="AB64">
        <v>61</v>
      </c>
      <c r="AC64">
        <v>50</v>
      </c>
      <c r="AD64">
        <v>18</v>
      </c>
      <c r="AE64">
        <v>68</v>
      </c>
      <c r="AF64">
        <v>50</v>
      </c>
      <c r="AG64">
        <v>18</v>
      </c>
      <c r="AH64">
        <v>68</v>
      </c>
      <c r="AI64">
        <v>50</v>
      </c>
      <c r="AJ64">
        <v>18</v>
      </c>
      <c r="AK64">
        <v>68</v>
      </c>
      <c r="AL64">
        <v>0</v>
      </c>
      <c r="AM64">
        <v>0</v>
      </c>
      <c r="AN64">
        <v>0</v>
      </c>
      <c r="AO64">
        <v>0</v>
      </c>
      <c r="AP64">
        <v>0</v>
      </c>
      <c r="AQ64">
        <v>0</v>
      </c>
      <c r="AR64">
        <v>68</v>
      </c>
      <c r="AS64">
        <v>0</v>
      </c>
      <c r="AT64">
        <v>2</v>
      </c>
      <c r="AU64">
        <v>26</v>
      </c>
      <c r="AV64">
        <v>4</v>
      </c>
      <c r="AW64">
        <v>35</v>
      </c>
      <c r="AX64">
        <v>7</v>
      </c>
      <c r="AY64">
        <v>27</v>
      </c>
      <c r="AZ64">
        <v>4</v>
      </c>
      <c r="BA64">
        <v>0</v>
      </c>
      <c r="BB64">
        <v>0</v>
      </c>
      <c r="BC64">
        <v>0</v>
      </c>
      <c r="BD64">
        <v>0</v>
      </c>
      <c r="BE64">
        <v>0</v>
      </c>
      <c r="BF64">
        <v>115188.44</v>
      </c>
      <c r="BG64">
        <v>45436.05</v>
      </c>
      <c r="BH64">
        <v>160624.49</v>
      </c>
      <c r="BI64" t="str">
        <f t="shared" si="30"/>
        <v/>
      </c>
      <c r="BJ64">
        <f t="shared" si="31"/>
        <v>160624.49</v>
      </c>
      <c r="BK64">
        <v>166540</v>
      </c>
      <c r="BL64">
        <v>59872.12</v>
      </c>
      <c r="BM64">
        <v>226412.12</v>
      </c>
      <c r="BN64">
        <f t="shared" si="32"/>
        <v>0.40957409421191016</v>
      </c>
      <c r="BO64">
        <f t="shared" si="33"/>
        <v>65787.63</v>
      </c>
      <c r="BP64">
        <v>247137.51</v>
      </c>
      <c r="BQ64">
        <v>31035.18</v>
      </c>
      <c r="BR64">
        <v>278172.69</v>
      </c>
      <c r="BS64">
        <f t="shared" si="34"/>
        <v>0.22861218736876809</v>
      </c>
      <c r="BT64">
        <f t="shared" si="35"/>
        <v>51760.570000000007</v>
      </c>
      <c r="BU64">
        <v>673426.5</v>
      </c>
      <c r="BV64">
        <v>0</v>
      </c>
      <c r="BW64">
        <v>673426.5</v>
      </c>
      <c r="BX64">
        <f t="shared" si="36"/>
        <v>1.4208936542260853</v>
      </c>
      <c r="BY64">
        <f t="shared" si="37"/>
        <v>395253.81</v>
      </c>
      <c r="BZ64">
        <v>1879212.05</v>
      </c>
      <c r="CA64">
        <v>0</v>
      </c>
      <c r="CB64">
        <v>1879212.05</v>
      </c>
      <c r="CC64">
        <f t="shared" si="38"/>
        <v>1.7905228707216008</v>
      </c>
      <c r="CD64">
        <f t="shared" si="39"/>
        <v>1205785.55</v>
      </c>
      <c r="CE64">
        <v>0</v>
      </c>
      <c r="CF64">
        <v>0</v>
      </c>
      <c r="CG64">
        <v>0</v>
      </c>
      <c r="CH64">
        <f t="shared" si="40"/>
        <v>-1</v>
      </c>
      <c r="CI64">
        <f t="shared" si="41"/>
        <v>-1879212.05</v>
      </c>
      <c r="CJ64">
        <f t="shared" si="42"/>
        <v>3217847.85</v>
      </c>
      <c r="CK64">
        <v>0</v>
      </c>
      <c r="CL64">
        <v>0</v>
      </c>
      <c r="CM64">
        <v>0</v>
      </c>
      <c r="CN64" t="str">
        <f t="shared" si="43"/>
        <v/>
      </c>
      <c r="CO64">
        <f t="shared" si="44"/>
        <v>0</v>
      </c>
      <c r="CP64">
        <v>148.5</v>
      </c>
      <c r="CQ64">
        <v>0</v>
      </c>
      <c r="CR64">
        <v>0</v>
      </c>
      <c r="CS64">
        <v>1879063.5500500009</v>
      </c>
      <c r="CT64">
        <v>0</v>
      </c>
      <c r="CU64">
        <v>0</v>
      </c>
      <c r="CV64">
        <v>1879212.0500500009</v>
      </c>
      <c r="CW64">
        <v>0</v>
      </c>
      <c r="CX64">
        <v>0</v>
      </c>
      <c r="CY64">
        <v>0</v>
      </c>
      <c r="CZ64">
        <v>0</v>
      </c>
      <c r="DA64">
        <v>0</v>
      </c>
      <c r="DB64">
        <v>0</v>
      </c>
      <c r="DC64">
        <v>0</v>
      </c>
      <c r="DD64">
        <v>0</v>
      </c>
      <c r="DE64">
        <v>0</v>
      </c>
      <c r="DF64">
        <v>0</v>
      </c>
      <c r="DG64">
        <v>0</v>
      </c>
      <c r="DH64">
        <v>0</v>
      </c>
      <c r="DI64" s="4">
        <v>20542825163</v>
      </c>
      <c r="DJ64" t="s">
        <v>1023</v>
      </c>
      <c r="DK64" t="s">
        <v>171</v>
      </c>
      <c r="DL64" t="s">
        <v>5472</v>
      </c>
    </row>
    <row r="65" spans="1:116" x14ac:dyDescent="0.3">
      <c r="A65" t="s">
        <v>1043</v>
      </c>
      <c r="B65" t="s">
        <v>191</v>
      </c>
      <c r="C65" t="s">
        <v>191</v>
      </c>
      <c r="D65" t="s">
        <v>1005</v>
      </c>
      <c r="E65">
        <v>170101</v>
      </c>
      <c r="F65" t="s">
        <v>1005</v>
      </c>
      <c r="G65" t="s">
        <v>1007</v>
      </c>
      <c r="H65" t="s">
        <v>1007</v>
      </c>
      <c r="J65">
        <v>1</v>
      </c>
      <c r="K65">
        <v>1</v>
      </c>
      <c r="L65">
        <v>1</v>
      </c>
      <c r="M65">
        <v>1</v>
      </c>
      <c r="N65">
        <v>1</v>
      </c>
      <c r="Q65" t="s">
        <v>167</v>
      </c>
      <c r="R65" t="s">
        <v>176</v>
      </c>
      <c r="S65">
        <v>5</v>
      </c>
      <c r="T65" t="s">
        <v>169</v>
      </c>
      <c r="U65" t="s">
        <v>169</v>
      </c>
      <c r="V65">
        <v>0</v>
      </c>
      <c r="W65">
        <v>41</v>
      </c>
      <c r="X65">
        <v>11</v>
      </c>
      <c r="Y65">
        <v>52</v>
      </c>
      <c r="Z65">
        <v>37</v>
      </c>
      <c r="AA65">
        <v>15</v>
      </c>
      <c r="AB65">
        <v>52</v>
      </c>
      <c r="AC65">
        <v>61</v>
      </c>
      <c r="AD65">
        <v>29</v>
      </c>
      <c r="AE65">
        <v>90</v>
      </c>
      <c r="AF65">
        <v>61</v>
      </c>
      <c r="AG65">
        <v>29</v>
      </c>
      <c r="AH65">
        <v>90</v>
      </c>
      <c r="AI65">
        <v>61</v>
      </c>
      <c r="AJ65">
        <v>29</v>
      </c>
      <c r="AK65">
        <v>90</v>
      </c>
      <c r="AL65">
        <v>0</v>
      </c>
      <c r="AM65">
        <v>0</v>
      </c>
      <c r="AN65">
        <v>0</v>
      </c>
      <c r="AO65">
        <v>0</v>
      </c>
      <c r="AP65">
        <v>0</v>
      </c>
      <c r="AQ65">
        <v>0</v>
      </c>
      <c r="AR65">
        <v>90</v>
      </c>
      <c r="AS65">
        <v>0</v>
      </c>
      <c r="AT65">
        <v>0</v>
      </c>
      <c r="AU65">
        <v>35</v>
      </c>
      <c r="AV65">
        <v>4</v>
      </c>
      <c r="AW65">
        <v>32</v>
      </c>
      <c r="AX65">
        <v>7</v>
      </c>
      <c r="AY65">
        <v>36</v>
      </c>
      <c r="AZ65">
        <v>3</v>
      </c>
      <c r="BA65">
        <v>0</v>
      </c>
      <c r="BB65">
        <v>0</v>
      </c>
      <c r="BC65">
        <v>0</v>
      </c>
      <c r="BD65">
        <v>0</v>
      </c>
      <c r="BE65">
        <v>0</v>
      </c>
      <c r="BF65">
        <v>0</v>
      </c>
      <c r="BG65">
        <v>0</v>
      </c>
      <c r="BH65">
        <v>0</v>
      </c>
      <c r="BI65" t="str">
        <f t="shared" si="30"/>
        <v/>
      </c>
      <c r="BJ65">
        <f t="shared" si="31"/>
        <v>0</v>
      </c>
      <c r="BK65">
        <v>921293.49</v>
      </c>
      <c r="BL65">
        <v>0</v>
      </c>
      <c r="BM65">
        <v>921293.49</v>
      </c>
      <c r="BN65" t="str">
        <f t="shared" si="32"/>
        <v/>
      </c>
      <c r="BO65">
        <f t="shared" si="33"/>
        <v>921293.49</v>
      </c>
      <c r="BP65">
        <v>1558542.81</v>
      </c>
      <c r="BQ65">
        <v>0</v>
      </c>
      <c r="BR65">
        <v>1558542.81</v>
      </c>
      <c r="BS65">
        <f t="shared" si="34"/>
        <v>0.69168981102862248</v>
      </c>
      <c r="BT65">
        <f t="shared" si="35"/>
        <v>637249.32000000007</v>
      </c>
      <c r="BU65">
        <v>1754342.05</v>
      </c>
      <c r="BV65">
        <v>38679.79</v>
      </c>
      <c r="BW65">
        <v>1793021.84</v>
      </c>
      <c r="BX65">
        <f t="shared" si="36"/>
        <v>0.15044760304017579</v>
      </c>
      <c r="BY65">
        <f t="shared" si="37"/>
        <v>234479.03000000003</v>
      </c>
      <c r="BZ65">
        <v>2476844.9</v>
      </c>
      <c r="CA65">
        <v>323500.25</v>
      </c>
      <c r="CB65">
        <v>2800345.15</v>
      </c>
      <c r="CC65">
        <f t="shared" si="38"/>
        <v>0.56180203025301667</v>
      </c>
      <c r="CD65">
        <f t="shared" si="39"/>
        <v>1007323.3099999998</v>
      </c>
      <c r="CE65">
        <v>0</v>
      </c>
      <c r="CF65">
        <v>0</v>
      </c>
      <c r="CG65">
        <v>0</v>
      </c>
      <c r="CH65">
        <f t="shared" si="40"/>
        <v>-1</v>
      </c>
      <c r="CI65">
        <f t="shared" si="41"/>
        <v>-2800345.15</v>
      </c>
      <c r="CJ65">
        <f t="shared" si="42"/>
        <v>7073203.2899999991</v>
      </c>
      <c r="CK65">
        <v>0</v>
      </c>
      <c r="CL65">
        <v>0</v>
      </c>
      <c r="CM65">
        <v>0</v>
      </c>
      <c r="CN65" t="str">
        <f t="shared" si="43"/>
        <v/>
      </c>
      <c r="CO65">
        <f t="shared" si="44"/>
        <v>0</v>
      </c>
      <c r="CP65">
        <v>184</v>
      </c>
      <c r="CQ65">
        <v>0</v>
      </c>
      <c r="CR65">
        <v>0</v>
      </c>
      <c r="CS65">
        <v>2800161.1475</v>
      </c>
      <c r="CT65">
        <v>0</v>
      </c>
      <c r="CU65">
        <v>0</v>
      </c>
      <c r="CV65">
        <v>2800345.1475</v>
      </c>
      <c r="CW65">
        <v>0</v>
      </c>
      <c r="CX65">
        <v>0</v>
      </c>
      <c r="CY65">
        <v>0</v>
      </c>
      <c r="CZ65">
        <v>0</v>
      </c>
      <c r="DA65">
        <v>0</v>
      </c>
      <c r="DB65">
        <v>0</v>
      </c>
      <c r="DC65">
        <v>0</v>
      </c>
      <c r="DD65">
        <v>0</v>
      </c>
      <c r="DE65">
        <v>0</v>
      </c>
      <c r="DF65">
        <v>0</v>
      </c>
      <c r="DG65">
        <v>0</v>
      </c>
      <c r="DH65">
        <v>0</v>
      </c>
      <c r="DI65" s="4">
        <v>20604151954</v>
      </c>
      <c r="DJ65" t="s">
        <v>1044</v>
      </c>
      <c r="DK65" t="s">
        <v>171</v>
      </c>
      <c r="DL65" t="s">
        <v>5472</v>
      </c>
    </row>
    <row r="66" spans="1:116" x14ac:dyDescent="0.3">
      <c r="A66" t="s">
        <v>1094</v>
      </c>
      <c r="B66" t="s">
        <v>191</v>
      </c>
      <c r="C66" t="s">
        <v>191</v>
      </c>
      <c r="D66" t="s">
        <v>1082</v>
      </c>
      <c r="E66">
        <v>190306</v>
      </c>
      <c r="F66" t="s">
        <v>1082</v>
      </c>
      <c r="G66" t="s">
        <v>1084</v>
      </c>
      <c r="H66" t="s">
        <v>1096</v>
      </c>
      <c r="J66">
        <v>1</v>
      </c>
      <c r="K66">
        <v>1</v>
      </c>
      <c r="N66">
        <v>1</v>
      </c>
      <c r="O66">
        <v>1</v>
      </c>
      <c r="Q66" t="s">
        <v>167</v>
      </c>
      <c r="R66" t="s">
        <v>1097</v>
      </c>
      <c r="S66">
        <v>4</v>
      </c>
      <c r="T66" t="s">
        <v>169</v>
      </c>
      <c r="U66" t="s">
        <v>169</v>
      </c>
      <c r="V66">
        <v>0</v>
      </c>
      <c r="W66">
        <v>73</v>
      </c>
      <c r="X66">
        <v>30</v>
      </c>
      <c r="Y66">
        <v>103</v>
      </c>
      <c r="Z66">
        <v>68</v>
      </c>
      <c r="AA66">
        <v>30</v>
      </c>
      <c r="AB66">
        <v>98</v>
      </c>
      <c r="AC66">
        <v>0</v>
      </c>
      <c r="AD66">
        <v>0</v>
      </c>
      <c r="AE66">
        <v>0</v>
      </c>
      <c r="AF66">
        <v>0</v>
      </c>
      <c r="AG66">
        <v>0</v>
      </c>
      <c r="AH66">
        <v>0</v>
      </c>
      <c r="AI66">
        <v>70</v>
      </c>
      <c r="AJ66">
        <v>33</v>
      </c>
      <c r="AK66">
        <v>103</v>
      </c>
      <c r="AL66">
        <v>35</v>
      </c>
      <c r="AM66">
        <v>35</v>
      </c>
      <c r="AN66">
        <v>70</v>
      </c>
      <c r="AO66">
        <v>0</v>
      </c>
      <c r="AP66">
        <v>0</v>
      </c>
      <c r="AQ66">
        <v>0</v>
      </c>
      <c r="AR66">
        <v>70</v>
      </c>
      <c r="AS66">
        <v>0</v>
      </c>
      <c r="AT66">
        <v>0</v>
      </c>
      <c r="AU66">
        <v>0</v>
      </c>
      <c r="AV66">
        <v>0</v>
      </c>
      <c r="AW66">
        <v>0</v>
      </c>
      <c r="AX66">
        <v>0</v>
      </c>
      <c r="AY66">
        <v>25</v>
      </c>
      <c r="AZ66">
        <v>4</v>
      </c>
      <c r="BA66">
        <v>30</v>
      </c>
      <c r="BB66">
        <v>0</v>
      </c>
      <c r="BC66">
        <v>0</v>
      </c>
      <c r="BD66">
        <v>0</v>
      </c>
      <c r="BE66">
        <v>0</v>
      </c>
      <c r="BF66">
        <v>0</v>
      </c>
      <c r="BG66">
        <v>0</v>
      </c>
      <c r="BH66">
        <v>0</v>
      </c>
      <c r="BI66" t="str">
        <f t="shared" si="30"/>
        <v/>
      </c>
      <c r="BJ66">
        <f t="shared" si="31"/>
        <v>0</v>
      </c>
      <c r="BK66">
        <v>0</v>
      </c>
      <c r="BL66">
        <v>0</v>
      </c>
      <c r="BM66">
        <v>0</v>
      </c>
      <c r="BN66" t="str">
        <f t="shared" si="32"/>
        <v/>
      </c>
      <c r="BO66">
        <f t="shared" si="33"/>
        <v>0</v>
      </c>
      <c r="BP66">
        <v>0</v>
      </c>
      <c r="BQ66">
        <v>0</v>
      </c>
      <c r="BR66">
        <v>0</v>
      </c>
      <c r="BS66" t="str">
        <f t="shared" si="34"/>
        <v/>
      </c>
      <c r="BT66">
        <f t="shared" si="35"/>
        <v>0</v>
      </c>
      <c r="BU66">
        <v>0</v>
      </c>
      <c r="BV66">
        <v>0</v>
      </c>
      <c r="BW66">
        <v>0</v>
      </c>
      <c r="BX66" t="str">
        <f t="shared" si="36"/>
        <v/>
      </c>
      <c r="BY66">
        <f t="shared" si="37"/>
        <v>0</v>
      </c>
      <c r="BZ66">
        <v>0</v>
      </c>
      <c r="CA66">
        <v>0</v>
      </c>
      <c r="CB66">
        <v>0</v>
      </c>
      <c r="CC66" t="str">
        <f t="shared" si="38"/>
        <v/>
      </c>
      <c r="CD66">
        <f t="shared" si="39"/>
        <v>0</v>
      </c>
      <c r="CE66">
        <v>0</v>
      </c>
      <c r="CF66">
        <v>0</v>
      </c>
      <c r="CG66">
        <v>0</v>
      </c>
      <c r="CH66" t="str">
        <f t="shared" si="40"/>
        <v/>
      </c>
      <c r="CI66">
        <f t="shared" si="41"/>
        <v>0</v>
      </c>
      <c r="CJ66">
        <f t="shared" si="42"/>
        <v>0</v>
      </c>
      <c r="CK66">
        <v>0</v>
      </c>
      <c r="CL66">
        <v>0</v>
      </c>
      <c r="CM66">
        <v>0</v>
      </c>
      <c r="CN66" t="str">
        <f t="shared" si="43"/>
        <v/>
      </c>
      <c r="CO66">
        <f t="shared" si="44"/>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s="4">
        <v>20568428375</v>
      </c>
      <c r="DJ66" t="s">
        <v>1098</v>
      </c>
      <c r="DK66" t="s">
        <v>171</v>
      </c>
      <c r="DL66" t="s">
        <v>5472</v>
      </c>
    </row>
    <row r="67" spans="1:116" x14ac:dyDescent="0.3">
      <c r="A67" t="s">
        <v>1099</v>
      </c>
      <c r="B67" t="s">
        <v>191</v>
      </c>
      <c r="C67" t="s">
        <v>191</v>
      </c>
      <c r="D67" t="s">
        <v>1082</v>
      </c>
      <c r="E67">
        <v>190304</v>
      </c>
      <c r="F67" t="s">
        <v>1082</v>
      </c>
      <c r="G67" t="s">
        <v>1084</v>
      </c>
      <c r="H67" t="s">
        <v>1101</v>
      </c>
      <c r="J67">
        <v>1</v>
      </c>
      <c r="K67">
        <v>1</v>
      </c>
      <c r="N67">
        <v>1</v>
      </c>
      <c r="O67">
        <v>1</v>
      </c>
      <c r="Q67" t="s">
        <v>167</v>
      </c>
      <c r="R67" t="s">
        <v>1097</v>
      </c>
      <c r="S67">
        <v>4</v>
      </c>
      <c r="T67" t="s">
        <v>169</v>
      </c>
      <c r="U67" t="s">
        <v>169</v>
      </c>
      <c r="V67">
        <v>0</v>
      </c>
      <c r="W67">
        <v>24</v>
      </c>
      <c r="X67">
        <v>16</v>
      </c>
      <c r="Y67">
        <v>40</v>
      </c>
      <c r="Z67">
        <v>24</v>
      </c>
      <c r="AA67">
        <v>16</v>
      </c>
      <c r="AB67">
        <v>40</v>
      </c>
      <c r="AC67">
        <v>0</v>
      </c>
      <c r="AD67">
        <v>0</v>
      </c>
      <c r="AE67">
        <v>0</v>
      </c>
      <c r="AF67">
        <v>0</v>
      </c>
      <c r="AG67">
        <v>0</v>
      </c>
      <c r="AH67">
        <v>0</v>
      </c>
      <c r="AI67">
        <v>30</v>
      </c>
      <c r="AJ67">
        <v>10</v>
      </c>
      <c r="AK67">
        <v>40</v>
      </c>
      <c r="AL67">
        <v>30</v>
      </c>
      <c r="AM67">
        <v>10</v>
      </c>
      <c r="AN67">
        <v>40</v>
      </c>
      <c r="AO67">
        <v>0</v>
      </c>
      <c r="AP67">
        <v>0</v>
      </c>
      <c r="AQ67">
        <v>0</v>
      </c>
      <c r="AR67">
        <v>40</v>
      </c>
      <c r="AS67">
        <v>0</v>
      </c>
      <c r="AT67">
        <v>0</v>
      </c>
      <c r="AU67">
        <v>0</v>
      </c>
      <c r="AV67">
        <v>0</v>
      </c>
      <c r="AW67">
        <v>0</v>
      </c>
      <c r="AX67">
        <v>0</v>
      </c>
      <c r="AY67">
        <v>27</v>
      </c>
      <c r="AZ67">
        <v>3</v>
      </c>
      <c r="BA67">
        <v>28</v>
      </c>
      <c r="BB67">
        <v>1</v>
      </c>
      <c r="BC67">
        <v>0</v>
      </c>
      <c r="BD67">
        <v>0</v>
      </c>
      <c r="BE67">
        <v>0</v>
      </c>
      <c r="BF67">
        <v>0</v>
      </c>
      <c r="BG67">
        <v>0</v>
      </c>
      <c r="BH67">
        <v>0</v>
      </c>
      <c r="BI67" t="str">
        <f t="shared" si="30"/>
        <v/>
      </c>
      <c r="BJ67">
        <f t="shared" si="31"/>
        <v>0</v>
      </c>
      <c r="BK67">
        <v>0</v>
      </c>
      <c r="BL67">
        <v>0</v>
      </c>
      <c r="BM67">
        <v>0</v>
      </c>
      <c r="BN67" t="str">
        <f t="shared" si="32"/>
        <v/>
      </c>
      <c r="BO67">
        <f t="shared" si="33"/>
        <v>0</v>
      </c>
      <c r="BP67">
        <v>0</v>
      </c>
      <c r="BQ67">
        <v>0</v>
      </c>
      <c r="BR67">
        <v>0</v>
      </c>
      <c r="BS67" t="str">
        <f t="shared" si="34"/>
        <v/>
      </c>
      <c r="BT67">
        <f t="shared" si="35"/>
        <v>0</v>
      </c>
      <c r="BU67">
        <v>0</v>
      </c>
      <c r="BV67">
        <v>0</v>
      </c>
      <c r="BW67">
        <v>0</v>
      </c>
      <c r="BX67" t="str">
        <f t="shared" si="36"/>
        <v/>
      </c>
      <c r="BY67">
        <f t="shared" si="37"/>
        <v>0</v>
      </c>
      <c r="BZ67">
        <v>21799.200000000001</v>
      </c>
      <c r="CA67">
        <v>0</v>
      </c>
      <c r="CB67">
        <v>21799.200000000001</v>
      </c>
      <c r="CC67" t="str">
        <f t="shared" si="38"/>
        <v/>
      </c>
      <c r="CD67">
        <f t="shared" si="39"/>
        <v>21799.200000000001</v>
      </c>
      <c r="CE67">
        <v>0</v>
      </c>
      <c r="CF67">
        <v>0</v>
      </c>
      <c r="CG67">
        <v>0</v>
      </c>
      <c r="CH67">
        <f t="shared" si="40"/>
        <v>-1</v>
      </c>
      <c r="CI67">
        <f t="shared" si="41"/>
        <v>-21799.200000000001</v>
      </c>
      <c r="CJ67">
        <f t="shared" si="42"/>
        <v>21799.200000000001</v>
      </c>
      <c r="CK67">
        <v>0</v>
      </c>
      <c r="CL67">
        <v>0</v>
      </c>
      <c r="CM67">
        <v>0</v>
      </c>
      <c r="CN67" t="str">
        <f t="shared" si="43"/>
        <v/>
      </c>
      <c r="CO67">
        <f t="shared" si="44"/>
        <v>0</v>
      </c>
      <c r="CP67">
        <v>5808</v>
      </c>
      <c r="CQ67">
        <v>10899.600021</v>
      </c>
      <c r="CR67">
        <v>0</v>
      </c>
      <c r="CS67">
        <v>0</v>
      </c>
      <c r="CT67">
        <v>5091.6000000000004</v>
      </c>
      <c r="CU67">
        <v>0</v>
      </c>
      <c r="CV67">
        <v>21799.200021000001</v>
      </c>
      <c r="CW67">
        <v>0</v>
      </c>
      <c r="CX67">
        <v>0</v>
      </c>
      <c r="CY67">
        <v>0</v>
      </c>
      <c r="CZ67">
        <v>0</v>
      </c>
      <c r="DA67">
        <v>0</v>
      </c>
      <c r="DB67">
        <v>0</v>
      </c>
      <c r="DC67">
        <v>0</v>
      </c>
      <c r="DD67">
        <v>0</v>
      </c>
      <c r="DE67">
        <v>0</v>
      </c>
      <c r="DF67">
        <v>0</v>
      </c>
      <c r="DG67">
        <v>0</v>
      </c>
      <c r="DH67">
        <v>0</v>
      </c>
      <c r="DI67" s="4">
        <v>20568560133</v>
      </c>
      <c r="DJ67" t="s">
        <v>1102</v>
      </c>
      <c r="DK67" t="s">
        <v>178</v>
      </c>
      <c r="DL67" t="s">
        <v>5472</v>
      </c>
    </row>
    <row r="68" spans="1:116" x14ac:dyDescent="0.3">
      <c r="A68" t="s">
        <v>1103</v>
      </c>
      <c r="B68" t="s">
        <v>162</v>
      </c>
      <c r="C68" t="s">
        <v>162</v>
      </c>
      <c r="D68" t="s">
        <v>1082</v>
      </c>
      <c r="E68">
        <v>190307</v>
      </c>
      <c r="F68" t="s">
        <v>1082</v>
      </c>
      <c r="G68" t="s">
        <v>1084</v>
      </c>
      <c r="H68" t="s">
        <v>1088</v>
      </c>
      <c r="I68">
        <v>1</v>
      </c>
      <c r="J68">
        <v>1</v>
      </c>
      <c r="Q68" t="s">
        <v>167</v>
      </c>
      <c r="R68" t="s">
        <v>202</v>
      </c>
      <c r="S68">
        <v>2</v>
      </c>
      <c r="T68" t="s">
        <v>169</v>
      </c>
      <c r="U68" t="s">
        <v>181</v>
      </c>
      <c r="V68">
        <v>235</v>
      </c>
      <c r="W68">
        <v>81</v>
      </c>
      <c r="X68">
        <v>31</v>
      </c>
      <c r="Y68">
        <v>112</v>
      </c>
      <c r="Z68">
        <v>0</v>
      </c>
      <c r="AA68">
        <v>0</v>
      </c>
      <c r="AB68">
        <v>0</v>
      </c>
      <c r="AC68">
        <v>0</v>
      </c>
      <c r="AD68">
        <v>0</v>
      </c>
      <c r="AE68">
        <v>0</v>
      </c>
      <c r="AF68">
        <v>0</v>
      </c>
      <c r="AG68">
        <v>0</v>
      </c>
      <c r="AH68">
        <v>0</v>
      </c>
      <c r="AI68">
        <v>0</v>
      </c>
      <c r="AJ68">
        <v>0</v>
      </c>
      <c r="AK68">
        <v>0</v>
      </c>
      <c r="AL68">
        <v>0</v>
      </c>
      <c r="AM68">
        <v>0</v>
      </c>
      <c r="AN68">
        <v>0</v>
      </c>
      <c r="AO68">
        <v>0</v>
      </c>
      <c r="AP68">
        <v>0</v>
      </c>
      <c r="AQ68">
        <v>0</v>
      </c>
      <c r="AR68">
        <v>112</v>
      </c>
      <c r="AS68">
        <v>0</v>
      </c>
      <c r="AT68">
        <v>0</v>
      </c>
      <c r="AU68">
        <v>0</v>
      </c>
      <c r="AV68">
        <v>0</v>
      </c>
      <c r="AW68">
        <v>0</v>
      </c>
      <c r="AX68">
        <v>0</v>
      </c>
      <c r="AY68">
        <v>0</v>
      </c>
      <c r="AZ68">
        <v>0</v>
      </c>
      <c r="BA68">
        <v>0</v>
      </c>
      <c r="BB68">
        <v>0</v>
      </c>
      <c r="BC68">
        <v>0</v>
      </c>
      <c r="BD68">
        <v>0</v>
      </c>
      <c r="BE68">
        <v>2653362.14</v>
      </c>
      <c r="BF68">
        <v>88569.25</v>
      </c>
      <c r="BG68">
        <v>3415169.41</v>
      </c>
      <c r="BH68">
        <v>3503738.66</v>
      </c>
      <c r="BI68">
        <f t="shared" si="30"/>
        <v>0.3204901838239087</v>
      </c>
      <c r="BJ68">
        <f t="shared" si="31"/>
        <v>850376.52</v>
      </c>
      <c r="BK68">
        <v>0</v>
      </c>
      <c r="BL68">
        <v>0</v>
      </c>
      <c r="BM68">
        <v>0</v>
      </c>
      <c r="BN68">
        <f t="shared" si="32"/>
        <v>-1</v>
      </c>
      <c r="BO68">
        <f t="shared" si="33"/>
        <v>-3503738.66</v>
      </c>
      <c r="BP68">
        <v>0</v>
      </c>
      <c r="BQ68">
        <v>0</v>
      </c>
      <c r="BR68">
        <v>0</v>
      </c>
      <c r="BS68" t="str">
        <f t="shared" si="34"/>
        <v/>
      </c>
      <c r="BT68">
        <f t="shared" si="35"/>
        <v>0</v>
      </c>
      <c r="BU68">
        <v>0</v>
      </c>
      <c r="BV68">
        <v>0</v>
      </c>
      <c r="BW68">
        <v>0</v>
      </c>
      <c r="BX68" t="str">
        <f t="shared" si="36"/>
        <v/>
      </c>
      <c r="BY68">
        <f t="shared" si="37"/>
        <v>0</v>
      </c>
      <c r="BZ68">
        <v>0</v>
      </c>
      <c r="CA68">
        <v>0</v>
      </c>
      <c r="CB68">
        <v>0</v>
      </c>
      <c r="CC68" t="str">
        <f t="shared" si="38"/>
        <v/>
      </c>
      <c r="CD68">
        <f t="shared" si="39"/>
        <v>0</v>
      </c>
      <c r="CE68">
        <v>0</v>
      </c>
      <c r="CF68">
        <v>0</v>
      </c>
      <c r="CG68">
        <v>0</v>
      </c>
      <c r="CH68" t="str">
        <f t="shared" si="40"/>
        <v/>
      </c>
      <c r="CI68">
        <f t="shared" si="41"/>
        <v>0</v>
      </c>
      <c r="CJ68">
        <f t="shared" si="42"/>
        <v>6157100.8000000007</v>
      </c>
      <c r="CK68">
        <v>0</v>
      </c>
      <c r="CL68">
        <v>0</v>
      </c>
      <c r="CM68">
        <v>0</v>
      </c>
      <c r="CN68" t="str">
        <f t="shared" si="43"/>
        <v/>
      </c>
      <c r="CO68">
        <f t="shared" si="44"/>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s="4">
        <v>20568071281</v>
      </c>
      <c r="DJ68" t="s">
        <v>1104</v>
      </c>
      <c r="DK68" t="s">
        <v>171</v>
      </c>
      <c r="DL68" t="s">
        <v>5420</v>
      </c>
    </row>
    <row r="69" spans="1:116" x14ac:dyDescent="0.3">
      <c r="A69" t="s">
        <v>1105</v>
      </c>
      <c r="B69" t="s">
        <v>162</v>
      </c>
      <c r="C69" t="s">
        <v>162</v>
      </c>
      <c r="D69" t="s">
        <v>1082</v>
      </c>
      <c r="E69">
        <v>190307</v>
      </c>
      <c r="F69" t="s">
        <v>1082</v>
      </c>
      <c r="G69" t="s">
        <v>1084</v>
      </c>
      <c r="H69" t="s">
        <v>1088</v>
      </c>
      <c r="I69">
        <v>1</v>
      </c>
      <c r="J69">
        <v>1</v>
      </c>
      <c r="L69">
        <v>1</v>
      </c>
      <c r="Q69" t="s">
        <v>167</v>
      </c>
      <c r="R69" t="s">
        <v>1106</v>
      </c>
      <c r="S69">
        <v>3</v>
      </c>
      <c r="T69" t="s">
        <v>169</v>
      </c>
      <c r="U69" t="s">
        <v>169</v>
      </c>
      <c r="V69">
        <v>23</v>
      </c>
      <c r="W69">
        <v>56</v>
      </c>
      <c r="X69">
        <v>24</v>
      </c>
      <c r="Y69">
        <v>80</v>
      </c>
      <c r="Z69">
        <v>0</v>
      </c>
      <c r="AA69">
        <v>0</v>
      </c>
      <c r="AB69">
        <v>0</v>
      </c>
      <c r="AC69">
        <v>60</v>
      </c>
      <c r="AD69">
        <v>27</v>
      </c>
      <c r="AE69">
        <v>87</v>
      </c>
      <c r="AF69">
        <v>0</v>
      </c>
      <c r="AG69">
        <v>0</v>
      </c>
      <c r="AH69">
        <v>0</v>
      </c>
      <c r="AI69">
        <v>0</v>
      </c>
      <c r="AJ69">
        <v>0</v>
      </c>
      <c r="AK69">
        <v>0</v>
      </c>
      <c r="AL69">
        <v>0</v>
      </c>
      <c r="AM69">
        <v>0</v>
      </c>
      <c r="AN69">
        <v>0</v>
      </c>
      <c r="AO69">
        <v>0</v>
      </c>
      <c r="AP69">
        <v>0</v>
      </c>
      <c r="AQ69">
        <v>0</v>
      </c>
      <c r="AR69">
        <v>87</v>
      </c>
      <c r="AS69">
        <v>0</v>
      </c>
      <c r="AT69">
        <v>0</v>
      </c>
      <c r="AU69">
        <v>22</v>
      </c>
      <c r="AV69">
        <v>5</v>
      </c>
      <c r="AW69">
        <v>0</v>
      </c>
      <c r="AX69">
        <v>0</v>
      </c>
      <c r="AY69">
        <v>0</v>
      </c>
      <c r="AZ69">
        <v>0</v>
      </c>
      <c r="BA69">
        <v>0</v>
      </c>
      <c r="BB69">
        <v>0</v>
      </c>
      <c r="BC69">
        <v>0</v>
      </c>
      <c r="BD69">
        <v>0</v>
      </c>
      <c r="BE69">
        <v>0</v>
      </c>
      <c r="BF69">
        <v>0</v>
      </c>
      <c r="BG69">
        <v>0</v>
      </c>
      <c r="BH69">
        <v>0</v>
      </c>
      <c r="BI69" t="str">
        <f t="shared" si="30"/>
        <v/>
      </c>
      <c r="BJ69">
        <f t="shared" si="31"/>
        <v>0</v>
      </c>
      <c r="BK69">
        <v>0</v>
      </c>
      <c r="BL69">
        <v>0</v>
      </c>
      <c r="BM69">
        <v>0</v>
      </c>
      <c r="BN69" t="str">
        <f t="shared" si="32"/>
        <v/>
      </c>
      <c r="BO69">
        <f t="shared" si="33"/>
        <v>0</v>
      </c>
      <c r="BP69">
        <v>0</v>
      </c>
      <c r="BQ69">
        <v>0</v>
      </c>
      <c r="BR69">
        <v>0</v>
      </c>
      <c r="BS69" t="str">
        <f t="shared" si="34"/>
        <v/>
      </c>
      <c r="BT69">
        <f t="shared" si="35"/>
        <v>0</v>
      </c>
      <c r="BU69">
        <v>0</v>
      </c>
      <c r="BV69">
        <v>0</v>
      </c>
      <c r="BW69">
        <v>0</v>
      </c>
      <c r="BX69" t="str">
        <f t="shared" si="36"/>
        <v/>
      </c>
      <c r="BY69">
        <f t="shared" si="37"/>
        <v>0</v>
      </c>
      <c r="BZ69">
        <v>0</v>
      </c>
      <c r="CA69">
        <v>0</v>
      </c>
      <c r="CB69">
        <v>0</v>
      </c>
      <c r="CC69" t="str">
        <f t="shared" si="38"/>
        <v/>
      </c>
      <c r="CD69">
        <f t="shared" si="39"/>
        <v>0</v>
      </c>
      <c r="CE69">
        <v>0</v>
      </c>
      <c r="CF69">
        <v>0</v>
      </c>
      <c r="CG69">
        <v>0</v>
      </c>
      <c r="CH69" t="str">
        <f t="shared" si="40"/>
        <v/>
      </c>
      <c r="CI69">
        <f t="shared" si="41"/>
        <v>0</v>
      </c>
      <c r="CJ69">
        <f t="shared" si="42"/>
        <v>0</v>
      </c>
      <c r="CK69">
        <v>0</v>
      </c>
      <c r="CL69">
        <v>0</v>
      </c>
      <c r="CM69">
        <v>0</v>
      </c>
      <c r="CN69" t="str">
        <f t="shared" si="43"/>
        <v/>
      </c>
      <c r="CO69">
        <f t="shared" si="44"/>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s="4">
        <v>20601329159</v>
      </c>
      <c r="DJ69" t="s">
        <v>1107</v>
      </c>
      <c r="DK69" t="s">
        <v>171</v>
      </c>
      <c r="DL69" t="s">
        <v>5420</v>
      </c>
    </row>
    <row r="70" spans="1:116" x14ac:dyDescent="0.3">
      <c r="A70" t="s">
        <v>1110</v>
      </c>
      <c r="B70" t="s">
        <v>191</v>
      </c>
      <c r="C70" t="s">
        <v>191</v>
      </c>
      <c r="D70" t="s">
        <v>1082</v>
      </c>
      <c r="E70">
        <v>190304</v>
      </c>
      <c r="F70" t="s">
        <v>1082</v>
      </c>
      <c r="G70" t="s">
        <v>1084</v>
      </c>
      <c r="H70" t="s">
        <v>1101</v>
      </c>
      <c r="I70">
        <v>1</v>
      </c>
      <c r="J70">
        <v>1</v>
      </c>
      <c r="K70">
        <v>1</v>
      </c>
      <c r="N70">
        <v>1</v>
      </c>
      <c r="O70">
        <v>1</v>
      </c>
      <c r="Q70" t="s">
        <v>167</v>
      </c>
      <c r="R70" t="s">
        <v>206</v>
      </c>
      <c r="S70">
        <v>5</v>
      </c>
      <c r="T70" t="s">
        <v>169</v>
      </c>
      <c r="U70" t="s">
        <v>169</v>
      </c>
      <c r="V70">
        <v>40</v>
      </c>
      <c r="W70">
        <v>150</v>
      </c>
      <c r="X70">
        <v>83</v>
      </c>
      <c r="Y70">
        <v>233</v>
      </c>
      <c r="Z70">
        <v>150</v>
      </c>
      <c r="AA70">
        <v>83</v>
      </c>
      <c r="AB70">
        <v>233</v>
      </c>
      <c r="AC70">
        <v>0</v>
      </c>
      <c r="AD70">
        <v>0</v>
      </c>
      <c r="AE70">
        <v>0</v>
      </c>
      <c r="AF70">
        <v>0</v>
      </c>
      <c r="AG70">
        <v>0</v>
      </c>
      <c r="AH70">
        <v>0</v>
      </c>
      <c r="AI70">
        <v>163</v>
      </c>
      <c r="AJ70">
        <v>70</v>
      </c>
      <c r="AK70">
        <v>233</v>
      </c>
      <c r="AL70">
        <v>163</v>
      </c>
      <c r="AM70">
        <v>70</v>
      </c>
      <c r="AN70">
        <v>233</v>
      </c>
      <c r="AO70">
        <v>0</v>
      </c>
      <c r="AP70">
        <v>0</v>
      </c>
      <c r="AQ70">
        <v>0</v>
      </c>
      <c r="AR70">
        <v>233</v>
      </c>
      <c r="AS70">
        <v>0</v>
      </c>
      <c r="AT70">
        <v>1</v>
      </c>
      <c r="AU70">
        <v>0</v>
      </c>
      <c r="AV70">
        <v>0</v>
      </c>
      <c r="AW70">
        <v>0</v>
      </c>
      <c r="AX70">
        <v>0</v>
      </c>
      <c r="AY70">
        <v>32</v>
      </c>
      <c r="AZ70">
        <v>4</v>
      </c>
      <c r="BA70">
        <v>28</v>
      </c>
      <c r="BB70">
        <v>2</v>
      </c>
      <c r="BC70">
        <v>0</v>
      </c>
      <c r="BD70">
        <v>0</v>
      </c>
      <c r="BE70">
        <v>0</v>
      </c>
      <c r="BF70">
        <v>592505.36</v>
      </c>
      <c r="BG70">
        <v>0</v>
      </c>
      <c r="BH70">
        <v>592505.36</v>
      </c>
      <c r="BI70" t="str">
        <f t="shared" si="30"/>
        <v/>
      </c>
      <c r="BJ70">
        <f t="shared" si="31"/>
        <v>592505.36</v>
      </c>
      <c r="BK70">
        <v>197254.83</v>
      </c>
      <c r="BL70">
        <v>0</v>
      </c>
      <c r="BM70">
        <v>197254.83</v>
      </c>
      <c r="BN70">
        <f t="shared" si="32"/>
        <v>-0.66708346739681823</v>
      </c>
      <c r="BO70">
        <f t="shared" si="33"/>
        <v>-395250.53</v>
      </c>
      <c r="BP70">
        <v>0</v>
      </c>
      <c r="BQ70">
        <v>0</v>
      </c>
      <c r="BR70">
        <v>0</v>
      </c>
      <c r="BS70">
        <f t="shared" si="34"/>
        <v>-1</v>
      </c>
      <c r="BT70">
        <f t="shared" si="35"/>
        <v>-197254.83</v>
      </c>
      <c r="BU70">
        <v>0</v>
      </c>
      <c r="BV70">
        <v>0</v>
      </c>
      <c r="BW70">
        <v>0</v>
      </c>
      <c r="BX70" t="str">
        <f t="shared" si="36"/>
        <v/>
      </c>
      <c r="BY70">
        <f t="shared" si="37"/>
        <v>0</v>
      </c>
      <c r="BZ70">
        <v>961036.36</v>
      </c>
      <c r="CA70">
        <v>0</v>
      </c>
      <c r="CB70">
        <v>961036.36</v>
      </c>
      <c r="CC70" t="str">
        <f t="shared" si="38"/>
        <v/>
      </c>
      <c r="CD70">
        <f t="shared" si="39"/>
        <v>961036.36</v>
      </c>
      <c r="CE70">
        <v>1962423.2250000001</v>
      </c>
      <c r="CF70">
        <v>0</v>
      </c>
      <c r="CG70">
        <v>1962423.2250000001</v>
      </c>
      <c r="CH70">
        <f t="shared" si="40"/>
        <v>1.041986449919543</v>
      </c>
      <c r="CI70">
        <f t="shared" si="41"/>
        <v>1001386.8650000001</v>
      </c>
      <c r="CJ70">
        <f t="shared" si="42"/>
        <v>3713219.7749999999</v>
      </c>
      <c r="CK70">
        <v>0</v>
      </c>
      <c r="CL70">
        <v>0</v>
      </c>
      <c r="CM70">
        <v>0</v>
      </c>
      <c r="CN70">
        <f t="shared" si="43"/>
        <v>-1</v>
      </c>
      <c r="CO70">
        <f t="shared" si="44"/>
        <v>-1962423.2250000001</v>
      </c>
      <c r="CP70">
        <v>0</v>
      </c>
      <c r="CQ70">
        <v>113225.79968339999</v>
      </c>
      <c r="CR70">
        <v>0</v>
      </c>
      <c r="CS70">
        <v>847810.55999999994</v>
      </c>
      <c r="CT70">
        <v>0</v>
      </c>
      <c r="CU70">
        <v>0</v>
      </c>
      <c r="CV70">
        <v>961036.3596833999</v>
      </c>
      <c r="CW70">
        <v>2950</v>
      </c>
      <c r="CX70">
        <v>0</v>
      </c>
      <c r="CY70">
        <v>1959473.2250000001</v>
      </c>
      <c r="CZ70">
        <v>0</v>
      </c>
      <c r="DA70">
        <v>0</v>
      </c>
      <c r="DB70">
        <v>1962423.2250000001</v>
      </c>
      <c r="DC70">
        <v>0</v>
      </c>
      <c r="DD70">
        <v>0</v>
      </c>
      <c r="DE70">
        <v>0</v>
      </c>
      <c r="DF70">
        <v>0</v>
      </c>
      <c r="DG70">
        <v>0</v>
      </c>
      <c r="DH70">
        <v>0</v>
      </c>
      <c r="DI70" s="4">
        <v>20568549083</v>
      </c>
      <c r="DJ70" t="s">
        <v>1111</v>
      </c>
      <c r="DK70" t="s">
        <v>171</v>
      </c>
      <c r="DL70" t="s">
        <v>5472</v>
      </c>
    </row>
    <row r="71" spans="1:116" x14ac:dyDescent="0.3">
      <c r="A71" t="s">
        <v>1134</v>
      </c>
      <c r="B71" t="s">
        <v>162</v>
      </c>
      <c r="C71" t="s">
        <v>162</v>
      </c>
      <c r="D71" t="s">
        <v>1082</v>
      </c>
      <c r="E71">
        <v>190307</v>
      </c>
      <c r="F71" t="s">
        <v>1082</v>
      </c>
      <c r="G71" t="s">
        <v>1084</v>
      </c>
      <c r="H71" t="s">
        <v>1088</v>
      </c>
      <c r="L71">
        <v>1</v>
      </c>
      <c r="M71">
        <v>1</v>
      </c>
      <c r="N71">
        <v>1</v>
      </c>
      <c r="O71">
        <v>1</v>
      </c>
      <c r="P71">
        <v>1</v>
      </c>
      <c r="Q71" t="s">
        <v>167</v>
      </c>
      <c r="R71" t="s">
        <v>338</v>
      </c>
      <c r="S71">
        <v>5</v>
      </c>
      <c r="T71" t="s">
        <v>169</v>
      </c>
      <c r="U71" t="s">
        <v>169</v>
      </c>
      <c r="V71">
        <v>0</v>
      </c>
      <c r="W71">
        <v>0</v>
      </c>
      <c r="X71">
        <v>0</v>
      </c>
      <c r="Y71">
        <v>0</v>
      </c>
      <c r="Z71">
        <v>0</v>
      </c>
      <c r="AA71">
        <v>0</v>
      </c>
      <c r="AB71">
        <v>0</v>
      </c>
      <c r="AC71">
        <v>309</v>
      </c>
      <c r="AD71">
        <v>206</v>
      </c>
      <c r="AE71">
        <v>515</v>
      </c>
      <c r="AF71">
        <v>289</v>
      </c>
      <c r="AG71">
        <v>203</v>
      </c>
      <c r="AH71">
        <v>492</v>
      </c>
      <c r="AI71">
        <v>289</v>
      </c>
      <c r="AJ71">
        <v>203</v>
      </c>
      <c r="AK71">
        <v>492</v>
      </c>
      <c r="AL71">
        <v>289</v>
      </c>
      <c r="AM71">
        <v>203</v>
      </c>
      <c r="AN71">
        <v>492</v>
      </c>
      <c r="AO71">
        <v>289</v>
      </c>
      <c r="AP71">
        <v>203</v>
      </c>
      <c r="AQ71">
        <v>492</v>
      </c>
      <c r="AR71">
        <v>492</v>
      </c>
      <c r="AS71">
        <v>0</v>
      </c>
      <c r="AT71">
        <v>0</v>
      </c>
      <c r="AU71">
        <v>23</v>
      </c>
      <c r="AV71">
        <v>5</v>
      </c>
      <c r="AW71">
        <v>25</v>
      </c>
      <c r="AX71">
        <v>5</v>
      </c>
      <c r="AY71">
        <v>23</v>
      </c>
      <c r="AZ71">
        <v>0</v>
      </c>
      <c r="BA71">
        <v>24</v>
      </c>
      <c r="BB71">
        <v>0</v>
      </c>
      <c r="BC71">
        <v>21</v>
      </c>
      <c r="BD71">
        <v>3</v>
      </c>
      <c r="BE71">
        <v>0</v>
      </c>
      <c r="BF71">
        <v>0</v>
      </c>
      <c r="BG71">
        <v>0</v>
      </c>
      <c r="BH71">
        <v>0</v>
      </c>
      <c r="BI71" t="str">
        <f t="shared" si="30"/>
        <v/>
      </c>
      <c r="BJ71">
        <f t="shared" si="31"/>
        <v>0</v>
      </c>
      <c r="BK71">
        <v>0</v>
      </c>
      <c r="BL71">
        <v>0</v>
      </c>
      <c r="BM71">
        <v>0</v>
      </c>
      <c r="BN71" t="str">
        <f t="shared" si="32"/>
        <v/>
      </c>
      <c r="BO71">
        <f t="shared" si="33"/>
        <v>0</v>
      </c>
      <c r="BP71">
        <v>0</v>
      </c>
      <c r="BQ71">
        <v>8160480.6600000001</v>
      </c>
      <c r="BR71">
        <v>8160480.6600000001</v>
      </c>
      <c r="BS71" t="str">
        <f t="shared" si="34"/>
        <v/>
      </c>
      <c r="BT71">
        <f t="shared" si="35"/>
        <v>8160480.6600000001</v>
      </c>
      <c r="BU71">
        <v>0</v>
      </c>
      <c r="BV71">
        <v>1181696.1100000001</v>
      </c>
      <c r="BW71">
        <v>1181696.1100000001</v>
      </c>
      <c r="BX71">
        <f t="shared" si="36"/>
        <v>-0.85519283002626467</v>
      </c>
      <c r="BY71">
        <f t="shared" si="37"/>
        <v>-6978784.5499999998</v>
      </c>
      <c r="BZ71">
        <v>9680703.5800000001</v>
      </c>
      <c r="CA71">
        <v>2982276.28</v>
      </c>
      <c r="CB71">
        <v>12662979.859999999</v>
      </c>
      <c r="CC71">
        <f t="shared" si="38"/>
        <v>9.7159359778208945</v>
      </c>
      <c r="CD71">
        <f t="shared" si="39"/>
        <v>11481283.75</v>
      </c>
      <c r="CE71">
        <v>172146.27849999999</v>
      </c>
      <c r="CF71">
        <v>0</v>
      </c>
      <c r="CG71">
        <v>172146.27849999999</v>
      </c>
      <c r="CH71">
        <f t="shared" si="40"/>
        <v>-0.9864055474775113</v>
      </c>
      <c r="CI71">
        <f t="shared" si="41"/>
        <v>-12490833.581499999</v>
      </c>
      <c r="CJ71">
        <f t="shared" si="42"/>
        <v>22198472.008500997</v>
      </c>
      <c r="CK71">
        <v>21169.100000999999</v>
      </c>
      <c r="CL71">
        <v>0</v>
      </c>
      <c r="CM71">
        <v>21169.100000999999</v>
      </c>
      <c r="CN71">
        <f t="shared" si="43"/>
        <v>-0.87702841917085061</v>
      </c>
      <c r="CO71">
        <f t="shared" si="44"/>
        <v>-150977.17849899997</v>
      </c>
      <c r="CP71">
        <v>0</v>
      </c>
      <c r="CQ71">
        <v>0</v>
      </c>
      <c r="CR71">
        <v>0</v>
      </c>
      <c r="CS71">
        <v>12662979.85828558</v>
      </c>
      <c r="CT71">
        <v>0</v>
      </c>
      <c r="CU71">
        <v>0</v>
      </c>
      <c r="CV71">
        <v>12662979.85828558</v>
      </c>
      <c r="CW71">
        <v>0</v>
      </c>
      <c r="CX71">
        <v>0</v>
      </c>
      <c r="CY71">
        <v>172146.27849999999</v>
      </c>
      <c r="CZ71">
        <v>0</v>
      </c>
      <c r="DA71">
        <v>0</v>
      </c>
      <c r="DB71">
        <v>172146.27849999999</v>
      </c>
      <c r="DC71">
        <v>0</v>
      </c>
      <c r="DD71">
        <v>14600.000001</v>
      </c>
      <c r="DE71">
        <v>6569.1</v>
      </c>
      <c r="DF71">
        <v>0</v>
      </c>
      <c r="DG71">
        <v>0</v>
      </c>
      <c r="DH71">
        <v>21169.100000999999</v>
      </c>
      <c r="DI71" s="4">
        <v>20568567731</v>
      </c>
      <c r="DJ71" t="s">
        <v>1135</v>
      </c>
      <c r="DK71" t="s">
        <v>171</v>
      </c>
      <c r="DL71" t="s">
        <v>5420</v>
      </c>
    </row>
    <row r="72" spans="1:116" x14ac:dyDescent="0.3">
      <c r="A72" t="s">
        <v>1136</v>
      </c>
      <c r="B72" t="s">
        <v>162</v>
      </c>
      <c r="C72" t="s">
        <v>162</v>
      </c>
      <c r="D72" t="s">
        <v>1082</v>
      </c>
      <c r="E72">
        <v>190307</v>
      </c>
      <c r="F72" t="s">
        <v>1082</v>
      </c>
      <c r="G72" t="s">
        <v>1084</v>
      </c>
      <c r="H72" t="s">
        <v>1088</v>
      </c>
      <c r="M72">
        <v>1</v>
      </c>
      <c r="N72">
        <v>1</v>
      </c>
      <c r="O72">
        <v>1</v>
      </c>
      <c r="P72">
        <v>1</v>
      </c>
      <c r="Q72" t="s">
        <v>167</v>
      </c>
      <c r="R72" t="s">
        <v>272</v>
      </c>
      <c r="S72">
        <v>4</v>
      </c>
      <c r="T72" t="s">
        <v>169</v>
      </c>
      <c r="U72" t="s">
        <v>169</v>
      </c>
      <c r="V72">
        <v>0</v>
      </c>
      <c r="W72">
        <v>0</v>
      </c>
      <c r="X72">
        <v>0</v>
      </c>
      <c r="Y72">
        <v>0</v>
      </c>
      <c r="Z72">
        <v>0</v>
      </c>
      <c r="AA72">
        <v>0</v>
      </c>
      <c r="AB72">
        <v>0</v>
      </c>
      <c r="AC72">
        <v>0</v>
      </c>
      <c r="AD72">
        <v>0</v>
      </c>
      <c r="AE72">
        <v>0</v>
      </c>
      <c r="AF72">
        <v>0</v>
      </c>
      <c r="AG72">
        <v>59</v>
      </c>
      <c r="AH72">
        <v>59</v>
      </c>
      <c r="AI72">
        <v>0</v>
      </c>
      <c r="AJ72">
        <v>59</v>
      </c>
      <c r="AK72">
        <v>59</v>
      </c>
      <c r="AL72">
        <v>0</v>
      </c>
      <c r="AM72">
        <v>59</v>
      </c>
      <c r="AN72">
        <v>59</v>
      </c>
      <c r="AO72">
        <v>0</v>
      </c>
      <c r="AP72">
        <v>59</v>
      </c>
      <c r="AQ72">
        <v>59</v>
      </c>
      <c r="AR72">
        <v>59</v>
      </c>
      <c r="AS72">
        <v>0</v>
      </c>
      <c r="AT72">
        <v>0</v>
      </c>
      <c r="AU72">
        <v>0</v>
      </c>
      <c r="AV72">
        <v>0</v>
      </c>
      <c r="AW72">
        <v>26</v>
      </c>
      <c r="AX72">
        <v>5</v>
      </c>
      <c r="AY72">
        <v>22</v>
      </c>
      <c r="AZ72">
        <v>0</v>
      </c>
      <c r="BA72">
        <v>24</v>
      </c>
      <c r="BB72">
        <v>0</v>
      </c>
      <c r="BC72">
        <v>22</v>
      </c>
      <c r="BD72">
        <v>3</v>
      </c>
      <c r="BE72">
        <v>0</v>
      </c>
      <c r="BF72">
        <v>0</v>
      </c>
      <c r="BG72">
        <v>0</v>
      </c>
      <c r="BH72">
        <v>0</v>
      </c>
      <c r="BI72" t="str">
        <f t="shared" si="30"/>
        <v/>
      </c>
      <c r="BJ72">
        <f t="shared" si="31"/>
        <v>0</v>
      </c>
      <c r="BK72">
        <v>0</v>
      </c>
      <c r="BL72">
        <v>0</v>
      </c>
      <c r="BM72">
        <v>0</v>
      </c>
      <c r="BN72" t="str">
        <f t="shared" si="32"/>
        <v/>
      </c>
      <c r="BO72">
        <f t="shared" si="33"/>
        <v>0</v>
      </c>
      <c r="BP72">
        <v>0</v>
      </c>
      <c r="BQ72">
        <v>0</v>
      </c>
      <c r="BR72">
        <v>0</v>
      </c>
      <c r="BS72" t="str">
        <f t="shared" si="34"/>
        <v/>
      </c>
      <c r="BT72">
        <f t="shared" si="35"/>
        <v>0</v>
      </c>
      <c r="BU72">
        <v>157351.01999999999</v>
      </c>
      <c r="BV72">
        <v>489317.25</v>
      </c>
      <c r="BW72">
        <v>646668.27</v>
      </c>
      <c r="BX72" t="str">
        <f t="shared" si="36"/>
        <v/>
      </c>
      <c r="BY72">
        <f t="shared" si="37"/>
        <v>646668.27</v>
      </c>
      <c r="BZ72">
        <v>16300.15</v>
      </c>
      <c r="CA72">
        <v>996607.45</v>
      </c>
      <c r="CB72">
        <v>1012907.6</v>
      </c>
      <c r="CC72">
        <f t="shared" si="38"/>
        <v>0.56634807518853525</v>
      </c>
      <c r="CD72">
        <f t="shared" si="39"/>
        <v>366239.32999999996</v>
      </c>
      <c r="CE72">
        <v>4244</v>
      </c>
      <c r="CF72">
        <v>358882.85340600001</v>
      </c>
      <c r="CG72">
        <v>363126.85340600001</v>
      </c>
      <c r="CH72">
        <f t="shared" si="40"/>
        <v>-0.6415005145523639</v>
      </c>
      <c r="CI72">
        <f t="shared" si="41"/>
        <v>-649780.74659399991</v>
      </c>
      <c r="CJ72">
        <f t="shared" si="42"/>
        <v>4480409.1993683502</v>
      </c>
      <c r="CK72">
        <v>52596.988635920003</v>
      </c>
      <c r="CL72">
        <v>2405109.4873264302</v>
      </c>
      <c r="CM72">
        <v>2457706.4759623501</v>
      </c>
      <c r="CN72">
        <f t="shared" si="43"/>
        <v>5.7681760599909984</v>
      </c>
      <c r="CO72">
        <f t="shared" si="44"/>
        <v>2094579.6225563502</v>
      </c>
      <c r="CP72">
        <v>0</v>
      </c>
      <c r="CQ72">
        <v>11800.15</v>
      </c>
      <c r="CR72">
        <v>0</v>
      </c>
      <c r="CS72">
        <v>1001107.43</v>
      </c>
      <c r="CT72">
        <v>0</v>
      </c>
      <c r="CU72">
        <v>0</v>
      </c>
      <c r="CV72">
        <v>1012907.58</v>
      </c>
      <c r="CW72">
        <v>2500</v>
      </c>
      <c r="CX72">
        <v>0</v>
      </c>
      <c r="CY72">
        <v>360626.85340600001</v>
      </c>
      <c r="CZ72">
        <v>0</v>
      </c>
      <c r="DA72">
        <v>0</v>
      </c>
      <c r="DB72">
        <v>363126.85340600001</v>
      </c>
      <c r="DC72">
        <v>0</v>
      </c>
      <c r="DD72">
        <v>4800</v>
      </c>
      <c r="DE72">
        <v>2452906.4759623501</v>
      </c>
      <c r="DF72">
        <v>0</v>
      </c>
      <c r="DG72">
        <v>0</v>
      </c>
      <c r="DH72">
        <v>2457706.4759623501</v>
      </c>
      <c r="DI72" s="4">
        <v>20602054480</v>
      </c>
      <c r="DJ72" t="s">
        <v>1137</v>
      </c>
      <c r="DK72" t="s">
        <v>171</v>
      </c>
      <c r="DL72" t="s">
        <v>5420</v>
      </c>
    </row>
    <row r="73" spans="1:116" x14ac:dyDescent="0.3">
      <c r="A73" t="s">
        <v>1153</v>
      </c>
      <c r="B73" t="s">
        <v>191</v>
      </c>
      <c r="C73" t="s">
        <v>191</v>
      </c>
      <c r="D73" t="s">
        <v>1142</v>
      </c>
      <c r="E73">
        <v>200306</v>
      </c>
      <c r="F73" t="s">
        <v>1142</v>
      </c>
      <c r="G73" t="s">
        <v>1155</v>
      </c>
      <c r="H73" t="s">
        <v>1156</v>
      </c>
      <c r="I73">
        <v>1</v>
      </c>
      <c r="J73">
        <v>1</v>
      </c>
      <c r="Q73" t="s">
        <v>167</v>
      </c>
      <c r="R73" t="s">
        <v>202</v>
      </c>
      <c r="S73">
        <v>2</v>
      </c>
      <c r="T73" t="s">
        <v>169</v>
      </c>
      <c r="U73" t="s">
        <v>181</v>
      </c>
      <c r="V73">
        <v>43</v>
      </c>
      <c r="W73">
        <v>21</v>
      </c>
      <c r="X73">
        <v>4</v>
      </c>
      <c r="Y73">
        <v>25</v>
      </c>
      <c r="Z73">
        <v>0</v>
      </c>
      <c r="AA73">
        <v>0</v>
      </c>
      <c r="AB73">
        <v>0</v>
      </c>
      <c r="AC73">
        <v>0</v>
      </c>
      <c r="AD73">
        <v>0</v>
      </c>
      <c r="AE73">
        <v>0</v>
      </c>
      <c r="AF73">
        <v>0</v>
      </c>
      <c r="AG73">
        <v>0</v>
      </c>
      <c r="AH73">
        <v>0</v>
      </c>
      <c r="AI73">
        <v>0</v>
      </c>
      <c r="AJ73">
        <v>0</v>
      </c>
      <c r="AK73">
        <v>0</v>
      </c>
      <c r="AL73">
        <v>0</v>
      </c>
      <c r="AM73">
        <v>0</v>
      </c>
      <c r="AN73">
        <v>0</v>
      </c>
      <c r="AO73">
        <v>0</v>
      </c>
      <c r="AP73">
        <v>0</v>
      </c>
      <c r="AQ73">
        <v>0</v>
      </c>
      <c r="AR73">
        <v>25</v>
      </c>
      <c r="AS73">
        <v>0</v>
      </c>
      <c r="AT73">
        <v>0</v>
      </c>
      <c r="AU73">
        <v>0</v>
      </c>
      <c r="AV73">
        <v>0</v>
      </c>
      <c r="AW73">
        <v>0</v>
      </c>
      <c r="AX73">
        <v>0</v>
      </c>
      <c r="AY73">
        <v>0</v>
      </c>
      <c r="AZ73">
        <v>0</v>
      </c>
      <c r="BA73">
        <v>0</v>
      </c>
      <c r="BB73">
        <v>0</v>
      </c>
      <c r="BC73">
        <v>0</v>
      </c>
      <c r="BD73">
        <v>0</v>
      </c>
      <c r="BE73">
        <v>0</v>
      </c>
      <c r="BF73">
        <v>0</v>
      </c>
      <c r="BG73">
        <v>0</v>
      </c>
      <c r="BH73">
        <v>0</v>
      </c>
      <c r="BI73" t="str">
        <f t="shared" si="30"/>
        <v/>
      </c>
      <c r="BJ73">
        <f t="shared" si="31"/>
        <v>0</v>
      </c>
      <c r="BK73">
        <v>0</v>
      </c>
      <c r="BL73">
        <v>0</v>
      </c>
      <c r="BM73">
        <v>0</v>
      </c>
      <c r="BN73" t="str">
        <f t="shared" si="32"/>
        <v/>
      </c>
      <c r="BO73">
        <f t="shared" si="33"/>
        <v>0</v>
      </c>
      <c r="BP73">
        <v>0</v>
      </c>
      <c r="BQ73">
        <v>0</v>
      </c>
      <c r="BR73">
        <v>0</v>
      </c>
      <c r="BS73" t="str">
        <f t="shared" si="34"/>
        <v/>
      </c>
      <c r="BT73">
        <f t="shared" si="35"/>
        <v>0</v>
      </c>
      <c r="BU73">
        <v>0</v>
      </c>
      <c r="BV73">
        <v>0</v>
      </c>
      <c r="BW73">
        <v>0</v>
      </c>
      <c r="BX73" t="str">
        <f t="shared" si="36"/>
        <v/>
      </c>
      <c r="BY73">
        <f t="shared" si="37"/>
        <v>0</v>
      </c>
      <c r="BZ73">
        <v>0</v>
      </c>
      <c r="CA73">
        <v>0</v>
      </c>
      <c r="CB73">
        <v>0</v>
      </c>
      <c r="CC73" t="str">
        <f t="shared" si="38"/>
        <v/>
      </c>
      <c r="CD73">
        <f t="shared" si="39"/>
        <v>0</v>
      </c>
      <c r="CE73">
        <v>0</v>
      </c>
      <c r="CF73">
        <v>0</v>
      </c>
      <c r="CG73">
        <v>0</v>
      </c>
      <c r="CH73" t="str">
        <f t="shared" si="40"/>
        <v/>
      </c>
      <c r="CI73">
        <f t="shared" si="41"/>
        <v>0</v>
      </c>
      <c r="CJ73">
        <f t="shared" si="42"/>
        <v>0</v>
      </c>
      <c r="CK73">
        <v>0</v>
      </c>
      <c r="CL73">
        <v>0</v>
      </c>
      <c r="CM73">
        <v>0</v>
      </c>
      <c r="CN73" t="str">
        <f t="shared" si="43"/>
        <v/>
      </c>
      <c r="CO73">
        <f t="shared" si="44"/>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s="4">
        <v>20526514689</v>
      </c>
      <c r="DJ73" t="s">
        <v>1157</v>
      </c>
      <c r="DK73" t="s">
        <v>178</v>
      </c>
      <c r="DL73" t="s">
        <v>5472</v>
      </c>
    </row>
    <row r="74" spans="1:116" x14ac:dyDescent="0.3">
      <c r="A74" t="s">
        <v>1158</v>
      </c>
      <c r="B74" t="s">
        <v>8992</v>
      </c>
      <c r="C74" t="s">
        <v>8992</v>
      </c>
      <c r="D74" t="s">
        <v>1142</v>
      </c>
      <c r="E74">
        <v>200302</v>
      </c>
      <c r="F74" t="s">
        <v>1142</v>
      </c>
      <c r="G74" t="s">
        <v>1155</v>
      </c>
      <c r="H74" t="s">
        <v>1160</v>
      </c>
      <c r="I74">
        <v>1</v>
      </c>
      <c r="J74">
        <v>1</v>
      </c>
      <c r="Q74" t="s">
        <v>167</v>
      </c>
      <c r="R74" s="30" t="s">
        <v>202</v>
      </c>
      <c r="S74">
        <v>2</v>
      </c>
      <c r="T74" t="s">
        <v>169</v>
      </c>
      <c r="U74" t="s">
        <v>181</v>
      </c>
      <c r="V74">
        <v>24</v>
      </c>
      <c r="W74">
        <v>40</v>
      </c>
      <c r="X74">
        <v>6</v>
      </c>
      <c r="Y74">
        <v>46</v>
      </c>
      <c r="Z74">
        <v>0</v>
      </c>
      <c r="AA74">
        <v>0</v>
      </c>
      <c r="AB74">
        <v>0</v>
      </c>
      <c r="AC74">
        <v>0</v>
      </c>
      <c r="AD74">
        <v>0</v>
      </c>
      <c r="AE74">
        <v>0</v>
      </c>
      <c r="AF74">
        <v>0</v>
      </c>
      <c r="AG74">
        <v>0</v>
      </c>
      <c r="AH74">
        <v>0</v>
      </c>
      <c r="AI74">
        <v>0</v>
      </c>
      <c r="AJ74">
        <v>0</v>
      </c>
      <c r="AK74">
        <v>0</v>
      </c>
      <c r="AL74">
        <v>0</v>
      </c>
      <c r="AM74">
        <v>0</v>
      </c>
      <c r="AN74">
        <v>0</v>
      </c>
      <c r="AO74">
        <v>0</v>
      </c>
      <c r="AP74">
        <v>0</v>
      </c>
      <c r="AQ74">
        <v>0</v>
      </c>
      <c r="AR74">
        <v>46</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s="4">
        <v>20602242464</v>
      </c>
      <c r="DJ74" t="s">
        <v>1161</v>
      </c>
      <c r="DK74" t="s">
        <v>171</v>
      </c>
      <c r="DL74" t="s">
        <v>8992</v>
      </c>
    </row>
    <row r="75" spans="1:116" x14ac:dyDescent="0.3">
      <c r="A75" t="s">
        <v>1162</v>
      </c>
      <c r="B75" t="s">
        <v>162</v>
      </c>
      <c r="C75" t="s">
        <v>162</v>
      </c>
      <c r="D75" t="s">
        <v>1142</v>
      </c>
      <c r="E75">
        <v>200305</v>
      </c>
      <c r="F75" t="s">
        <v>1142</v>
      </c>
      <c r="G75" t="s">
        <v>1155</v>
      </c>
      <c r="H75" t="s">
        <v>1164</v>
      </c>
      <c r="I75">
        <v>1</v>
      </c>
      <c r="J75">
        <v>1</v>
      </c>
      <c r="K75">
        <v>1</v>
      </c>
      <c r="Q75" t="s">
        <v>167</v>
      </c>
      <c r="R75" t="s">
        <v>168</v>
      </c>
      <c r="S75">
        <v>3</v>
      </c>
      <c r="T75" t="s">
        <v>169</v>
      </c>
      <c r="U75" t="s">
        <v>169</v>
      </c>
      <c r="V75">
        <v>47</v>
      </c>
      <c r="W75">
        <v>32</v>
      </c>
      <c r="X75">
        <v>9</v>
      </c>
      <c r="Y75">
        <v>41</v>
      </c>
      <c r="Z75">
        <v>35</v>
      </c>
      <c r="AA75">
        <v>12</v>
      </c>
      <c r="AB75">
        <v>47</v>
      </c>
      <c r="AC75">
        <v>0</v>
      </c>
      <c r="AD75">
        <v>0</v>
      </c>
      <c r="AE75">
        <v>0</v>
      </c>
      <c r="AF75">
        <v>0</v>
      </c>
      <c r="AG75">
        <v>0</v>
      </c>
      <c r="AH75">
        <v>0</v>
      </c>
      <c r="AI75">
        <v>0</v>
      </c>
      <c r="AJ75">
        <v>0</v>
      </c>
      <c r="AK75">
        <v>0</v>
      </c>
      <c r="AL75">
        <v>0</v>
      </c>
      <c r="AM75">
        <v>0</v>
      </c>
      <c r="AN75">
        <v>0</v>
      </c>
      <c r="AO75">
        <v>0</v>
      </c>
      <c r="AP75">
        <v>0</v>
      </c>
      <c r="AQ75">
        <v>0</v>
      </c>
      <c r="AR75">
        <v>47</v>
      </c>
      <c r="AS75">
        <v>0</v>
      </c>
      <c r="AT75">
        <v>9</v>
      </c>
      <c r="AU75">
        <v>0</v>
      </c>
      <c r="AV75">
        <v>0</v>
      </c>
      <c r="AW75">
        <v>0</v>
      </c>
      <c r="AX75">
        <v>0</v>
      </c>
      <c r="AY75">
        <v>0</v>
      </c>
      <c r="AZ75">
        <v>0</v>
      </c>
      <c r="BA75">
        <v>0</v>
      </c>
      <c r="BB75">
        <v>0</v>
      </c>
      <c r="BC75">
        <v>0</v>
      </c>
      <c r="BD75">
        <v>0</v>
      </c>
      <c r="BE75">
        <v>0</v>
      </c>
      <c r="BF75">
        <v>0</v>
      </c>
      <c r="BG75">
        <v>0</v>
      </c>
      <c r="BH75">
        <v>0</v>
      </c>
      <c r="BI75" t="str">
        <f t="shared" si="30"/>
        <v/>
      </c>
      <c r="BJ75">
        <f t="shared" si="31"/>
        <v>0</v>
      </c>
      <c r="BK75">
        <v>762521.58</v>
      </c>
      <c r="BL75">
        <v>0</v>
      </c>
      <c r="BM75">
        <v>762521.58</v>
      </c>
      <c r="BN75" t="str">
        <f t="shared" si="32"/>
        <v/>
      </c>
      <c r="BO75">
        <f t="shared" si="33"/>
        <v>762521.58</v>
      </c>
      <c r="BP75">
        <v>0</v>
      </c>
      <c r="BQ75">
        <v>0</v>
      </c>
      <c r="BR75">
        <v>0</v>
      </c>
      <c r="BS75">
        <f t="shared" si="34"/>
        <v>-1</v>
      </c>
      <c r="BT75">
        <f t="shared" si="35"/>
        <v>-762521.58</v>
      </c>
      <c r="BU75">
        <v>0</v>
      </c>
      <c r="BV75">
        <v>0</v>
      </c>
      <c r="BW75">
        <v>0</v>
      </c>
      <c r="BX75" t="str">
        <f t="shared" si="36"/>
        <v/>
      </c>
      <c r="BY75">
        <f t="shared" si="37"/>
        <v>0</v>
      </c>
      <c r="BZ75">
        <v>0</v>
      </c>
      <c r="CA75">
        <v>0</v>
      </c>
      <c r="CB75">
        <v>0</v>
      </c>
      <c r="CC75" t="str">
        <f t="shared" si="38"/>
        <v/>
      </c>
      <c r="CD75">
        <f t="shared" si="39"/>
        <v>0</v>
      </c>
      <c r="CE75">
        <v>0</v>
      </c>
      <c r="CF75">
        <v>0</v>
      </c>
      <c r="CG75">
        <v>0</v>
      </c>
      <c r="CH75" t="str">
        <f t="shared" si="40"/>
        <v/>
      </c>
      <c r="CI75">
        <f t="shared" si="41"/>
        <v>0</v>
      </c>
      <c r="CJ75">
        <f t="shared" si="42"/>
        <v>762521.58</v>
      </c>
      <c r="CK75">
        <v>0</v>
      </c>
      <c r="CL75">
        <v>0</v>
      </c>
      <c r="CM75">
        <v>0</v>
      </c>
      <c r="CN75" t="str">
        <f t="shared" si="43"/>
        <v/>
      </c>
      <c r="CO75">
        <f t="shared" si="44"/>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s="4">
        <v>20529822350</v>
      </c>
      <c r="DJ75" t="s">
        <v>1165</v>
      </c>
      <c r="DK75" t="s">
        <v>178</v>
      </c>
      <c r="DL75" t="s">
        <v>5420</v>
      </c>
    </row>
    <row r="76" spans="1:116" x14ac:dyDescent="0.3">
      <c r="A76" t="s">
        <v>1166</v>
      </c>
      <c r="B76" t="s">
        <v>191</v>
      </c>
      <c r="C76" t="s">
        <v>191</v>
      </c>
      <c r="D76" t="s">
        <v>589</v>
      </c>
      <c r="E76">
        <v>120608</v>
      </c>
      <c r="F76" t="s">
        <v>589</v>
      </c>
      <c r="G76" t="s">
        <v>591</v>
      </c>
      <c r="H76" t="s">
        <v>885</v>
      </c>
      <c r="L76">
        <v>1</v>
      </c>
      <c r="M76">
        <v>1</v>
      </c>
      <c r="N76">
        <v>1</v>
      </c>
      <c r="Q76" t="s">
        <v>167</v>
      </c>
      <c r="R76" t="s">
        <v>215</v>
      </c>
      <c r="S76">
        <v>3</v>
      </c>
      <c r="T76" t="s">
        <v>169</v>
      </c>
      <c r="U76" t="s">
        <v>169</v>
      </c>
      <c r="V76">
        <v>0</v>
      </c>
      <c r="W76">
        <v>0</v>
      </c>
      <c r="X76">
        <v>0</v>
      </c>
      <c r="Y76">
        <v>0</v>
      </c>
      <c r="Z76">
        <v>0</v>
      </c>
      <c r="AA76">
        <v>0</v>
      </c>
      <c r="AB76">
        <v>0</v>
      </c>
      <c r="AC76">
        <v>294</v>
      </c>
      <c r="AD76">
        <v>72</v>
      </c>
      <c r="AE76">
        <v>366</v>
      </c>
      <c r="AF76">
        <v>291</v>
      </c>
      <c r="AG76">
        <v>71</v>
      </c>
      <c r="AH76">
        <v>362</v>
      </c>
      <c r="AI76">
        <v>291</v>
      </c>
      <c r="AJ76">
        <v>71</v>
      </c>
      <c r="AK76">
        <v>362</v>
      </c>
      <c r="AL76">
        <v>0</v>
      </c>
      <c r="AM76">
        <v>0</v>
      </c>
      <c r="AN76">
        <v>0</v>
      </c>
      <c r="AO76">
        <v>0</v>
      </c>
      <c r="AP76">
        <v>0</v>
      </c>
      <c r="AQ76">
        <v>0</v>
      </c>
      <c r="AR76">
        <v>362</v>
      </c>
      <c r="AS76">
        <v>0</v>
      </c>
      <c r="AT76">
        <v>0</v>
      </c>
      <c r="AU76">
        <v>16</v>
      </c>
      <c r="AV76">
        <v>10</v>
      </c>
      <c r="AW76">
        <v>26</v>
      </c>
      <c r="AX76">
        <v>11</v>
      </c>
      <c r="AY76">
        <v>17</v>
      </c>
      <c r="AZ76">
        <v>0</v>
      </c>
      <c r="BA76">
        <v>0</v>
      </c>
      <c r="BB76">
        <v>0</v>
      </c>
      <c r="BC76">
        <v>0</v>
      </c>
      <c r="BD76">
        <v>0</v>
      </c>
      <c r="BE76">
        <v>0</v>
      </c>
      <c r="BF76">
        <v>0</v>
      </c>
      <c r="BG76">
        <v>0</v>
      </c>
      <c r="BH76">
        <v>0</v>
      </c>
      <c r="BI76" t="str">
        <f t="shared" si="30"/>
        <v/>
      </c>
      <c r="BJ76">
        <f t="shared" si="31"/>
        <v>0</v>
      </c>
      <c r="BK76">
        <v>0</v>
      </c>
      <c r="BL76">
        <v>0</v>
      </c>
      <c r="BM76">
        <v>0</v>
      </c>
      <c r="BN76" t="str">
        <f t="shared" si="32"/>
        <v/>
      </c>
      <c r="BO76">
        <f t="shared" si="33"/>
        <v>0</v>
      </c>
      <c r="BP76">
        <v>220715.01</v>
      </c>
      <c r="BQ76">
        <v>0</v>
      </c>
      <c r="BR76">
        <v>220715.01</v>
      </c>
      <c r="BS76" t="str">
        <f t="shared" si="34"/>
        <v/>
      </c>
      <c r="BT76">
        <f t="shared" si="35"/>
        <v>220715.01</v>
      </c>
      <c r="BU76">
        <v>21496.5</v>
      </c>
      <c r="BV76">
        <v>368791.2</v>
      </c>
      <c r="BW76">
        <v>390287.7</v>
      </c>
      <c r="BX76">
        <f t="shared" si="36"/>
        <v>0.76828798367632545</v>
      </c>
      <c r="BY76">
        <f t="shared" si="37"/>
        <v>169572.69</v>
      </c>
      <c r="BZ76">
        <v>249514.6</v>
      </c>
      <c r="CA76">
        <v>0</v>
      </c>
      <c r="CB76">
        <v>249514.6</v>
      </c>
      <c r="CC76">
        <f t="shared" si="38"/>
        <v>-0.3606905879944462</v>
      </c>
      <c r="CD76">
        <f t="shared" si="39"/>
        <v>-140773.1</v>
      </c>
      <c r="CE76">
        <v>0</v>
      </c>
      <c r="CF76">
        <v>0</v>
      </c>
      <c r="CG76">
        <v>0</v>
      </c>
      <c r="CH76">
        <f t="shared" si="40"/>
        <v>-1</v>
      </c>
      <c r="CI76">
        <f t="shared" si="41"/>
        <v>-249514.6</v>
      </c>
      <c r="CJ76">
        <f t="shared" si="42"/>
        <v>860517.30999999994</v>
      </c>
      <c r="CK76">
        <v>0</v>
      </c>
      <c r="CL76">
        <v>0</v>
      </c>
      <c r="CM76">
        <v>0</v>
      </c>
      <c r="CN76" t="str">
        <f t="shared" si="43"/>
        <v/>
      </c>
      <c r="CO76">
        <f t="shared" si="44"/>
        <v>0</v>
      </c>
      <c r="CP76">
        <v>0</v>
      </c>
      <c r="CQ76">
        <v>0</v>
      </c>
      <c r="CR76">
        <v>0</v>
      </c>
      <c r="CS76">
        <v>249514.6</v>
      </c>
      <c r="CT76">
        <v>0</v>
      </c>
      <c r="CU76">
        <v>0</v>
      </c>
      <c r="CV76">
        <v>249514.6</v>
      </c>
      <c r="CW76">
        <v>0</v>
      </c>
      <c r="CX76">
        <v>0</v>
      </c>
      <c r="CY76">
        <v>0</v>
      </c>
      <c r="CZ76">
        <v>0</v>
      </c>
      <c r="DA76">
        <v>0</v>
      </c>
      <c r="DB76">
        <v>0</v>
      </c>
      <c r="DC76">
        <v>0</v>
      </c>
      <c r="DD76">
        <v>0</v>
      </c>
      <c r="DE76">
        <v>0</v>
      </c>
      <c r="DF76">
        <v>0</v>
      </c>
      <c r="DG76">
        <v>0</v>
      </c>
      <c r="DH76">
        <v>0</v>
      </c>
      <c r="DI76" s="4">
        <v>20568190450</v>
      </c>
      <c r="DJ76" t="s">
        <v>1167</v>
      </c>
      <c r="DK76" t="s">
        <v>171</v>
      </c>
      <c r="DL76" t="s">
        <v>5472</v>
      </c>
    </row>
    <row r="77" spans="1:116" x14ac:dyDescent="0.3">
      <c r="A77" t="s">
        <v>1168</v>
      </c>
      <c r="B77" t="s">
        <v>162</v>
      </c>
      <c r="C77" t="s">
        <v>162</v>
      </c>
      <c r="D77" t="s">
        <v>1142</v>
      </c>
      <c r="E77">
        <v>200302</v>
      </c>
      <c r="F77" t="s">
        <v>1142</v>
      </c>
      <c r="G77" t="s">
        <v>1155</v>
      </c>
      <c r="H77" t="s">
        <v>1160</v>
      </c>
      <c r="J77">
        <v>1</v>
      </c>
      <c r="K77">
        <v>1</v>
      </c>
      <c r="Q77" t="s">
        <v>167</v>
      </c>
      <c r="R77" t="s">
        <v>294</v>
      </c>
      <c r="S77">
        <v>2</v>
      </c>
      <c r="T77" t="s">
        <v>169</v>
      </c>
      <c r="U77" t="s">
        <v>169</v>
      </c>
      <c r="V77">
        <v>0</v>
      </c>
      <c r="W77">
        <v>99</v>
      </c>
      <c r="X77">
        <v>16</v>
      </c>
      <c r="Y77">
        <v>115</v>
      </c>
      <c r="Z77">
        <v>210</v>
      </c>
      <c r="AA77">
        <v>52</v>
      </c>
      <c r="AB77">
        <v>262</v>
      </c>
      <c r="AC77">
        <v>0</v>
      </c>
      <c r="AD77">
        <v>0</v>
      </c>
      <c r="AE77">
        <v>0</v>
      </c>
      <c r="AF77">
        <v>0</v>
      </c>
      <c r="AG77">
        <v>0</v>
      </c>
      <c r="AH77">
        <v>0</v>
      </c>
      <c r="AI77">
        <v>0</v>
      </c>
      <c r="AJ77">
        <v>0</v>
      </c>
      <c r="AK77">
        <v>0</v>
      </c>
      <c r="AL77">
        <v>0</v>
      </c>
      <c r="AM77">
        <v>0</v>
      </c>
      <c r="AN77">
        <v>0</v>
      </c>
      <c r="AO77">
        <v>0</v>
      </c>
      <c r="AP77">
        <v>0</v>
      </c>
      <c r="AQ77">
        <v>0</v>
      </c>
      <c r="AR77">
        <v>262</v>
      </c>
      <c r="AS77">
        <v>0</v>
      </c>
      <c r="AT77">
        <v>4</v>
      </c>
      <c r="AU77">
        <v>0</v>
      </c>
      <c r="AV77">
        <v>0</v>
      </c>
      <c r="AW77">
        <v>0</v>
      </c>
      <c r="AX77">
        <v>0</v>
      </c>
      <c r="AY77">
        <v>0</v>
      </c>
      <c r="AZ77">
        <v>0</v>
      </c>
      <c r="BA77">
        <v>0</v>
      </c>
      <c r="BB77">
        <v>0</v>
      </c>
      <c r="BC77">
        <v>0</v>
      </c>
      <c r="BD77">
        <v>0</v>
      </c>
      <c r="BE77">
        <v>0</v>
      </c>
      <c r="BF77">
        <v>0</v>
      </c>
      <c r="BG77">
        <v>0</v>
      </c>
      <c r="BH77">
        <v>0</v>
      </c>
      <c r="BI77" t="str">
        <f t="shared" si="30"/>
        <v/>
      </c>
      <c r="BJ77">
        <f t="shared" si="31"/>
        <v>0</v>
      </c>
      <c r="BK77">
        <v>1195712</v>
      </c>
      <c r="BL77">
        <v>0</v>
      </c>
      <c r="BM77">
        <v>1195712</v>
      </c>
      <c r="BN77" t="str">
        <f t="shared" si="32"/>
        <v/>
      </c>
      <c r="BO77">
        <f t="shared" si="33"/>
        <v>1195712</v>
      </c>
      <c r="BP77">
        <v>0</v>
      </c>
      <c r="BQ77">
        <v>0</v>
      </c>
      <c r="BR77">
        <v>0</v>
      </c>
      <c r="BS77">
        <f t="shared" si="34"/>
        <v>-1</v>
      </c>
      <c r="BT77">
        <f t="shared" si="35"/>
        <v>-1195712</v>
      </c>
      <c r="BU77">
        <v>0</v>
      </c>
      <c r="BV77">
        <v>0</v>
      </c>
      <c r="BW77">
        <v>0</v>
      </c>
      <c r="BX77" t="str">
        <f t="shared" si="36"/>
        <v/>
      </c>
      <c r="BY77">
        <f t="shared" si="37"/>
        <v>0</v>
      </c>
      <c r="BZ77">
        <v>0</v>
      </c>
      <c r="CA77">
        <v>0</v>
      </c>
      <c r="CB77">
        <v>0</v>
      </c>
      <c r="CC77" t="str">
        <f t="shared" si="38"/>
        <v/>
      </c>
      <c r="CD77">
        <f t="shared" si="39"/>
        <v>0</v>
      </c>
      <c r="CE77">
        <v>0</v>
      </c>
      <c r="CF77">
        <v>0</v>
      </c>
      <c r="CG77">
        <v>0</v>
      </c>
      <c r="CH77" t="str">
        <f t="shared" si="40"/>
        <v/>
      </c>
      <c r="CI77">
        <f t="shared" si="41"/>
        <v>0</v>
      </c>
      <c r="CJ77">
        <f t="shared" si="42"/>
        <v>1195712</v>
      </c>
      <c r="CK77">
        <v>0</v>
      </c>
      <c r="CL77">
        <v>0</v>
      </c>
      <c r="CM77">
        <v>0</v>
      </c>
      <c r="CN77" t="str">
        <f t="shared" si="43"/>
        <v/>
      </c>
      <c r="CO77">
        <f t="shared" si="44"/>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s="4">
        <v>20604401187</v>
      </c>
      <c r="DJ77" t="s">
        <v>1169</v>
      </c>
      <c r="DK77" t="s">
        <v>178</v>
      </c>
      <c r="DL77" t="s">
        <v>5420</v>
      </c>
    </row>
    <row r="78" spans="1:116" x14ac:dyDescent="0.3">
      <c r="A78" t="s">
        <v>1170</v>
      </c>
      <c r="B78" t="s">
        <v>191</v>
      </c>
      <c r="C78" t="s">
        <v>191</v>
      </c>
      <c r="D78" t="s">
        <v>1142</v>
      </c>
      <c r="E78">
        <v>200306</v>
      </c>
      <c r="F78" t="s">
        <v>1142</v>
      </c>
      <c r="G78" t="s">
        <v>1155</v>
      </c>
      <c r="H78" t="s">
        <v>1156</v>
      </c>
      <c r="J78">
        <v>1</v>
      </c>
      <c r="Q78" t="s">
        <v>167</v>
      </c>
      <c r="R78" t="s">
        <v>180</v>
      </c>
      <c r="S78">
        <v>1</v>
      </c>
      <c r="T78" t="s">
        <v>169</v>
      </c>
      <c r="U78" t="s">
        <v>181</v>
      </c>
      <c r="V78">
        <v>0</v>
      </c>
      <c r="W78">
        <v>17</v>
      </c>
      <c r="X78">
        <v>5</v>
      </c>
      <c r="Y78">
        <v>22</v>
      </c>
      <c r="Z78">
        <v>0</v>
      </c>
      <c r="AA78">
        <v>0</v>
      </c>
      <c r="AB78">
        <v>0</v>
      </c>
      <c r="AC78">
        <v>0</v>
      </c>
      <c r="AD78">
        <v>0</v>
      </c>
      <c r="AE78">
        <v>0</v>
      </c>
      <c r="AF78">
        <v>0</v>
      </c>
      <c r="AG78">
        <v>0</v>
      </c>
      <c r="AH78">
        <v>0</v>
      </c>
      <c r="AI78">
        <v>0</v>
      </c>
      <c r="AJ78">
        <v>0</v>
      </c>
      <c r="AK78">
        <v>0</v>
      </c>
      <c r="AL78">
        <v>0</v>
      </c>
      <c r="AM78">
        <v>0</v>
      </c>
      <c r="AN78">
        <v>0</v>
      </c>
      <c r="AO78">
        <v>0</v>
      </c>
      <c r="AP78">
        <v>0</v>
      </c>
      <c r="AQ78">
        <v>0</v>
      </c>
      <c r="AR78">
        <v>22</v>
      </c>
      <c r="AS78">
        <v>0</v>
      </c>
      <c r="AT78">
        <v>0</v>
      </c>
      <c r="AU78">
        <v>0</v>
      </c>
      <c r="AV78">
        <v>0</v>
      </c>
      <c r="AW78">
        <v>0</v>
      </c>
      <c r="AX78">
        <v>0</v>
      </c>
      <c r="AY78">
        <v>0</v>
      </c>
      <c r="AZ78">
        <v>0</v>
      </c>
      <c r="BA78">
        <v>0</v>
      </c>
      <c r="BB78">
        <v>0</v>
      </c>
      <c r="BC78">
        <v>0</v>
      </c>
      <c r="BD78">
        <v>0</v>
      </c>
      <c r="BE78">
        <v>0</v>
      </c>
      <c r="BF78">
        <v>0</v>
      </c>
      <c r="BG78">
        <v>0</v>
      </c>
      <c r="BH78">
        <v>0</v>
      </c>
      <c r="BI78" t="str">
        <f t="shared" si="30"/>
        <v/>
      </c>
      <c r="BJ78">
        <f t="shared" si="31"/>
        <v>0</v>
      </c>
      <c r="BK78">
        <v>0</v>
      </c>
      <c r="BL78">
        <v>0</v>
      </c>
      <c r="BM78">
        <v>0</v>
      </c>
      <c r="BN78" t="str">
        <f t="shared" si="32"/>
        <v/>
      </c>
      <c r="BO78">
        <f t="shared" si="33"/>
        <v>0</v>
      </c>
      <c r="BP78">
        <v>0</v>
      </c>
      <c r="BQ78">
        <v>0</v>
      </c>
      <c r="BR78">
        <v>0</v>
      </c>
      <c r="BS78" t="str">
        <f t="shared" si="34"/>
        <v/>
      </c>
      <c r="BT78">
        <f t="shared" si="35"/>
        <v>0</v>
      </c>
      <c r="BU78">
        <v>0</v>
      </c>
      <c r="BV78">
        <v>0</v>
      </c>
      <c r="BW78">
        <v>0</v>
      </c>
      <c r="BX78" t="str">
        <f t="shared" si="36"/>
        <v/>
      </c>
      <c r="BY78">
        <f t="shared" si="37"/>
        <v>0</v>
      </c>
      <c r="BZ78">
        <v>0</v>
      </c>
      <c r="CA78">
        <v>0</v>
      </c>
      <c r="CB78">
        <v>0</v>
      </c>
      <c r="CC78" t="str">
        <f t="shared" si="38"/>
        <v/>
      </c>
      <c r="CD78">
        <f t="shared" si="39"/>
        <v>0</v>
      </c>
      <c r="CE78">
        <v>0</v>
      </c>
      <c r="CF78">
        <v>0</v>
      </c>
      <c r="CG78">
        <v>0</v>
      </c>
      <c r="CH78" t="str">
        <f t="shared" si="40"/>
        <v/>
      </c>
      <c r="CI78">
        <f t="shared" si="41"/>
        <v>0</v>
      </c>
      <c r="CJ78">
        <f t="shared" si="42"/>
        <v>0</v>
      </c>
      <c r="CK78">
        <v>0</v>
      </c>
      <c r="CL78">
        <v>0</v>
      </c>
      <c r="CM78">
        <v>0</v>
      </c>
      <c r="CN78" t="str">
        <f t="shared" si="43"/>
        <v/>
      </c>
      <c r="CO78">
        <f t="shared" si="44"/>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s="4">
        <v>20611316616</v>
      </c>
      <c r="DJ78" t="s">
        <v>247</v>
      </c>
      <c r="DK78" t="s">
        <v>178</v>
      </c>
      <c r="DL78" t="s">
        <v>5472</v>
      </c>
    </row>
    <row r="79" spans="1:116" x14ac:dyDescent="0.3">
      <c r="A79" t="s">
        <v>1178</v>
      </c>
      <c r="B79" t="s">
        <v>162</v>
      </c>
      <c r="C79" t="s">
        <v>162</v>
      </c>
      <c r="D79" t="s">
        <v>1142</v>
      </c>
      <c r="E79">
        <v>200302</v>
      </c>
      <c r="F79" t="s">
        <v>1142</v>
      </c>
      <c r="G79" t="s">
        <v>1155</v>
      </c>
      <c r="H79" t="s">
        <v>1160</v>
      </c>
      <c r="L79">
        <v>1</v>
      </c>
      <c r="N79">
        <v>1</v>
      </c>
      <c r="Q79" t="s">
        <v>167</v>
      </c>
      <c r="R79" t="s">
        <v>891</v>
      </c>
      <c r="S79">
        <v>2</v>
      </c>
      <c r="T79" t="s">
        <v>169</v>
      </c>
      <c r="U79" t="s">
        <v>169</v>
      </c>
      <c r="V79">
        <v>0</v>
      </c>
      <c r="W79">
        <v>0</v>
      </c>
      <c r="X79">
        <v>0</v>
      </c>
      <c r="Y79">
        <v>0</v>
      </c>
      <c r="Z79">
        <v>0</v>
      </c>
      <c r="AA79">
        <v>0</v>
      </c>
      <c r="AB79">
        <v>0</v>
      </c>
      <c r="AC79">
        <v>97</v>
      </c>
      <c r="AD79">
        <v>49</v>
      </c>
      <c r="AE79">
        <v>146</v>
      </c>
      <c r="AF79">
        <v>97</v>
      </c>
      <c r="AG79">
        <v>49</v>
      </c>
      <c r="AH79">
        <v>146</v>
      </c>
      <c r="AI79">
        <v>97</v>
      </c>
      <c r="AJ79">
        <v>49</v>
      </c>
      <c r="AK79">
        <v>146</v>
      </c>
      <c r="AL79">
        <v>0</v>
      </c>
      <c r="AM79">
        <v>0</v>
      </c>
      <c r="AN79">
        <v>0</v>
      </c>
      <c r="AO79">
        <v>0</v>
      </c>
      <c r="AP79">
        <v>0</v>
      </c>
      <c r="AQ79">
        <v>0</v>
      </c>
      <c r="AR79">
        <v>146</v>
      </c>
      <c r="AS79">
        <v>0</v>
      </c>
      <c r="AT79">
        <v>0</v>
      </c>
      <c r="AU79">
        <v>21</v>
      </c>
      <c r="AV79">
        <v>8</v>
      </c>
      <c r="AW79">
        <v>0</v>
      </c>
      <c r="AX79">
        <v>0</v>
      </c>
      <c r="AY79">
        <v>61</v>
      </c>
      <c r="AZ79">
        <v>0</v>
      </c>
      <c r="BA79">
        <v>0</v>
      </c>
      <c r="BB79">
        <v>0</v>
      </c>
      <c r="BC79">
        <v>0</v>
      </c>
      <c r="BD79">
        <v>0</v>
      </c>
      <c r="BE79">
        <v>0</v>
      </c>
      <c r="BF79">
        <v>0</v>
      </c>
      <c r="BG79">
        <v>0</v>
      </c>
      <c r="BH79">
        <v>0</v>
      </c>
      <c r="BI79" t="str">
        <f t="shared" si="30"/>
        <v/>
      </c>
      <c r="BJ79">
        <f t="shared" si="31"/>
        <v>0</v>
      </c>
      <c r="BK79">
        <v>0</v>
      </c>
      <c r="BL79">
        <v>0</v>
      </c>
      <c r="BM79">
        <v>0</v>
      </c>
      <c r="BN79" t="str">
        <f t="shared" si="32"/>
        <v/>
      </c>
      <c r="BO79">
        <f t="shared" si="33"/>
        <v>0</v>
      </c>
      <c r="BP79">
        <v>106838.51</v>
      </c>
      <c r="BQ79">
        <v>0</v>
      </c>
      <c r="BR79">
        <v>106838.51</v>
      </c>
      <c r="BS79" t="str">
        <f t="shared" si="34"/>
        <v/>
      </c>
      <c r="BT79">
        <f t="shared" si="35"/>
        <v>106838.51</v>
      </c>
      <c r="BU79">
        <v>0</v>
      </c>
      <c r="BV79">
        <v>0</v>
      </c>
      <c r="BW79">
        <v>0</v>
      </c>
      <c r="BX79">
        <f t="shared" si="36"/>
        <v>-1</v>
      </c>
      <c r="BY79">
        <f t="shared" si="37"/>
        <v>-106838.51</v>
      </c>
      <c r="BZ79">
        <v>0</v>
      </c>
      <c r="CA79">
        <v>0</v>
      </c>
      <c r="CB79">
        <v>0</v>
      </c>
      <c r="CC79" t="str">
        <f t="shared" si="38"/>
        <v/>
      </c>
      <c r="CD79">
        <f t="shared" si="39"/>
        <v>0</v>
      </c>
      <c r="CE79">
        <v>0</v>
      </c>
      <c r="CF79">
        <v>0</v>
      </c>
      <c r="CG79">
        <v>0</v>
      </c>
      <c r="CH79" t="str">
        <f t="shared" si="40"/>
        <v/>
      </c>
      <c r="CI79">
        <f t="shared" si="41"/>
        <v>0</v>
      </c>
      <c r="CJ79">
        <f t="shared" si="42"/>
        <v>106838.51</v>
      </c>
      <c r="CK79">
        <v>0</v>
      </c>
      <c r="CL79">
        <v>0</v>
      </c>
      <c r="CM79">
        <v>0</v>
      </c>
      <c r="CN79" t="str">
        <f t="shared" si="43"/>
        <v/>
      </c>
      <c r="CO79">
        <f t="shared" si="44"/>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s="4">
        <v>20146696041</v>
      </c>
      <c r="DJ79" t="s">
        <v>1179</v>
      </c>
      <c r="DK79" t="s">
        <v>171</v>
      </c>
      <c r="DL79" t="s">
        <v>5420</v>
      </c>
    </row>
    <row r="80" spans="1:116" x14ac:dyDescent="0.3">
      <c r="A80" t="s">
        <v>1221</v>
      </c>
      <c r="B80" t="s">
        <v>162</v>
      </c>
      <c r="C80" t="s">
        <v>162</v>
      </c>
      <c r="D80" t="s">
        <v>1181</v>
      </c>
      <c r="E80">
        <v>211201</v>
      </c>
      <c r="F80" t="s">
        <v>1181</v>
      </c>
      <c r="G80" t="s">
        <v>1215</v>
      </c>
      <c r="H80" t="s">
        <v>1215</v>
      </c>
      <c r="I80">
        <v>1</v>
      </c>
      <c r="J80">
        <v>1</v>
      </c>
      <c r="K80">
        <v>1</v>
      </c>
      <c r="Q80" t="s">
        <v>167</v>
      </c>
      <c r="R80" t="s">
        <v>168</v>
      </c>
      <c r="S80">
        <v>3</v>
      </c>
      <c r="T80" t="s">
        <v>169</v>
      </c>
      <c r="U80" t="s">
        <v>169</v>
      </c>
      <c r="V80">
        <v>24</v>
      </c>
      <c r="W80">
        <v>111</v>
      </c>
      <c r="X80">
        <v>21</v>
      </c>
      <c r="Y80">
        <v>132</v>
      </c>
      <c r="Z80">
        <v>106</v>
      </c>
      <c r="AA80">
        <v>22</v>
      </c>
      <c r="AB80">
        <v>128</v>
      </c>
      <c r="AC80">
        <v>0</v>
      </c>
      <c r="AD80">
        <v>0</v>
      </c>
      <c r="AE80">
        <v>0</v>
      </c>
      <c r="AF80">
        <v>0</v>
      </c>
      <c r="AG80">
        <v>0</v>
      </c>
      <c r="AH80">
        <v>0</v>
      </c>
      <c r="AI80">
        <v>0</v>
      </c>
      <c r="AJ80">
        <v>0</v>
      </c>
      <c r="AK80">
        <v>0</v>
      </c>
      <c r="AL80">
        <v>0</v>
      </c>
      <c r="AM80">
        <v>0</v>
      </c>
      <c r="AN80">
        <v>0</v>
      </c>
      <c r="AO80">
        <v>0</v>
      </c>
      <c r="AP80">
        <v>0</v>
      </c>
      <c r="AQ80">
        <v>0</v>
      </c>
      <c r="AR80">
        <v>128</v>
      </c>
      <c r="AS80">
        <v>0</v>
      </c>
      <c r="AT80">
        <v>5</v>
      </c>
      <c r="AU80">
        <v>0</v>
      </c>
      <c r="AV80">
        <v>0</v>
      </c>
      <c r="AW80">
        <v>0</v>
      </c>
      <c r="AX80">
        <v>0</v>
      </c>
      <c r="AY80">
        <v>0</v>
      </c>
      <c r="AZ80">
        <v>0</v>
      </c>
      <c r="BA80">
        <v>0</v>
      </c>
      <c r="BB80">
        <v>0</v>
      </c>
      <c r="BC80">
        <v>0</v>
      </c>
      <c r="BD80">
        <v>0</v>
      </c>
      <c r="BE80">
        <v>0</v>
      </c>
      <c r="BF80">
        <v>0</v>
      </c>
      <c r="BG80">
        <v>0</v>
      </c>
      <c r="BH80">
        <v>0</v>
      </c>
      <c r="BI80" t="str">
        <f t="shared" si="30"/>
        <v/>
      </c>
      <c r="BJ80">
        <f t="shared" si="31"/>
        <v>0</v>
      </c>
      <c r="BK80">
        <v>107187.5</v>
      </c>
      <c r="BL80">
        <v>0</v>
      </c>
      <c r="BM80">
        <v>107187.5</v>
      </c>
      <c r="BN80" t="str">
        <f t="shared" si="32"/>
        <v/>
      </c>
      <c r="BO80">
        <f t="shared" si="33"/>
        <v>107187.5</v>
      </c>
      <c r="BP80">
        <v>0</v>
      </c>
      <c r="BQ80">
        <v>0</v>
      </c>
      <c r="BR80">
        <v>0</v>
      </c>
      <c r="BS80">
        <f t="shared" si="34"/>
        <v>-1</v>
      </c>
      <c r="BT80">
        <f t="shared" si="35"/>
        <v>-107187.5</v>
      </c>
      <c r="BU80">
        <v>0</v>
      </c>
      <c r="BV80">
        <v>0</v>
      </c>
      <c r="BW80">
        <v>0</v>
      </c>
      <c r="BX80" t="str">
        <f t="shared" si="36"/>
        <v/>
      </c>
      <c r="BY80">
        <f t="shared" si="37"/>
        <v>0</v>
      </c>
      <c r="BZ80">
        <v>0</v>
      </c>
      <c r="CA80">
        <v>0</v>
      </c>
      <c r="CB80">
        <v>0</v>
      </c>
      <c r="CC80" t="str">
        <f t="shared" si="38"/>
        <v/>
      </c>
      <c r="CD80">
        <f t="shared" si="39"/>
        <v>0</v>
      </c>
      <c r="CE80">
        <v>0</v>
      </c>
      <c r="CF80">
        <v>0</v>
      </c>
      <c r="CG80">
        <v>0</v>
      </c>
      <c r="CH80" t="str">
        <f t="shared" si="40"/>
        <v/>
      </c>
      <c r="CI80">
        <f t="shared" si="41"/>
        <v>0</v>
      </c>
      <c r="CJ80">
        <f t="shared" si="42"/>
        <v>107187.5</v>
      </c>
      <c r="CK80">
        <v>0</v>
      </c>
      <c r="CL80">
        <v>0</v>
      </c>
      <c r="CM80">
        <v>0</v>
      </c>
      <c r="CN80" t="str">
        <f t="shared" si="43"/>
        <v/>
      </c>
      <c r="CO80">
        <f t="shared" si="44"/>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s="4">
        <v>20145484597</v>
      </c>
      <c r="DJ80" t="s">
        <v>1222</v>
      </c>
      <c r="DK80" t="s">
        <v>171</v>
      </c>
      <c r="DL80" t="s">
        <v>5420</v>
      </c>
    </row>
    <row r="81" spans="1:116" x14ac:dyDescent="0.3">
      <c r="A81" t="s">
        <v>1223</v>
      </c>
      <c r="B81" t="s">
        <v>162</v>
      </c>
      <c r="C81" t="s">
        <v>162</v>
      </c>
      <c r="D81" t="s">
        <v>1181</v>
      </c>
      <c r="E81">
        <v>211207</v>
      </c>
      <c r="F81" t="s">
        <v>1181</v>
      </c>
      <c r="G81" t="s">
        <v>1215</v>
      </c>
      <c r="H81" t="s">
        <v>1225</v>
      </c>
      <c r="I81">
        <v>1</v>
      </c>
      <c r="J81">
        <v>1</v>
      </c>
      <c r="K81">
        <v>1</v>
      </c>
      <c r="L81">
        <v>1</v>
      </c>
      <c r="M81">
        <v>1</v>
      </c>
      <c r="N81">
        <v>1</v>
      </c>
      <c r="O81">
        <v>1</v>
      </c>
      <c r="P81">
        <v>1</v>
      </c>
      <c r="Q81" t="s">
        <v>167</v>
      </c>
      <c r="R81" t="s">
        <v>606</v>
      </c>
      <c r="S81">
        <v>8</v>
      </c>
      <c r="T81" t="s">
        <v>169</v>
      </c>
      <c r="U81" t="s">
        <v>169</v>
      </c>
      <c r="V81">
        <v>2917</v>
      </c>
      <c r="W81">
        <v>1038</v>
      </c>
      <c r="X81">
        <v>168</v>
      </c>
      <c r="Y81">
        <v>1206</v>
      </c>
      <c r="Z81">
        <v>973</v>
      </c>
      <c r="AA81">
        <v>213</v>
      </c>
      <c r="AB81">
        <v>1186</v>
      </c>
      <c r="AC81">
        <v>973</v>
      </c>
      <c r="AD81">
        <v>203</v>
      </c>
      <c r="AE81">
        <v>1176</v>
      </c>
      <c r="AF81">
        <v>973</v>
      </c>
      <c r="AG81">
        <v>203</v>
      </c>
      <c r="AH81">
        <v>1176</v>
      </c>
      <c r="AI81">
        <v>973</v>
      </c>
      <c r="AJ81">
        <v>203</v>
      </c>
      <c r="AK81">
        <v>1176</v>
      </c>
      <c r="AL81">
        <v>1338</v>
      </c>
      <c r="AM81">
        <v>401</v>
      </c>
      <c r="AN81">
        <v>1739</v>
      </c>
      <c r="AO81">
        <v>1338</v>
      </c>
      <c r="AP81">
        <v>401</v>
      </c>
      <c r="AQ81">
        <v>1739</v>
      </c>
      <c r="AR81">
        <v>1739</v>
      </c>
      <c r="AS81">
        <v>0</v>
      </c>
      <c r="AT81">
        <v>4</v>
      </c>
      <c r="AU81">
        <v>157</v>
      </c>
      <c r="AV81">
        <v>13</v>
      </c>
      <c r="AW81">
        <v>131</v>
      </c>
      <c r="AX81">
        <v>14</v>
      </c>
      <c r="AY81">
        <v>263</v>
      </c>
      <c r="AZ81">
        <v>6</v>
      </c>
      <c r="BA81">
        <v>195</v>
      </c>
      <c r="BB81">
        <v>2</v>
      </c>
      <c r="BC81">
        <v>135</v>
      </c>
      <c r="BD81">
        <v>4</v>
      </c>
      <c r="BE81">
        <v>0</v>
      </c>
      <c r="BF81">
        <v>154791.84</v>
      </c>
      <c r="BG81">
        <v>449871.27</v>
      </c>
      <c r="BH81">
        <v>604663.11</v>
      </c>
      <c r="BI81" t="str">
        <f t="shared" si="30"/>
        <v/>
      </c>
      <c r="BJ81">
        <f t="shared" si="31"/>
        <v>604663.11</v>
      </c>
      <c r="BK81">
        <v>379238</v>
      </c>
      <c r="BL81">
        <v>1309480.6299999999</v>
      </c>
      <c r="BM81">
        <v>1688718.63</v>
      </c>
      <c r="BN81">
        <f t="shared" si="32"/>
        <v>1.7928256281419253</v>
      </c>
      <c r="BO81">
        <f t="shared" si="33"/>
        <v>1084055.52</v>
      </c>
      <c r="BP81">
        <v>202782.52</v>
      </c>
      <c r="BQ81">
        <v>1508331.49</v>
      </c>
      <c r="BR81">
        <v>1711114.01</v>
      </c>
      <c r="BS81">
        <f t="shared" si="34"/>
        <v>1.3261759302081177E-2</v>
      </c>
      <c r="BT81">
        <f t="shared" si="35"/>
        <v>22395.380000000121</v>
      </c>
      <c r="BU81">
        <v>875382.84</v>
      </c>
      <c r="BV81">
        <v>1150886.06</v>
      </c>
      <c r="BW81">
        <v>2026268.9</v>
      </c>
      <c r="BX81">
        <f t="shared" si="36"/>
        <v>0.18418111718926311</v>
      </c>
      <c r="BY81">
        <f t="shared" si="37"/>
        <v>315154.8899999999</v>
      </c>
      <c r="BZ81">
        <v>2529989.9700000002</v>
      </c>
      <c r="CA81">
        <v>2342777.61</v>
      </c>
      <c r="CB81">
        <v>4872767.58</v>
      </c>
      <c r="CC81">
        <f t="shared" si="38"/>
        <v>1.4047980897303414</v>
      </c>
      <c r="CD81">
        <f t="shared" si="39"/>
        <v>2846498.68</v>
      </c>
      <c r="CE81">
        <v>1153393.76798</v>
      </c>
      <c r="CF81">
        <v>6266387.1534522604</v>
      </c>
      <c r="CG81">
        <v>7419780.9214322604</v>
      </c>
      <c r="CH81">
        <f t="shared" si="40"/>
        <v>0.52270363804880282</v>
      </c>
      <c r="CI81">
        <f t="shared" si="41"/>
        <v>2547013.3414322603</v>
      </c>
      <c r="CJ81">
        <f t="shared" si="42"/>
        <v>27833940.01316132</v>
      </c>
      <c r="CK81">
        <v>1816927.69921</v>
      </c>
      <c r="CL81">
        <v>7693699.1625190601</v>
      </c>
      <c r="CM81">
        <v>9510626.8617290594</v>
      </c>
      <c r="CN81">
        <f t="shared" si="43"/>
        <v>0.28179348722511843</v>
      </c>
      <c r="CO81">
        <f t="shared" si="44"/>
        <v>2090845.9402967989</v>
      </c>
      <c r="CP81">
        <v>63500.341477339993</v>
      </c>
      <c r="CQ81">
        <v>0</v>
      </c>
      <c r="CR81">
        <v>0</v>
      </c>
      <c r="CS81">
        <v>4809267.0883236118</v>
      </c>
      <c r="CT81">
        <v>0</v>
      </c>
      <c r="CU81">
        <v>0</v>
      </c>
      <c r="CV81">
        <v>4872767.4298009519</v>
      </c>
      <c r="CW81">
        <v>60531</v>
      </c>
      <c r="CX81">
        <v>0</v>
      </c>
      <c r="CY81">
        <v>7359249.9214322604</v>
      </c>
      <c r="CZ81">
        <v>0</v>
      </c>
      <c r="DA81">
        <v>0</v>
      </c>
      <c r="DB81">
        <v>7419780.9214322604</v>
      </c>
      <c r="DC81">
        <v>73416</v>
      </c>
      <c r="DD81">
        <v>0</v>
      </c>
      <c r="DE81">
        <v>9437210.8617290575</v>
      </c>
      <c r="DF81">
        <v>0</v>
      </c>
      <c r="DG81">
        <v>0</v>
      </c>
      <c r="DH81">
        <v>9510626.8617290575</v>
      </c>
      <c r="DI81" s="4">
        <v>20118578415</v>
      </c>
      <c r="DJ81" t="s">
        <v>1226</v>
      </c>
      <c r="DK81" t="s">
        <v>171</v>
      </c>
      <c r="DL81" t="s">
        <v>5420</v>
      </c>
    </row>
    <row r="82" spans="1:116" x14ac:dyDescent="0.3">
      <c r="A82" t="s">
        <v>1247</v>
      </c>
      <c r="B82" t="s">
        <v>191</v>
      </c>
      <c r="C82" t="s">
        <v>191</v>
      </c>
      <c r="D82" t="s">
        <v>1248</v>
      </c>
      <c r="E82">
        <v>221002</v>
      </c>
      <c r="F82" t="s">
        <v>1248</v>
      </c>
      <c r="G82" t="s">
        <v>1250</v>
      </c>
      <c r="H82" t="s">
        <v>1251</v>
      </c>
      <c r="I82">
        <v>1</v>
      </c>
      <c r="J82">
        <v>1</v>
      </c>
      <c r="K82">
        <v>1</v>
      </c>
      <c r="Q82" t="s">
        <v>167</v>
      </c>
      <c r="R82" t="s">
        <v>168</v>
      </c>
      <c r="S82">
        <v>3</v>
      </c>
      <c r="T82" t="s">
        <v>169</v>
      </c>
      <c r="U82" t="s">
        <v>169</v>
      </c>
      <c r="V82">
        <v>29</v>
      </c>
      <c r="W82">
        <v>0</v>
      </c>
      <c r="X82">
        <v>29</v>
      </c>
      <c r="Y82">
        <v>29</v>
      </c>
      <c r="Z82">
        <v>0</v>
      </c>
      <c r="AA82">
        <v>29</v>
      </c>
      <c r="AB82">
        <v>29</v>
      </c>
      <c r="AC82">
        <v>0</v>
      </c>
      <c r="AD82">
        <v>0</v>
      </c>
      <c r="AE82">
        <v>0</v>
      </c>
      <c r="AF82">
        <v>0</v>
      </c>
      <c r="AG82">
        <v>0</v>
      </c>
      <c r="AH82">
        <v>0</v>
      </c>
      <c r="AI82">
        <v>0</v>
      </c>
      <c r="AJ82">
        <v>0</v>
      </c>
      <c r="AK82">
        <v>0</v>
      </c>
      <c r="AL82">
        <v>0</v>
      </c>
      <c r="AM82">
        <v>0</v>
      </c>
      <c r="AN82">
        <v>0</v>
      </c>
      <c r="AO82">
        <v>0</v>
      </c>
      <c r="AP82">
        <v>0</v>
      </c>
      <c r="AQ82">
        <v>0</v>
      </c>
      <c r="AR82">
        <v>29</v>
      </c>
      <c r="AS82">
        <v>0</v>
      </c>
      <c r="AT82">
        <v>1</v>
      </c>
      <c r="AU82">
        <v>0</v>
      </c>
      <c r="AV82">
        <v>0</v>
      </c>
      <c r="AW82">
        <v>0</v>
      </c>
      <c r="AX82">
        <v>0</v>
      </c>
      <c r="AY82">
        <v>0</v>
      </c>
      <c r="AZ82">
        <v>0</v>
      </c>
      <c r="BA82">
        <v>0</v>
      </c>
      <c r="BB82">
        <v>0</v>
      </c>
      <c r="BC82">
        <v>0</v>
      </c>
      <c r="BD82">
        <v>0</v>
      </c>
      <c r="BE82">
        <v>0</v>
      </c>
      <c r="BF82">
        <v>9089.2800000000007</v>
      </c>
      <c r="BG82">
        <v>0</v>
      </c>
      <c r="BH82">
        <v>9089.2800000000007</v>
      </c>
      <c r="BI82" t="str">
        <f t="shared" si="30"/>
        <v/>
      </c>
      <c r="BJ82">
        <f t="shared" si="31"/>
        <v>9089.2800000000007</v>
      </c>
      <c r="BK82">
        <v>19627.8</v>
      </c>
      <c r="BL82">
        <v>0</v>
      </c>
      <c r="BM82">
        <v>19627.8</v>
      </c>
      <c r="BN82">
        <f t="shared" si="32"/>
        <v>1.1594449725390787</v>
      </c>
      <c r="BO82">
        <f t="shared" si="33"/>
        <v>10538.519999999999</v>
      </c>
      <c r="BP82">
        <v>0</v>
      </c>
      <c r="BQ82">
        <v>0</v>
      </c>
      <c r="BR82">
        <v>0</v>
      </c>
      <c r="BS82">
        <f t="shared" si="34"/>
        <v>-1</v>
      </c>
      <c r="BT82">
        <f t="shared" si="35"/>
        <v>-19627.8</v>
      </c>
      <c r="BU82">
        <v>0</v>
      </c>
      <c r="BV82">
        <v>0</v>
      </c>
      <c r="BW82">
        <v>0</v>
      </c>
      <c r="BX82" t="str">
        <f t="shared" si="36"/>
        <v/>
      </c>
      <c r="BY82">
        <f t="shared" si="37"/>
        <v>0</v>
      </c>
      <c r="BZ82">
        <v>0</v>
      </c>
      <c r="CA82">
        <v>0</v>
      </c>
      <c r="CB82">
        <v>0</v>
      </c>
      <c r="CC82" t="str">
        <f t="shared" si="38"/>
        <v/>
      </c>
      <c r="CD82">
        <f t="shared" si="39"/>
        <v>0</v>
      </c>
      <c r="CE82">
        <v>0</v>
      </c>
      <c r="CF82">
        <v>0</v>
      </c>
      <c r="CG82">
        <v>0</v>
      </c>
      <c r="CH82" t="str">
        <f t="shared" si="40"/>
        <v/>
      </c>
      <c r="CI82">
        <f t="shared" si="41"/>
        <v>0</v>
      </c>
      <c r="CJ82">
        <f t="shared" si="42"/>
        <v>28717.08</v>
      </c>
      <c r="CK82">
        <v>0</v>
      </c>
      <c r="CL82">
        <v>0</v>
      </c>
      <c r="CM82">
        <v>0</v>
      </c>
      <c r="CN82" t="str">
        <f t="shared" si="43"/>
        <v/>
      </c>
      <c r="CO82">
        <f t="shared" si="44"/>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s="4">
        <v>20542251990</v>
      </c>
      <c r="DJ82" t="s">
        <v>1252</v>
      </c>
      <c r="DK82" t="s">
        <v>178</v>
      </c>
      <c r="DL82" t="s">
        <v>5472</v>
      </c>
    </row>
    <row r="83" spans="1:116" x14ac:dyDescent="0.3">
      <c r="A83" t="s">
        <v>1253</v>
      </c>
      <c r="B83" t="s">
        <v>191</v>
      </c>
      <c r="C83" t="s">
        <v>191</v>
      </c>
      <c r="D83" t="s">
        <v>1248</v>
      </c>
      <c r="E83">
        <v>221005</v>
      </c>
      <c r="F83" t="s">
        <v>1248</v>
      </c>
      <c r="G83" t="s">
        <v>1250</v>
      </c>
      <c r="H83" t="s">
        <v>1255</v>
      </c>
      <c r="J83">
        <v>1</v>
      </c>
      <c r="K83">
        <v>1</v>
      </c>
      <c r="Q83" t="s">
        <v>167</v>
      </c>
      <c r="R83" t="s">
        <v>294</v>
      </c>
      <c r="S83">
        <v>2</v>
      </c>
      <c r="T83" t="s">
        <v>169</v>
      </c>
      <c r="U83" t="s">
        <v>169</v>
      </c>
      <c r="V83">
        <v>0</v>
      </c>
      <c r="W83">
        <v>144</v>
      </c>
      <c r="X83">
        <v>60</v>
      </c>
      <c r="Y83">
        <v>204</v>
      </c>
      <c r="Z83">
        <v>145</v>
      </c>
      <c r="AA83">
        <v>60</v>
      </c>
      <c r="AB83">
        <v>205</v>
      </c>
      <c r="AC83">
        <v>0</v>
      </c>
      <c r="AD83">
        <v>0</v>
      </c>
      <c r="AE83">
        <v>0</v>
      </c>
      <c r="AF83">
        <v>0</v>
      </c>
      <c r="AG83">
        <v>0</v>
      </c>
      <c r="AH83">
        <v>0</v>
      </c>
      <c r="AI83">
        <v>0</v>
      </c>
      <c r="AJ83">
        <v>0</v>
      </c>
      <c r="AK83">
        <v>0</v>
      </c>
      <c r="AL83">
        <v>0</v>
      </c>
      <c r="AM83">
        <v>0</v>
      </c>
      <c r="AN83">
        <v>0</v>
      </c>
      <c r="AO83">
        <v>0</v>
      </c>
      <c r="AP83">
        <v>0</v>
      </c>
      <c r="AQ83">
        <v>0</v>
      </c>
      <c r="AR83">
        <v>205</v>
      </c>
      <c r="AS83">
        <v>0</v>
      </c>
      <c r="AT83">
        <v>0</v>
      </c>
      <c r="AU83">
        <v>0</v>
      </c>
      <c r="AV83">
        <v>0</v>
      </c>
      <c r="AW83">
        <v>0</v>
      </c>
      <c r="AX83">
        <v>0</v>
      </c>
      <c r="AY83">
        <v>0</v>
      </c>
      <c r="AZ83">
        <v>0</v>
      </c>
      <c r="BA83">
        <v>0</v>
      </c>
      <c r="BB83">
        <v>0</v>
      </c>
      <c r="BC83">
        <v>0</v>
      </c>
      <c r="BD83">
        <v>0</v>
      </c>
      <c r="BE83">
        <v>0</v>
      </c>
      <c r="BF83">
        <v>480664.8</v>
      </c>
      <c r="BG83">
        <v>0</v>
      </c>
      <c r="BH83">
        <v>480664.8</v>
      </c>
      <c r="BI83" t="str">
        <f t="shared" si="30"/>
        <v/>
      </c>
      <c r="BJ83">
        <f t="shared" si="31"/>
        <v>480664.8</v>
      </c>
      <c r="BK83">
        <v>19346.96</v>
      </c>
      <c r="BL83">
        <v>0</v>
      </c>
      <c r="BM83">
        <v>19346.96</v>
      </c>
      <c r="BN83">
        <f t="shared" si="32"/>
        <v>-0.95974958016480505</v>
      </c>
      <c r="BO83">
        <f t="shared" si="33"/>
        <v>-461317.83999999997</v>
      </c>
      <c r="BP83">
        <v>0</v>
      </c>
      <c r="BQ83">
        <v>0</v>
      </c>
      <c r="BR83">
        <v>0</v>
      </c>
      <c r="BS83">
        <f t="shared" si="34"/>
        <v>-1</v>
      </c>
      <c r="BT83">
        <f t="shared" si="35"/>
        <v>-19346.96</v>
      </c>
      <c r="BU83">
        <v>0</v>
      </c>
      <c r="BV83">
        <v>0</v>
      </c>
      <c r="BW83">
        <v>0</v>
      </c>
      <c r="BX83" t="str">
        <f t="shared" si="36"/>
        <v/>
      </c>
      <c r="BY83">
        <f t="shared" si="37"/>
        <v>0</v>
      </c>
      <c r="BZ83">
        <v>0</v>
      </c>
      <c r="CA83">
        <v>0</v>
      </c>
      <c r="CB83">
        <v>0</v>
      </c>
      <c r="CC83" t="str">
        <f t="shared" si="38"/>
        <v/>
      </c>
      <c r="CD83">
        <f t="shared" si="39"/>
        <v>0</v>
      </c>
      <c r="CE83">
        <v>0</v>
      </c>
      <c r="CF83">
        <v>0</v>
      </c>
      <c r="CG83">
        <v>0</v>
      </c>
      <c r="CH83" t="str">
        <f t="shared" si="40"/>
        <v/>
      </c>
      <c r="CI83">
        <f t="shared" si="41"/>
        <v>0</v>
      </c>
      <c r="CJ83">
        <f t="shared" si="42"/>
        <v>500011.76</v>
      </c>
      <c r="CK83">
        <v>0</v>
      </c>
      <c r="CL83">
        <v>0</v>
      </c>
      <c r="CM83">
        <v>0</v>
      </c>
      <c r="CN83" t="str">
        <f t="shared" si="43"/>
        <v/>
      </c>
      <c r="CO83">
        <f t="shared" si="44"/>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s="4">
        <v>20450207544</v>
      </c>
      <c r="DJ83" t="s">
        <v>1256</v>
      </c>
      <c r="DK83" t="s">
        <v>171</v>
      </c>
      <c r="DL83" t="s">
        <v>5472</v>
      </c>
    </row>
    <row r="84" spans="1:116" x14ac:dyDescent="0.3">
      <c r="A84" t="s">
        <v>1257</v>
      </c>
      <c r="B84" t="s">
        <v>162</v>
      </c>
      <c r="C84" t="s">
        <v>162</v>
      </c>
      <c r="D84" t="s">
        <v>1248</v>
      </c>
      <c r="E84">
        <v>220805</v>
      </c>
      <c r="F84" t="s">
        <v>1248</v>
      </c>
      <c r="G84" t="s">
        <v>1259</v>
      </c>
      <c r="H84" t="s">
        <v>1260</v>
      </c>
      <c r="I84">
        <v>1</v>
      </c>
      <c r="J84">
        <v>1</v>
      </c>
      <c r="K84">
        <v>1</v>
      </c>
      <c r="L84">
        <v>1</v>
      </c>
      <c r="M84">
        <v>1</v>
      </c>
      <c r="Q84" t="s">
        <v>167</v>
      </c>
      <c r="R84" t="s">
        <v>373</v>
      </c>
      <c r="S84">
        <v>5</v>
      </c>
      <c r="T84" t="s">
        <v>169</v>
      </c>
      <c r="U84" t="s">
        <v>169</v>
      </c>
      <c r="V84">
        <v>139</v>
      </c>
      <c r="W84">
        <v>112</v>
      </c>
      <c r="X84">
        <v>25</v>
      </c>
      <c r="Y84">
        <v>137</v>
      </c>
      <c r="Z84">
        <v>121</v>
      </c>
      <c r="AA84">
        <v>25</v>
      </c>
      <c r="AB84">
        <v>146</v>
      </c>
      <c r="AC84">
        <v>142</v>
      </c>
      <c r="AD84">
        <v>27</v>
      </c>
      <c r="AE84">
        <v>169</v>
      </c>
      <c r="AF84">
        <v>123</v>
      </c>
      <c r="AG84">
        <v>25</v>
      </c>
      <c r="AH84">
        <v>148</v>
      </c>
      <c r="AI84">
        <v>0</v>
      </c>
      <c r="AJ84">
        <v>0</v>
      </c>
      <c r="AK84">
        <v>0</v>
      </c>
      <c r="AL84">
        <v>0</v>
      </c>
      <c r="AM84">
        <v>0</v>
      </c>
      <c r="AN84">
        <v>0</v>
      </c>
      <c r="AO84">
        <v>0</v>
      </c>
      <c r="AP84">
        <v>0</v>
      </c>
      <c r="AQ84">
        <v>0</v>
      </c>
      <c r="AR84">
        <v>148</v>
      </c>
      <c r="AS84">
        <v>0</v>
      </c>
      <c r="AT84">
        <v>0</v>
      </c>
      <c r="AU84">
        <v>26</v>
      </c>
      <c r="AV84">
        <v>7</v>
      </c>
      <c r="AW84">
        <v>18</v>
      </c>
      <c r="AX84">
        <v>1</v>
      </c>
      <c r="AY84">
        <v>0</v>
      </c>
      <c r="AZ84">
        <v>0</v>
      </c>
      <c r="BA84">
        <v>0</v>
      </c>
      <c r="BB84">
        <v>0</v>
      </c>
      <c r="BC84">
        <v>0</v>
      </c>
      <c r="BD84">
        <v>0</v>
      </c>
      <c r="BE84">
        <v>0</v>
      </c>
      <c r="BF84">
        <v>236440</v>
      </c>
      <c r="BG84">
        <v>0</v>
      </c>
      <c r="BH84">
        <v>236440</v>
      </c>
      <c r="BI84" t="str">
        <f t="shared" si="30"/>
        <v/>
      </c>
      <c r="BJ84">
        <f t="shared" si="31"/>
        <v>236440</v>
      </c>
      <c r="BK84">
        <v>111034.44</v>
      </c>
      <c r="BL84">
        <v>0</v>
      </c>
      <c r="BM84">
        <v>111034.44</v>
      </c>
      <c r="BN84">
        <f t="shared" si="32"/>
        <v>-0.53039062764337674</v>
      </c>
      <c r="BO84">
        <f t="shared" si="33"/>
        <v>-125405.56</v>
      </c>
      <c r="BP84">
        <v>185789.78</v>
      </c>
      <c r="BQ84">
        <v>826441.95</v>
      </c>
      <c r="BR84">
        <v>1012231.73</v>
      </c>
      <c r="BS84">
        <f t="shared" si="34"/>
        <v>8.1163762342566859</v>
      </c>
      <c r="BT84">
        <f t="shared" si="35"/>
        <v>901197.29</v>
      </c>
      <c r="BU84">
        <v>4360</v>
      </c>
      <c r="BV84">
        <v>462189.05</v>
      </c>
      <c r="BW84">
        <v>466549.05</v>
      </c>
      <c r="BX84">
        <f t="shared" si="36"/>
        <v>-0.53908869266526549</v>
      </c>
      <c r="BY84">
        <f t="shared" si="37"/>
        <v>-545682.67999999993</v>
      </c>
      <c r="BZ84">
        <v>0</v>
      </c>
      <c r="CA84">
        <v>0</v>
      </c>
      <c r="CB84">
        <v>0</v>
      </c>
      <c r="CC84">
        <f t="shared" si="38"/>
        <v>-1</v>
      </c>
      <c r="CD84">
        <f t="shared" si="39"/>
        <v>-466549.05</v>
      </c>
      <c r="CE84">
        <v>0</v>
      </c>
      <c r="CF84">
        <v>0</v>
      </c>
      <c r="CG84">
        <v>0</v>
      </c>
      <c r="CH84" t="str">
        <f t="shared" si="40"/>
        <v/>
      </c>
      <c r="CI84">
        <f t="shared" si="41"/>
        <v>0</v>
      </c>
      <c r="CJ84">
        <f t="shared" si="42"/>
        <v>1826255.22</v>
      </c>
      <c r="CK84">
        <v>0</v>
      </c>
      <c r="CL84">
        <v>0</v>
      </c>
      <c r="CM84">
        <v>0</v>
      </c>
      <c r="CN84" t="str">
        <f t="shared" si="43"/>
        <v/>
      </c>
      <c r="CO84">
        <f t="shared" si="4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s="4">
        <v>20531405723</v>
      </c>
      <c r="DJ84" t="s">
        <v>1261</v>
      </c>
      <c r="DK84" t="s">
        <v>171</v>
      </c>
      <c r="DL84" t="s">
        <v>5420</v>
      </c>
    </row>
    <row r="85" spans="1:116" x14ac:dyDescent="0.3">
      <c r="A85" t="s">
        <v>1262</v>
      </c>
      <c r="B85" t="s">
        <v>191</v>
      </c>
      <c r="C85" t="s">
        <v>191</v>
      </c>
      <c r="D85" t="s">
        <v>1248</v>
      </c>
      <c r="E85">
        <v>220503</v>
      </c>
      <c r="F85" t="s">
        <v>1248</v>
      </c>
      <c r="G85" t="s">
        <v>1264</v>
      </c>
      <c r="H85" t="s">
        <v>1265</v>
      </c>
      <c r="I85">
        <v>1</v>
      </c>
      <c r="J85">
        <v>1</v>
      </c>
      <c r="K85">
        <v>1</v>
      </c>
      <c r="L85">
        <v>1</v>
      </c>
      <c r="M85">
        <v>1</v>
      </c>
      <c r="N85">
        <v>1</v>
      </c>
      <c r="Q85" t="s">
        <v>167</v>
      </c>
      <c r="R85" t="s">
        <v>186</v>
      </c>
      <c r="S85">
        <v>6</v>
      </c>
      <c r="T85" t="s">
        <v>169</v>
      </c>
      <c r="U85" t="s">
        <v>169</v>
      </c>
      <c r="V85">
        <v>117</v>
      </c>
      <c r="W85">
        <v>14</v>
      </c>
      <c r="X85">
        <v>7</v>
      </c>
      <c r="Y85">
        <v>21</v>
      </c>
      <c r="Z85">
        <v>116</v>
      </c>
      <c r="AA85">
        <v>23</v>
      </c>
      <c r="AB85">
        <v>139</v>
      </c>
      <c r="AC85">
        <v>115</v>
      </c>
      <c r="AD85">
        <v>24</v>
      </c>
      <c r="AE85">
        <v>139</v>
      </c>
      <c r="AF85">
        <v>115</v>
      </c>
      <c r="AG85">
        <v>24</v>
      </c>
      <c r="AH85">
        <v>139</v>
      </c>
      <c r="AI85">
        <v>115</v>
      </c>
      <c r="AJ85">
        <v>24</v>
      </c>
      <c r="AK85">
        <v>139</v>
      </c>
      <c r="AL85">
        <v>0</v>
      </c>
      <c r="AM85">
        <v>0</v>
      </c>
      <c r="AN85">
        <v>0</v>
      </c>
      <c r="AO85">
        <v>0</v>
      </c>
      <c r="AP85">
        <v>0</v>
      </c>
      <c r="AQ85">
        <v>0</v>
      </c>
      <c r="AR85">
        <v>139</v>
      </c>
      <c r="AS85">
        <v>0</v>
      </c>
      <c r="AT85">
        <v>0</v>
      </c>
      <c r="AU85">
        <v>29</v>
      </c>
      <c r="AV85">
        <v>11</v>
      </c>
      <c r="AW85">
        <v>25</v>
      </c>
      <c r="AX85">
        <v>6</v>
      </c>
      <c r="AY85">
        <v>21</v>
      </c>
      <c r="AZ85">
        <v>5</v>
      </c>
      <c r="BA85">
        <v>0</v>
      </c>
      <c r="BB85">
        <v>0</v>
      </c>
      <c r="BC85">
        <v>0</v>
      </c>
      <c r="BD85">
        <v>0</v>
      </c>
      <c r="BE85">
        <v>0</v>
      </c>
      <c r="BF85">
        <v>238771.31</v>
      </c>
      <c r="BG85">
        <v>0</v>
      </c>
      <c r="BH85">
        <v>238771.31</v>
      </c>
      <c r="BI85" t="str">
        <f t="shared" si="30"/>
        <v/>
      </c>
      <c r="BJ85">
        <f t="shared" si="31"/>
        <v>238771.31</v>
      </c>
      <c r="BK85">
        <v>318916.71000000002</v>
      </c>
      <c r="BL85">
        <v>0</v>
      </c>
      <c r="BM85">
        <v>318916.71000000002</v>
      </c>
      <c r="BN85">
        <f t="shared" si="32"/>
        <v>0.3356575796313217</v>
      </c>
      <c r="BO85">
        <f t="shared" si="33"/>
        <v>80145.400000000023</v>
      </c>
      <c r="BP85">
        <v>1054461.6499999999</v>
      </c>
      <c r="BQ85">
        <v>0</v>
      </c>
      <c r="BR85">
        <v>1054461.6499999999</v>
      </c>
      <c r="BS85">
        <f t="shared" si="34"/>
        <v>2.3063857017714744</v>
      </c>
      <c r="BT85">
        <f t="shared" si="35"/>
        <v>735544.94</v>
      </c>
      <c r="BU85">
        <v>4331730.9000000004</v>
      </c>
      <c r="BV85">
        <v>0</v>
      </c>
      <c r="BW85">
        <v>4331730.9000000004</v>
      </c>
      <c r="BX85">
        <f t="shared" si="36"/>
        <v>3.1080023156840273</v>
      </c>
      <c r="BY85">
        <f t="shared" si="37"/>
        <v>3277269.2500000005</v>
      </c>
      <c r="BZ85">
        <v>1204863.18</v>
      </c>
      <c r="CA85">
        <v>0</v>
      </c>
      <c r="CB85">
        <v>1204863.18</v>
      </c>
      <c r="CC85">
        <f t="shared" si="38"/>
        <v>-0.72185179370214347</v>
      </c>
      <c r="CD85">
        <f t="shared" si="39"/>
        <v>-3126867.7200000007</v>
      </c>
      <c r="CE85">
        <v>0</v>
      </c>
      <c r="CF85">
        <v>0</v>
      </c>
      <c r="CG85">
        <v>0</v>
      </c>
      <c r="CH85">
        <f t="shared" si="40"/>
        <v>-1</v>
      </c>
      <c r="CI85">
        <f t="shared" si="41"/>
        <v>-1204863.18</v>
      </c>
      <c r="CJ85">
        <f t="shared" si="42"/>
        <v>7148743.75</v>
      </c>
      <c r="CK85">
        <v>0</v>
      </c>
      <c r="CL85">
        <v>0</v>
      </c>
      <c r="CM85">
        <v>0</v>
      </c>
      <c r="CN85" t="str">
        <f t="shared" si="43"/>
        <v/>
      </c>
      <c r="CO85">
        <f t="shared" si="44"/>
        <v>0</v>
      </c>
      <c r="CP85">
        <v>0</v>
      </c>
      <c r="CQ85">
        <v>0</v>
      </c>
      <c r="CR85">
        <v>0</v>
      </c>
      <c r="CS85">
        <v>1204863.175</v>
      </c>
      <c r="CT85">
        <v>0</v>
      </c>
      <c r="CU85">
        <v>0</v>
      </c>
      <c r="CV85">
        <v>1204863.175</v>
      </c>
      <c r="CW85">
        <v>0</v>
      </c>
      <c r="CX85">
        <v>0</v>
      </c>
      <c r="CY85">
        <v>0</v>
      </c>
      <c r="CZ85">
        <v>0</v>
      </c>
      <c r="DA85">
        <v>0</v>
      </c>
      <c r="DB85">
        <v>0</v>
      </c>
      <c r="DC85">
        <v>0</v>
      </c>
      <c r="DD85">
        <v>0</v>
      </c>
      <c r="DE85">
        <v>0</v>
      </c>
      <c r="DF85">
        <v>0</v>
      </c>
      <c r="DG85">
        <v>0</v>
      </c>
      <c r="DH85">
        <v>0</v>
      </c>
      <c r="DI85" s="4">
        <v>20493934822</v>
      </c>
      <c r="DJ85" t="s">
        <v>1266</v>
      </c>
      <c r="DK85" t="s">
        <v>171</v>
      </c>
      <c r="DL85" t="s">
        <v>5472</v>
      </c>
    </row>
    <row r="86" spans="1:116" x14ac:dyDescent="0.3">
      <c r="A86" t="s">
        <v>1267</v>
      </c>
      <c r="B86" t="s">
        <v>191</v>
      </c>
      <c r="C86" t="s">
        <v>191</v>
      </c>
      <c r="D86" t="s">
        <v>1005</v>
      </c>
      <c r="E86">
        <v>170201</v>
      </c>
      <c r="F86" t="s">
        <v>1005</v>
      </c>
      <c r="G86" t="s">
        <v>1269</v>
      </c>
      <c r="H86" t="s">
        <v>1269</v>
      </c>
      <c r="O86">
        <v>1</v>
      </c>
      <c r="P86">
        <v>1</v>
      </c>
      <c r="Q86" t="s">
        <v>167</v>
      </c>
      <c r="R86" t="s">
        <v>597</v>
      </c>
      <c r="S86">
        <v>2</v>
      </c>
      <c r="T86" t="s">
        <v>169</v>
      </c>
      <c r="U86" t="s">
        <v>169</v>
      </c>
      <c r="V86">
        <v>0</v>
      </c>
      <c r="W86">
        <v>0</v>
      </c>
      <c r="X86">
        <v>0</v>
      </c>
      <c r="Y86">
        <v>0</v>
      </c>
      <c r="Z86">
        <v>0</v>
      </c>
      <c r="AA86">
        <v>0</v>
      </c>
      <c r="AB86">
        <v>0</v>
      </c>
      <c r="AC86">
        <v>0</v>
      </c>
      <c r="AD86">
        <v>0</v>
      </c>
      <c r="AE86">
        <v>0</v>
      </c>
      <c r="AF86">
        <v>0</v>
      </c>
      <c r="AG86">
        <v>0</v>
      </c>
      <c r="AH86">
        <v>0</v>
      </c>
      <c r="AI86">
        <v>0</v>
      </c>
      <c r="AJ86">
        <v>0</v>
      </c>
      <c r="AK86">
        <v>0</v>
      </c>
      <c r="AL86">
        <v>19</v>
      </c>
      <c r="AM86">
        <v>6</v>
      </c>
      <c r="AN86">
        <v>25</v>
      </c>
      <c r="AO86">
        <v>20</v>
      </c>
      <c r="AP86">
        <v>5</v>
      </c>
      <c r="AQ86">
        <v>25</v>
      </c>
      <c r="AR86">
        <v>25</v>
      </c>
      <c r="AS86">
        <v>0</v>
      </c>
      <c r="AT86">
        <v>0</v>
      </c>
      <c r="AU86">
        <v>0</v>
      </c>
      <c r="AV86">
        <v>0</v>
      </c>
      <c r="AW86">
        <v>0</v>
      </c>
      <c r="AX86">
        <v>0</v>
      </c>
      <c r="AY86">
        <v>0</v>
      </c>
      <c r="AZ86">
        <v>0</v>
      </c>
      <c r="BA86">
        <v>41</v>
      </c>
      <c r="BB86">
        <v>0</v>
      </c>
      <c r="BC86">
        <v>14</v>
      </c>
      <c r="BD86">
        <v>0</v>
      </c>
      <c r="BE86">
        <v>0</v>
      </c>
      <c r="BF86">
        <v>0</v>
      </c>
      <c r="BG86">
        <v>0</v>
      </c>
      <c r="BH86">
        <v>0</v>
      </c>
      <c r="BI86" t="str">
        <f t="shared" si="30"/>
        <v/>
      </c>
      <c r="BJ86">
        <f t="shared" si="31"/>
        <v>0</v>
      </c>
      <c r="BK86">
        <v>0</v>
      </c>
      <c r="BL86">
        <v>0</v>
      </c>
      <c r="BM86">
        <v>0</v>
      </c>
      <c r="BN86" t="str">
        <f t="shared" si="32"/>
        <v/>
      </c>
      <c r="BO86">
        <f t="shared" si="33"/>
        <v>0</v>
      </c>
      <c r="BP86">
        <v>0</v>
      </c>
      <c r="BQ86">
        <v>0</v>
      </c>
      <c r="BR86">
        <v>0</v>
      </c>
      <c r="BS86" t="str">
        <f t="shared" si="34"/>
        <v/>
      </c>
      <c r="BT86">
        <f t="shared" si="35"/>
        <v>0</v>
      </c>
      <c r="BU86">
        <v>0</v>
      </c>
      <c r="BV86">
        <v>0</v>
      </c>
      <c r="BW86">
        <v>0</v>
      </c>
      <c r="BX86" t="str">
        <f t="shared" si="36"/>
        <v/>
      </c>
      <c r="BY86">
        <f t="shared" si="37"/>
        <v>0</v>
      </c>
      <c r="BZ86">
        <v>0</v>
      </c>
      <c r="CA86">
        <v>0</v>
      </c>
      <c r="CB86">
        <v>0</v>
      </c>
      <c r="CC86" t="str">
        <f t="shared" si="38"/>
        <v/>
      </c>
      <c r="CD86">
        <f t="shared" si="39"/>
        <v>0</v>
      </c>
      <c r="CE86">
        <v>221490</v>
      </c>
      <c r="CF86">
        <v>0</v>
      </c>
      <c r="CG86">
        <v>221490</v>
      </c>
      <c r="CH86" t="str">
        <f t="shared" si="40"/>
        <v/>
      </c>
      <c r="CI86">
        <f t="shared" si="41"/>
        <v>221490</v>
      </c>
      <c r="CJ86">
        <f t="shared" si="42"/>
        <v>251220.75</v>
      </c>
      <c r="CK86">
        <v>29730.75</v>
      </c>
      <c r="CL86">
        <v>0</v>
      </c>
      <c r="CM86">
        <v>29730.75</v>
      </c>
      <c r="CN86">
        <f t="shared" si="43"/>
        <v>-0.86576933495868891</v>
      </c>
      <c r="CO86">
        <f t="shared" si="44"/>
        <v>-191759.25</v>
      </c>
      <c r="CP86">
        <v>0</v>
      </c>
      <c r="CQ86">
        <v>0</v>
      </c>
      <c r="CR86">
        <v>0</v>
      </c>
      <c r="CS86">
        <v>0</v>
      </c>
      <c r="CT86">
        <v>0</v>
      </c>
      <c r="CU86">
        <v>0</v>
      </c>
      <c r="CV86">
        <v>0</v>
      </c>
      <c r="CW86">
        <v>0</v>
      </c>
      <c r="CX86">
        <v>221490</v>
      </c>
      <c r="CY86">
        <v>0</v>
      </c>
      <c r="CZ86">
        <v>0</v>
      </c>
      <c r="DA86">
        <v>0</v>
      </c>
      <c r="DB86">
        <v>221490</v>
      </c>
      <c r="DC86">
        <v>0</v>
      </c>
      <c r="DD86">
        <v>29730.75</v>
      </c>
      <c r="DE86">
        <v>0</v>
      </c>
      <c r="DF86">
        <v>0</v>
      </c>
      <c r="DG86">
        <v>0</v>
      </c>
      <c r="DH86">
        <v>29730.75</v>
      </c>
      <c r="DI86" s="4">
        <v>20608235648</v>
      </c>
      <c r="DJ86" t="s">
        <v>1270</v>
      </c>
      <c r="DK86" t="s">
        <v>178</v>
      </c>
      <c r="DL86" t="s">
        <v>5472</v>
      </c>
    </row>
    <row r="87" spans="1:116" x14ac:dyDescent="0.3">
      <c r="A87" t="s">
        <v>1271</v>
      </c>
      <c r="B87" t="s">
        <v>162</v>
      </c>
      <c r="C87" t="s">
        <v>162</v>
      </c>
      <c r="D87" t="s">
        <v>1248</v>
      </c>
      <c r="E87">
        <v>220105</v>
      </c>
      <c r="F87" t="s">
        <v>1248</v>
      </c>
      <c r="G87" t="s">
        <v>1273</v>
      </c>
      <c r="H87" t="s">
        <v>1274</v>
      </c>
      <c r="I87">
        <v>1</v>
      </c>
      <c r="J87">
        <v>1</v>
      </c>
      <c r="Q87" t="s">
        <v>167</v>
      </c>
      <c r="R87" t="s">
        <v>202</v>
      </c>
      <c r="S87">
        <v>2</v>
      </c>
      <c r="T87" t="s">
        <v>169</v>
      </c>
      <c r="U87" t="s">
        <v>181</v>
      </c>
      <c r="V87">
        <v>362</v>
      </c>
      <c r="W87">
        <v>203</v>
      </c>
      <c r="X87">
        <v>49</v>
      </c>
      <c r="Y87">
        <v>252</v>
      </c>
      <c r="Z87">
        <v>0</v>
      </c>
      <c r="AA87">
        <v>0</v>
      </c>
      <c r="AB87">
        <v>0</v>
      </c>
      <c r="AC87">
        <v>0</v>
      </c>
      <c r="AD87">
        <v>0</v>
      </c>
      <c r="AE87">
        <v>0</v>
      </c>
      <c r="AF87">
        <v>0</v>
      </c>
      <c r="AG87">
        <v>0</v>
      </c>
      <c r="AH87">
        <v>0</v>
      </c>
      <c r="AI87">
        <v>0</v>
      </c>
      <c r="AJ87">
        <v>0</v>
      </c>
      <c r="AK87">
        <v>0</v>
      </c>
      <c r="AL87">
        <v>0</v>
      </c>
      <c r="AM87">
        <v>0</v>
      </c>
      <c r="AN87">
        <v>0</v>
      </c>
      <c r="AO87">
        <v>0</v>
      </c>
      <c r="AP87">
        <v>0</v>
      </c>
      <c r="AQ87">
        <v>0</v>
      </c>
      <c r="AR87">
        <v>252</v>
      </c>
      <c r="AS87">
        <v>0</v>
      </c>
      <c r="AT87">
        <v>0</v>
      </c>
      <c r="AU87">
        <v>0</v>
      </c>
      <c r="AV87">
        <v>0</v>
      </c>
      <c r="AW87">
        <v>0</v>
      </c>
      <c r="AX87">
        <v>0</v>
      </c>
      <c r="AY87">
        <v>0</v>
      </c>
      <c r="AZ87">
        <v>0</v>
      </c>
      <c r="BA87">
        <v>0</v>
      </c>
      <c r="BB87">
        <v>0</v>
      </c>
      <c r="BC87">
        <v>0</v>
      </c>
      <c r="BD87">
        <v>0</v>
      </c>
      <c r="BE87">
        <v>0</v>
      </c>
      <c r="BF87">
        <v>331735.78999999998</v>
      </c>
      <c r="BG87">
        <v>0</v>
      </c>
      <c r="BH87">
        <v>331735.78999999998</v>
      </c>
      <c r="BI87" t="str">
        <f t="shared" si="30"/>
        <v/>
      </c>
      <c r="BJ87">
        <f t="shared" si="31"/>
        <v>331735.78999999998</v>
      </c>
      <c r="BK87">
        <v>0</v>
      </c>
      <c r="BL87">
        <v>0</v>
      </c>
      <c r="BM87">
        <v>0</v>
      </c>
      <c r="BN87">
        <f t="shared" si="32"/>
        <v>-1</v>
      </c>
      <c r="BO87">
        <f t="shared" si="33"/>
        <v>-331735.78999999998</v>
      </c>
      <c r="BP87">
        <v>0</v>
      </c>
      <c r="BQ87">
        <v>0</v>
      </c>
      <c r="BR87">
        <v>0</v>
      </c>
      <c r="BS87" t="str">
        <f t="shared" si="34"/>
        <v/>
      </c>
      <c r="BT87">
        <f t="shared" si="35"/>
        <v>0</v>
      </c>
      <c r="BU87">
        <v>0</v>
      </c>
      <c r="BV87">
        <v>0</v>
      </c>
      <c r="BW87">
        <v>0</v>
      </c>
      <c r="BX87" t="str">
        <f t="shared" si="36"/>
        <v/>
      </c>
      <c r="BY87">
        <f t="shared" si="37"/>
        <v>0</v>
      </c>
      <c r="BZ87">
        <v>0</v>
      </c>
      <c r="CA87">
        <v>0</v>
      </c>
      <c r="CB87">
        <v>0</v>
      </c>
      <c r="CC87" t="str">
        <f t="shared" si="38"/>
        <v/>
      </c>
      <c r="CD87">
        <f t="shared" si="39"/>
        <v>0</v>
      </c>
      <c r="CE87">
        <v>0</v>
      </c>
      <c r="CF87">
        <v>0</v>
      </c>
      <c r="CG87">
        <v>0</v>
      </c>
      <c r="CH87" t="str">
        <f t="shared" si="40"/>
        <v/>
      </c>
      <c r="CI87">
        <f t="shared" si="41"/>
        <v>0</v>
      </c>
      <c r="CJ87">
        <f t="shared" si="42"/>
        <v>331735.78999999998</v>
      </c>
      <c r="CK87">
        <v>0</v>
      </c>
      <c r="CL87">
        <v>0</v>
      </c>
      <c r="CM87">
        <v>0</v>
      </c>
      <c r="CN87" t="str">
        <f t="shared" si="43"/>
        <v/>
      </c>
      <c r="CO87">
        <f t="shared" si="44"/>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s="4">
        <v>20450319423</v>
      </c>
      <c r="DJ87" t="s">
        <v>1275</v>
      </c>
      <c r="DK87" t="s">
        <v>171</v>
      </c>
      <c r="DL87" t="s">
        <v>5420</v>
      </c>
    </row>
    <row r="88" spans="1:116" x14ac:dyDescent="0.3">
      <c r="A88" t="s">
        <v>1281</v>
      </c>
      <c r="B88" t="s">
        <v>191</v>
      </c>
      <c r="C88" t="s">
        <v>191</v>
      </c>
      <c r="D88" t="s">
        <v>1005</v>
      </c>
      <c r="E88">
        <v>170103</v>
      </c>
      <c r="F88" t="s">
        <v>1005</v>
      </c>
      <c r="G88" t="s">
        <v>1007</v>
      </c>
      <c r="H88" t="s">
        <v>1283</v>
      </c>
      <c r="I88">
        <v>1</v>
      </c>
      <c r="J88">
        <v>1</v>
      </c>
      <c r="Q88" t="s">
        <v>167</v>
      </c>
      <c r="R88" t="s">
        <v>202</v>
      </c>
      <c r="S88">
        <v>2</v>
      </c>
      <c r="T88" t="s">
        <v>169</v>
      </c>
      <c r="U88" t="s">
        <v>181</v>
      </c>
      <c r="V88">
        <v>13</v>
      </c>
      <c r="W88">
        <v>9</v>
      </c>
      <c r="X88">
        <v>4</v>
      </c>
      <c r="Y88">
        <v>13</v>
      </c>
      <c r="Z88">
        <v>0</v>
      </c>
      <c r="AA88">
        <v>0</v>
      </c>
      <c r="AB88">
        <v>0</v>
      </c>
      <c r="AC88">
        <v>0</v>
      </c>
      <c r="AD88">
        <v>0</v>
      </c>
      <c r="AE88">
        <v>0</v>
      </c>
      <c r="AF88">
        <v>0</v>
      </c>
      <c r="AG88">
        <v>0</v>
      </c>
      <c r="AH88">
        <v>0</v>
      </c>
      <c r="AI88">
        <v>0</v>
      </c>
      <c r="AJ88">
        <v>0</v>
      </c>
      <c r="AK88">
        <v>0</v>
      </c>
      <c r="AL88">
        <v>0</v>
      </c>
      <c r="AM88">
        <v>0</v>
      </c>
      <c r="AN88">
        <v>0</v>
      </c>
      <c r="AO88">
        <v>0</v>
      </c>
      <c r="AP88">
        <v>0</v>
      </c>
      <c r="AQ88">
        <v>0</v>
      </c>
      <c r="AR88">
        <v>13</v>
      </c>
      <c r="AS88">
        <v>0</v>
      </c>
      <c r="AT88">
        <v>0</v>
      </c>
      <c r="AU88">
        <v>0</v>
      </c>
      <c r="AV88">
        <v>0</v>
      </c>
      <c r="AW88">
        <v>0</v>
      </c>
      <c r="AX88">
        <v>0</v>
      </c>
      <c r="AY88">
        <v>0</v>
      </c>
      <c r="AZ88">
        <v>0</v>
      </c>
      <c r="BA88">
        <v>0</v>
      </c>
      <c r="BB88">
        <v>0</v>
      </c>
      <c r="BC88">
        <v>0</v>
      </c>
      <c r="BD88">
        <v>0</v>
      </c>
      <c r="BE88">
        <v>0</v>
      </c>
      <c r="BF88">
        <v>44643.199999999997</v>
      </c>
      <c r="BG88">
        <v>0</v>
      </c>
      <c r="BH88">
        <v>44643.199999999997</v>
      </c>
      <c r="BI88" t="str">
        <f t="shared" si="30"/>
        <v/>
      </c>
      <c r="BJ88">
        <f t="shared" si="31"/>
        <v>44643.199999999997</v>
      </c>
      <c r="BK88">
        <v>0</v>
      </c>
      <c r="BL88">
        <v>0</v>
      </c>
      <c r="BM88">
        <v>0</v>
      </c>
      <c r="BN88">
        <f t="shared" si="32"/>
        <v>-1</v>
      </c>
      <c r="BO88">
        <f t="shared" si="33"/>
        <v>-44643.199999999997</v>
      </c>
      <c r="BP88">
        <v>0</v>
      </c>
      <c r="BQ88">
        <v>0</v>
      </c>
      <c r="BR88">
        <v>0</v>
      </c>
      <c r="BS88" t="str">
        <f t="shared" si="34"/>
        <v/>
      </c>
      <c r="BT88">
        <f t="shared" si="35"/>
        <v>0</v>
      </c>
      <c r="BU88">
        <v>0</v>
      </c>
      <c r="BV88">
        <v>0</v>
      </c>
      <c r="BW88">
        <v>0</v>
      </c>
      <c r="BX88" t="str">
        <f t="shared" si="36"/>
        <v/>
      </c>
      <c r="BY88">
        <f t="shared" si="37"/>
        <v>0</v>
      </c>
      <c r="BZ88">
        <v>0</v>
      </c>
      <c r="CA88">
        <v>0</v>
      </c>
      <c r="CB88">
        <v>0</v>
      </c>
      <c r="CC88" t="str">
        <f t="shared" si="38"/>
        <v/>
      </c>
      <c r="CD88">
        <f t="shared" si="39"/>
        <v>0</v>
      </c>
      <c r="CE88">
        <v>0</v>
      </c>
      <c r="CF88">
        <v>0</v>
      </c>
      <c r="CG88">
        <v>0</v>
      </c>
      <c r="CH88" t="str">
        <f t="shared" si="40"/>
        <v/>
      </c>
      <c r="CI88">
        <f t="shared" si="41"/>
        <v>0</v>
      </c>
      <c r="CJ88">
        <f t="shared" si="42"/>
        <v>44643.199999999997</v>
      </c>
      <c r="CK88">
        <v>0</v>
      </c>
      <c r="CL88">
        <v>0</v>
      </c>
      <c r="CM88">
        <v>0</v>
      </c>
      <c r="CN88" t="str">
        <f t="shared" si="43"/>
        <v/>
      </c>
      <c r="CO88">
        <f t="shared" si="44"/>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s="4">
        <v>20600796683</v>
      </c>
      <c r="DJ88" t="s">
        <v>1284</v>
      </c>
      <c r="DK88" t="s">
        <v>178</v>
      </c>
      <c r="DL88" t="s">
        <v>5472</v>
      </c>
    </row>
    <row r="89" spans="1:116" x14ac:dyDescent="0.3">
      <c r="A89" t="s">
        <v>1290</v>
      </c>
      <c r="B89" t="s">
        <v>191</v>
      </c>
      <c r="C89" t="s">
        <v>191</v>
      </c>
      <c r="D89" t="s">
        <v>1248</v>
      </c>
      <c r="E89">
        <v>220701</v>
      </c>
      <c r="F89" t="s">
        <v>1248</v>
      </c>
      <c r="G89" t="s">
        <v>1292</v>
      </c>
      <c r="H89" t="s">
        <v>1292</v>
      </c>
      <c r="J89">
        <v>1</v>
      </c>
      <c r="Q89" t="s">
        <v>167</v>
      </c>
      <c r="R89" t="s">
        <v>180</v>
      </c>
      <c r="S89">
        <v>1</v>
      </c>
      <c r="T89" t="s">
        <v>169</v>
      </c>
      <c r="U89" t="s">
        <v>181</v>
      </c>
      <c r="V89">
        <v>0</v>
      </c>
      <c r="W89">
        <v>49</v>
      </c>
      <c r="X89">
        <v>0</v>
      </c>
      <c r="Y89">
        <v>49</v>
      </c>
      <c r="Z89">
        <v>0</v>
      </c>
      <c r="AA89">
        <v>0</v>
      </c>
      <c r="AB89">
        <v>0</v>
      </c>
      <c r="AC89">
        <v>0</v>
      </c>
      <c r="AD89">
        <v>0</v>
      </c>
      <c r="AE89">
        <v>0</v>
      </c>
      <c r="AF89">
        <v>0</v>
      </c>
      <c r="AG89">
        <v>0</v>
      </c>
      <c r="AH89">
        <v>0</v>
      </c>
      <c r="AI89">
        <v>0</v>
      </c>
      <c r="AJ89">
        <v>0</v>
      </c>
      <c r="AK89">
        <v>0</v>
      </c>
      <c r="AL89">
        <v>0</v>
      </c>
      <c r="AM89">
        <v>0</v>
      </c>
      <c r="AN89">
        <v>0</v>
      </c>
      <c r="AO89">
        <v>0</v>
      </c>
      <c r="AP89">
        <v>0</v>
      </c>
      <c r="AQ89">
        <v>0</v>
      </c>
      <c r="AR89">
        <v>49</v>
      </c>
      <c r="AS89">
        <v>0</v>
      </c>
      <c r="AT89">
        <v>0</v>
      </c>
      <c r="AU89">
        <v>0</v>
      </c>
      <c r="AV89">
        <v>0</v>
      </c>
      <c r="AW89">
        <v>0</v>
      </c>
      <c r="AX89">
        <v>0</v>
      </c>
      <c r="AY89">
        <v>0</v>
      </c>
      <c r="AZ89">
        <v>0</v>
      </c>
      <c r="BA89">
        <v>0</v>
      </c>
      <c r="BB89">
        <v>0</v>
      </c>
      <c r="BC89">
        <v>0</v>
      </c>
      <c r="BD89">
        <v>0</v>
      </c>
      <c r="BE89">
        <v>0</v>
      </c>
      <c r="BF89">
        <v>0</v>
      </c>
      <c r="BG89">
        <v>0</v>
      </c>
      <c r="BH89">
        <v>0</v>
      </c>
      <c r="BI89" t="str">
        <f t="shared" si="30"/>
        <v/>
      </c>
      <c r="BJ89">
        <f t="shared" si="31"/>
        <v>0</v>
      </c>
      <c r="BK89">
        <v>0</v>
      </c>
      <c r="BL89">
        <v>0</v>
      </c>
      <c r="BM89">
        <v>0</v>
      </c>
      <c r="BN89" t="str">
        <f t="shared" si="32"/>
        <v/>
      </c>
      <c r="BO89">
        <f t="shared" si="33"/>
        <v>0</v>
      </c>
      <c r="BP89">
        <v>0</v>
      </c>
      <c r="BQ89">
        <v>0</v>
      </c>
      <c r="BR89">
        <v>0</v>
      </c>
      <c r="BS89" t="str">
        <f t="shared" si="34"/>
        <v/>
      </c>
      <c r="BT89">
        <f t="shared" si="35"/>
        <v>0</v>
      </c>
      <c r="BU89">
        <v>0</v>
      </c>
      <c r="BV89">
        <v>0</v>
      </c>
      <c r="BW89">
        <v>0</v>
      </c>
      <c r="BX89" t="str">
        <f t="shared" si="36"/>
        <v/>
      </c>
      <c r="BY89">
        <f t="shared" si="37"/>
        <v>0</v>
      </c>
      <c r="BZ89">
        <v>0</v>
      </c>
      <c r="CA89">
        <v>0</v>
      </c>
      <c r="CB89">
        <v>0</v>
      </c>
      <c r="CC89" t="str">
        <f t="shared" si="38"/>
        <v/>
      </c>
      <c r="CD89">
        <f t="shared" si="39"/>
        <v>0</v>
      </c>
      <c r="CE89">
        <v>0</v>
      </c>
      <c r="CF89">
        <v>0</v>
      </c>
      <c r="CG89">
        <v>0</v>
      </c>
      <c r="CH89" t="str">
        <f t="shared" si="40"/>
        <v/>
      </c>
      <c r="CI89">
        <f t="shared" si="41"/>
        <v>0</v>
      </c>
      <c r="CJ89">
        <f t="shared" si="42"/>
        <v>0</v>
      </c>
      <c r="CK89">
        <v>0</v>
      </c>
      <c r="CL89">
        <v>0</v>
      </c>
      <c r="CM89">
        <v>0</v>
      </c>
      <c r="CN89" t="str">
        <f t="shared" si="43"/>
        <v/>
      </c>
      <c r="CO89">
        <f t="shared" si="44"/>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s="4">
        <v>20494126819</v>
      </c>
      <c r="DJ89" t="s">
        <v>1293</v>
      </c>
      <c r="DK89" t="s">
        <v>178</v>
      </c>
      <c r="DL89" t="s">
        <v>5472</v>
      </c>
    </row>
    <row r="90" spans="1:116" x14ac:dyDescent="0.3">
      <c r="A90" t="s">
        <v>1294</v>
      </c>
      <c r="B90" t="s">
        <v>162</v>
      </c>
      <c r="C90" t="s">
        <v>162</v>
      </c>
      <c r="D90" t="s">
        <v>1248</v>
      </c>
      <c r="E90">
        <v>220804</v>
      </c>
      <c r="F90" t="s">
        <v>1248</v>
      </c>
      <c r="G90" t="s">
        <v>1259</v>
      </c>
      <c r="H90" t="s">
        <v>1296</v>
      </c>
      <c r="J90">
        <v>1</v>
      </c>
      <c r="Q90" t="s">
        <v>167</v>
      </c>
      <c r="R90" t="s">
        <v>180</v>
      </c>
      <c r="S90">
        <v>1</v>
      </c>
      <c r="T90" t="s">
        <v>169</v>
      </c>
      <c r="U90" t="s">
        <v>181</v>
      </c>
      <c r="V90">
        <v>0</v>
      </c>
      <c r="W90">
        <v>189</v>
      </c>
      <c r="X90">
        <v>29</v>
      </c>
      <c r="Y90">
        <v>218</v>
      </c>
      <c r="Z90">
        <v>0</v>
      </c>
      <c r="AA90">
        <v>0</v>
      </c>
      <c r="AB90">
        <v>0</v>
      </c>
      <c r="AC90">
        <v>0</v>
      </c>
      <c r="AD90">
        <v>0</v>
      </c>
      <c r="AE90">
        <v>0</v>
      </c>
      <c r="AF90">
        <v>0</v>
      </c>
      <c r="AG90">
        <v>0</v>
      </c>
      <c r="AH90">
        <v>0</v>
      </c>
      <c r="AI90">
        <v>0</v>
      </c>
      <c r="AJ90">
        <v>0</v>
      </c>
      <c r="AK90">
        <v>0</v>
      </c>
      <c r="AL90">
        <v>0</v>
      </c>
      <c r="AM90">
        <v>0</v>
      </c>
      <c r="AN90">
        <v>0</v>
      </c>
      <c r="AO90">
        <v>0</v>
      </c>
      <c r="AP90">
        <v>0</v>
      </c>
      <c r="AQ90">
        <v>0</v>
      </c>
      <c r="AR90">
        <v>218</v>
      </c>
      <c r="AS90">
        <v>0</v>
      </c>
      <c r="AT90">
        <v>0</v>
      </c>
      <c r="AU90">
        <v>3</v>
      </c>
      <c r="AV90">
        <v>2</v>
      </c>
      <c r="AW90">
        <v>0</v>
      </c>
      <c r="AX90">
        <v>0</v>
      </c>
      <c r="AY90">
        <v>0</v>
      </c>
      <c r="AZ90">
        <v>0</v>
      </c>
      <c r="BA90">
        <v>0</v>
      </c>
      <c r="BB90">
        <v>0</v>
      </c>
      <c r="BC90">
        <v>0</v>
      </c>
      <c r="BD90">
        <v>0</v>
      </c>
      <c r="BE90">
        <v>0</v>
      </c>
      <c r="BF90">
        <v>0</v>
      </c>
      <c r="BG90">
        <v>0</v>
      </c>
      <c r="BH90">
        <v>0</v>
      </c>
      <c r="BI90" t="str">
        <f t="shared" si="30"/>
        <v/>
      </c>
      <c r="BJ90">
        <f t="shared" si="31"/>
        <v>0</v>
      </c>
      <c r="BK90">
        <v>0</v>
      </c>
      <c r="BL90">
        <v>0</v>
      </c>
      <c r="BM90">
        <v>0</v>
      </c>
      <c r="BN90" t="str">
        <f t="shared" si="32"/>
        <v/>
      </c>
      <c r="BO90">
        <f t="shared" si="33"/>
        <v>0</v>
      </c>
      <c r="BP90">
        <v>0</v>
      </c>
      <c r="BQ90">
        <v>0</v>
      </c>
      <c r="BR90">
        <v>0</v>
      </c>
      <c r="BS90" t="str">
        <f t="shared" si="34"/>
        <v/>
      </c>
      <c r="BT90">
        <f t="shared" si="35"/>
        <v>0</v>
      </c>
      <c r="BU90">
        <v>0</v>
      </c>
      <c r="BV90">
        <v>0</v>
      </c>
      <c r="BW90">
        <v>0</v>
      </c>
      <c r="BX90" t="str">
        <f t="shared" si="36"/>
        <v/>
      </c>
      <c r="BY90">
        <f t="shared" si="37"/>
        <v>0</v>
      </c>
      <c r="BZ90">
        <v>0</v>
      </c>
      <c r="CA90">
        <v>0</v>
      </c>
      <c r="CB90">
        <v>0</v>
      </c>
      <c r="CC90" t="str">
        <f t="shared" si="38"/>
        <v/>
      </c>
      <c r="CD90">
        <f t="shared" si="39"/>
        <v>0</v>
      </c>
      <c r="CE90">
        <v>0</v>
      </c>
      <c r="CF90">
        <v>0</v>
      </c>
      <c r="CG90">
        <v>0</v>
      </c>
      <c r="CH90" t="str">
        <f t="shared" si="40"/>
        <v/>
      </c>
      <c r="CI90">
        <f t="shared" si="41"/>
        <v>0</v>
      </c>
      <c r="CJ90">
        <f t="shared" si="42"/>
        <v>0</v>
      </c>
      <c r="CK90">
        <v>0</v>
      </c>
      <c r="CL90">
        <v>0</v>
      </c>
      <c r="CM90">
        <v>0</v>
      </c>
      <c r="CN90" t="str">
        <f t="shared" si="43"/>
        <v/>
      </c>
      <c r="CO90">
        <f t="shared" si="44"/>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s="4">
        <v>20450242021</v>
      </c>
      <c r="DJ90" t="s">
        <v>1297</v>
      </c>
      <c r="DK90" t="s">
        <v>171</v>
      </c>
      <c r="DL90" t="s">
        <v>5420</v>
      </c>
    </row>
    <row r="91" spans="1:116" x14ac:dyDescent="0.3">
      <c r="A91" t="s">
        <v>1298</v>
      </c>
      <c r="B91" t="s">
        <v>191</v>
      </c>
      <c r="C91" t="s">
        <v>191</v>
      </c>
      <c r="D91" t="s">
        <v>535</v>
      </c>
      <c r="E91">
        <v>80902</v>
      </c>
      <c r="F91" t="s">
        <v>535</v>
      </c>
      <c r="G91" t="s">
        <v>536</v>
      </c>
      <c r="H91" t="s">
        <v>596</v>
      </c>
      <c r="O91">
        <v>1</v>
      </c>
      <c r="P91">
        <v>1</v>
      </c>
      <c r="Q91" t="s">
        <v>167</v>
      </c>
      <c r="R91" t="s">
        <v>597</v>
      </c>
      <c r="S91">
        <v>2</v>
      </c>
      <c r="T91" t="s">
        <v>169</v>
      </c>
      <c r="U91" t="s">
        <v>169</v>
      </c>
      <c r="V91">
        <v>0</v>
      </c>
      <c r="W91">
        <v>0</v>
      </c>
      <c r="X91">
        <v>0</v>
      </c>
      <c r="Y91">
        <v>0</v>
      </c>
      <c r="Z91">
        <v>0</v>
      </c>
      <c r="AA91">
        <v>0</v>
      </c>
      <c r="AB91">
        <v>0</v>
      </c>
      <c r="AC91">
        <v>0</v>
      </c>
      <c r="AD91">
        <v>0</v>
      </c>
      <c r="AE91">
        <v>0</v>
      </c>
      <c r="AF91">
        <v>0</v>
      </c>
      <c r="AG91">
        <v>0</v>
      </c>
      <c r="AH91">
        <v>0</v>
      </c>
      <c r="AI91">
        <v>0</v>
      </c>
      <c r="AJ91">
        <v>0</v>
      </c>
      <c r="AK91">
        <v>0</v>
      </c>
      <c r="AL91">
        <v>30</v>
      </c>
      <c r="AM91">
        <v>15</v>
      </c>
      <c r="AN91">
        <v>45</v>
      </c>
      <c r="AO91">
        <v>22</v>
      </c>
      <c r="AP91">
        <v>12</v>
      </c>
      <c r="AQ91">
        <v>34</v>
      </c>
      <c r="AR91">
        <v>34</v>
      </c>
      <c r="AS91">
        <v>0</v>
      </c>
      <c r="AT91">
        <v>0</v>
      </c>
      <c r="AU91">
        <v>0</v>
      </c>
      <c r="AV91">
        <v>0</v>
      </c>
      <c r="AW91">
        <v>0</v>
      </c>
      <c r="AX91">
        <v>0</v>
      </c>
      <c r="AY91">
        <v>0</v>
      </c>
      <c r="AZ91">
        <v>0</v>
      </c>
      <c r="BA91">
        <v>32</v>
      </c>
      <c r="BB91">
        <v>7</v>
      </c>
      <c r="BC91">
        <v>27</v>
      </c>
      <c r="BD91">
        <v>5</v>
      </c>
      <c r="BE91">
        <v>0</v>
      </c>
      <c r="BF91">
        <v>0</v>
      </c>
      <c r="BG91">
        <v>0</v>
      </c>
      <c r="BH91">
        <v>0</v>
      </c>
      <c r="BI91" t="str">
        <f t="shared" si="30"/>
        <v/>
      </c>
      <c r="BJ91">
        <f t="shared" si="31"/>
        <v>0</v>
      </c>
      <c r="BK91">
        <v>0</v>
      </c>
      <c r="BL91">
        <v>0</v>
      </c>
      <c r="BM91">
        <v>0</v>
      </c>
      <c r="BN91" t="str">
        <f t="shared" si="32"/>
        <v/>
      </c>
      <c r="BO91">
        <f t="shared" si="33"/>
        <v>0</v>
      </c>
      <c r="BP91">
        <v>0</v>
      </c>
      <c r="BQ91">
        <v>0</v>
      </c>
      <c r="BR91">
        <v>0</v>
      </c>
      <c r="BS91" t="str">
        <f t="shared" si="34"/>
        <v/>
      </c>
      <c r="BT91">
        <f t="shared" si="35"/>
        <v>0</v>
      </c>
      <c r="BU91">
        <v>0</v>
      </c>
      <c r="BV91">
        <v>0</v>
      </c>
      <c r="BW91">
        <v>0</v>
      </c>
      <c r="BX91" t="str">
        <f t="shared" si="36"/>
        <v/>
      </c>
      <c r="BY91">
        <f t="shared" si="37"/>
        <v>0</v>
      </c>
      <c r="BZ91">
        <v>0</v>
      </c>
      <c r="CA91">
        <v>0</v>
      </c>
      <c r="CB91">
        <v>0</v>
      </c>
      <c r="CC91" t="str">
        <f t="shared" si="38"/>
        <v/>
      </c>
      <c r="CD91">
        <f t="shared" si="39"/>
        <v>0</v>
      </c>
      <c r="CE91">
        <v>170000</v>
      </c>
      <c r="CF91">
        <v>0</v>
      </c>
      <c r="CG91">
        <v>170000</v>
      </c>
      <c r="CH91" t="str">
        <f t="shared" si="40"/>
        <v/>
      </c>
      <c r="CI91">
        <f t="shared" si="41"/>
        <v>170000</v>
      </c>
      <c r="CJ91">
        <f t="shared" si="42"/>
        <v>469062.7</v>
      </c>
      <c r="CK91">
        <v>299062.7</v>
      </c>
      <c r="CL91">
        <v>0</v>
      </c>
      <c r="CM91">
        <v>299062.7</v>
      </c>
      <c r="CN91">
        <f t="shared" si="43"/>
        <v>0.7591923529411766</v>
      </c>
      <c r="CO91">
        <f t="shared" si="44"/>
        <v>129062.70000000001</v>
      </c>
      <c r="CP91">
        <v>0</v>
      </c>
      <c r="CQ91">
        <v>0</v>
      </c>
      <c r="CR91">
        <v>0</v>
      </c>
      <c r="CS91">
        <v>0</v>
      </c>
      <c r="CT91">
        <v>0</v>
      </c>
      <c r="CU91">
        <v>0</v>
      </c>
      <c r="CV91">
        <v>0</v>
      </c>
      <c r="CW91">
        <v>0</v>
      </c>
      <c r="CX91">
        <v>0</v>
      </c>
      <c r="CY91">
        <v>170000</v>
      </c>
      <c r="CZ91">
        <v>0</v>
      </c>
      <c r="DA91">
        <v>0</v>
      </c>
      <c r="DB91">
        <v>170000</v>
      </c>
      <c r="DC91">
        <v>0</v>
      </c>
      <c r="DD91">
        <v>0</v>
      </c>
      <c r="DE91">
        <v>299062.7</v>
      </c>
      <c r="DF91">
        <v>0</v>
      </c>
      <c r="DG91">
        <v>0</v>
      </c>
      <c r="DH91">
        <v>299062.7</v>
      </c>
      <c r="DI91" s="4">
        <v>20564032485</v>
      </c>
      <c r="DJ91" t="s">
        <v>1299</v>
      </c>
      <c r="DK91" t="s">
        <v>178</v>
      </c>
      <c r="DL91" t="s">
        <v>5472</v>
      </c>
    </row>
    <row r="92" spans="1:116" x14ac:dyDescent="0.3">
      <c r="A92" t="s">
        <v>1300</v>
      </c>
      <c r="B92" t="s">
        <v>162</v>
      </c>
      <c r="C92" t="s">
        <v>162</v>
      </c>
      <c r="D92" t="s">
        <v>1248</v>
      </c>
      <c r="E92">
        <v>220101</v>
      </c>
      <c r="F92" t="s">
        <v>1248</v>
      </c>
      <c r="G92" t="s">
        <v>1273</v>
      </c>
      <c r="H92" t="s">
        <v>1273</v>
      </c>
      <c r="L92">
        <v>1</v>
      </c>
      <c r="M92">
        <v>1</v>
      </c>
      <c r="N92">
        <v>1</v>
      </c>
      <c r="O92">
        <v>1</v>
      </c>
      <c r="Q92" t="s">
        <v>167</v>
      </c>
      <c r="R92" t="s">
        <v>267</v>
      </c>
      <c r="S92">
        <v>4</v>
      </c>
      <c r="T92" t="s">
        <v>169</v>
      </c>
      <c r="U92" t="s">
        <v>169</v>
      </c>
      <c r="V92">
        <v>0</v>
      </c>
      <c r="W92">
        <v>0</v>
      </c>
      <c r="X92">
        <v>0</v>
      </c>
      <c r="Y92">
        <v>0</v>
      </c>
      <c r="Z92">
        <v>0</v>
      </c>
      <c r="AA92">
        <v>0</v>
      </c>
      <c r="AB92">
        <v>0</v>
      </c>
      <c r="AC92">
        <v>124</v>
      </c>
      <c r="AD92">
        <v>13</v>
      </c>
      <c r="AE92">
        <v>137</v>
      </c>
      <c r="AF92">
        <v>159</v>
      </c>
      <c r="AG92">
        <v>0</v>
      </c>
      <c r="AH92">
        <v>159</v>
      </c>
      <c r="AI92">
        <v>159</v>
      </c>
      <c r="AJ92">
        <v>0</v>
      </c>
      <c r="AK92">
        <v>159</v>
      </c>
      <c r="AL92">
        <v>142</v>
      </c>
      <c r="AM92">
        <v>15</v>
      </c>
      <c r="AN92">
        <v>157</v>
      </c>
      <c r="AO92">
        <v>0</v>
      </c>
      <c r="AP92">
        <v>0</v>
      </c>
      <c r="AQ92">
        <v>0</v>
      </c>
      <c r="AR92">
        <v>157</v>
      </c>
      <c r="AS92">
        <v>0</v>
      </c>
      <c r="AT92">
        <v>0</v>
      </c>
      <c r="AU92">
        <v>29</v>
      </c>
      <c r="AV92">
        <v>8</v>
      </c>
      <c r="AW92">
        <v>23</v>
      </c>
      <c r="AX92">
        <v>6</v>
      </c>
      <c r="AY92">
        <v>12</v>
      </c>
      <c r="AZ92">
        <v>0</v>
      </c>
      <c r="BA92">
        <v>8</v>
      </c>
      <c r="BB92">
        <v>0</v>
      </c>
      <c r="BC92">
        <v>0</v>
      </c>
      <c r="BD92">
        <v>0</v>
      </c>
      <c r="BE92">
        <v>0</v>
      </c>
      <c r="BF92">
        <v>0</v>
      </c>
      <c r="BG92">
        <v>0</v>
      </c>
      <c r="BH92">
        <v>0</v>
      </c>
      <c r="BI92" t="str">
        <f t="shared" ref="BI92:BI122" si="45">IF(BE92=0,"",BH92/BE92-1)</f>
        <v/>
      </c>
      <c r="BJ92">
        <f t="shared" ref="BJ92:BJ122" si="46">BH92-BE92</f>
        <v>0</v>
      </c>
      <c r="BK92">
        <v>0</v>
      </c>
      <c r="BL92">
        <v>0</v>
      </c>
      <c r="BM92">
        <v>0</v>
      </c>
      <c r="BN92" t="str">
        <f t="shared" ref="BN92:BN122" si="47">IF(BH92=0,"",BM92/BH92-1)</f>
        <v/>
      </c>
      <c r="BO92">
        <f t="shared" ref="BO92:BO122" si="48">BM92-BH92</f>
        <v>0</v>
      </c>
      <c r="BP92">
        <v>68378.990000000005</v>
      </c>
      <c r="BQ92">
        <v>1342002.21</v>
      </c>
      <c r="BR92">
        <v>1410381.2</v>
      </c>
      <c r="BS92" t="str">
        <f t="shared" ref="BS92:BS122" si="49">IF(BM92=0,"",BR92/BM92-1)</f>
        <v/>
      </c>
      <c r="BT92">
        <f t="shared" ref="BT92:BT122" si="50">BR92-BM92</f>
        <v>1410381.2</v>
      </c>
      <c r="BU92">
        <v>170363.84</v>
      </c>
      <c r="BV92">
        <v>1800528.45</v>
      </c>
      <c r="BW92">
        <v>1970892.29</v>
      </c>
      <c r="BX92">
        <f t="shared" ref="BX92:BX122" si="51">IF(BR92=0,"",BW92/BR92-1)</f>
        <v>0.3974181519152411</v>
      </c>
      <c r="BY92">
        <f t="shared" ref="BY92:BY122" si="52">BW92-BR92</f>
        <v>560511.09000000008</v>
      </c>
      <c r="BZ92">
        <v>75659.38</v>
      </c>
      <c r="CA92">
        <v>302370.05</v>
      </c>
      <c r="CB92">
        <v>378029.43</v>
      </c>
      <c r="CC92">
        <f t="shared" ref="CC92:CC122" si="53">IF(BW92=0,"",CB92/BW92-1)</f>
        <v>-0.80819376486576044</v>
      </c>
      <c r="CD92">
        <f t="shared" ref="CD92:CD122" si="54">CB92-BW92</f>
        <v>-1592862.86</v>
      </c>
      <c r="CE92">
        <v>0</v>
      </c>
      <c r="CF92">
        <v>0</v>
      </c>
      <c r="CG92">
        <v>0</v>
      </c>
      <c r="CH92">
        <f t="shared" ref="CH92:CH122" si="55">IF(CB92=0,"",CG92/CB92-1)</f>
        <v>-1</v>
      </c>
      <c r="CI92">
        <f t="shared" ref="CI92:CI122" si="56">CG92-CB92</f>
        <v>-378029.43</v>
      </c>
      <c r="CJ92">
        <f t="shared" ref="CJ92:CJ122" si="57">BE92+BH92+BM92+BR92+BW92+CB92+CG92+CM92</f>
        <v>3759302.9200000004</v>
      </c>
      <c r="CK92">
        <v>0</v>
      </c>
      <c r="CL92">
        <v>0</v>
      </c>
      <c r="CM92">
        <v>0</v>
      </c>
      <c r="CN92" t="str">
        <f t="shared" ref="CN92:CN122" si="58">IF(CG92=0,"",CM92/CG92-1)</f>
        <v/>
      </c>
      <c r="CO92">
        <f t="shared" ref="CO92:CO122" si="59">CM92-CG92</f>
        <v>0</v>
      </c>
      <c r="CP92">
        <v>1042</v>
      </c>
      <c r="CQ92">
        <v>0</v>
      </c>
      <c r="CR92">
        <v>0</v>
      </c>
      <c r="CS92">
        <v>376987.4059594</v>
      </c>
      <c r="CT92">
        <v>0</v>
      </c>
      <c r="CU92">
        <v>0</v>
      </c>
      <c r="CV92">
        <v>378029.4059594</v>
      </c>
      <c r="CW92">
        <v>0</v>
      </c>
      <c r="CX92">
        <v>0</v>
      </c>
      <c r="CY92">
        <v>0</v>
      </c>
      <c r="CZ92">
        <v>0</v>
      </c>
      <c r="DA92">
        <v>0</v>
      </c>
      <c r="DB92">
        <v>0</v>
      </c>
      <c r="DC92">
        <v>0</v>
      </c>
      <c r="DD92">
        <v>0</v>
      </c>
      <c r="DE92">
        <v>0</v>
      </c>
      <c r="DF92">
        <v>0</v>
      </c>
      <c r="DG92">
        <v>0</v>
      </c>
      <c r="DH92">
        <v>0</v>
      </c>
      <c r="DI92" s="4">
        <v>20450189201</v>
      </c>
      <c r="DJ92" t="s">
        <v>1302</v>
      </c>
      <c r="DK92" t="s">
        <v>171</v>
      </c>
      <c r="DL92" t="s">
        <v>5420</v>
      </c>
    </row>
    <row r="93" spans="1:116" x14ac:dyDescent="0.3">
      <c r="A93" t="s">
        <v>1303</v>
      </c>
      <c r="B93" t="s">
        <v>191</v>
      </c>
      <c r="C93" t="s">
        <v>191</v>
      </c>
      <c r="D93" t="s">
        <v>1248</v>
      </c>
      <c r="E93">
        <v>220301</v>
      </c>
      <c r="F93" t="s">
        <v>1248</v>
      </c>
      <c r="G93" t="s">
        <v>1305</v>
      </c>
      <c r="H93" t="s">
        <v>1306</v>
      </c>
      <c r="L93">
        <v>1</v>
      </c>
      <c r="Q93" t="s">
        <v>167</v>
      </c>
      <c r="R93" t="s">
        <v>264</v>
      </c>
      <c r="S93">
        <v>1</v>
      </c>
      <c r="T93" t="s">
        <v>169</v>
      </c>
      <c r="U93" t="s">
        <v>169</v>
      </c>
      <c r="V93">
        <v>0</v>
      </c>
      <c r="W93">
        <v>0</v>
      </c>
      <c r="X93">
        <v>0</v>
      </c>
      <c r="Y93">
        <v>0</v>
      </c>
      <c r="Z93">
        <v>0</v>
      </c>
      <c r="AA93">
        <v>0</v>
      </c>
      <c r="AB93">
        <v>0</v>
      </c>
      <c r="AC93">
        <v>0</v>
      </c>
      <c r="AD93">
        <v>20</v>
      </c>
      <c r="AE93">
        <v>20</v>
      </c>
      <c r="AF93">
        <v>0</v>
      </c>
      <c r="AG93">
        <v>0</v>
      </c>
      <c r="AH93">
        <v>0</v>
      </c>
      <c r="AI93">
        <v>0</v>
      </c>
      <c r="AJ93">
        <v>0</v>
      </c>
      <c r="AK93">
        <v>0</v>
      </c>
      <c r="AL93">
        <v>0</v>
      </c>
      <c r="AM93">
        <v>0</v>
      </c>
      <c r="AN93">
        <v>0</v>
      </c>
      <c r="AO93">
        <v>0</v>
      </c>
      <c r="AP93">
        <v>0</v>
      </c>
      <c r="AQ93">
        <v>0</v>
      </c>
      <c r="AR93">
        <v>20</v>
      </c>
      <c r="AS93">
        <v>0</v>
      </c>
      <c r="AT93">
        <v>0</v>
      </c>
      <c r="AU93">
        <v>27</v>
      </c>
      <c r="AV93">
        <v>9</v>
      </c>
      <c r="AW93">
        <v>0</v>
      </c>
      <c r="AX93">
        <v>0</v>
      </c>
      <c r="AY93">
        <v>0</v>
      </c>
      <c r="AZ93">
        <v>0</v>
      </c>
      <c r="BA93">
        <v>0</v>
      </c>
      <c r="BB93">
        <v>0</v>
      </c>
      <c r="BC93">
        <v>0</v>
      </c>
      <c r="BD93">
        <v>0</v>
      </c>
      <c r="BE93">
        <v>0</v>
      </c>
      <c r="BF93">
        <v>0</v>
      </c>
      <c r="BG93">
        <v>0</v>
      </c>
      <c r="BH93">
        <v>0</v>
      </c>
      <c r="BI93" t="str">
        <f t="shared" si="45"/>
        <v/>
      </c>
      <c r="BJ93">
        <f t="shared" si="46"/>
        <v>0</v>
      </c>
      <c r="BK93">
        <v>0</v>
      </c>
      <c r="BL93">
        <v>0</v>
      </c>
      <c r="BM93">
        <v>0</v>
      </c>
      <c r="BN93" t="str">
        <f t="shared" si="47"/>
        <v/>
      </c>
      <c r="BO93">
        <f t="shared" si="48"/>
        <v>0</v>
      </c>
      <c r="BP93">
        <v>0</v>
      </c>
      <c r="BQ93">
        <v>0</v>
      </c>
      <c r="BR93">
        <v>0</v>
      </c>
      <c r="BS93" t="str">
        <f t="shared" si="49"/>
        <v/>
      </c>
      <c r="BT93">
        <f t="shared" si="50"/>
        <v>0</v>
      </c>
      <c r="BU93">
        <v>0</v>
      </c>
      <c r="BV93">
        <v>0</v>
      </c>
      <c r="BW93">
        <v>0</v>
      </c>
      <c r="BX93" t="str">
        <f t="shared" si="51"/>
        <v/>
      </c>
      <c r="BY93">
        <f t="shared" si="52"/>
        <v>0</v>
      </c>
      <c r="BZ93">
        <v>0</v>
      </c>
      <c r="CA93">
        <v>0</v>
      </c>
      <c r="CB93">
        <v>0</v>
      </c>
      <c r="CC93" t="str">
        <f t="shared" si="53"/>
        <v/>
      </c>
      <c r="CD93">
        <f t="shared" si="54"/>
        <v>0</v>
      </c>
      <c r="CE93">
        <v>0</v>
      </c>
      <c r="CF93">
        <v>0</v>
      </c>
      <c r="CG93">
        <v>0</v>
      </c>
      <c r="CH93" t="str">
        <f t="shared" si="55"/>
        <v/>
      </c>
      <c r="CI93">
        <f t="shared" si="56"/>
        <v>0</v>
      </c>
      <c r="CJ93">
        <f t="shared" si="57"/>
        <v>0</v>
      </c>
      <c r="CK93">
        <v>0</v>
      </c>
      <c r="CL93">
        <v>0</v>
      </c>
      <c r="CM93">
        <v>0</v>
      </c>
      <c r="CN93" t="str">
        <f t="shared" si="58"/>
        <v/>
      </c>
      <c r="CO93">
        <f t="shared" si="59"/>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s="4">
        <v>20572111131</v>
      </c>
      <c r="DJ93" t="s">
        <v>1308</v>
      </c>
      <c r="DK93" t="s">
        <v>178</v>
      </c>
      <c r="DL93" t="s">
        <v>5472</v>
      </c>
    </row>
    <row r="94" spans="1:116" x14ac:dyDescent="0.3">
      <c r="A94" t="s">
        <v>1309</v>
      </c>
      <c r="B94" t="s">
        <v>162</v>
      </c>
      <c r="C94" t="s">
        <v>162</v>
      </c>
      <c r="D94" t="s">
        <v>1248</v>
      </c>
      <c r="E94">
        <v>220105</v>
      </c>
      <c r="F94" t="s">
        <v>1248</v>
      </c>
      <c r="G94" t="s">
        <v>1273</v>
      </c>
      <c r="H94" t="s">
        <v>1274</v>
      </c>
      <c r="L94">
        <v>1</v>
      </c>
      <c r="M94">
        <v>1</v>
      </c>
      <c r="N94">
        <v>1</v>
      </c>
      <c r="O94">
        <v>1</v>
      </c>
      <c r="Q94" t="s">
        <v>167</v>
      </c>
      <c r="R94" t="s">
        <v>267</v>
      </c>
      <c r="S94">
        <v>4</v>
      </c>
      <c r="T94" t="s">
        <v>169</v>
      </c>
      <c r="U94" t="s">
        <v>169</v>
      </c>
      <c r="V94">
        <v>0</v>
      </c>
      <c r="W94">
        <v>0</v>
      </c>
      <c r="X94">
        <v>0</v>
      </c>
      <c r="Y94">
        <v>0</v>
      </c>
      <c r="Z94">
        <v>0</v>
      </c>
      <c r="AA94">
        <v>0</v>
      </c>
      <c r="AB94">
        <v>0</v>
      </c>
      <c r="AC94">
        <v>230</v>
      </c>
      <c r="AD94">
        <v>148</v>
      </c>
      <c r="AE94">
        <v>378</v>
      </c>
      <c r="AF94">
        <v>216</v>
      </c>
      <c r="AG94">
        <v>144</v>
      </c>
      <c r="AH94">
        <v>360</v>
      </c>
      <c r="AI94">
        <v>216</v>
      </c>
      <c r="AJ94">
        <v>144</v>
      </c>
      <c r="AK94">
        <v>360</v>
      </c>
      <c r="AL94">
        <v>185</v>
      </c>
      <c r="AM94">
        <v>135</v>
      </c>
      <c r="AN94">
        <v>320</v>
      </c>
      <c r="AO94">
        <v>0</v>
      </c>
      <c r="AP94">
        <v>0</v>
      </c>
      <c r="AQ94">
        <v>0</v>
      </c>
      <c r="AR94">
        <v>320</v>
      </c>
      <c r="AS94">
        <v>0</v>
      </c>
      <c r="AT94">
        <v>0</v>
      </c>
      <c r="AU94">
        <v>14</v>
      </c>
      <c r="AV94">
        <v>5</v>
      </c>
      <c r="AW94">
        <v>21</v>
      </c>
      <c r="AX94">
        <v>6</v>
      </c>
      <c r="AY94">
        <v>10</v>
      </c>
      <c r="AZ94">
        <v>0</v>
      </c>
      <c r="BA94">
        <v>8</v>
      </c>
      <c r="BB94">
        <v>0</v>
      </c>
      <c r="BC94">
        <v>0</v>
      </c>
      <c r="BD94">
        <v>0</v>
      </c>
      <c r="BE94">
        <v>0</v>
      </c>
      <c r="BF94">
        <v>0</v>
      </c>
      <c r="BG94">
        <v>0</v>
      </c>
      <c r="BH94">
        <v>0</v>
      </c>
      <c r="BI94" t="str">
        <f t="shared" si="45"/>
        <v/>
      </c>
      <c r="BJ94">
        <f t="shared" si="46"/>
        <v>0</v>
      </c>
      <c r="BK94">
        <v>0</v>
      </c>
      <c r="BL94">
        <v>0</v>
      </c>
      <c r="BM94">
        <v>0</v>
      </c>
      <c r="BN94" t="str">
        <f t="shared" si="47"/>
        <v/>
      </c>
      <c r="BO94">
        <f t="shared" si="48"/>
        <v>0</v>
      </c>
      <c r="BP94">
        <v>5824735.6399999997</v>
      </c>
      <c r="BQ94">
        <v>0</v>
      </c>
      <c r="BR94">
        <v>5824735.6399999997</v>
      </c>
      <c r="BS94" t="str">
        <f t="shared" si="49"/>
        <v/>
      </c>
      <c r="BT94">
        <f t="shared" si="50"/>
        <v>5824735.6399999997</v>
      </c>
      <c r="BU94">
        <v>3114035.66</v>
      </c>
      <c r="BV94">
        <v>5465301.9299999997</v>
      </c>
      <c r="BW94">
        <v>8579337.5899999999</v>
      </c>
      <c r="BX94">
        <f t="shared" si="51"/>
        <v>0.47291450123219669</v>
      </c>
      <c r="BY94">
        <f t="shared" si="52"/>
        <v>2754601.95</v>
      </c>
      <c r="BZ94">
        <v>4304624.24</v>
      </c>
      <c r="CA94">
        <v>4135912.73</v>
      </c>
      <c r="CB94">
        <v>8440536.9700000007</v>
      </c>
      <c r="CC94">
        <f t="shared" si="53"/>
        <v>-1.6178477480800368E-2</v>
      </c>
      <c r="CD94">
        <f t="shared" si="54"/>
        <v>-138800.61999999918</v>
      </c>
      <c r="CE94">
        <v>7113597.7824999997</v>
      </c>
      <c r="CF94">
        <v>4383568.7815512</v>
      </c>
      <c r="CG94">
        <v>11497166.5640512</v>
      </c>
      <c r="CH94">
        <f t="shared" si="55"/>
        <v>0.36213686462310446</v>
      </c>
      <c r="CI94">
        <f t="shared" si="56"/>
        <v>3056629.594051199</v>
      </c>
      <c r="CJ94">
        <f t="shared" si="57"/>
        <v>34341776.764051199</v>
      </c>
      <c r="CK94">
        <v>0</v>
      </c>
      <c r="CL94">
        <v>0</v>
      </c>
      <c r="CM94">
        <v>0</v>
      </c>
      <c r="CN94">
        <f t="shared" si="58"/>
        <v>-1</v>
      </c>
      <c r="CO94">
        <f t="shared" si="59"/>
        <v>-11497166.5640512</v>
      </c>
      <c r="CP94">
        <v>0</v>
      </c>
      <c r="CQ94">
        <v>0</v>
      </c>
      <c r="CR94">
        <v>0</v>
      </c>
      <c r="CS94">
        <v>8440536.8792149499</v>
      </c>
      <c r="CT94">
        <v>0</v>
      </c>
      <c r="CU94">
        <v>0</v>
      </c>
      <c r="CV94">
        <v>8440536.8792149499</v>
      </c>
      <c r="CW94">
        <v>0</v>
      </c>
      <c r="CX94">
        <v>0</v>
      </c>
      <c r="CY94">
        <v>11497166.5640512</v>
      </c>
      <c r="CZ94">
        <v>0</v>
      </c>
      <c r="DA94">
        <v>0</v>
      </c>
      <c r="DB94">
        <v>11497166.5640512</v>
      </c>
      <c r="DC94">
        <v>0</v>
      </c>
      <c r="DD94">
        <v>0</v>
      </c>
      <c r="DE94">
        <v>0</v>
      </c>
      <c r="DF94">
        <v>0</v>
      </c>
      <c r="DG94">
        <v>0</v>
      </c>
      <c r="DH94">
        <v>0</v>
      </c>
      <c r="DI94" s="4">
        <v>20600796721</v>
      </c>
      <c r="DJ94" t="s">
        <v>1310</v>
      </c>
      <c r="DK94" t="s">
        <v>178</v>
      </c>
      <c r="DL94" t="s">
        <v>5420</v>
      </c>
    </row>
    <row r="95" spans="1:116" x14ac:dyDescent="0.3">
      <c r="A95" t="s">
        <v>1344</v>
      </c>
      <c r="B95" t="s">
        <v>191</v>
      </c>
      <c r="C95" t="s">
        <v>191</v>
      </c>
      <c r="D95" t="s">
        <v>1248</v>
      </c>
      <c r="E95">
        <v>220904</v>
      </c>
      <c r="F95" t="s">
        <v>1248</v>
      </c>
      <c r="G95" t="s">
        <v>1248</v>
      </c>
      <c r="H95" t="s">
        <v>1346</v>
      </c>
      <c r="J95">
        <v>1</v>
      </c>
      <c r="K95">
        <v>1</v>
      </c>
      <c r="L95">
        <v>1</v>
      </c>
      <c r="M95">
        <v>1</v>
      </c>
      <c r="N95">
        <v>1</v>
      </c>
      <c r="Q95" t="s">
        <v>167</v>
      </c>
      <c r="R95" t="s">
        <v>176</v>
      </c>
      <c r="S95">
        <v>5</v>
      </c>
      <c r="T95" t="s">
        <v>169</v>
      </c>
      <c r="U95" t="s">
        <v>169</v>
      </c>
      <c r="V95">
        <v>0</v>
      </c>
      <c r="W95">
        <v>9</v>
      </c>
      <c r="X95">
        <v>4</v>
      </c>
      <c r="Y95">
        <v>13</v>
      </c>
      <c r="Z95">
        <v>282</v>
      </c>
      <c r="AA95">
        <v>39</v>
      </c>
      <c r="AB95">
        <v>321</v>
      </c>
      <c r="AC95">
        <v>284</v>
      </c>
      <c r="AD95">
        <v>37</v>
      </c>
      <c r="AE95">
        <v>321</v>
      </c>
      <c r="AF95">
        <v>284</v>
      </c>
      <c r="AG95">
        <v>37</v>
      </c>
      <c r="AH95">
        <v>321</v>
      </c>
      <c r="AI95">
        <v>284</v>
      </c>
      <c r="AJ95">
        <v>37</v>
      </c>
      <c r="AK95">
        <v>321</v>
      </c>
      <c r="AL95">
        <v>0</v>
      </c>
      <c r="AM95">
        <v>0</v>
      </c>
      <c r="AN95">
        <v>0</v>
      </c>
      <c r="AO95">
        <v>0</v>
      </c>
      <c r="AP95">
        <v>0</v>
      </c>
      <c r="AQ95">
        <v>0</v>
      </c>
      <c r="AR95">
        <v>321</v>
      </c>
      <c r="AS95">
        <v>0</v>
      </c>
      <c r="AT95">
        <v>0</v>
      </c>
      <c r="AU95">
        <v>28</v>
      </c>
      <c r="AV95">
        <v>7</v>
      </c>
      <c r="AW95">
        <v>28</v>
      </c>
      <c r="AX95">
        <v>3</v>
      </c>
      <c r="AY95">
        <v>28</v>
      </c>
      <c r="AZ95">
        <v>4</v>
      </c>
      <c r="BA95">
        <v>0</v>
      </c>
      <c r="BB95">
        <v>0</v>
      </c>
      <c r="BC95">
        <v>0</v>
      </c>
      <c r="BD95">
        <v>0</v>
      </c>
      <c r="BE95">
        <v>0</v>
      </c>
      <c r="BF95">
        <v>292652.44</v>
      </c>
      <c r="BG95">
        <v>970784.34</v>
      </c>
      <c r="BH95">
        <v>1263436.78</v>
      </c>
      <c r="BI95" t="str">
        <f t="shared" si="45"/>
        <v/>
      </c>
      <c r="BJ95">
        <f t="shared" si="46"/>
        <v>1263436.78</v>
      </c>
      <c r="BK95">
        <v>1052657.07</v>
      </c>
      <c r="BL95">
        <v>1598902.84</v>
      </c>
      <c r="BM95">
        <v>2651559.91</v>
      </c>
      <c r="BN95">
        <f t="shared" si="47"/>
        <v>1.0986882382828842</v>
      </c>
      <c r="BO95">
        <f t="shared" si="48"/>
        <v>1388123.1300000001</v>
      </c>
      <c r="BP95">
        <v>2086036.97</v>
      </c>
      <c r="BQ95">
        <v>1443978.62</v>
      </c>
      <c r="BR95">
        <v>3530015.59</v>
      </c>
      <c r="BS95">
        <f t="shared" si="49"/>
        <v>0.33129769260993225</v>
      </c>
      <c r="BT95">
        <f t="shared" si="50"/>
        <v>878455.6799999997</v>
      </c>
      <c r="BU95">
        <v>629946.74</v>
      </c>
      <c r="BV95">
        <v>1072264.06</v>
      </c>
      <c r="BW95">
        <v>1702210.8</v>
      </c>
      <c r="BX95">
        <f t="shared" si="51"/>
        <v>-0.51778943843134695</v>
      </c>
      <c r="BY95">
        <f t="shared" si="52"/>
        <v>-1827804.7899999998</v>
      </c>
      <c r="BZ95">
        <v>2012043.06</v>
      </c>
      <c r="CA95">
        <v>0</v>
      </c>
      <c r="CB95">
        <v>2012043.06</v>
      </c>
      <c r="CC95">
        <f t="shared" si="53"/>
        <v>0.18201756210217912</v>
      </c>
      <c r="CD95">
        <f t="shared" si="54"/>
        <v>309832.26</v>
      </c>
      <c r="CE95">
        <v>0</v>
      </c>
      <c r="CF95">
        <v>0</v>
      </c>
      <c r="CG95">
        <v>0</v>
      </c>
      <c r="CH95">
        <f t="shared" si="55"/>
        <v>-1</v>
      </c>
      <c r="CI95">
        <f t="shared" si="56"/>
        <v>-2012043.06</v>
      </c>
      <c r="CJ95">
        <f t="shared" si="57"/>
        <v>11159266.140000001</v>
      </c>
      <c r="CK95">
        <v>0</v>
      </c>
      <c r="CL95">
        <v>0</v>
      </c>
      <c r="CM95">
        <v>0</v>
      </c>
      <c r="CN95" t="str">
        <f t="shared" si="58"/>
        <v/>
      </c>
      <c r="CO95">
        <f t="shared" si="59"/>
        <v>0</v>
      </c>
      <c r="CP95">
        <v>0</v>
      </c>
      <c r="CQ95">
        <v>0</v>
      </c>
      <c r="CR95">
        <v>0</v>
      </c>
      <c r="CS95">
        <v>2011938.03872093</v>
      </c>
      <c r="CT95">
        <v>0</v>
      </c>
      <c r="CU95">
        <v>0</v>
      </c>
      <c r="CV95">
        <v>2011938.03872093</v>
      </c>
      <c r="CW95">
        <v>0</v>
      </c>
      <c r="CX95">
        <v>0</v>
      </c>
      <c r="CY95">
        <v>0</v>
      </c>
      <c r="CZ95">
        <v>0</v>
      </c>
      <c r="DA95">
        <v>0</v>
      </c>
      <c r="DB95">
        <v>0</v>
      </c>
      <c r="DC95">
        <v>0</v>
      </c>
      <c r="DD95">
        <v>0</v>
      </c>
      <c r="DE95">
        <v>0</v>
      </c>
      <c r="DF95">
        <v>0</v>
      </c>
      <c r="DG95">
        <v>0</v>
      </c>
      <c r="DH95">
        <v>0</v>
      </c>
      <c r="DI95" s="4">
        <v>20531441797</v>
      </c>
      <c r="DJ95" t="s">
        <v>1347</v>
      </c>
      <c r="DK95" t="s">
        <v>171</v>
      </c>
      <c r="DL95" t="s">
        <v>5472</v>
      </c>
    </row>
    <row r="96" spans="1:116" x14ac:dyDescent="0.3">
      <c r="A96" t="s">
        <v>1354</v>
      </c>
      <c r="B96" t="s">
        <v>162</v>
      </c>
      <c r="C96" t="s">
        <v>162</v>
      </c>
      <c r="D96" t="s">
        <v>1349</v>
      </c>
      <c r="E96">
        <v>250301</v>
      </c>
      <c r="F96" t="s">
        <v>1349</v>
      </c>
      <c r="G96" t="s">
        <v>1356</v>
      </c>
      <c r="H96" t="s">
        <v>1356</v>
      </c>
      <c r="I96">
        <v>1</v>
      </c>
      <c r="J96">
        <v>1</v>
      </c>
      <c r="Q96" t="s">
        <v>167</v>
      </c>
      <c r="R96" t="s">
        <v>202</v>
      </c>
      <c r="S96">
        <v>2</v>
      </c>
      <c r="T96" t="s">
        <v>169</v>
      </c>
      <c r="U96" t="s">
        <v>181</v>
      </c>
      <c r="V96">
        <v>60</v>
      </c>
      <c r="W96">
        <v>35</v>
      </c>
      <c r="X96">
        <v>24</v>
      </c>
      <c r="Y96">
        <v>59</v>
      </c>
      <c r="Z96">
        <v>0</v>
      </c>
      <c r="AA96">
        <v>0</v>
      </c>
      <c r="AB96">
        <v>0</v>
      </c>
      <c r="AC96">
        <v>0</v>
      </c>
      <c r="AD96">
        <v>0</v>
      </c>
      <c r="AE96">
        <v>0</v>
      </c>
      <c r="AF96">
        <v>0</v>
      </c>
      <c r="AG96">
        <v>0</v>
      </c>
      <c r="AH96">
        <v>0</v>
      </c>
      <c r="AI96">
        <v>0</v>
      </c>
      <c r="AJ96">
        <v>0</v>
      </c>
      <c r="AK96">
        <v>0</v>
      </c>
      <c r="AL96">
        <v>0</v>
      </c>
      <c r="AM96">
        <v>0</v>
      </c>
      <c r="AN96">
        <v>0</v>
      </c>
      <c r="AO96">
        <v>0</v>
      </c>
      <c r="AP96">
        <v>0</v>
      </c>
      <c r="AQ96">
        <v>0</v>
      </c>
      <c r="AR96">
        <v>59</v>
      </c>
      <c r="AS96">
        <v>0</v>
      </c>
      <c r="AT96">
        <v>0</v>
      </c>
      <c r="AU96">
        <v>0</v>
      </c>
      <c r="AV96">
        <v>0</v>
      </c>
      <c r="AW96">
        <v>0</v>
      </c>
      <c r="AX96">
        <v>0</v>
      </c>
      <c r="AY96">
        <v>0</v>
      </c>
      <c r="AZ96">
        <v>0</v>
      </c>
      <c r="BA96">
        <v>0</v>
      </c>
      <c r="BB96">
        <v>0</v>
      </c>
      <c r="BC96">
        <v>0</v>
      </c>
      <c r="BD96">
        <v>0</v>
      </c>
      <c r="BE96">
        <v>0</v>
      </c>
      <c r="BF96">
        <v>0</v>
      </c>
      <c r="BG96">
        <v>0</v>
      </c>
      <c r="BH96">
        <v>0</v>
      </c>
      <c r="BI96" t="str">
        <f t="shared" si="45"/>
        <v/>
      </c>
      <c r="BJ96">
        <f t="shared" si="46"/>
        <v>0</v>
      </c>
      <c r="BK96">
        <v>0</v>
      </c>
      <c r="BL96">
        <v>0</v>
      </c>
      <c r="BM96">
        <v>0</v>
      </c>
      <c r="BN96" t="str">
        <f t="shared" si="47"/>
        <v/>
      </c>
      <c r="BO96">
        <f t="shared" si="48"/>
        <v>0</v>
      </c>
      <c r="BP96">
        <v>0</v>
      </c>
      <c r="BQ96">
        <v>0</v>
      </c>
      <c r="BR96">
        <v>0</v>
      </c>
      <c r="BS96" t="str">
        <f t="shared" si="49"/>
        <v/>
      </c>
      <c r="BT96">
        <f t="shared" si="50"/>
        <v>0</v>
      </c>
      <c r="BU96">
        <v>0</v>
      </c>
      <c r="BV96">
        <v>0</v>
      </c>
      <c r="BW96">
        <v>0</v>
      </c>
      <c r="BX96" t="str">
        <f t="shared" si="51"/>
        <v/>
      </c>
      <c r="BY96">
        <f t="shared" si="52"/>
        <v>0</v>
      </c>
      <c r="BZ96">
        <v>0</v>
      </c>
      <c r="CA96">
        <v>0</v>
      </c>
      <c r="CB96">
        <v>0</v>
      </c>
      <c r="CC96" t="str">
        <f t="shared" si="53"/>
        <v/>
      </c>
      <c r="CD96">
        <f t="shared" si="54"/>
        <v>0</v>
      </c>
      <c r="CE96">
        <v>0</v>
      </c>
      <c r="CF96">
        <v>0</v>
      </c>
      <c r="CG96">
        <v>0</v>
      </c>
      <c r="CH96" t="str">
        <f t="shared" si="55"/>
        <v/>
      </c>
      <c r="CI96">
        <f t="shared" si="56"/>
        <v>0</v>
      </c>
      <c r="CJ96">
        <f t="shared" si="57"/>
        <v>0</v>
      </c>
      <c r="CK96">
        <v>0</v>
      </c>
      <c r="CL96">
        <v>0</v>
      </c>
      <c r="CM96">
        <v>0</v>
      </c>
      <c r="CN96" t="str">
        <f t="shared" si="58"/>
        <v/>
      </c>
      <c r="CO96">
        <f t="shared" si="59"/>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s="4">
        <v>20393786044</v>
      </c>
      <c r="DJ96" t="s">
        <v>1357</v>
      </c>
      <c r="DK96" t="s">
        <v>171</v>
      </c>
      <c r="DL96" t="s">
        <v>5420</v>
      </c>
    </row>
    <row r="97" spans="1:116" x14ac:dyDescent="0.3">
      <c r="A97" t="s">
        <v>1368</v>
      </c>
      <c r="B97" t="s">
        <v>191</v>
      </c>
      <c r="C97" t="s">
        <v>191</v>
      </c>
      <c r="D97" t="s">
        <v>719</v>
      </c>
      <c r="E97">
        <v>100901</v>
      </c>
      <c r="F97" t="s">
        <v>719</v>
      </c>
      <c r="G97" t="s">
        <v>1370</v>
      </c>
      <c r="H97" t="s">
        <v>1370</v>
      </c>
      <c r="I97">
        <v>1</v>
      </c>
      <c r="J97">
        <v>1</v>
      </c>
      <c r="Q97" t="s">
        <v>167</v>
      </c>
      <c r="R97" t="s">
        <v>202</v>
      </c>
      <c r="S97">
        <v>2</v>
      </c>
      <c r="T97" t="s">
        <v>169</v>
      </c>
      <c r="U97" t="s">
        <v>181</v>
      </c>
      <c r="V97">
        <v>86</v>
      </c>
      <c r="W97">
        <v>101</v>
      </c>
      <c r="X97">
        <v>20</v>
      </c>
      <c r="Y97">
        <v>121</v>
      </c>
      <c r="Z97">
        <v>0</v>
      </c>
      <c r="AA97">
        <v>0</v>
      </c>
      <c r="AB97">
        <v>0</v>
      </c>
      <c r="AC97">
        <v>0</v>
      </c>
      <c r="AD97">
        <v>0</v>
      </c>
      <c r="AE97">
        <v>0</v>
      </c>
      <c r="AF97">
        <v>0</v>
      </c>
      <c r="AG97">
        <v>0</v>
      </c>
      <c r="AH97">
        <v>0</v>
      </c>
      <c r="AI97">
        <v>0</v>
      </c>
      <c r="AJ97">
        <v>0</v>
      </c>
      <c r="AK97">
        <v>0</v>
      </c>
      <c r="AL97">
        <v>0</v>
      </c>
      <c r="AM97">
        <v>0</v>
      </c>
      <c r="AN97">
        <v>0</v>
      </c>
      <c r="AO97">
        <v>0</v>
      </c>
      <c r="AP97">
        <v>0</v>
      </c>
      <c r="AQ97">
        <v>0</v>
      </c>
      <c r="AR97">
        <v>121</v>
      </c>
      <c r="AS97">
        <v>0</v>
      </c>
      <c r="AT97">
        <v>0</v>
      </c>
      <c r="AU97">
        <v>0</v>
      </c>
      <c r="AV97">
        <v>0</v>
      </c>
      <c r="AW97">
        <v>0</v>
      </c>
      <c r="AX97">
        <v>0</v>
      </c>
      <c r="AY97">
        <v>0</v>
      </c>
      <c r="AZ97">
        <v>0</v>
      </c>
      <c r="BA97">
        <v>0</v>
      </c>
      <c r="BB97">
        <v>0</v>
      </c>
      <c r="BC97">
        <v>0</v>
      </c>
      <c r="BD97">
        <v>0</v>
      </c>
      <c r="BE97">
        <v>0</v>
      </c>
      <c r="BF97">
        <v>133603.4</v>
      </c>
      <c r="BG97">
        <v>0</v>
      </c>
      <c r="BH97">
        <v>133603.4</v>
      </c>
      <c r="BI97" t="str">
        <f t="shared" si="45"/>
        <v/>
      </c>
      <c r="BJ97">
        <f t="shared" si="46"/>
        <v>133603.4</v>
      </c>
      <c r="BK97">
        <v>0</v>
      </c>
      <c r="BL97">
        <v>0</v>
      </c>
      <c r="BM97">
        <v>0</v>
      </c>
      <c r="BN97">
        <f t="shared" si="47"/>
        <v>-1</v>
      </c>
      <c r="BO97">
        <f t="shared" si="48"/>
        <v>-133603.4</v>
      </c>
      <c r="BP97">
        <v>0</v>
      </c>
      <c r="BQ97">
        <v>0</v>
      </c>
      <c r="BR97">
        <v>0</v>
      </c>
      <c r="BS97" t="str">
        <f t="shared" si="49"/>
        <v/>
      </c>
      <c r="BT97">
        <f t="shared" si="50"/>
        <v>0</v>
      </c>
      <c r="BU97">
        <v>0</v>
      </c>
      <c r="BV97">
        <v>0</v>
      </c>
      <c r="BW97">
        <v>0</v>
      </c>
      <c r="BX97" t="str">
        <f t="shared" si="51"/>
        <v/>
      </c>
      <c r="BY97">
        <f t="shared" si="52"/>
        <v>0</v>
      </c>
      <c r="BZ97">
        <v>0</v>
      </c>
      <c r="CA97">
        <v>0</v>
      </c>
      <c r="CB97">
        <v>0</v>
      </c>
      <c r="CC97" t="str">
        <f t="shared" si="53"/>
        <v/>
      </c>
      <c r="CD97">
        <f t="shared" si="54"/>
        <v>0</v>
      </c>
      <c r="CE97">
        <v>0</v>
      </c>
      <c r="CF97">
        <v>0</v>
      </c>
      <c r="CG97">
        <v>0</v>
      </c>
      <c r="CH97" t="str">
        <f t="shared" si="55"/>
        <v/>
      </c>
      <c r="CI97">
        <f t="shared" si="56"/>
        <v>0</v>
      </c>
      <c r="CJ97">
        <f t="shared" si="57"/>
        <v>133603.4</v>
      </c>
      <c r="CK97">
        <v>0</v>
      </c>
      <c r="CL97">
        <v>0</v>
      </c>
      <c r="CM97">
        <v>0</v>
      </c>
      <c r="CN97" t="str">
        <f t="shared" si="58"/>
        <v/>
      </c>
      <c r="CO97">
        <f t="shared" si="59"/>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s="4">
        <v>20573049102</v>
      </c>
      <c r="DJ97" t="s">
        <v>1371</v>
      </c>
      <c r="DK97" t="s">
        <v>171</v>
      </c>
      <c r="DL97" t="s">
        <v>5472</v>
      </c>
    </row>
    <row r="98" spans="1:116" x14ac:dyDescent="0.3">
      <c r="A98" t="s">
        <v>1372</v>
      </c>
      <c r="B98" t="s">
        <v>191</v>
      </c>
      <c r="C98" t="s">
        <v>191</v>
      </c>
      <c r="D98" t="s">
        <v>1349</v>
      </c>
      <c r="E98">
        <v>250301</v>
      </c>
      <c r="F98" t="s">
        <v>1349</v>
      </c>
      <c r="G98" t="s">
        <v>1356</v>
      </c>
      <c r="H98" t="s">
        <v>1356</v>
      </c>
      <c r="J98">
        <v>1</v>
      </c>
      <c r="K98">
        <v>1</v>
      </c>
      <c r="Q98" t="s">
        <v>167</v>
      </c>
      <c r="R98" t="s">
        <v>294</v>
      </c>
      <c r="S98">
        <v>2</v>
      </c>
      <c r="T98" t="s">
        <v>169</v>
      </c>
      <c r="U98" t="s">
        <v>169</v>
      </c>
      <c r="V98">
        <v>0</v>
      </c>
      <c r="W98">
        <v>17</v>
      </c>
      <c r="X98">
        <v>8</v>
      </c>
      <c r="Y98">
        <v>25</v>
      </c>
      <c r="Z98">
        <v>12</v>
      </c>
      <c r="AA98">
        <v>11</v>
      </c>
      <c r="AB98">
        <v>23</v>
      </c>
      <c r="AC98">
        <v>0</v>
      </c>
      <c r="AD98">
        <v>0</v>
      </c>
      <c r="AE98">
        <v>0</v>
      </c>
      <c r="AF98">
        <v>0</v>
      </c>
      <c r="AG98">
        <v>0</v>
      </c>
      <c r="AH98">
        <v>0</v>
      </c>
      <c r="AI98">
        <v>0</v>
      </c>
      <c r="AJ98">
        <v>0</v>
      </c>
      <c r="AK98">
        <v>0</v>
      </c>
      <c r="AL98">
        <v>0</v>
      </c>
      <c r="AM98">
        <v>0</v>
      </c>
      <c r="AN98">
        <v>0</v>
      </c>
      <c r="AO98">
        <v>0</v>
      </c>
      <c r="AP98">
        <v>0</v>
      </c>
      <c r="AQ98">
        <v>0</v>
      </c>
      <c r="AR98">
        <v>23</v>
      </c>
      <c r="AS98">
        <v>0</v>
      </c>
      <c r="AT98">
        <v>0</v>
      </c>
      <c r="AU98">
        <v>0</v>
      </c>
      <c r="AV98">
        <v>0</v>
      </c>
      <c r="AW98">
        <v>0</v>
      </c>
      <c r="AX98">
        <v>0</v>
      </c>
      <c r="AY98">
        <v>0</v>
      </c>
      <c r="AZ98">
        <v>0</v>
      </c>
      <c r="BA98">
        <v>0</v>
      </c>
      <c r="BB98">
        <v>0</v>
      </c>
      <c r="BC98">
        <v>0</v>
      </c>
      <c r="BD98">
        <v>0</v>
      </c>
      <c r="BE98">
        <v>0</v>
      </c>
      <c r="BF98">
        <v>11460.9</v>
      </c>
      <c r="BG98">
        <v>0</v>
      </c>
      <c r="BH98">
        <v>11460.9</v>
      </c>
      <c r="BI98" t="str">
        <f t="shared" si="45"/>
        <v/>
      </c>
      <c r="BJ98">
        <f t="shared" si="46"/>
        <v>11460.9</v>
      </c>
      <c r="BK98">
        <v>0</v>
      </c>
      <c r="BL98">
        <v>0</v>
      </c>
      <c r="BM98">
        <v>0</v>
      </c>
      <c r="BN98">
        <f t="shared" si="47"/>
        <v>-1</v>
      </c>
      <c r="BO98">
        <f t="shared" si="48"/>
        <v>-11460.9</v>
      </c>
      <c r="BP98">
        <v>0</v>
      </c>
      <c r="BQ98">
        <v>0</v>
      </c>
      <c r="BR98">
        <v>0</v>
      </c>
      <c r="BS98" t="str">
        <f t="shared" si="49"/>
        <v/>
      </c>
      <c r="BT98">
        <f t="shared" si="50"/>
        <v>0</v>
      </c>
      <c r="BU98">
        <v>0</v>
      </c>
      <c r="BV98">
        <v>0</v>
      </c>
      <c r="BW98">
        <v>0</v>
      </c>
      <c r="BX98" t="str">
        <f t="shared" si="51"/>
        <v/>
      </c>
      <c r="BY98">
        <f t="shared" si="52"/>
        <v>0</v>
      </c>
      <c r="BZ98">
        <v>0</v>
      </c>
      <c r="CA98">
        <v>0</v>
      </c>
      <c r="CB98">
        <v>0</v>
      </c>
      <c r="CC98" t="str">
        <f t="shared" si="53"/>
        <v/>
      </c>
      <c r="CD98">
        <f t="shared" si="54"/>
        <v>0</v>
      </c>
      <c r="CE98">
        <v>0</v>
      </c>
      <c r="CF98">
        <v>0</v>
      </c>
      <c r="CG98">
        <v>0</v>
      </c>
      <c r="CH98" t="str">
        <f t="shared" si="55"/>
        <v/>
      </c>
      <c r="CI98">
        <f t="shared" si="56"/>
        <v>0</v>
      </c>
      <c r="CJ98">
        <f t="shared" si="57"/>
        <v>11460.9</v>
      </c>
      <c r="CK98">
        <v>0</v>
      </c>
      <c r="CL98">
        <v>0</v>
      </c>
      <c r="CM98">
        <v>0</v>
      </c>
      <c r="CN98" t="str">
        <f t="shared" si="58"/>
        <v/>
      </c>
      <c r="CO98">
        <f t="shared" si="59"/>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s="4">
        <v>20393882868</v>
      </c>
      <c r="DJ98" t="s">
        <v>1373</v>
      </c>
      <c r="DK98" t="s">
        <v>171</v>
      </c>
      <c r="DL98" t="s">
        <v>5472</v>
      </c>
    </row>
    <row r="99" spans="1:116" x14ac:dyDescent="0.3">
      <c r="A99" t="s">
        <v>1374</v>
      </c>
      <c r="B99" t="s">
        <v>191</v>
      </c>
      <c r="C99" t="s">
        <v>191</v>
      </c>
      <c r="D99" t="s">
        <v>1349</v>
      </c>
      <c r="E99">
        <v>250304</v>
      </c>
      <c r="F99" t="s">
        <v>1349</v>
      </c>
      <c r="G99" t="s">
        <v>1356</v>
      </c>
      <c r="H99" t="s">
        <v>1376</v>
      </c>
      <c r="J99">
        <v>1</v>
      </c>
      <c r="Q99" t="s">
        <v>167</v>
      </c>
      <c r="R99" t="s">
        <v>180</v>
      </c>
      <c r="S99">
        <v>1</v>
      </c>
      <c r="T99" t="s">
        <v>169</v>
      </c>
      <c r="U99" t="s">
        <v>181</v>
      </c>
      <c r="V99">
        <v>0</v>
      </c>
      <c r="W99">
        <v>37</v>
      </c>
      <c r="X99">
        <v>13</v>
      </c>
      <c r="Y99">
        <v>50</v>
      </c>
      <c r="Z99">
        <v>0</v>
      </c>
      <c r="AA99">
        <v>0</v>
      </c>
      <c r="AB99">
        <v>0</v>
      </c>
      <c r="AC99">
        <v>0</v>
      </c>
      <c r="AD99">
        <v>0</v>
      </c>
      <c r="AE99">
        <v>0</v>
      </c>
      <c r="AF99">
        <v>0</v>
      </c>
      <c r="AG99">
        <v>0</v>
      </c>
      <c r="AH99">
        <v>0</v>
      </c>
      <c r="AI99">
        <v>0</v>
      </c>
      <c r="AJ99">
        <v>0</v>
      </c>
      <c r="AK99">
        <v>0</v>
      </c>
      <c r="AL99">
        <v>0</v>
      </c>
      <c r="AM99">
        <v>0</v>
      </c>
      <c r="AN99">
        <v>0</v>
      </c>
      <c r="AO99">
        <v>0</v>
      </c>
      <c r="AP99">
        <v>0</v>
      </c>
      <c r="AQ99">
        <v>0</v>
      </c>
      <c r="AR99">
        <v>50</v>
      </c>
      <c r="AS99">
        <v>0</v>
      </c>
      <c r="AT99">
        <v>0</v>
      </c>
      <c r="AU99">
        <v>0</v>
      </c>
      <c r="AV99">
        <v>0</v>
      </c>
      <c r="AW99">
        <v>0</v>
      </c>
      <c r="AX99">
        <v>0</v>
      </c>
      <c r="AY99">
        <v>0</v>
      </c>
      <c r="AZ99">
        <v>0</v>
      </c>
      <c r="BA99">
        <v>0</v>
      </c>
      <c r="BB99">
        <v>0</v>
      </c>
      <c r="BC99">
        <v>0</v>
      </c>
      <c r="BD99">
        <v>0</v>
      </c>
      <c r="BE99">
        <v>0</v>
      </c>
      <c r="BF99">
        <v>0</v>
      </c>
      <c r="BG99">
        <v>0</v>
      </c>
      <c r="BH99">
        <v>0</v>
      </c>
      <c r="BI99" t="str">
        <f t="shared" si="45"/>
        <v/>
      </c>
      <c r="BJ99">
        <f t="shared" si="46"/>
        <v>0</v>
      </c>
      <c r="BK99">
        <v>0</v>
      </c>
      <c r="BL99">
        <v>0</v>
      </c>
      <c r="BM99">
        <v>0</v>
      </c>
      <c r="BN99" t="str">
        <f t="shared" si="47"/>
        <v/>
      </c>
      <c r="BO99">
        <f t="shared" si="48"/>
        <v>0</v>
      </c>
      <c r="BP99">
        <v>0</v>
      </c>
      <c r="BQ99">
        <v>0</v>
      </c>
      <c r="BR99">
        <v>0</v>
      </c>
      <c r="BS99" t="str">
        <f t="shared" si="49"/>
        <v/>
      </c>
      <c r="BT99">
        <f t="shared" si="50"/>
        <v>0</v>
      </c>
      <c r="BU99">
        <v>0</v>
      </c>
      <c r="BV99">
        <v>0</v>
      </c>
      <c r="BW99">
        <v>0</v>
      </c>
      <c r="BX99" t="str">
        <f t="shared" si="51"/>
        <v/>
      </c>
      <c r="BY99">
        <f t="shared" si="52"/>
        <v>0</v>
      </c>
      <c r="BZ99">
        <v>0</v>
      </c>
      <c r="CA99">
        <v>0</v>
      </c>
      <c r="CB99">
        <v>0</v>
      </c>
      <c r="CC99" t="str">
        <f t="shared" si="53"/>
        <v/>
      </c>
      <c r="CD99">
        <f t="shared" si="54"/>
        <v>0</v>
      </c>
      <c r="CE99">
        <v>0</v>
      </c>
      <c r="CF99">
        <v>0</v>
      </c>
      <c r="CG99">
        <v>0</v>
      </c>
      <c r="CH99" t="str">
        <f t="shared" si="55"/>
        <v/>
      </c>
      <c r="CI99">
        <f t="shared" si="56"/>
        <v>0</v>
      </c>
      <c r="CJ99">
        <f t="shared" si="57"/>
        <v>0</v>
      </c>
      <c r="CK99">
        <v>0</v>
      </c>
      <c r="CL99">
        <v>0</v>
      </c>
      <c r="CM99">
        <v>0</v>
      </c>
      <c r="CN99" t="str">
        <f t="shared" si="58"/>
        <v/>
      </c>
      <c r="CO99">
        <f t="shared" si="5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s="4">
        <v>20601067146</v>
      </c>
      <c r="DJ99" t="s">
        <v>1377</v>
      </c>
      <c r="DK99" t="s">
        <v>171</v>
      </c>
      <c r="DL99" t="s">
        <v>5472</v>
      </c>
    </row>
    <row r="100" spans="1:116" x14ac:dyDescent="0.3">
      <c r="A100" t="s">
        <v>1378</v>
      </c>
      <c r="B100" t="s">
        <v>191</v>
      </c>
      <c r="C100" t="s">
        <v>191</v>
      </c>
      <c r="D100" t="s">
        <v>1349</v>
      </c>
      <c r="E100">
        <v>250303</v>
      </c>
      <c r="F100" t="s">
        <v>1349</v>
      </c>
      <c r="G100" t="s">
        <v>1356</v>
      </c>
      <c r="H100" t="s">
        <v>1380</v>
      </c>
      <c r="J100">
        <v>1</v>
      </c>
      <c r="Q100" t="s">
        <v>167</v>
      </c>
      <c r="R100" t="s">
        <v>180</v>
      </c>
      <c r="S100">
        <v>1</v>
      </c>
      <c r="T100" t="s">
        <v>169</v>
      </c>
      <c r="U100" t="s">
        <v>181</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t="s">
        <v>542</v>
      </c>
      <c r="AS100">
        <v>0</v>
      </c>
      <c r="AT100">
        <v>0</v>
      </c>
      <c r="AU100">
        <v>2</v>
      </c>
      <c r="AV100">
        <v>0</v>
      </c>
      <c r="AW100">
        <v>0</v>
      </c>
      <c r="AX100">
        <v>0</v>
      </c>
      <c r="AY100">
        <v>0</v>
      </c>
      <c r="AZ100">
        <v>0</v>
      </c>
      <c r="BA100">
        <v>0</v>
      </c>
      <c r="BB100">
        <v>0</v>
      </c>
      <c r="BC100">
        <v>0</v>
      </c>
      <c r="BD100">
        <v>0</v>
      </c>
      <c r="BE100">
        <v>0</v>
      </c>
      <c r="BF100">
        <v>0</v>
      </c>
      <c r="BG100">
        <v>0</v>
      </c>
      <c r="BH100">
        <v>0</v>
      </c>
      <c r="BI100" t="str">
        <f t="shared" si="45"/>
        <v/>
      </c>
      <c r="BJ100">
        <f t="shared" si="46"/>
        <v>0</v>
      </c>
      <c r="BK100">
        <v>0</v>
      </c>
      <c r="BL100">
        <v>0</v>
      </c>
      <c r="BM100">
        <v>0</v>
      </c>
      <c r="BN100" t="str">
        <f t="shared" si="47"/>
        <v/>
      </c>
      <c r="BO100">
        <f t="shared" si="48"/>
        <v>0</v>
      </c>
      <c r="BP100">
        <v>0</v>
      </c>
      <c r="BQ100">
        <v>0</v>
      </c>
      <c r="BR100">
        <v>0</v>
      </c>
      <c r="BS100" t="str">
        <f t="shared" si="49"/>
        <v/>
      </c>
      <c r="BT100">
        <f t="shared" si="50"/>
        <v>0</v>
      </c>
      <c r="BU100">
        <v>0</v>
      </c>
      <c r="BV100">
        <v>0</v>
      </c>
      <c r="BW100">
        <v>0</v>
      </c>
      <c r="BX100" t="str">
        <f t="shared" si="51"/>
        <v/>
      </c>
      <c r="BY100">
        <f t="shared" si="52"/>
        <v>0</v>
      </c>
      <c r="BZ100">
        <v>0</v>
      </c>
      <c r="CA100">
        <v>0</v>
      </c>
      <c r="CB100">
        <v>0</v>
      </c>
      <c r="CC100" t="str">
        <f t="shared" si="53"/>
        <v/>
      </c>
      <c r="CD100">
        <f t="shared" si="54"/>
        <v>0</v>
      </c>
      <c r="CE100">
        <v>0</v>
      </c>
      <c r="CF100">
        <v>0</v>
      </c>
      <c r="CG100">
        <v>0</v>
      </c>
      <c r="CH100" t="str">
        <f t="shared" si="55"/>
        <v/>
      </c>
      <c r="CI100">
        <f t="shared" si="56"/>
        <v>0</v>
      </c>
      <c r="CJ100">
        <f t="shared" si="57"/>
        <v>0</v>
      </c>
      <c r="CK100">
        <v>0</v>
      </c>
      <c r="CL100">
        <v>0</v>
      </c>
      <c r="CM100">
        <v>0</v>
      </c>
      <c r="CN100" t="str">
        <f t="shared" si="58"/>
        <v/>
      </c>
      <c r="CO100">
        <f t="shared" si="59"/>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s="4">
        <v>20393593670</v>
      </c>
      <c r="DJ100" t="s">
        <v>1381</v>
      </c>
      <c r="DK100" t="s">
        <v>178</v>
      </c>
      <c r="DL100" t="s">
        <v>5472</v>
      </c>
    </row>
    <row r="101" spans="1:116" x14ac:dyDescent="0.3">
      <c r="A101" t="s">
        <v>1382</v>
      </c>
      <c r="B101" t="s">
        <v>191</v>
      </c>
      <c r="C101" t="s">
        <v>533</v>
      </c>
      <c r="D101" t="s">
        <v>1349</v>
      </c>
      <c r="E101">
        <v>250302</v>
      </c>
      <c r="F101" t="s">
        <v>1349</v>
      </c>
      <c r="G101" t="s">
        <v>1356</v>
      </c>
      <c r="H101" t="s">
        <v>1384</v>
      </c>
      <c r="P101">
        <v>1</v>
      </c>
      <c r="Q101" t="s">
        <v>167</v>
      </c>
      <c r="R101" t="s">
        <v>20</v>
      </c>
      <c r="S101">
        <v>1</v>
      </c>
      <c r="T101" t="s">
        <v>169</v>
      </c>
      <c r="U101" t="s">
        <v>169</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36</v>
      </c>
      <c r="AP101">
        <v>16</v>
      </c>
      <c r="AQ101">
        <v>52</v>
      </c>
      <c r="AR101">
        <v>52</v>
      </c>
      <c r="BC101">
        <v>18</v>
      </c>
      <c r="BD101">
        <v>0</v>
      </c>
      <c r="BI101" t="str">
        <f t="shared" si="45"/>
        <v/>
      </c>
      <c r="BJ101">
        <f t="shared" si="46"/>
        <v>0</v>
      </c>
      <c r="BN101" t="str">
        <f t="shared" si="47"/>
        <v/>
      </c>
      <c r="BO101">
        <f t="shared" si="48"/>
        <v>0</v>
      </c>
      <c r="BS101" t="str">
        <f t="shared" si="49"/>
        <v/>
      </c>
      <c r="BT101">
        <f t="shared" si="50"/>
        <v>0</v>
      </c>
      <c r="BX101" t="str">
        <f t="shared" si="51"/>
        <v/>
      </c>
      <c r="BY101">
        <f t="shared" si="52"/>
        <v>0</v>
      </c>
      <c r="CC101" t="str">
        <f t="shared" si="53"/>
        <v/>
      </c>
      <c r="CD101">
        <f t="shared" si="54"/>
        <v>0</v>
      </c>
      <c r="CH101" t="str">
        <f t="shared" si="55"/>
        <v/>
      </c>
      <c r="CI101">
        <f t="shared" si="56"/>
        <v>0</v>
      </c>
      <c r="CJ101">
        <f t="shared" si="57"/>
        <v>55074.5</v>
      </c>
      <c r="CK101">
        <v>55074.5</v>
      </c>
      <c r="CL101">
        <v>0</v>
      </c>
      <c r="CM101">
        <v>55074.5</v>
      </c>
      <c r="CN101" t="str">
        <f t="shared" si="58"/>
        <v/>
      </c>
      <c r="CO101">
        <f t="shared" si="59"/>
        <v>55074.5</v>
      </c>
      <c r="DC101">
        <v>0</v>
      </c>
      <c r="DD101">
        <v>55074.5</v>
      </c>
      <c r="DE101">
        <v>0</v>
      </c>
      <c r="DF101">
        <v>0</v>
      </c>
      <c r="DG101">
        <v>0</v>
      </c>
      <c r="DH101">
        <v>55074.5</v>
      </c>
      <c r="DI101" s="4">
        <v>20393692228</v>
      </c>
      <c r="DJ101" t="s">
        <v>1385</v>
      </c>
      <c r="DK101" t="s">
        <v>171</v>
      </c>
      <c r="DL101" t="s">
        <v>5472</v>
      </c>
    </row>
    <row r="102" spans="1:116" x14ac:dyDescent="0.3">
      <c r="A102" t="s">
        <v>1386</v>
      </c>
      <c r="B102" t="s">
        <v>191</v>
      </c>
      <c r="C102" t="s">
        <v>191</v>
      </c>
      <c r="D102" t="s">
        <v>1349</v>
      </c>
      <c r="E102">
        <v>250303</v>
      </c>
      <c r="F102" t="s">
        <v>1349</v>
      </c>
      <c r="G102" t="s">
        <v>1356</v>
      </c>
      <c r="H102" t="s">
        <v>1380</v>
      </c>
      <c r="J102">
        <v>1</v>
      </c>
      <c r="L102">
        <v>1</v>
      </c>
      <c r="M102">
        <v>1</v>
      </c>
      <c r="N102">
        <v>1</v>
      </c>
      <c r="O102">
        <v>1</v>
      </c>
      <c r="Q102" t="s">
        <v>167</v>
      </c>
      <c r="R102" s="30" t="s">
        <v>1036</v>
      </c>
      <c r="S102">
        <v>5</v>
      </c>
      <c r="T102" t="s">
        <v>169</v>
      </c>
      <c r="U102" t="s">
        <v>169</v>
      </c>
      <c r="V102">
        <v>0</v>
      </c>
      <c r="W102">
        <v>21</v>
      </c>
      <c r="X102">
        <v>4</v>
      </c>
      <c r="Y102">
        <v>25</v>
      </c>
      <c r="Z102">
        <v>0</v>
      </c>
      <c r="AA102">
        <v>0</v>
      </c>
      <c r="AB102">
        <v>0</v>
      </c>
      <c r="AC102">
        <v>31</v>
      </c>
      <c r="AD102">
        <v>3</v>
      </c>
      <c r="AE102">
        <v>34</v>
      </c>
      <c r="AF102">
        <v>26</v>
      </c>
      <c r="AG102">
        <v>2</v>
      </c>
      <c r="AH102">
        <v>28</v>
      </c>
      <c r="AI102">
        <v>26</v>
      </c>
      <c r="AJ102">
        <v>2</v>
      </c>
      <c r="AK102">
        <v>28</v>
      </c>
      <c r="AL102">
        <v>29</v>
      </c>
      <c r="AM102">
        <v>7</v>
      </c>
      <c r="AN102">
        <v>36</v>
      </c>
      <c r="AO102">
        <v>0</v>
      </c>
      <c r="AP102">
        <v>0</v>
      </c>
      <c r="AQ102">
        <v>0</v>
      </c>
      <c r="AR102">
        <v>36</v>
      </c>
      <c r="AS102">
        <v>0</v>
      </c>
      <c r="AT102">
        <v>0</v>
      </c>
      <c r="AU102">
        <v>22</v>
      </c>
      <c r="AV102">
        <v>0</v>
      </c>
      <c r="AW102">
        <v>36</v>
      </c>
      <c r="AX102">
        <v>0</v>
      </c>
      <c r="AY102">
        <v>40</v>
      </c>
      <c r="AZ102">
        <v>0</v>
      </c>
      <c r="BA102">
        <v>32</v>
      </c>
      <c r="BB102">
        <v>0</v>
      </c>
      <c r="BC102">
        <v>0</v>
      </c>
      <c r="BD102">
        <v>0</v>
      </c>
      <c r="BE102">
        <v>0</v>
      </c>
      <c r="BF102">
        <v>0</v>
      </c>
      <c r="BG102">
        <v>0</v>
      </c>
      <c r="BH102">
        <v>0</v>
      </c>
      <c r="BI102">
        <v>0</v>
      </c>
      <c r="BJ102">
        <v>0</v>
      </c>
      <c r="BK102">
        <v>0</v>
      </c>
      <c r="BL102">
        <v>0</v>
      </c>
      <c r="BM102">
        <v>0</v>
      </c>
      <c r="BN102">
        <v>0</v>
      </c>
      <c r="BO102">
        <v>0</v>
      </c>
      <c r="BP102">
        <v>12006.1</v>
      </c>
      <c r="BQ102">
        <v>0</v>
      </c>
      <c r="BR102">
        <v>12006.1</v>
      </c>
      <c r="BT102">
        <v>12006.1</v>
      </c>
      <c r="BU102">
        <v>82154.320000000007</v>
      </c>
      <c r="BV102">
        <v>0</v>
      </c>
      <c r="BW102">
        <v>82154.320000000007</v>
      </c>
      <c r="BX102">
        <v>5.8427149532321074</v>
      </c>
      <c r="BY102">
        <v>70148.22</v>
      </c>
      <c r="BZ102">
        <v>476517.56</v>
      </c>
      <c r="CA102">
        <v>0</v>
      </c>
      <c r="CB102">
        <v>476517.56</v>
      </c>
      <c r="CC102">
        <v>4.8002739235136991</v>
      </c>
      <c r="CD102">
        <v>394363.24</v>
      </c>
      <c r="CE102">
        <v>164400.48199999999</v>
      </c>
      <c r="CF102">
        <v>0</v>
      </c>
      <c r="CG102">
        <v>164400.48199999999</v>
      </c>
      <c r="CH102">
        <v>-0.6549959627930606</v>
      </c>
      <c r="CI102">
        <v>-312117.07799999998</v>
      </c>
      <c r="CJ102">
        <v>735078.46199999994</v>
      </c>
      <c r="CK102">
        <v>0</v>
      </c>
      <c r="CL102">
        <v>0</v>
      </c>
      <c r="CM102">
        <v>0</v>
      </c>
      <c r="CN102">
        <v>-1</v>
      </c>
      <c r="CO102">
        <v>-164400.48199999999</v>
      </c>
      <c r="CP102">
        <v>25362</v>
      </c>
      <c r="CQ102">
        <v>0</v>
      </c>
      <c r="CR102">
        <v>0</v>
      </c>
      <c r="CS102">
        <v>451155.56</v>
      </c>
      <c r="CT102">
        <v>0</v>
      </c>
      <c r="CU102">
        <v>0</v>
      </c>
      <c r="CV102">
        <v>476517.56</v>
      </c>
      <c r="CW102">
        <v>0</v>
      </c>
      <c r="CX102">
        <v>0</v>
      </c>
      <c r="CY102">
        <v>164400.48199999999</v>
      </c>
      <c r="CZ102">
        <v>0</v>
      </c>
      <c r="DA102">
        <v>0</v>
      </c>
      <c r="DB102">
        <v>164400.48199999999</v>
      </c>
      <c r="DC102">
        <v>0</v>
      </c>
      <c r="DD102">
        <v>0</v>
      </c>
      <c r="DE102">
        <v>0</v>
      </c>
      <c r="DF102">
        <v>0</v>
      </c>
      <c r="DG102">
        <v>0</v>
      </c>
      <c r="DH102">
        <v>0</v>
      </c>
      <c r="DI102" s="4">
        <v>20600382064</v>
      </c>
      <c r="DJ102" t="s">
        <v>1387</v>
      </c>
      <c r="DK102" t="s">
        <v>171</v>
      </c>
      <c r="DL102" t="s">
        <v>191</v>
      </c>
    </row>
    <row r="103" spans="1:116" x14ac:dyDescent="0.3">
      <c r="A103" t="s">
        <v>1394</v>
      </c>
      <c r="B103" t="s">
        <v>191</v>
      </c>
      <c r="C103" t="s">
        <v>191</v>
      </c>
      <c r="D103" t="s">
        <v>1349</v>
      </c>
      <c r="E103">
        <v>250303</v>
      </c>
      <c r="F103" t="s">
        <v>1349</v>
      </c>
      <c r="G103" t="s">
        <v>1356</v>
      </c>
      <c r="H103" t="s">
        <v>1380</v>
      </c>
      <c r="L103">
        <v>1</v>
      </c>
      <c r="Q103" t="s">
        <v>167</v>
      </c>
      <c r="R103" t="s">
        <v>264</v>
      </c>
      <c r="S103">
        <v>1</v>
      </c>
      <c r="T103" t="s">
        <v>169</v>
      </c>
      <c r="U103" t="s">
        <v>169</v>
      </c>
      <c r="V103">
        <v>0</v>
      </c>
      <c r="W103">
        <v>0</v>
      </c>
      <c r="X103">
        <v>0</v>
      </c>
      <c r="Y103">
        <v>0</v>
      </c>
      <c r="Z103">
        <v>0</v>
      </c>
      <c r="AA103">
        <v>0</v>
      </c>
      <c r="AB103">
        <v>0</v>
      </c>
      <c r="AC103">
        <v>1</v>
      </c>
      <c r="AD103">
        <v>19</v>
      </c>
      <c r="AE103">
        <v>20</v>
      </c>
      <c r="AF103">
        <v>0</v>
      </c>
      <c r="AG103">
        <v>0</v>
      </c>
      <c r="AH103">
        <v>0</v>
      </c>
      <c r="AI103">
        <v>0</v>
      </c>
      <c r="AJ103">
        <v>0</v>
      </c>
      <c r="AK103">
        <v>0</v>
      </c>
      <c r="AL103">
        <v>0</v>
      </c>
      <c r="AM103">
        <v>0</v>
      </c>
      <c r="AN103">
        <v>0</v>
      </c>
      <c r="AO103">
        <v>0</v>
      </c>
      <c r="AP103">
        <v>0</v>
      </c>
      <c r="AQ103">
        <v>0</v>
      </c>
      <c r="AR103">
        <v>20</v>
      </c>
      <c r="AS103">
        <v>0</v>
      </c>
      <c r="AT103">
        <v>0</v>
      </c>
      <c r="AU103">
        <v>21</v>
      </c>
      <c r="AV103">
        <v>0</v>
      </c>
      <c r="AW103">
        <v>0</v>
      </c>
      <c r="AX103">
        <v>0</v>
      </c>
      <c r="AY103">
        <v>0</v>
      </c>
      <c r="AZ103">
        <v>0</v>
      </c>
      <c r="BA103">
        <v>0</v>
      </c>
      <c r="BB103">
        <v>0</v>
      </c>
      <c r="BC103">
        <v>0</v>
      </c>
      <c r="BD103">
        <v>0</v>
      </c>
      <c r="BE103">
        <v>0</v>
      </c>
      <c r="BF103">
        <v>0</v>
      </c>
      <c r="BG103">
        <v>0</v>
      </c>
      <c r="BH103">
        <v>0</v>
      </c>
      <c r="BI103" t="str">
        <f t="shared" si="45"/>
        <v/>
      </c>
      <c r="BJ103">
        <f t="shared" si="46"/>
        <v>0</v>
      </c>
      <c r="BK103">
        <v>0</v>
      </c>
      <c r="BL103">
        <v>0</v>
      </c>
      <c r="BM103">
        <v>0</v>
      </c>
      <c r="BN103" t="str">
        <f t="shared" si="47"/>
        <v/>
      </c>
      <c r="BO103">
        <f t="shared" si="48"/>
        <v>0</v>
      </c>
      <c r="BP103">
        <v>823</v>
      </c>
      <c r="BQ103">
        <v>0</v>
      </c>
      <c r="BR103">
        <v>823</v>
      </c>
      <c r="BS103" t="str">
        <f t="shared" si="49"/>
        <v/>
      </c>
      <c r="BT103">
        <f t="shared" si="50"/>
        <v>823</v>
      </c>
      <c r="BU103">
        <v>0</v>
      </c>
      <c r="BV103">
        <v>0</v>
      </c>
      <c r="BW103">
        <v>0</v>
      </c>
      <c r="BX103">
        <f t="shared" si="51"/>
        <v>-1</v>
      </c>
      <c r="BY103">
        <f t="shared" si="52"/>
        <v>-823</v>
      </c>
      <c r="BZ103">
        <v>0</v>
      </c>
      <c r="CA103">
        <v>0</v>
      </c>
      <c r="CB103">
        <v>0</v>
      </c>
      <c r="CC103" t="str">
        <f t="shared" si="53"/>
        <v/>
      </c>
      <c r="CD103">
        <f t="shared" si="54"/>
        <v>0</v>
      </c>
      <c r="CE103">
        <v>0</v>
      </c>
      <c r="CF103">
        <v>0</v>
      </c>
      <c r="CG103">
        <v>0</v>
      </c>
      <c r="CH103" t="str">
        <f t="shared" si="55"/>
        <v/>
      </c>
      <c r="CI103">
        <f t="shared" si="56"/>
        <v>0</v>
      </c>
      <c r="CJ103">
        <f t="shared" si="57"/>
        <v>823</v>
      </c>
      <c r="CK103">
        <v>0</v>
      </c>
      <c r="CL103">
        <v>0</v>
      </c>
      <c r="CM103">
        <v>0</v>
      </c>
      <c r="CN103" t="str">
        <f t="shared" si="58"/>
        <v/>
      </c>
      <c r="CO103">
        <f t="shared" si="59"/>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s="4">
        <v>20393972000</v>
      </c>
      <c r="DJ103" t="s">
        <v>1395</v>
      </c>
      <c r="DK103" t="s">
        <v>178</v>
      </c>
      <c r="DL103" t="s">
        <v>5472</v>
      </c>
    </row>
    <row r="104" spans="1:116" x14ac:dyDescent="0.3">
      <c r="A104" t="s">
        <v>1399</v>
      </c>
      <c r="B104" t="s">
        <v>191</v>
      </c>
      <c r="C104" t="s">
        <v>191</v>
      </c>
      <c r="D104" t="s">
        <v>1349</v>
      </c>
      <c r="E104">
        <v>250304</v>
      </c>
      <c r="F104" t="s">
        <v>1349</v>
      </c>
      <c r="G104" t="s">
        <v>1356</v>
      </c>
      <c r="H104" t="s">
        <v>1376</v>
      </c>
      <c r="M104">
        <v>1</v>
      </c>
      <c r="Q104" t="s">
        <v>167</v>
      </c>
      <c r="R104" t="s">
        <v>1400</v>
      </c>
      <c r="S104">
        <v>1</v>
      </c>
      <c r="T104" t="s">
        <v>169</v>
      </c>
      <c r="U104" t="s">
        <v>169</v>
      </c>
      <c r="V104">
        <v>0</v>
      </c>
      <c r="W104">
        <v>0</v>
      </c>
      <c r="X104">
        <v>0</v>
      </c>
      <c r="Y104">
        <v>0</v>
      </c>
      <c r="Z104">
        <v>0</v>
      </c>
      <c r="AA104">
        <v>0</v>
      </c>
      <c r="AB104">
        <v>0</v>
      </c>
      <c r="AC104">
        <v>0</v>
      </c>
      <c r="AD104">
        <v>0</v>
      </c>
      <c r="AE104">
        <v>0</v>
      </c>
      <c r="AF104">
        <v>10</v>
      </c>
      <c r="AG104">
        <v>7</v>
      </c>
      <c r="AH104">
        <v>17</v>
      </c>
      <c r="AI104">
        <v>0</v>
      </c>
      <c r="AJ104">
        <v>0</v>
      </c>
      <c r="AK104">
        <v>0</v>
      </c>
      <c r="AL104">
        <v>0</v>
      </c>
      <c r="AM104">
        <v>0</v>
      </c>
      <c r="AN104">
        <v>0</v>
      </c>
      <c r="AO104">
        <v>0</v>
      </c>
      <c r="AP104">
        <v>0</v>
      </c>
      <c r="AQ104">
        <v>0</v>
      </c>
      <c r="AR104">
        <v>17</v>
      </c>
      <c r="AS104">
        <v>0</v>
      </c>
      <c r="AT104">
        <v>0</v>
      </c>
      <c r="AU104">
        <v>0</v>
      </c>
      <c r="AV104">
        <v>0</v>
      </c>
      <c r="AW104">
        <v>47</v>
      </c>
      <c r="AX104">
        <v>0</v>
      </c>
      <c r="AY104">
        <v>0</v>
      </c>
      <c r="AZ104">
        <v>0</v>
      </c>
      <c r="BA104">
        <v>0</v>
      </c>
      <c r="BB104">
        <v>0</v>
      </c>
      <c r="BC104">
        <v>0</v>
      </c>
      <c r="BD104">
        <v>0</v>
      </c>
      <c r="BE104">
        <v>0</v>
      </c>
      <c r="BF104">
        <v>0</v>
      </c>
      <c r="BG104">
        <v>0</v>
      </c>
      <c r="BH104">
        <v>0</v>
      </c>
      <c r="BI104" t="str">
        <f t="shared" si="45"/>
        <v/>
      </c>
      <c r="BJ104">
        <f t="shared" si="46"/>
        <v>0</v>
      </c>
      <c r="BK104">
        <v>0</v>
      </c>
      <c r="BL104">
        <v>0</v>
      </c>
      <c r="BM104">
        <v>0</v>
      </c>
      <c r="BN104" t="str">
        <f t="shared" si="47"/>
        <v/>
      </c>
      <c r="BO104">
        <f t="shared" si="48"/>
        <v>0</v>
      </c>
      <c r="BP104">
        <v>0</v>
      </c>
      <c r="BQ104">
        <v>0</v>
      </c>
      <c r="BR104">
        <v>0</v>
      </c>
      <c r="BS104" t="str">
        <f t="shared" si="49"/>
        <v/>
      </c>
      <c r="BT104">
        <f t="shared" si="50"/>
        <v>0</v>
      </c>
      <c r="BU104">
        <v>12244</v>
      </c>
      <c r="BV104">
        <v>0</v>
      </c>
      <c r="BW104">
        <v>12244</v>
      </c>
      <c r="BX104" t="str">
        <f t="shared" si="51"/>
        <v/>
      </c>
      <c r="BY104">
        <f t="shared" si="52"/>
        <v>12244</v>
      </c>
      <c r="BZ104">
        <v>0</v>
      </c>
      <c r="CA104">
        <v>0</v>
      </c>
      <c r="CB104">
        <v>0</v>
      </c>
      <c r="CC104">
        <f t="shared" si="53"/>
        <v>-1</v>
      </c>
      <c r="CD104">
        <f t="shared" si="54"/>
        <v>-12244</v>
      </c>
      <c r="CE104">
        <v>0</v>
      </c>
      <c r="CF104">
        <v>0</v>
      </c>
      <c r="CG104">
        <v>0</v>
      </c>
      <c r="CH104" t="str">
        <f t="shared" si="55"/>
        <v/>
      </c>
      <c r="CI104">
        <f t="shared" si="56"/>
        <v>0</v>
      </c>
      <c r="CJ104">
        <f t="shared" si="57"/>
        <v>12244</v>
      </c>
      <c r="CK104">
        <v>0</v>
      </c>
      <c r="CL104">
        <v>0</v>
      </c>
      <c r="CM104">
        <v>0</v>
      </c>
      <c r="CN104" t="str">
        <f t="shared" si="58"/>
        <v/>
      </c>
      <c r="CO104">
        <f t="shared" si="59"/>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s="4">
        <v>20602047025</v>
      </c>
      <c r="DJ104" t="s">
        <v>1401</v>
      </c>
      <c r="DK104" t="s">
        <v>178</v>
      </c>
      <c r="DL104" t="s">
        <v>5472</v>
      </c>
    </row>
    <row r="105" spans="1:116" x14ac:dyDescent="0.3">
      <c r="A105" t="s">
        <v>1548</v>
      </c>
      <c r="B105" t="s">
        <v>191</v>
      </c>
      <c r="C105" t="s">
        <v>191</v>
      </c>
      <c r="D105" t="s">
        <v>737</v>
      </c>
      <c r="E105">
        <v>160701</v>
      </c>
      <c r="F105" t="s">
        <v>737</v>
      </c>
      <c r="G105" t="s">
        <v>1550</v>
      </c>
      <c r="H105" t="s">
        <v>1551</v>
      </c>
      <c r="N105">
        <v>1</v>
      </c>
      <c r="O105">
        <v>1</v>
      </c>
      <c r="Q105" t="s">
        <v>167</v>
      </c>
      <c r="R105" t="s">
        <v>1429</v>
      </c>
      <c r="S105">
        <v>2</v>
      </c>
      <c r="T105" t="s">
        <v>169</v>
      </c>
      <c r="U105" t="s">
        <v>169</v>
      </c>
      <c r="V105">
        <v>0</v>
      </c>
      <c r="W105">
        <v>0</v>
      </c>
      <c r="X105">
        <v>0</v>
      </c>
      <c r="Y105">
        <v>0</v>
      </c>
      <c r="Z105">
        <v>0</v>
      </c>
      <c r="AA105">
        <v>0</v>
      </c>
      <c r="AB105">
        <v>0</v>
      </c>
      <c r="AC105">
        <v>0</v>
      </c>
      <c r="AD105">
        <v>0</v>
      </c>
      <c r="AE105">
        <v>0</v>
      </c>
      <c r="AF105">
        <v>0</v>
      </c>
      <c r="AG105">
        <v>0</v>
      </c>
      <c r="AH105">
        <v>0</v>
      </c>
      <c r="AI105">
        <v>42</v>
      </c>
      <c r="AJ105">
        <v>3</v>
      </c>
      <c r="AK105">
        <v>45</v>
      </c>
      <c r="AL105">
        <v>42</v>
      </c>
      <c r="AM105">
        <v>3</v>
      </c>
      <c r="AN105">
        <v>45</v>
      </c>
      <c r="AO105">
        <v>0</v>
      </c>
      <c r="AP105">
        <v>0</v>
      </c>
      <c r="AQ105">
        <v>0</v>
      </c>
      <c r="AR105">
        <v>45</v>
      </c>
      <c r="AS105">
        <v>0</v>
      </c>
      <c r="AT105">
        <v>0</v>
      </c>
      <c r="AU105">
        <v>0</v>
      </c>
      <c r="AV105">
        <v>0</v>
      </c>
      <c r="AW105">
        <v>0</v>
      </c>
      <c r="AX105">
        <v>0</v>
      </c>
      <c r="AY105">
        <v>10</v>
      </c>
      <c r="AZ105">
        <v>5</v>
      </c>
      <c r="BA105">
        <v>27</v>
      </c>
      <c r="BB105">
        <v>0</v>
      </c>
      <c r="BC105">
        <v>0</v>
      </c>
      <c r="BD105">
        <v>0</v>
      </c>
      <c r="BE105">
        <v>0</v>
      </c>
      <c r="BF105">
        <v>0</v>
      </c>
      <c r="BG105">
        <v>0</v>
      </c>
      <c r="BH105">
        <v>0</v>
      </c>
      <c r="BI105" t="str">
        <f t="shared" si="45"/>
        <v/>
      </c>
      <c r="BJ105">
        <f t="shared" si="46"/>
        <v>0</v>
      </c>
      <c r="BK105">
        <v>0</v>
      </c>
      <c r="BL105">
        <v>0</v>
      </c>
      <c r="BM105">
        <v>0</v>
      </c>
      <c r="BN105" t="str">
        <f t="shared" si="47"/>
        <v/>
      </c>
      <c r="BO105">
        <f t="shared" si="48"/>
        <v>0</v>
      </c>
      <c r="BP105">
        <v>0</v>
      </c>
      <c r="BQ105">
        <v>0</v>
      </c>
      <c r="BR105">
        <v>0</v>
      </c>
      <c r="BS105" t="str">
        <f t="shared" si="49"/>
        <v/>
      </c>
      <c r="BT105">
        <f t="shared" si="50"/>
        <v>0</v>
      </c>
      <c r="BU105">
        <v>0</v>
      </c>
      <c r="BV105">
        <v>0</v>
      </c>
      <c r="BW105">
        <v>0</v>
      </c>
      <c r="BX105" t="str">
        <f t="shared" si="51"/>
        <v/>
      </c>
      <c r="BY105">
        <f t="shared" si="52"/>
        <v>0</v>
      </c>
      <c r="BZ105">
        <v>96478</v>
      </c>
      <c r="CA105">
        <v>0</v>
      </c>
      <c r="CB105">
        <v>96478</v>
      </c>
      <c r="CC105" t="str">
        <f t="shared" si="53"/>
        <v/>
      </c>
      <c r="CD105">
        <f t="shared" si="54"/>
        <v>96478</v>
      </c>
      <c r="CE105">
        <v>321698.5</v>
      </c>
      <c r="CF105">
        <v>0</v>
      </c>
      <c r="CG105">
        <v>321698.5</v>
      </c>
      <c r="CH105">
        <f t="shared" si="55"/>
        <v>2.3344233918613568</v>
      </c>
      <c r="CI105">
        <f t="shared" si="56"/>
        <v>225220.5</v>
      </c>
      <c r="CJ105">
        <f t="shared" si="57"/>
        <v>418176.5</v>
      </c>
      <c r="CK105">
        <v>0</v>
      </c>
      <c r="CL105">
        <v>0</v>
      </c>
      <c r="CM105">
        <v>0</v>
      </c>
      <c r="CN105">
        <f t="shared" si="58"/>
        <v>-1</v>
      </c>
      <c r="CO105">
        <f t="shared" si="59"/>
        <v>-321698.5</v>
      </c>
      <c r="CP105">
        <v>0</v>
      </c>
      <c r="CQ105">
        <v>12838</v>
      </c>
      <c r="CR105">
        <v>0</v>
      </c>
      <c r="CS105">
        <v>83640</v>
      </c>
      <c r="CT105">
        <v>0</v>
      </c>
      <c r="CU105">
        <v>0</v>
      </c>
      <c r="CV105">
        <v>96478</v>
      </c>
      <c r="CW105">
        <v>0</v>
      </c>
      <c r="CX105">
        <v>109228.5</v>
      </c>
      <c r="CY105">
        <v>212470</v>
      </c>
      <c r="CZ105">
        <v>0</v>
      </c>
      <c r="DA105">
        <v>0</v>
      </c>
      <c r="DB105">
        <v>321698.5</v>
      </c>
      <c r="DC105">
        <v>0</v>
      </c>
      <c r="DD105">
        <v>0</v>
      </c>
      <c r="DE105">
        <v>0</v>
      </c>
      <c r="DF105">
        <v>0</v>
      </c>
      <c r="DG105">
        <v>0</v>
      </c>
      <c r="DH105">
        <v>0</v>
      </c>
      <c r="DI105" s="4">
        <v>20542311569</v>
      </c>
      <c r="DJ105" t="s">
        <v>1552</v>
      </c>
      <c r="DK105" t="s">
        <v>171</v>
      </c>
      <c r="DL105" t="s">
        <v>5472</v>
      </c>
    </row>
    <row r="106" spans="1:116" x14ac:dyDescent="0.3">
      <c r="A106" t="s">
        <v>1561</v>
      </c>
      <c r="B106" t="s">
        <v>162</v>
      </c>
      <c r="C106" t="s">
        <v>162</v>
      </c>
      <c r="D106" t="s">
        <v>1142</v>
      </c>
      <c r="E106">
        <v>200301</v>
      </c>
      <c r="F106" t="s">
        <v>1142</v>
      </c>
      <c r="G106" t="s">
        <v>1155</v>
      </c>
      <c r="H106" t="s">
        <v>1155</v>
      </c>
      <c r="N106">
        <v>1</v>
      </c>
      <c r="O106">
        <v>1</v>
      </c>
      <c r="P106">
        <v>1</v>
      </c>
      <c r="Q106" t="s">
        <v>167</v>
      </c>
      <c r="R106" t="s">
        <v>1407</v>
      </c>
      <c r="S106">
        <v>3</v>
      </c>
      <c r="T106" t="s">
        <v>169</v>
      </c>
      <c r="U106" t="s">
        <v>169</v>
      </c>
      <c r="V106">
        <v>0</v>
      </c>
      <c r="W106">
        <v>0</v>
      </c>
      <c r="X106">
        <v>0</v>
      </c>
      <c r="Y106">
        <v>0</v>
      </c>
      <c r="Z106">
        <v>0</v>
      </c>
      <c r="AA106">
        <v>0</v>
      </c>
      <c r="AB106">
        <v>0</v>
      </c>
      <c r="AC106">
        <v>0</v>
      </c>
      <c r="AD106">
        <v>0</v>
      </c>
      <c r="AE106">
        <v>0</v>
      </c>
      <c r="AF106">
        <v>0</v>
      </c>
      <c r="AG106">
        <v>0</v>
      </c>
      <c r="AH106">
        <v>0</v>
      </c>
      <c r="AI106">
        <v>50</v>
      </c>
      <c r="AJ106">
        <v>25</v>
      </c>
      <c r="AK106">
        <v>75</v>
      </c>
      <c r="AL106">
        <v>50</v>
      </c>
      <c r="AM106">
        <v>25</v>
      </c>
      <c r="AN106">
        <v>75</v>
      </c>
      <c r="AO106">
        <v>0</v>
      </c>
      <c r="AP106">
        <v>0</v>
      </c>
      <c r="AQ106">
        <v>0</v>
      </c>
      <c r="AR106">
        <v>75</v>
      </c>
      <c r="AS106">
        <v>0</v>
      </c>
      <c r="AT106">
        <v>0</v>
      </c>
      <c r="AU106">
        <v>0</v>
      </c>
      <c r="AV106">
        <v>0</v>
      </c>
      <c r="AW106">
        <v>0</v>
      </c>
      <c r="AX106">
        <v>0</v>
      </c>
      <c r="AY106">
        <v>35</v>
      </c>
      <c r="AZ106">
        <v>4</v>
      </c>
      <c r="BA106">
        <v>47</v>
      </c>
      <c r="BB106">
        <v>4</v>
      </c>
      <c r="BC106">
        <v>0</v>
      </c>
      <c r="BD106">
        <v>0</v>
      </c>
      <c r="BE106">
        <v>0</v>
      </c>
      <c r="BF106">
        <v>0</v>
      </c>
      <c r="BG106">
        <v>0</v>
      </c>
      <c r="BH106">
        <v>0</v>
      </c>
      <c r="BI106" t="str">
        <f t="shared" si="45"/>
        <v/>
      </c>
      <c r="BJ106">
        <f t="shared" si="46"/>
        <v>0</v>
      </c>
      <c r="BK106">
        <v>0</v>
      </c>
      <c r="BL106">
        <v>0</v>
      </c>
      <c r="BM106">
        <v>0</v>
      </c>
      <c r="BN106" t="str">
        <f t="shared" si="47"/>
        <v/>
      </c>
      <c r="BO106">
        <f t="shared" si="48"/>
        <v>0</v>
      </c>
      <c r="BP106">
        <v>0</v>
      </c>
      <c r="BQ106">
        <v>0</v>
      </c>
      <c r="BR106">
        <v>0</v>
      </c>
      <c r="BS106" t="str">
        <f t="shared" si="49"/>
        <v/>
      </c>
      <c r="BT106">
        <f t="shared" si="50"/>
        <v>0</v>
      </c>
      <c r="BU106">
        <v>0</v>
      </c>
      <c r="BV106">
        <v>0</v>
      </c>
      <c r="BW106">
        <v>0</v>
      </c>
      <c r="BX106" t="str">
        <f t="shared" si="51"/>
        <v/>
      </c>
      <c r="BY106">
        <f t="shared" si="52"/>
        <v>0</v>
      </c>
      <c r="BZ106">
        <v>0</v>
      </c>
      <c r="CA106">
        <v>0</v>
      </c>
      <c r="CB106">
        <v>0</v>
      </c>
      <c r="CC106" t="str">
        <f t="shared" si="53"/>
        <v/>
      </c>
      <c r="CD106">
        <f t="shared" si="54"/>
        <v>0</v>
      </c>
      <c r="CE106">
        <v>0</v>
      </c>
      <c r="CF106">
        <v>0</v>
      </c>
      <c r="CG106">
        <v>0</v>
      </c>
      <c r="CH106" t="str">
        <f t="shared" si="55"/>
        <v/>
      </c>
      <c r="CI106">
        <f t="shared" si="56"/>
        <v>0</v>
      </c>
      <c r="CJ106">
        <f t="shared" si="57"/>
        <v>0</v>
      </c>
      <c r="CK106">
        <v>0</v>
      </c>
      <c r="CL106">
        <v>0</v>
      </c>
      <c r="CM106">
        <v>0</v>
      </c>
      <c r="CN106" t="str">
        <f t="shared" si="58"/>
        <v/>
      </c>
      <c r="CO106">
        <f t="shared" si="59"/>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s="4">
        <v>20606717475</v>
      </c>
      <c r="DJ106" t="s">
        <v>1563</v>
      </c>
      <c r="DK106" t="s">
        <v>178</v>
      </c>
      <c r="DL106" t="s">
        <v>5420</v>
      </c>
    </row>
    <row r="107" spans="1:116" x14ac:dyDescent="0.3">
      <c r="A107" t="s">
        <v>1564</v>
      </c>
      <c r="B107" t="s">
        <v>162</v>
      </c>
      <c r="C107" t="s">
        <v>162</v>
      </c>
      <c r="D107" t="s">
        <v>1142</v>
      </c>
      <c r="E107">
        <v>200301</v>
      </c>
      <c r="F107" t="s">
        <v>1142</v>
      </c>
      <c r="G107" t="s">
        <v>1155</v>
      </c>
      <c r="H107" t="s">
        <v>1155</v>
      </c>
      <c r="N107">
        <v>1</v>
      </c>
      <c r="O107">
        <v>1</v>
      </c>
      <c r="P107">
        <v>1</v>
      </c>
      <c r="Q107" t="s">
        <v>167</v>
      </c>
      <c r="R107" t="s">
        <v>1407</v>
      </c>
      <c r="S107">
        <v>3</v>
      </c>
      <c r="T107" t="s">
        <v>169</v>
      </c>
      <c r="U107" t="s">
        <v>169</v>
      </c>
      <c r="V107">
        <v>0</v>
      </c>
      <c r="W107">
        <v>0</v>
      </c>
      <c r="X107">
        <v>0</v>
      </c>
      <c r="Y107">
        <v>0</v>
      </c>
      <c r="Z107">
        <v>0</v>
      </c>
      <c r="AA107">
        <v>0</v>
      </c>
      <c r="AB107">
        <v>0</v>
      </c>
      <c r="AC107">
        <v>0</v>
      </c>
      <c r="AD107">
        <v>0</v>
      </c>
      <c r="AE107">
        <v>0</v>
      </c>
      <c r="AF107">
        <v>0</v>
      </c>
      <c r="AG107">
        <v>0</v>
      </c>
      <c r="AH107">
        <v>0</v>
      </c>
      <c r="AI107">
        <v>60</v>
      </c>
      <c r="AJ107">
        <v>20</v>
      </c>
      <c r="AK107">
        <v>80</v>
      </c>
      <c r="AL107">
        <v>60</v>
      </c>
      <c r="AM107">
        <v>20</v>
      </c>
      <c r="AN107">
        <v>80</v>
      </c>
      <c r="AO107">
        <v>0</v>
      </c>
      <c r="AP107">
        <v>0</v>
      </c>
      <c r="AQ107">
        <v>0</v>
      </c>
      <c r="AR107">
        <v>80</v>
      </c>
      <c r="AS107">
        <v>0</v>
      </c>
      <c r="AT107">
        <v>0</v>
      </c>
      <c r="AU107">
        <v>0</v>
      </c>
      <c r="AV107">
        <v>0</v>
      </c>
      <c r="AW107">
        <v>0</v>
      </c>
      <c r="AX107">
        <v>0</v>
      </c>
      <c r="AY107">
        <v>42</v>
      </c>
      <c r="AZ107">
        <v>4</v>
      </c>
      <c r="BA107">
        <v>48</v>
      </c>
      <c r="BB107">
        <v>4</v>
      </c>
      <c r="BC107">
        <v>0</v>
      </c>
      <c r="BD107">
        <v>0</v>
      </c>
      <c r="BE107">
        <v>0</v>
      </c>
      <c r="BF107">
        <v>0</v>
      </c>
      <c r="BG107">
        <v>0</v>
      </c>
      <c r="BH107">
        <v>0</v>
      </c>
      <c r="BI107" t="str">
        <f t="shared" si="45"/>
        <v/>
      </c>
      <c r="BJ107">
        <f t="shared" si="46"/>
        <v>0</v>
      </c>
      <c r="BK107">
        <v>0</v>
      </c>
      <c r="BL107">
        <v>0</v>
      </c>
      <c r="BM107">
        <v>0</v>
      </c>
      <c r="BN107" t="str">
        <f t="shared" si="47"/>
        <v/>
      </c>
      <c r="BO107">
        <f t="shared" si="48"/>
        <v>0</v>
      </c>
      <c r="BP107">
        <v>0</v>
      </c>
      <c r="BQ107">
        <v>0</v>
      </c>
      <c r="BR107">
        <v>0</v>
      </c>
      <c r="BS107" t="str">
        <f t="shared" si="49"/>
        <v/>
      </c>
      <c r="BT107">
        <f t="shared" si="50"/>
        <v>0</v>
      </c>
      <c r="BU107">
        <v>0</v>
      </c>
      <c r="BV107">
        <v>0</v>
      </c>
      <c r="BW107">
        <v>0</v>
      </c>
      <c r="BX107" t="str">
        <f t="shared" si="51"/>
        <v/>
      </c>
      <c r="BY107">
        <f t="shared" si="52"/>
        <v>0</v>
      </c>
      <c r="BZ107">
        <v>0</v>
      </c>
      <c r="CA107">
        <v>0</v>
      </c>
      <c r="CB107">
        <v>0</v>
      </c>
      <c r="CC107" t="str">
        <f t="shared" si="53"/>
        <v/>
      </c>
      <c r="CD107">
        <f t="shared" si="54"/>
        <v>0</v>
      </c>
      <c r="CE107">
        <v>0</v>
      </c>
      <c r="CF107">
        <v>0</v>
      </c>
      <c r="CG107">
        <v>0</v>
      </c>
      <c r="CH107" t="str">
        <f t="shared" si="55"/>
        <v/>
      </c>
      <c r="CI107">
        <f t="shared" si="56"/>
        <v>0</v>
      </c>
      <c r="CJ107">
        <f t="shared" si="57"/>
        <v>0</v>
      </c>
      <c r="CK107">
        <v>0</v>
      </c>
      <c r="CL107">
        <v>0</v>
      </c>
      <c r="CM107">
        <v>0</v>
      </c>
      <c r="CN107" t="str">
        <f t="shared" si="58"/>
        <v/>
      </c>
      <c r="CO107">
        <f t="shared" si="59"/>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s="4">
        <v>20529801433</v>
      </c>
      <c r="DJ107" t="s">
        <v>1565</v>
      </c>
      <c r="DK107" t="s">
        <v>178</v>
      </c>
      <c r="DL107" t="s">
        <v>5420</v>
      </c>
    </row>
    <row r="108" spans="1:116" x14ac:dyDescent="0.3">
      <c r="A108" t="s">
        <v>1570</v>
      </c>
      <c r="B108" t="s">
        <v>162</v>
      </c>
      <c r="C108" t="s">
        <v>162</v>
      </c>
      <c r="D108" t="s">
        <v>1248</v>
      </c>
      <c r="E108">
        <v>220101</v>
      </c>
      <c r="F108" t="s">
        <v>1248</v>
      </c>
      <c r="G108" t="s">
        <v>1273</v>
      </c>
      <c r="H108" t="s">
        <v>1273</v>
      </c>
      <c r="N108">
        <v>1</v>
      </c>
      <c r="O108">
        <v>1</v>
      </c>
      <c r="P108">
        <v>1</v>
      </c>
      <c r="Q108" t="s">
        <v>167</v>
      </c>
      <c r="R108" t="s">
        <v>1407</v>
      </c>
      <c r="S108">
        <v>3</v>
      </c>
      <c r="T108" t="s">
        <v>169</v>
      </c>
      <c r="U108" t="s">
        <v>169</v>
      </c>
      <c r="V108">
        <v>0</v>
      </c>
      <c r="W108">
        <v>0</v>
      </c>
      <c r="X108">
        <v>0</v>
      </c>
      <c r="Y108">
        <v>0</v>
      </c>
      <c r="Z108">
        <v>0</v>
      </c>
      <c r="AA108">
        <v>0</v>
      </c>
      <c r="AB108">
        <v>0</v>
      </c>
      <c r="AC108">
        <v>0</v>
      </c>
      <c r="AD108">
        <v>0</v>
      </c>
      <c r="AE108">
        <v>0</v>
      </c>
      <c r="AF108">
        <v>0</v>
      </c>
      <c r="AG108">
        <v>0</v>
      </c>
      <c r="AH108">
        <v>0</v>
      </c>
      <c r="AI108">
        <v>400</v>
      </c>
      <c r="AJ108">
        <v>130</v>
      </c>
      <c r="AK108">
        <v>530</v>
      </c>
      <c r="AL108">
        <v>363</v>
      </c>
      <c r="AM108">
        <v>154</v>
      </c>
      <c r="AN108">
        <v>517</v>
      </c>
      <c r="AO108">
        <v>373</v>
      </c>
      <c r="AP108">
        <v>157</v>
      </c>
      <c r="AQ108">
        <v>530</v>
      </c>
      <c r="AR108">
        <v>530</v>
      </c>
      <c r="AS108">
        <v>0</v>
      </c>
      <c r="AT108">
        <v>0</v>
      </c>
      <c r="AU108">
        <v>0</v>
      </c>
      <c r="AV108">
        <v>0</v>
      </c>
      <c r="AW108">
        <v>0</v>
      </c>
      <c r="AX108">
        <v>0</v>
      </c>
      <c r="AY108">
        <v>11</v>
      </c>
      <c r="AZ108">
        <v>0</v>
      </c>
      <c r="BA108">
        <v>9</v>
      </c>
      <c r="BB108">
        <v>0</v>
      </c>
      <c r="BC108">
        <v>19</v>
      </c>
      <c r="BD108">
        <v>0</v>
      </c>
      <c r="BE108">
        <v>0</v>
      </c>
      <c r="BF108">
        <v>0</v>
      </c>
      <c r="BG108">
        <v>0</v>
      </c>
      <c r="BH108">
        <v>0</v>
      </c>
      <c r="BI108" t="str">
        <f t="shared" si="45"/>
        <v/>
      </c>
      <c r="BJ108">
        <f t="shared" si="46"/>
        <v>0</v>
      </c>
      <c r="BK108">
        <v>0</v>
      </c>
      <c r="BL108">
        <v>0</v>
      </c>
      <c r="BM108">
        <v>0</v>
      </c>
      <c r="BN108" t="str">
        <f t="shared" si="47"/>
        <v/>
      </c>
      <c r="BO108">
        <f t="shared" si="48"/>
        <v>0</v>
      </c>
      <c r="BP108">
        <v>0</v>
      </c>
      <c r="BQ108">
        <v>0</v>
      </c>
      <c r="BR108">
        <v>0</v>
      </c>
      <c r="BS108" t="str">
        <f t="shared" si="49"/>
        <v/>
      </c>
      <c r="BT108">
        <f t="shared" si="50"/>
        <v>0</v>
      </c>
      <c r="BU108">
        <v>0</v>
      </c>
      <c r="BV108">
        <v>0</v>
      </c>
      <c r="BW108">
        <v>0</v>
      </c>
      <c r="BX108" t="str">
        <f t="shared" si="51"/>
        <v/>
      </c>
      <c r="BY108">
        <f t="shared" si="52"/>
        <v>0</v>
      </c>
      <c r="BZ108">
        <v>2786167.15</v>
      </c>
      <c r="CA108">
        <v>4427275.82</v>
      </c>
      <c r="CB108">
        <v>7213442.9699999997</v>
      </c>
      <c r="CC108" t="str">
        <f t="shared" si="53"/>
        <v/>
      </c>
      <c r="CD108">
        <f t="shared" si="54"/>
        <v>7213442.9699999997</v>
      </c>
      <c r="CE108">
        <v>0</v>
      </c>
      <c r="CF108">
        <v>12766509.3425844</v>
      </c>
      <c r="CG108">
        <v>12766509.3425844</v>
      </c>
      <c r="CH108">
        <f t="shared" si="55"/>
        <v>0.76982189998299799</v>
      </c>
      <c r="CI108">
        <f t="shared" si="56"/>
        <v>5553066.3725843998</v>
      </c>
      <c r="CJ108">
        <f t="shared" si="57"/>
        <v>41715337.479975998</v>
      </c>
      <c r="CK108">
        <v>5494241.1587829804</v>
      </c>
      <c r="CL108">
        <v>16241144.0086086</v>
      </c>
      <c r="CM108">
        <v>21735385.167391598</v>
      </c>
      <c r="CN108">
        <f t="shared" si="58"/>
        <v>0.70253156788052573</v>
      </c>
      <c r="CO108">
        <f t="shared" si="59"/>
        <v>8968875.8248071987</v>
      </c>
      <c r="CP108">
        <v>0</v>
      </c>
      <c r="CQ108">
        <v>0</v>
      </c>
      <c r="CR108">
        <v>0</v>
      </c>
      <c r="CS108">
        <v>7213442.9549359996</v>
      </c>
      <c r="CT108">
        <v>0</v>
      </c>
      <c r="CU108">
        <v>0</v>
      </c>
      <c r="CV108">
        <v>7213442.9549359996</v>
      </c>
      <c r="CW108">
        <v>0</v>
      </c>
      <c r="CX108">
        <v>0</v>
      </c>
      <c r="CY108">
        <v>12766509.342584429</v>
      </c>
      <c r="CZ108">
        <v>0</v>
      </c>
      <c r="DA108">
        <v>0</v>
      </c>
      <c r="DB108">
        <v>12766509.342584429</v>
      </c>
      <c r="DC108">
        <v>0</v>
      </c>
      <c r="DD108">
        <v>0</v>
      </c>
      <c r="DE108">
        <v>21735385.167391561</v>
      </c>
      <c r="DF108">
        <v>0</v>
      </c>
      <c r="DG108">
        <v>0</v>
      </c>
      <c r="DH108">
        <v>21735385.167391561</v>
      </c>
      <c r="DI108" s="4">
        <v>20600263286</v>
      </c>
      <c r="DJ108" t="s">
        <v>1571</v>
      </c>
      <c r="DK108" t="s">
        <v>178</v>
      </c>
      <c r="DL108" t="s">
        <v>5420</v>
      </c>
    </row>
    <row r="109" spans="1:116" x14ac:dyDescent="0.3">
      <c r="A109" t="s">
        <v>1572</v>
      </c>
      <c r="B109" t="s">
        <v>162</v>
      </c>
      <c r="C109" t="s">
        <v>162</v>
      </c>
      <c r="D109" t="s">
        <v>1248</v>
      </c>
      <c r="E109">
        <v>220501</v>
      </c>
      <c r="F109" t="s">
        <v>1248</v>
      </c>
      <c r="G109" t="s">
        <v>1264</v>
      </c>
      <c r="H109" t="s">
        <v>1264</v>
      </c>
      <c r="N109">
        <v>1</v>
      </c>
      <c r="O109">
        <v>1</v>
      </c>
      <c r="P109">
        <v>1</v>
      </c>
      <c r="Q109" t="s">
        <v>167</v>
      </c>
      <c r="R109" t="s">
        <v>1407</v>
      </c>
      <c r="S109">
        <v>3</v>
      </c>
      <c r="T109" t="s">
        <v>169</v>
      </c>
      <c r="U109" t="s">
        <v>169</v>
      </c>
      <c r="V109">
        <v>0</v>
      </c>
      <c r="W109">
        <v>0</v>
      </c>
      <c r="X109">
        <v>0</v>
      </c>
      <c r="Y109">
        <v>0</v>
      </c>
      <c r="Z109">
        <v>0</v>
      </c>
      <c r="AA109">
        <v>0</v>
      </c>
      <c r="AB109">
        <v>0</v>
      </c>
      <c r="AC109">
        <v>0</v>
      </c>
      <c r="AD109">
        <v>0</v>
      </c>
      <c r="AE109">
        <v>0</v>
      </c>
      <c r="AF109">
        <v>0</v>
      </c>
      <c r="AG109">
        <v>0</v>
      </c>
      <c r="AH109">
        <v>0</v>
      </c>
      <c r="AI109">
        <v>38</v>
      </c>
      <c r="AJ109">
        <v>12</v>
      </c>
      <c r="AK109">
        <v>50</v>
      </c>
      <c r="AL109">
        <v>188</v>
      </c>
      <c r="AM109">
        <v>117</v>
      </c>
      <c r="AN109">
        <v>305</v>
      </c>
      <c r="AO109">
        <v>141</v>
      </c>
      <c r="AP109">
        <v>180</v>
      </c>
      <c r="AQ109">
        <v>321</v>
      </c>
      <c r="AR109">
        <v>321</v>
      </c>
      <c r="AS109">
        <v>0</v>
      </c>
      <c r="AT109">
        <v>0</v>
      </c>
      <c r="AU109">
        <v>0</v>
      </c>
      <c r="AV109">
        <v>0</v>
      </c>
      <c r="AW109">
        <v>0</v>
      </c>
      <c r="AX109">
        <v>0</v>
      </c>
      <c r="AY109">
        <v>10</v>
      </c>
      <c r="AZ109">
        <v>1</v>
      </c>
      <c r="BA109">
        <v>20</v>
      </c>
      <c r="BB109">
        <v>1</v>
      </c>
      <c r="BC109">
        <v>18</v>
      </c>
      <c r="BD109">
        <v>0</v>
      </c>
      <c r="BE109">
        <v>0</v>
      </c>
      <c r="BF109">
        <v>0</v>
      </c>
      <c r="BG109">
        <v>0</v>
      </c>
      <c r="BH109">
        <v>0</v>
      </c>
      <c r="BI109" t="str">
        <f t="shared" si="45"/>
        <v/>
      </c>
      <c r="BJ109">
        <f t="shared" si="46"/>
        <v>0</v>
      </c>
      <c r="BK109">
        <v>0</v>
      </c>
      <c r="BL109">
        <v>0</v>
      </c>
      <c r="BM109">
        <v>0</v>
      </c>
      <c r="BN109" t="str">
        <f t="shared" si="47"/>
        <v/>
      </c>
      <c r="BO109">
        <f t="shared" si="48"/>
        <v>0</v>
      </c>
      <c r="BP109">
        <v>0</v>
      </c>
      <c r="BQ109">
        <v>0</v>
      </c>
      <c r="BR109">
        <v>0</v>
      </c>
      <c r="BS109" t="str">
        <f t="shared" si="49"/>
        <v/>
      </c>
      <c r="BT109">
        <f t="shared" si="50"/>
        <v>0</v>
      </c>
      <c r="BU109">
        <v>0</v>
      </c>
      <c r="BV109">
        <v>0</v>
      </c>
      <c r="BW109">
        <v>0</v>
      </c>
      <c r="BX109" t="str">
        <f t="shared" si="51"/>
        <v/>
      </c>
      <c r="BY109">
        <f t="shared" si="52"/>
        <v>0</v>
      </c>
      <c r="BZ109">
        <v>221588</v>
      </c>
      <c r="CA109">
        <v>0</v>
      </c>
      <c r="CB109">
        <v>221588</v>
      </c>
      <c r="CC109" t="str">
        <f t="shared" si="53"/>
        <v/>
      </c>
      <c r="CD109">
        <f t="shared" si="54"/>
        <v>221588</v>
      </c>
      <c r="CE109">
        <v>460678.18300000002</v>
      </c>
      <c r="CF109">
        <v>1466260.15848</v>
      </c>
      <c r="CG109">
        <v>1926938.3414799999</v>
      </c>
      <c r="CH109">
        <f t="shared" si="55"/>
        <v>7.6960410377818285</v>
      </c>
      <c r="CI109">
        <f t="shared" si="56"/>
        <v>1705350.3414799999</v>
      </c>
      <c r="CJ109">
        <f t="shared" si="57"/>
        <v>14363418.0992241</v>
      </c>
      <c r="CK109">
        <v>4778545.3496013796</v>
      </c>
      <c r="CL109">
        <v>7436346.4081426803</v>
      </c>
      <c r="CM109">
        <v>12214891.7577441</v>
      </c>
      <c r="CN109">
        <f t="shared" si="58"/>
        <v>5.339015366917427</v>
      </c>
      <c r="CO109">
        <f t="shared" si="59"/>
        <v>10287953.4162641</v>
      </c>
      <c r="CP109">
        <v>0</v>
      </c>
      <c r="CQ109">
        <v>0</v>
      </c>
      <c r="CR109">
        <v>0</v>
      </c>
      <c r="CS109">
        <v>221588</v>
      </c>
      <c r="CT109">
        <v>0</v>
      </c>
      <c r="CU109">
        <v>0</v>
      </c>
      <c r="CV109">
        <v>221588</v>
      </c>
      <c r="CW109">
        <v>0</v>
      </c>
      <c r="CX109">
        <v>0</v>
      </c>
      <c r="CY109">
        <v>1926938.3414799999</v>
      </c>
      <c r="CZ109">
        <v>0</v>
      </c>
      <c r="DA109">
        <v>0</v>
      </c>
      <c r="DB109">
        <v>1926938.3414799999</v>
      </c>
      <c r="DC109">
        <v>0</v>
      </c>
      <c r="DD109">
        <v>0</v>
      </c>
      <c r="DE109">
        <v>12214891.757744061</v>
      </c>
      <c r="DF109">
        <v>0</v>
      </c>
      <c r="DG109">
        <v>0</v>
      </c>
      <c r="DH109">
        <v>12214891.757744061</v>
      </c>
      <c r="DI109" s="4">
        <v>20609846314</v>
      </c>
      <c r="DJ109" t="s">
        <v>1574</v>
      </c>
      <c r="DK109" t="s">
        <v>171</v>
      </c>
      <c r="DL109" t="s">
        <v>5420</v>
      </c>
    </row>
    <row r="110" spans="1:116" x14ac:dyDescent="0.3">
      <c r="A110" t="s">
        <v>1608</v>
      </c>
      <c r="B110" t="s">
        <v>162</v>
      </c>
      <c r="C110" t="s">
        <v>162</v>
      </c>
      <c r="D110" t="s">
        <v>1142</v>
      </c>
      <c r="E110">
        <v>200101</v>
      </c>
      <c r="F110" t="s">
        <v>1142</v>
      </c>
      <c r="G110" t="s">
        <v>1142</v>
      </c>
      <c r="H110" t="s">
        <v>1142</v>
      </c>
      <c r="O110">
        <v>1</v>
      </c>
      <c r="P110">
        <v>1</v>
      </c>
      <c r="Q110" t="s">
        <v>167</v>
      </c>
      <c r="R110" t="s">
        <v>597</v>
      </c>
      <c r="S110">
        <v>2</v>
      </c>
      <c r="T110" t="s">
        <v>169</v>
      </c>
      <c r="U110" t="s">
        <v>169</v>
      </c>
      <c r="V110">
        <v>0</v>
      </c>
      <c r="W110">
        <v>0</v>
      </c>
      <c r="X110">
        <v>0</v>
      </c>
      <c r="Y110">
        <v>0</v>
      </c>
      <c r="Z110">
        <v>0</v>
      </c>
      <c r="AA110">
        <v>0</v>
      </c>
      <c r="AB110">
        <v>0</v>
      </c>
      <c r="AC110">
        <v>0</v>
      </c>
      <c r="AD110">
        <v>0</v>
      </c>
      <c r="AE110">
        <v>0</v>
      </c>
      <c r="AF110">
        <v>0</v>
      </c>
      <c r="AG110">
        <v>0</v>
      </c>
      <c r="AH110">
        <v>0</v>
      </c>
      <c r="AI110">
        <v>0</v>
      </c>
      <c r="AJ110">
        <v>0</v>
      </c>
      <c r="AK110">
        <v>0</v>
      </c>
      <c r="AL110">
        <v>25</v>
      </c>
      <c r="AM110">
        <v>20</v>
      </c>
      <c r="AN110">
        <v>45</v>
      </c>
      <c r="AO110">
        <v>0</v>
      </c>
      <c r="AP110">
        <v>0</v>
      </c>
      <c r="AQ110">
        <v>0</v>
      </c>
      <c r="AR110">
        <v>45</v>
      </c>
      <c r="AS110">
        <v>0</v>
      </c>
      <c r="AT110">
        <v>0</v>
      </c>
      <c r="AU110">
        <v>0</v>
      </c>
      <c r="AV110">
        <v>0</v>
      </c>
      <c r="AW110">
        <v>0</v>
      </c>
      <c r="AX110">
        <v>0</v>
      </c>
      <c r="AY110">
        <v>0</v>
      </c>
      <c r="AZ110">
        <v>0</v>
      </c>
      <c r="BA110">
        <v>46</v>
      </c>
      <c r="BB110">
        <v>3</v>
      </c>
      <c r="BC110">
        <v>0</v>
      </c>
      <c r="BD110">
        <v>0</v>
      </c>
      <c r="BE110">
        <v>0</v>
      </c>
      <c r="BF110">
        <v>0</v>
      </c>
      <c r="BG110">
        <v>0</v>
      </c>
      <c r="BH110">
        <v>0</v>
      </c>
      <c r="BI110" t="str">
        <f t="shared" si="45"/>
        <v/>
      </c>
      <c r="BJ110">
        <f t="shared" si="46"/>
        <v>0</v>
      </c>
      <c r="BK110">
        <v>0</v>
      </c>
      <c r="BL110">
        <v>0</v>
      </c>
      <c r="BM110">
        <v>0</v>
      </c>
      <c r="BN110" t="str">
        <f t="shared" si="47"/>
        <v/>
      </c>
      <c r="BO110">
        <f t="shared" si="48"/>
        <v>0</v>
      </c>
      <c r="BP110">
        <v>0</v>
      </c>
      <c r="BQ110">
        <v>0</v>
      </c>
      <c r="BR110">
        <v>0</v>
      </c>
      <c r="BS110" t="str">
        <f t="shared" si="49"/>
        <v/>
      </c>
      <c r="BT110">
        <f t="shared" si="50"/>
        <v>0</v>
      </c>
      <c r="BU110">
        <v>0</v>
      </c>
      <c r="BV110">
        <v>0</v>
      </c>
      <c r="BW110">
        <v>0</v>
      </c>
      <c r="BX110" t="str">
        <f t="shared" si="51"/>
        <v/>
      </c>
      <c r="BY110">
        <f t="shared" si="52"/>
        <v>0</v>
      </c>
      <c r="BZ110">
        <v>0</v>
      </c>
      <c r="CA110">
        <v>0</v>
      </c>
      <c r="CB110">
        <v>0</v>
      </c>
      <c r="CC110" t="str">
        <f t="shared" si="53"/>
        <v/>
      </c>
      <c r="CD110">
        <f t="shared" si="54"/>
        <v>0</v>
      </c>
      <c r="CE110">
        <v>0</v>
      </c>
      <c r="CF110">
        <v>0</v>
      </c>
      <c r="CG110">
        <v>0</v>
      </c>
      <c r="CH110" t="str">
        <f t="shared" si="55"/>
        <v/>
      </c>
      <c r="CI110">
        <f t="shared" si="56"/>
        <v>0</v>
      </c>
      <c r="CJ110">
        <f t="shared" si="57"/>
        <v>0</v>
      </c>
      <c r="CK110">
        <v>0</v>
      </c>
      <c r="CL110">
        <v>0</v>
      </c>
      <c r="CM110">
        <v>0</v>
      </c>
      <c r="CN110" t="str">
        <f t="shared" si="58"/>
        <v/>
      </c>
      <c r="CO110">
        <f t="shared" si="59"/>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s="4">
        <v>20607382604</v>
      </c>
      <c r="DJ110" t="s">
        <v>1610</v>
      </c>
      <c r="DK110" t="s">
        <v>178</v>
      </c>
      <c r="DL110" t="s">
        <v>5420</v>
      </c>
    </row>
    <row r="111" spans="1:116" x14ac:dyDescent="0.3">
      <c r="A111" t="s">
        <v>1611</v>
      </c>
      <c r="B111" t="s">
        <v>162</v>
      </c>
      <c r="C111" t="s">
        <v>162</v>
      </c>
      <c r="D111" t="s">
        <v>163</v>
      </c>
      <c r="E111">
        <v>10509</v>
      </c>
      <c r="F111" t="s">
        <v>163</v>
      </c>
      <c r="G111" t="s">
        <v>1613</v>
      </c>
      <c r="H111" t="s">
        <v>1613</v>
      </c>
      <c r="O111">
        <v>1</v>
      </c>
      <c r="Q111" t="s">
        <v>167</v>
      </c>
      <c r="R111" t="s">
        <v>35</v>
      </c>
      <c r="S111">
        <v>1</v>
      </c>
      <c r="T111" t="s">
        <v>169</v>
      </c>
      <c r="U111" t="s">
        <v>169</v>
      </c>
      <c r="V111">
        <v>0</v>
      </c>
      <c r="W111">
        <v>0</v>
      </c>
      <c r="X111">
        <v>0</v>
      </c>
      <c r="Y111">
        <v>0</v>
      </c>
      <c r="Z111">
        <v>0</v>
      </c>
      <c r="AA111">
        <v>0</v>
      </c>
      <c r="AB111">
        <v>0</v>
      </c>
      <c r="AC111">
        <v>0</v>
      </c>
      <c r="AD111">
        <v>0</v>
      </c>
      <c r="AE111">
        <v>0</v>
      </c>
      <c r="AF111">
        <v>0</v>
      </c>
      <c r="AG111">
        <v>0</v>
      </c>
      <c r="AH111">
        <v>0</v>
      </c>
      <c r="AI111">
        <v>0</v>
      </c>
      <c r="AJ111">
        <v>0</v>
      </c>
      <c r="AK111">
        <v>0</v>
      </c>
      <c r="AL111">
        <v>550</v>
      </c>
      <c r="AM111">
        <v>164</v>
      </c>
      <c r="AN111">
        <v>714</v>
      </c>
      <c r="AO111">
        <v>0</v>
      </c>
      <c r="AP111">
        <v>0</v>
      </c>
      <c r="AQ111">
        <v>0</v>
      </c>
      <c r="AR111">
        <v>714</v>
      </c>
      <c r="AS111">
        <v>0</v>
      </c>
      <c r="AT111">
        <v>0</v>
      </c>
      <c r="AU111">
        <v>0</v>
      </c>
      <c r="AV111">
        <v>0</v>
      </c>
      <c r="AW111">
        <v>0</v>
      </c>
      <c r="AX111">
        <v>0</v>
      </c>
      <c r="AY111">
        <v>0</v>
      </c>
      <c r="AZ111">
        <v>0</v>
      </c>
      <c r="BA111">
        <v>25</v>
      </c>
      <c r="BB111">
        <v>5</v>
      </c>
      <c r="BC111">
        <v>0</v>
      </c>
      <c r="BD111">
        <v>0</v>
      </c>
      <c r="BE111">
        <v>0</v>
      </c>
      <c r="BF111">
        <v>0</v>
      </c>
      <c r="BG111">
        <v>0</v>
      </c>
      <c r="BH111">
        <v>0</v>
      </c>
      <c r="BI111" t="str">
        <f t="shared" si="45"/>
        <v/>
      </c>
      <c r="BJ111">
        <f t="shared" si="46"/>
        <v>0</v>
      </c>
      <c r="BK111">
        <v>0</v>
      </c>
      <c r="BL111">
        <v>0</v>
      </c>
      <c r="BM111">
        <v>0</v>
      </c>
      <c r="BN111" t="str">
        <f t="shared" si="47"/>
        <v/>
      </c>
      <c r="BO111">
        <f t="shared" si="48"/>
        <v>0</v>
      </c>
      <c r="BP111">
        <v>0</v>
      </c>
      <c r="BQ111">
        <v>0</v>
      </c>
      <c r="BR111">
        <v>0</v>
      </c>
      <c r="BS111" t="str">
        <f t="shared" si="49"/>
        <v/>
      </c>
      <c r="BT111">
        <f t="shared" si="50"/>
        <v>0</v>
      </c>
      <c r="BU111">
        <v>0</v>
      </c>
      <c r="BV111">
        <v>0</v>
      </c>
      <c r="BW111">
        <v>0</v>
      </c>
      <c r="BX111" t="str">
        <f t="shared" si="51"/>
        <v/>
      </c>
      <c r="BY111">
        <f t="shared" si="52"/>
        <v>0</v>
      </c>
      <c r="BZ111">
        <v>0</v>
      </c>
      <c r="CA111">
        <v>0</v>
      </c>
      <c r="CB111">
        <v>0</v>
      </c>
      <c r="CC111" t="str">
        <f t="shared" si="53"/>
        <v/>
      </c>
      <c r="CD111">
        <f t="shared" si="54"/>
        <v>0</v>
      </c>
      <c r="CE111">
        <v>9210983.5053190999</v>
      </c>
      <c r="CF111">
        <v>1913394.8948243801</v>
      </c>
      <c r="CG111">
        <v>11124378.4001435</v>
      </c>
      <c r="CH111" t="str">
        <f t="shared" si="55"/>
        <v/>
      </c>
      <c r="CI111">
        <f t="shared" si="56"/>
        <v>11124378.4001435</v>
      </c>
      <c r="CJ111">
        <f t="shared" si="57"/>
        <v>11124378.4001435</v>
      </c>
      <c r="CK111">
        <v>0</v>
      </c>
      <c r="CL111">
        <v>0</v>
      </c>
      <c r="CM111">
        <v>0</v>
      </c>
      <c r="CN111">
        <f t="shared" si="58"/>
        <v>-1</v>
      </c>
      <c r="CO111">
        <f t="shared" si="59"/>
        <v>-11124378.4001435</v>
      </c>
      <c r="CP111">
        <v>0</v>
      </c>
      <c r="CQ111">
        <v>0</v>
      </c>
      <c r="CR111">
        <v>0</v>
      </c>
      <c r="CS111">
        <v>0</v>
      </c>
      <c r="CT111">
        <v>0</v>
      </c>
      <c r="CU111">
        <v>0</v>
      </c>
      <c r="CV111">
        <v>0</v>
      </c>
      <c r="CW111">
        <v>0</v>
      </c>
      <c r="CX111">
        <v>0</v>
      </c>
      <c r="CY111">
        <v>11124378.40014348</v>
      </c>
      <c r="CZ111">
        <v>0</v>
      </c>
      <c r="DA111">
        <v>0</v>
      </c>
      <c r="DB111">
        <v>11124378.40014348</v>
      </c>
      <c r="DC111">
        <v>0</v>
      </c>
      <c r="DD111">
        <v>0</v>
      </c>
      <c r="DE111">
        <v>0</v>
      </c>
      <c r="DF111">
        <v>0</v>
      </c>
      <c r="DG111">
        <v>0</v>
      </c>
      <c r="DH111">
        <v>0</v>
      </c>
      <c r="DI111" s="4">
        <v>20601958911</v>
      </c>
      <c r="DJ111" t="s">
        <v>1614</v>
      </c>
      <c r="DK111" t="s">
        <v>171</v>
      </c>
      <c r="DL111" t="s">
        <v>5420</v>
      </c>
    </row>
    <row r="112" spans="1:116" x14ac:dyDescent="0.3">
      <c r="A112" t="s">
        <v>1615</v>
      </c>
      <c r="B112" t="s">
        <v>162</v>
      </c>
      <c r="C112" t="s">
        <v>162</v>
      </c>
      <c r="D112" t="s">
        <v>163</v>
      </c>
      <c r="E112">
        <v>10513</v>
      </c>
      <c r="F112" t="s">
        <v>163</v>
      </c>
      <c r="G112" t="s">
        <v>1613</v>
      </c>
      <c r="H112" t="s">
        <v>1617</v>
      </c>
      <c r="O112">
        <v>1</v>
      </c>
      <c r="P112">
        <v>1</v>
      </c>
      <c r="Q112" t="s">
        <v>167</v>
      </c>
      <c r="R112" t="s">
        <v>597</v>
      </c>
      <c r="S112">
        <v>2</v>
      </c>
      <c r="T112" t="s">
        <v>169</v>
      </c>
      <c r="U112" t="s">
        <v>169</v>
      </c>
      <c r="V112">
        <v>0</v>
      </c>
      <c r="W112">
        <v>0</v>
      </c>
      <c r="X112">
        <v>0</v>
      </c>
      <c r="Y112">
        <v>0</v>
      </c>
      <c r="Z112">
        <v>0</v>
      </c>
      <c r="AA112">
        <v>0</v>
      </c>
      <c r="AB112">
        <v>0</v>
      </c>
      <c r="AC112">
        <v>0</v>
      </c>
      <c r="AD112">
        <v>0</v>
      </c>
      <c r="AE112">
        <v>0</v>
      </c>
      <c r="AF112">
        <v>0</v>
      </c>
      <c r="AG112">
        <v>0</v>
      </c>
      <c r="AH112">
        <v>0</v>
      </c>
      <c r="AI112">
        <v>0</v>
      </c>
      <c r="AJ112">
        <v>0</v>
      </c>
      <c r="AK112">
        <v>0</v>
      </c>
      <c r="AL112">
        <v>205</v>
      </c>
      <c r="AM112">
        <v>51</v>
      </c>
      <c r="AN112">
        <v>256</v>
      </c>
      <c r="AO112">
        <v>192</v>
      </c>
      <c r="AP112">
        <v>52</v>
      </c>
      <c r="AQ112">
        <v>244</v>
      </c>
      <c r="AR112">
        <v>244</v>
      </c>
      <c r="AS112">
        <v>0</v>
      </c>
      <c r="AT112">
        <v>0</v>
      </c>
      <c r="AU112">
        <v>0</v>
      </c>
      <c r="AV112">
        <v>0</v>
      </c>
      <c r="AW112">
        <v>0</v>
      </c>
      <c r="AX112">
        <v>0</v>
      </c>
      <c r="AY112">
        <v>0</v>
      </c>
      <c r="AZ112">
        <v>0</v>
      </c>
      <c r="BA112">
        <v>4</v>
      </c>
      <c r="BB112">
        <v>5</v>
      </c>
      <c r="BC112">
        <v>21</v>
      </c>
      <c r="BD112">
        <v>6</v>
      </c>
      <c r="BE112">
        <v>0</v>
      </c>
      <c r="BF112">
        <v>0</v>
      </c>
      <c r="BG112">
        <v>0</v>
      </c>
      <c r="BH112">
        <v>0</v>
      </c>
      <c r="BI112" t="str">
        <f t="shared" si="45"/>
        <v/>
      </c>
      <c r="BJ112">
        <f t="shared" si="46"/>
        <v>0</v>
      </c>
      <c r="BK112">
        <v>0</v>
      </c>
      <c r="BL112">
        <v>0</v>
      </c>
      <c r="BM112">
        <v>0</v>
      </c>
      <c r="BN112" t="str">
        <f t="shared" si="47"/>
        <v/>
      </c>
      <c r="BO112">
        <f t="shared" si="48"/>
        <v>0</v>
      </c>
      <c r="BP112">
        <v>0</v>
      </c>
      <c r="BQ112">
        <v>0</v>
      </c>
      <c r="BR112">
        <v>0</v>
      </c>
      <c r="BS112" t="str">
        <f t="shared" si="49"/>
        <v/>
      </c>
      <c r="BT112">
        <f t="shared" si="50"/>
        <v>0</v>
      </c>
      <c r="BU112">
        <v>0</v>
      </c>
      <c r="BV112">
        <v>0</v>
      </c>
      <c r="BW112">
        <v>0</v>
      </c>
      <c r="BX112" t="str">
        <f t="shared" si="51"/>
        <v/>
      </c>
      <c r="BY112">
        <f t="shared" si="52"/>
        <v>0</v>
      </c>
      <c r="BZ112">
        <v>0</v>
      </c>
      <c r="CA112">
        <v>0</v>
      </c>
      <c r="CB112">
        <v>0</v>
      </c>
      <c r="CC112" t="str">
        <f t="shared" si="53"/>
        <v/>
      </c>
      <c r="CD112">
        <f t="shared" si="54"/>
        <v>0</v>
      </c>
      <c r="CE112">
        <v>834198.49630463996</v>
      </c>
      <c r="CF112">
        <v>1280596.09421597</v>
      </c>
      <c r="CG112">
        <v>2114794.5905206101</v>
      </c>
      <c r="CH112" t="str">
        <f t="shared" si="55"/>
        <v/>
      </c>
      <c r="CI112">
        <f t="shared" si="56"/>
        <v>2114794.5905206101</v>
      </c>
      <c r="CJ112">
        <f t="shared" si="57"/>
        <v>4733159.6029588003</v>
      </c>
      <c r="CK112">
        <v>2618365.0124381902</v>
      </c>
      <c r="CL112">
        <v>0</v>
      </c>
      <c r="CM112">
        <v>2618365.0124381902</v>
      </c>
      <c r="CN112">
        <f t="shared" si="58"/>
        <v>0.23811788822176516</v>
      </c>
      <c r="CO112">
        <f t="shared" si="59"/>
        <v>503570.42191758007</v>
      </c>
      <c r="CP112">
        <v>0</v>
      </c>
      <c r="CQ112">
        <v>0</v>
      </c>
      <c r="CR112">
        <v>0</v>
      </c>
      <c r="CS112">
        <v>0</v>
      </c>
      <c r="CT112">
        <v>0</v>
      </c>
      <c r="CU112">
        <v>0</v>
      </c>
      <c r="CV112">
        <v>0</v>
      </c>
      <c r="CW112">
        <v>0</v>
      </c>
      <c r="CX112">
        <v>0</v>
      </c>
      <c r="CY112">
        <v>2114794.5905206101</v>
      </c>
      <c r="CZ112">
        <v>0</v>
      </c>
      <c r="DA112">
        <v>0</v>
      </c>
      <c r="DB112">
        <v>2114794.5905206101</v>
      </c>
      <c r="DC112">
        <v>0</v>
      </c>
      <c r="DD112">
        <v>0</v>
      </c>
      <c r="DE112">
        <v>2618365.0124381902</v>
      </c>
      <c r="DF112">
        <v>0</v>
      </c>
      <c r="DG112">
        <v>0</v>
      </c>
      <c r="DH112">
        <v>2618365.0124381902</v>
      </c>
      <c r="DI112" s="4">
        <v>20601558204</v>
      </c>
      <c r="DJ112" t="s">
        <v>1618</v>
      </c>
      <c r="DK112" t="s">
        <v>171</v>
      </c>
      <c r="DL112" t="s">
        <v>5420</v>
      </c>
    </row>
    <row r="113" spans="1:116" x14ac:dyDescent="0.3">
      <c r="A113" t="s">
        <v>1619</v>
      </c>
      <c r="B113" t="s">
        <v>162</v>
      </c>
      <c r="C113" t="s">
        <v>162</v>
      </c>
      <c r="D113" t="s">
        <v>163</v>
      </c>
      <c r="E113">
        <v>10706</v>
      </c>
      <c r="F113" t="s">
        <v>163</v>
      </c>
      <c r="G113" t="s">
        <v>165</v>
      </c>
      <c r="H113" t="s">
        <v>166</v>
      </c>
      <c r="O113">
        <v>1</v>
      </c>
      <c r="P113">
        <v>1</v>
      </c>
      <c r="Q113" t="s">
        <v>167</v>
      </c>
      <c r="R113" t="s">
        <v>597</v>
      </c>
      <c r="S113">
        <v>2</v>
      </c>
      <c r="T113" t="s">
        <v>169</v>
      </c>
      <c r="U113" t="s">
        <v>169</v>
      </c>
      <c r="V113">
        <v>0</v>
      </c>
      <c r="W113">
        <v>0</v>
      </c>
      <c r="X113">
        <v>0</v>
      </c>
      <c r="Y113">
        <v>0</v>
      </c>
      <c r="Z113">
        <v>0</v>
      </c>
      <c r="AA113">
        <v>0</v>
      </c>
      <c r="AB113">
        <v>0</v>
      </c>
      <c r="AC113">
        <v>0</v>
      </c>
      <c r="AD113">
        <v>0</v>
      </c>
      <c r="AE113">
        <v>0</v>
      </c>
      <c r="AF113">
        <v>0</v>
      </c>
      <c r="AG113">
        <v>0</v>
      </c>
      <c r="AH113">
        <v>0</v>
      </c>
      <c r="AI113">
        <v>0</v>
      </c>
      <c r="AJ113">
        <v>0</v>
      </c>
      <c r="AK113">
        <v>0</v>
      </c>
      <c r="AL113">
        <v>574</v>
      </c>
      <c r="AM113">
        <v>154</v>
      </c>
      <c r="AN113">
        <v>728</v>
      </c>
      <c r="AO113">
        <v>354</v>
      </c>
      <c r="AP113">
        <v>99</v>
      </c>
      <c r="AQ113">
        <v>453</v>
      </c>
      <c r="AR113">
        <v>453</v>
      </c>
      <c r="AS113">
        <v>0</v>
      </c>
      <c r="AT113">
        <v>0</v>
      </c>
      <c r="AU113">
        <v>0</v>
      </c>
      <c r="AV113">
        <v>0</v>
      </c>
      <c r="AW113">
        <v>0</v>
      </c>
      <c r="AX113">
        <v>0</v>
      </c>
      <c r="AY113">
        <v>0</v>
      </c>
      <c r="AZ113">
        <v>0</v>
      </c>
      <c r="BA113">
        <v>22</v>
      </c>
      <c r="BB113">
        <v>6</v>
      </c>
      <c r="BC113">
        <v>21</v>
      </c>
      <c r="BD113">
        <v>7</v>
      </c>
      <c r="BE113">
        <v>0</v>
      </c>
      <c r="BF113">
        <v>0</v>
      </c>
      <c r="BG113">
        <v>0</v>
      </c>
      <c r="BH113">
        <v>0</v>
      </c>
      <c r="BI113" t="str">
        <f t="shared" si="45"/>
        <v/>
      </c>
      <c r="BJ113">
        <f t="shared" si="46"/>
        <v>0</v>
      </c>
      <c r="BK113">
        <v>0</v>
      </c>
      <c r="BL113">
        <v>0</v>
      </c>
      <c r="BM113">
        <v>0</v>
      </c>
      <c r="BN113" t="str">
        <f t="shared" si="47"/>
        <v/>
      </c>
      <c r="BO113">
        <f t="shared" si="48"/>
        <v>0</v>
      </c>
      <c r="BP113">
        <v>0</v>
      </c>
      <c r="BQ113">
        <v>0</v>
      </c>
      <c r="BR113">
        <v>0</v>
      </c>
      <c r="BS113" t="str">
        <f t="shared" si="49"/>
        <v/>
      </c>
      <c r="BT113">
        <f t="shared" si="50"/>
        <v>0</v>
      </c>
      <c r="BU113">
        <v>0</v>
      </c>
      <c r="BV113">
        <v>0</v>
      </c>
      <c r="BW113">
        <v>0</v>
      </c>
      <c r="BX113" t="str">
        <f t="shared" si="51"/>
        <v/>
      </c>
      <c r="BY113">
        <f t="shared" si="52"/>
        <v>0</v>
      </c>
      <c r="BZ113">
        <v>0</v>
      </c>
      <c r="CA113">
        <v>0</v>
      </c>
      <c r="CB113">
        <v>0</v>
      </c>
      <c r="CC113" t="str">
        <f t="shared" si="53"/>
        <v/>
      </c>
      <c r="CD113">
        <f t="shared" si="54"/>
        <v>0</v>
      </c>
      <c r="CE113">
        <v>8306798.9388785604</v>
      </c>
      <c r="CF113">
        <v>0</v>
      </c>
      <c r="CG113">
        <v>8306798.9388785604</v>
      </c>
      <c r="CH113" t="str">
        <f t="shared" si="55"/>
        <v/>
      </c>
      <c r="CI113">
        <f t="shared" si="56"/>
        <v>8306798.9388785604</v>
      </c>
      <c r="CJ113">
        <f t="shared" si="57"/>
        <v>10414071.96509072</v>
      </c>
      <c r="CK113">
        <v>2107273.02621216</v>
      </c>
      <c r="CL113">
        <v>0</v>
      </c>
      <c r="CM113">
        <v>2107273.02621216</v>
      </c>
      <c r="CN113">
        <f t="shared" si="58"/>
        <v>-0.74631948579501217</v>
      </c>
      <c r="CO113">
        <f t="shared" si="59"/>
        <v>-6199525.9126664009</v>
      </c>
      <c r="CP113">
        <v>0</v>
      </c>
      <c r="CQ113">
        <v>0</v>
      </c>
      <c r="CR113">
        <v>0</v>
      </c>
      <c r="CS113">
        <v>0</v>
      </c>
      <c r="CT113">
        <v>0</v>
      </c>
      <c r="CU113">
        <v>0</v>
      </c>
      <c r="CV113">
        <v>0</v>
      </c>
      <c r="CW113">
        <v>0</v>
      </c>
      <c r="CX113">
        <v>0</v>
      </c>
      <c r="CY113">
        <v>8306798.9388785586</v>
      </c>
      <c r="CZ113">
        <v>0</v>
      </c>
      <c r="DA113">
        <v>0</v>
      </c>
      <c r="DB113">
        <v>8306798.9388785586</v>
      </c>
      <c r="DC113">
        <v>0</v>
      </c>
      <c r="DD113">
        <v>0</v>
      </c>
      <c r="DE113">
        <v>2107273.02621216</v>
      </c>
      <c r="DF113">
        <v>0</v>
      </c>
      <c r="DG113">
        <v>0</v>
      </c>
      <c r="DH113">
        <v>2107273.02621216</v>
      </c>
      <c r="DI113" s="4">
        <v>20561140091</v>
      </c>
      <c r="DJ113" t="s">
        <v>1620</v>
      </c>
      <c r="DK113" t="s">
        <v>171</v>
      </c>
      <c r="DL113" t="s">
        <v>5420</v>
      </c>
    </row>
    <row r="114" spans="1:116" x14ac:dyDescent="0.3">
      <c r="A114" t="s">
        <v>1621</v>
      </c>
      <c r="B114" t="s">
        <v>162</v>
      </c>
      <c r="C114" t="s">
        <v>162</v>
      </c>
      <c r="D114" t="s">
        <v>163</v>
      </c>
      <c r="E114">
        <v>10502</v>
      </c>
      <c r="F114" t="s">
        <v>163</v>
      </c>
      <c r="G114" t="s">
        <v>1613</v>
      </c>
      <c r="H114" t="s">
        <v>1623</v>
      </c>
      <c r="O114">
        <v>1</v>
      </c>
      <c r="P114">
        <v>1</v>
      </c>
      <c r="Q114" t="s">
        <v>167</v>
      </c>
      <c r="R114" t="s">
        <v>597</v>
      </c>
      <c r="S114">
        <v>2</v>
      </c>
      <c r="T114" t="s">
        <v>169</v>
      </c>
      <c r="U114" t="s">
        <v>169</v>
      </c>
      <c r="V114">
        <v>0</v>
      </c>
      <c r="W114">
        <v>0</v>
      </c>
      <c r="X114">
        <v>0</v>
      </c>
      <c r="Y114">
        <v>0</v>
      </c>
      <c r="Z114">
        <v>0</v>
      </c>
      <c r="AA114">
        <v>0</v>
      </c>
      <c r="AB114">
        <v>0</v>
      </c>
      <c r="AC114">
        <v>0</v>
      </c>
      <c r="AD114">
        <v>0</v>
      </c>
      <c r="AE114">
        <v>0</v>
      </c>
      <c r="AF114">
        <v>0</v>
      </c>
      <c r="AG114">
        <v>0</v>
      </c>
      <c r="AH114">
        <v>0</v>
      </c>
      <c r="AI114">
        <v>0</v>
      </c>
      <c r="AJ114">
        <v>0</v>
      </c>
      <c r="AK114">
        <v>0</v>
      </c>
      <c r="AL114">
        <v>8</v>
      </c>
      <c r="AM114">
        <v>13</v>
      </c>
      <c r="AN114">
        <v>21</v>
      </c>
      <c r="AO114">
        <v>18</v>
      </c>
      <c r="AP114">
        <v>9</v>
      </c>
      <c r="AQ114">
        <v>27</v>
      </c>
      <c r="AR114">
        <v>27</v>
      </c>
      <c r="AS114">
        <v>0</v>
      </c>
      <c r="AT114">
        <v>0</v>
      </c>
      <c r="AU114">
        <v>0</v>
      </c>
      <c r="AV114">
        <v>0</v>
      </c>
      <c r="AW114">
        <v>0</v>
      </c>
      <c r="AX114">
        <v>0</v>
      </c>
      <c r="AY114">
        <v>0</v>
      </c>
      <c r="AZ114">
        <v>0</v>
      </c>
      <c r="BA114">
        <v>26</v>
      </c>
      <c r="BB114">
        <v>3</v>
      </c>
      <c r="BC114">
        <v>21</v>
      </c>
      <c r="BD114">
        <v>7</v>
      </c>
      <c r="BE114">
        <v>0</v>
      </c>
      <c r="BF114">
        <v>0</v>
      </c>
      <c r="BG114">
        <v>0</v>
      </c>
      <c r="BH114">
        <v>0</v>
      </c>
      <c r="BI114" t="str">
        <f t="shared" si="45"/>
        <v/>
      </c>
      <c r="BJ114">
        <f t="shared" si="46"/>
        <v>0</v>
      </c>
      <c r="BK114">
        <v>0</v>
      </c>
      <c r="BL114">
        <v>0</v>
      </c>
      <c r="BM114">
        <v>0</v>
      </c>
      <c r="BN114" t="str">
        <f t="shared" si="47"/>
        <v/>
      </c>
      <c r="BO114">
        <f t="shared" si="48"/>
        <v>0</v>
      </c>
      <c r="BP114">
        <v>0</v>
      </c>
      <c r="BQ114">
        <v>0</v>
      </c>
      <c r="BR114">
        <v>0</v>
      </c>
      <c r="BS114" t="str">
        <f t="shared" si="49"/>
        <v/>
      </c>
      <c r="BT114">
        <f t="shared" si="50"/>
        <v>0</v>
      </c>
      <c r="BU114">
        <v>0</v>
      </c>
      <c r="BV114">
        <v>0</v>
      </c>
      <c r="BW114">
        <v>0</v>
      </c>
      <c r="BX114" t="str">
        <f t="shared" si="51"/>
        <v/>
      </c>
      <c r="BY114">
        <f t="shared" si="52"/>
        <v>0</v>
      </c>
      <c r="BZ114">
        <v>0</v>
      </c>
      <c r="CA114">
        <v>0</v>
      </c>
      <c r="CB114">
        <v>0</v>
      </c>
      <c r="CC114" t="str">
        <f t="shared" si="53"/>
        <v/>
      </c>
      <c r="CD114">
        <f t="shared" si="54"/>
        <v>0</v>
      </c>
      <c r="CE114">
        <v>85817.4954</v>
      </c>
      <c r="CF114">
        <v>0</v>
      </c>
      <c r="CG114">
        <v>85817.4954</v>
      </c>
      <c r="CH114" t="str">
        <f t="shared" si="55"/>
        <v/>
      </c>
      <c r="CI114">
        <f t="shared" si="56"/>
        <v>85817.4954</v>
      </c>
      <c r="CJ114">
        <f t="shared" si="57"/>
        <v>85817.4954</v>
      </c>
      <c r="CK114">
        <v>0</v>
      </c>
      <c r="CL114">
        <v>0</v>
      </c>
      <c r="CM114">
        <v>0</v>
      </c>
      <c r="CN114">
        <f t="shared" si="58"/>
        <v>-1</v>
      </c>
      <c r="CO114">
        <f t="shared" si="59"/>
        <v>-85817.4954</v>
      </c>
      <c r="CP114">
        <v>0</v>
      </c>
      <c r="CQ114">
        <v>0</v>
      </c>
      <c r="CR114">
        <v>0</v>
      </c>
      <c r="CS114">
        <v>0</v>
      </c>
      <c r="CT114">
        <v>0</v>
      </c>
      <c r="CU114">
        <v>0</v>
      </c>
      <c r="CV114">
        <v>0</v>
      </c>
      <c r="CW114">
        <v>0</v>
      </c>
      <c r="CX114">
        <v>0</v>
      </c>
      <c r="CY114">
        <v>85817.495400000014</v>
      </c>
      <c r="CZ114">
        <v>0</v>
      </c>
      <c r="DA114">
        <v>0</v>
      </c>
      <c r="DB114">
        <v>85817.495400000014</v>
      </c>
      <c r="DC114">
        <v>0</v>
      </c>
      <c r="DD114">
        <v>0</v>
      </c>
      <c r="DE114">
        <v>0</v>
      </c>
      <c r="DF114">
        <v>0</v>
      </c>
      <c r="DG114">
        <v>0</v>
      </c>
      <c r="DH114">
        <v>0</v>
      </c>
      <c r="DI114" s="4">
        <v>20610739491</v>
      </c>
      <c r="DJ114" t="s">
        <v>1624</v>
      </c>
      <c r="DK114" t="s">
        <v>178</v>
      </c>
      <c r="DL114" t="s">
        <v>5420</v>
      </c>
    </row>
    <row r="115" spans="1:116" x14ac:dyDescent="0.3">
      <c r="A115" t="s">
        <v>1625</v>
      </c>
      <c r="B115" t="s">
        <v>191</v>
      </c>
      <c r="C115" t="s">
        <v>191</v>
      </c>
      <c r="D115" t="s">
        <v>163</v>
      </c>
      <c r="E115">
        <v>10205</v>
      </c>
      <c r="F115" t="s">
        <v>163</v>
      </c>
      <c r="G115" t="s">
        <v>193</v>
      </c>
      <c r="H115" t="s">
        <v>1627</v>
      </c>
      <c r="O115">
        <v>1</v>
      </c>
      <c r="P115">
        <v>1</v>
      </c>
      <c r="Q115" t="s">
        <v>167</v>
      </c>
      <c r="R115" t="s">
        <v>597</v>
      </c>
      <c r="S115">
        <v>2</v>
      </c>
      <c r="T115" t="s">
        <v>169</v>
      </c>
      <c r="U115" t="s">
        <v>169</v>
      </c>
      <c r="V115">
        <v>0</v>
      </c>
      <c r="W115">
        <v>0</v>
      </c>
      <c r="X115">
        <v>0</v>
      </c>
      <c r="Y115">
        <v>0</v>
      </c>
      <c r="Z115">
        <v>0</v>
      </c>
      <c r="AA115">
        <v>0</v>
      </c>
      <c r="AB115">
        <v>0</v>
      </c>
      <c r="AC115">
        <v>0</v>
      </c>
      <c r="AD115">
        <v>0</v>
      </c>
      <c r="AE115">
        <v>0</v>
      </c>
      <c r="AF115">
        <v>0</v>
      </c>
      <c r="AG115">
        <v>0</v>
      </c>
      <c r="AH115">
        <v>0</v>
      </c>
      <c r="AI115">
        <v>0</v>
      </c>
      <c r="AJ115">
        <v>0</v>
      </c>
      <c r="AK115">
        <v>0</v>
      </c>
      <c r="AL115">
        <v>505</v>
      </c>
      <c r="AM115">
        <v>152</v>
      </c>
      <c r="AN115">
        <v>657</v>
      </c>
      <c r="AO115">
        <v>499</v>
      </c>
      <c r="AP115">
        <v>160</v>
      </c>
      <c r="AQ115">
        <v>659</v>
      </c>
      <c r="AR115">
        <v>659</v>
      </c>
      <c r="AS115">
        <v>0</v>
      </c>
      <c r="AT115">
        <v>0</v>
      </c>
      <c r="AU115">
        <v>0</v>
      </c>
      <c r="AV115">
        <v>0</v>
      </c>
      <c r="AW115">
        <v>0</v>
      </c>
      <c r="AX115">
        <v>0</v>
      </c>
      <c r="AY115">
        <v>0</v>
      </c>
      <c r="AZ115">
        <v>0</v>
      </c>
      <c r="BA115">
        <v>25</v>
      </c>
      <c r="BB115">
        <v>7</v>
      </c>
      <c r="BC115">
        <v>15</v>
      </c>
      <c r="BD115">
        <v>4</v>
      </c>
      <c r="BE115">
        <v>0</v>
      </c>
      <c r="BF115">
        <v>0</v>
      </c>
      <c r="BG115">
        <v>0</v>
      </c>
      <c r="BH115">
        <v>0</v>
      </c>
      <c r="BI115" t="str">
        <f t="shared" si="45"/>
        <v/>
      </c>
      <c r="BJ115">
        <f t="shared" si="46"/>
        <v>0</v>
      </c>
      <c r="BK115">
        <v>0</v>
      </c>
      <c r="BL115">
        <v>0</v>
      </c>
      <c r="BM115">
        <v>0</v>
      </c>
      <c r="BN115" t="str">
        <f t="shared" si="47"/>
        <v/>
      </c>
      <c r="BO115">
        <f t="shared" si="48"/>
        <v>0</v>
      </c>
      <c r="BP115">
        <v>0</v>
      </c>
      <c r="BQ115">
        <v>0</v>
      </c>
      <c r="BR115">
        <v>0</v>
      </c>
      <c r="BS115" t="str">
        <f t="shared" si="49"/>
        <v/>
      </c>
      <c r="BT115">
        <f t="shared" si="50"/>
        <v>0</v>
      </c>
      <c r="BU115">
        <v>0</v>
      </c>
      <c r="BV115">
        <v>0</v>
      </c>
      <c r="BW115">
        <v>0</v>
      </c>
      <c r="BX115" t="str">
        <f t="shared" si="51"/>
        <v/>
      </c>
      <c r="BY115">
        <f t="shared" si="52"/>
        <v>0</v>
      </c>
      <c r="BZ115">
        <v>0</v>
      </c>
      <c r="CA115">
        <v>0</v>
      </c>
      <c r="CB115">
        <v>0</v>
      </c>
      <c r="CC115" t="str">
        <f t="shared" si="53"/>
        <v/>
      </c>
      <c r="CD115">
        <f t="shared" si="54"/>
        <v>0</v>
      </c>
      <c r="CE115">
        <v>3875881.5632011499</v>
      </c>
      <c r="CF115">
        <v>0</v>
      </c>
      <c r="CG115">
        <v>3875881.5632011499</v>
      </c>
      <c r="CH115" t="str">
        <f t="shared" si="55"/>
        <v/>
      </c>
      <c r="CI115">
        <f t="shared" si="56"/>
        <v>3875881.5632011499</v>
      </c>
      <c r="CJ115">
        <f t="shared" si="57"/>
        <v>4299387.3132011499</v>
      </c>
      <c r="CK115">
        <v>381843.4</v>
      </c>
      <c r="CL115">
        <v>41662.35</v>
      </c>
      <c r="CM115">
        <v>423505.75</v>
      </c>
      <c r="CN115">
        <f t="shared" si="58"/>
        <v>-0.89073305179887385</v>
      </c>
      <c r="CO115">
        <f t="shared" si="59"/>
        <v>-3452375.8132011499</v>
      </c>
      <c r="CP115">
        <v>0</v>
      </c>
      <c r="CQ115">
        <v>0</v>
      </c>
      <c r="CR115">
        <v>0</v>
      </c>
      <c r="CS115">
        <v>0</v>
      </c>
      <c r="CT115">
        <v>0</v>
      </c>
      <c r="CU115">
        <v>0</v>
      </c>
      <c r="CV115">
        <v>0</v>
      </c>
      <c r="CW115">
        <v>0</v>
      </c>
      <c r="CX115">
        <v>0</v>
      </c>
      <c r="CY115">
        <v>3875881.5632011499</v>
      </c>
      <c r="CZ115">
        <v>0</v>
      </c>
      <c r="DA115">
        <v>0</v>
      </c>
      <c r="DB115">
        <v>3875881.5632011499</v>
      </c>
      <c r="DC115">
        <v>0</v>
      </c>
      <c r="DD115">
        <v>0</v>
      </c>
      <c r="DE115">
        <v>423505.75000000012</v>
      </c>
      <c r="DF115">
        <v>0</v>
      </c>
      <c r="DG115">
        <v>0</v>
      </c>
      <c r="DH115">
        <v>423505.75000000012</v>
      </c>
      <c r="DI115" s="4">
        <v>20608478311</v>
      </c>
      <c r="DJ115" t="s">
        <v>1628</v>
      </c>
      <c r="DK115" t="s">
        <v>171</v>
      </c>
      <c r="DL115" t="s">
        <v>5472</v>
      </c>
    </row>
    <row r="116" spans="1:116" x14ac:dyDescent="0.3">
      <c r="A116" t="s">
        <v>1629</v>
      </c>
      <c r="B116" t="s">
        <v>191</v>
      </c>
      <c r="C116" t="s">
        <v>191</v>
      </c>
      <c r="D116" t="s">
        <v>163</v>
      </c>
      <c r="E116">
        <v>10401</v>
      </c>
      <c r="F116" t="s">
        <v>163</v>
      </c>
      <c r="G116" t="s">
        <v>1631</v>
      </c>
      <c r="H116" t="s">
        <v>1632</v>
      </c>
      <c r="O116">
        <v>1</v>
      </c>
      <c r="P116">
        <v>1</v>
      </c>
      <c r="Q116" t="s">
        <v>167</v>
      </c>
      <c r="R116" t="s">
        <v>597</v>
      </c>
      <c r="S116">
        <v>2</v>
      </c>
      <c r="T116" t="s">
        <v>169</v>
      </c>
      <c r="U116" t="s">
        <v>169</v>
      </c>
      <c r="V116">
        <v>0</v>
      </c>
      <c r="W116">
        <v>0</v>
      </c>
      <c r="X116">
        <v>0</v>
      </c>
      <c r="Y116">
        <v>0</v>
      </c>
      <c r="Z116">
        <v>0</v>
      </c>
      <c r="AA116">
        <v>0</v>
      </c>
      <c r="AB116">
        <v>0</v>
      </c>
      <c r="AC116">
        <v>0</v>
      </c>
      <c r="AD116">
        <v>0</v>
      </c>
      <c r="AE116">
        <v>0</v>
      </c>
      <c r="AF116">
        <v>0</v>
      </c>
      <c r="AG116">
        <v>0</v>
      </c>
      <c r="AH116">
        <v>0</v>
      </c>
      <c r="AI116">
        <v>0</v>
      </c>
      <c r="AJ116">
        <v>0</v>
      </c>
      <c r="AK116">
        <v>0</v>
      </c>
      <c r="AL116">
        <v>38</v>
      </c>
      <c r="AM116">
        <v>4</v>
      </c>
      <c r="AN116">
        <v>42</v>
      </c>
      <c r="AO116">
        <v>33</v>
      </c>
      <c r="AP116">
        <v>3</v>
      </c>
      <c r="AQ116">
        <v>36</v>
      </c>
      <c r="AR116">
        <v>36</v>
      </c>
      <c r="AS116">
        <v>0</v>
      </c>
      <c r="AT116">
        <v>0</v>
      </c>
      <c r="AU116">
        <v>0</v>
      </c>
      <c r="AV116">
        <v>0</v>
      </c>
      <c r="AW116">
        <v>0</v>
      </c>
      <c r="AX116">
        <v>0</v>
      </c>
      <c r="AY116">
        <v>0</v>
      </c>
      <c r="AZ116">
        <v>0</v>
      </c>
      <c r="BA116">
        <v>25</v>
      </c>
      <c r="BB116">
        <v>7</v>
      </c>
      <c r="BC116">
        <v>15</v>
      </c>
      <c r="BD116">
        <v>4</v>
      </c>
      <c r="BE116">
        <v>0</v>
      </c>
      <c r="BF116">
        <v>0</v>
      </c>
      <c r="BG116">
        <v>0</v>
      </c>
      <c r="BH116">
        <v>0</v>
      </c>
      <c r="BI116" t="str">
        <f t="shared" si="45"/>
        <v/>
      </c>
      <c r="BJ116">
        <f t="shared" si="46"/>
        <v>0</v>
      </c>
      <c r="BK116">
        <v>0</v>
      </c>
      <c r="BL116">
        <v>0</v>
      </c>
      <c r="BM116">
        <v>0</v>
      </c>
      <c r="BN116" t="str">
        <f t="shared" si="47"/>
        <v/>
      </c>
      <c r="BO116">
        <f t="shared" si="48"/>
        <v>0</v>
      </c>
      <c r="BP116">
        <v>0</v>
      </c>
      <c r="BQ116">
        <v>0</v>
      </c>
      <c r="BR116">
        <v>0</v>
      </c>
      <c r="BS116" t="str">
        <f t="shared" si="49"/>
        <v/>
      </c>
      <c r="BT116">
        <f t="shared" si="50"/>
        <v>0</v>
      </c>
      <c r="BU116">
        <v>0</v>
      </c>
      <c r="BV116">
        <v>0</v>
      </c>
      <c r="BW116">
        <v>0</v>
      </c>
      <c r="BX116" t="str">
        <f t="shared" si="51"/>
        <v/>
      </c>
      <c r="BY116">
        <f t="shared" si="52"/>
        <v>0</v>
      </c>
      <c r="BZ116">
        <v>0</v>
      </c>
      <c r="CA116">
        <v>0</v>
      </c>
      <c r="CB116">
        <v>0</v>
      </c>
      <c r="CC116" t="str">
        <f t="shared" si="53"/>
        <v/>
      </c>
      <c r="CD116">
        <f t="shared" si="54"/>
        <v>0</v>
      </c>
      <c r="CE116">
        <v>19571.86</v>
      </c>
      <c r="CF116">
        <v>0</v>
      </c>
      <c r="CG116">
        <v>19571.86</v>
      </c>
      <c r="CH116" t="str">
        <f t="shared" si="55"/>
        <v/>
      </c>
      <c r="CI116">
        <f t="shared" si="56"/>
        <v>19571.86</v>
      </c>
      <c r="CJ116">
        <f t="shared" si="57"/>
        <v>98433.34</v>
      </c>
      <c r="CK116">
        <v>78861.48</v>
      </c>
      <c r="CL116">
        <v>0</v>
      </c>
      <c r="CM116">
        <v>78861.48</v>
      </c>
      <c r="CN116">
        <f t="shared" si="58"/>
        <v>3.0293298644073685</v>
      </c>
      <c r="CO116">
        <f t="shared" si="59"/>
        <v>59289.619999999995</v>
      </c>
      <c r="CP116">
        <v>0</v>
      </c>
      <c r="CQ116">
        <v>0</v>
      </c>
      <c r="CR116">
        <v>0</v>
      </c>
      <c r="CS116">
        <v>0</v>
      </c>
      <c r="CT116">
        <v>0</v>
      </c>
      <c r="CU116">
        <v>0</v>
      </c>
      <c r="CV116">
        <v>0</v>
      </c>
      <c r="CW116">
        <v>0</v>
      </c>
      <c r="CX116">
        <v>0</v>
      </c>
      <c r="CY116">
        <v>19571.86</v>
      </c>
      <c r="CZ116">
        <v>0</v>
      </c>
      <c r="DA116">
        <v>0</v>
      </c>
      <c r="DB116">
        <v>19571.86</v>
      </c>
      <c r="DC116">
        <v>0</v>
      </c>
      <c r="DD116">
        <v>0</v>
      </c>
      <c r="DE116">
        <v>78861.48</v>
      </c>
      <c r="DF116">
        <v>0</v>
      </c>
      <c r="DG116">
        <v>0</v>
      </c>
      <c r="DH116">
        <v>78861.48</v>
      </c>
      <c r="DI116" s="4">
        <v>20607558559</v>
      </c>
      <c r="DJ116" t="s">
        <v>1633</v>
      </c>
      <c r="DK116" t="s">
        <v>171</v>
      </c>
      <c r="DL116" t="s">
        <v>5472</v>
      </c>
    </row>
    <row r="117" spans="1:116" x14ac:dyDescent="0.3">
      <c r="A117" t="s">
        <v>1676</v>
      </c>
      <c r="B117" t="s">
        <v>162</v>
      </c>
      <c r="C117" t="s">
        <v>162</v>
      </c>
      <c r="D117" t="s">
        <v>505</v>
      </c>
      <c r="E117">
        <v>60801</v>
      </c>
      <c r="F117" t="s">
        <v>505</v>
      </c>
      <c r="G117" t="s">
        <v>523</v>
      </c>
      <c r="H117" t="s">
        <v>523</v>
      </c>
      <c r="O117">
        <v>1</v>
      </c>
      <c r="P117">
        <v>1</v>
      </c>
      <c r="Q117" t="s">
        <v>167</v>
      </c>
      <c r="R117" t="s">
        <v>597</v>
      </c>
      <c r="S117">
        <v>2</v>
      </c>
      <c r="T117" t="s">
        <v>169</v>
      </c>
      <c r="U117" t="s">
        <v>169</v>
      </c>
      <c r="V117">
        <v>0</v>
      </c>
      <c r="W117">
        <v>0</v>
      </c>
      <c r="X117">
        <v>0</v>
      </c>
      <c r="Y117">
        <v>0</v>
      </c>
      <c r="Z117">
        <v>0</v>
      </c>
      <c r="AA117">
        <v>0</v>
      </c>
      <c r="AB117">
        <v>0</v>
      </c>
      <c r="AC117">
        <v>0</v>
      </c>
      <c r="AD117">
        <v>0</v>
      </c>
      <c r="AE117">
        <v>0</v>
      </c>
      <c r="AF117">
        <v>0</v>
      </c>
      <c r="AG117">
        <v>0</v>
      </c>
      <c r="AH117">
        <v>0</v>
      </c>
      <c r="AI117">
        <v>0</v>
      </c>
      <c r="AJ117">
        <v>0</v>
      </c>
      <c r="AK117">
        <v>0</v>
      </c>
      <c r="AL117">
        <v>75</v>
      </c>
      <c r="AM117">
        <v>138</v>
      </c>
      <c r="AN117">
        <v>213</v>
      </c>
      <c r="AO117">
        <v>162</v>
      </c>
      <c r="AP117">
        <v>83</v>
      </c>
      <c r="AQ117">
        <v>245</v>
      </c>
      <c r="AR117">
        <v>245</v>
      </c>
      <c r="AS117">
        <v>0</v>
      </c>
      <c r="AT117">
        <v>0</v>
      </c>
      <c r="AU117">
        <v>0</v>
      </c>
      <c r="AV117">
        <v>0</v>
      </c>
      <c r="AW117">
        <v>0</v>
      </c>
      <c r="AX117">
        <v>0</v>
      </c>
      <c r="AY117">
        <v>0</v>
      </c>
      <c r="AZ117">
        <v>0</v>
      </c>
      <c r="BA117">
        <v>13</v>
      </c>
      <c r="BB117">
        <v>4</v>
      </c>
      <c r="BC117">
        <v>15</v>
      </c>
      <c r="BD117">
        <v>2</v>
      </c>
      <c r="BE117">
        <v>0</v>
      </c>
      <c r="BF117">
        <v>0</v>
      </c>
      <c r="BG117">
        <v>0</v>
      </c>
      <c r="BH117">
        <v>0</v>
      </c>
      <c r="BI117" t="str">
        <f t="shared" si="45"/>
        <v/>
      </c>
      <c r="BJ117">
        <f t="shared" si="46"/>
        <v>0</v>
      </c>
      <c r="BK117">
        <v>0</v>
      </c>
      <c r="BL117">
        <v>0</v>
      </c>
      <c r="BM117">
        <v>0</v>
      </c>
      <c r="BN117" t="str">
        <f t="shared" si="47"/>
        <v/>
      </c>
      <c r="BO117">
        <f t="shared" si="48"/>
        <v>0</v>
      </c>
      <c r="BP117">
        <v>0</v>
      </c>
      <c r="BQ117">
        <v>0</v>
      </c>
      <c r="BR117">
        <v>0</v>
      </c>
      <c r="BS117" t="str">
        <f t="shared" si="49"/>
        <v/>
      </c>
      <c r="BT117">
        <f t="shared" si="50"/>
        <v>0</v>
      </c>
      <c r="BU117">
        <v>0</v>
      </c>
      <c r="BV117">
        <v>0</v>
      </c>
      <c r="BW117">
        <v>0</v>
      </c>
      <c r="BX117" t="str">
        <f t="shared" si="51"/>
        <v/>
      </c>
      <c r="BY117">
        <f t="shared" si="52"/>
        <v>0</v>
      </c>
      <c r="BZ117">
        <v>0</v>
      </c>
      <c r="CA117">
        <v>0</v>
      </c>
      <c r="CB117">
        <v>0</v>
      </c>
      <c r="CC117" t="str">
        <f t="shared" si="53"/>
        <v/>
      </c>
      <c r="CD117">
        <f t="shared" si="54"/>
        <v>0</v>
      </c>
      <c r="CE117">
        <v>1239270.9840240499</v>
      </c>
      <c r="CF117">
        <v>0</v>
      </c>
      <c r="CG117">
        <v>1239270.9840240499</v>
      </c>
      <c r="CH117" t="str">
        <f t="shared" si="55"/>
        <v/>
      </c>
      <c r="CI117">
        <f t="shared" si="56"/>
        <v>1239270.9840240499</v>
      </c>
      <c r="CJ117">
        <f t="shared" si="57"/>
        <v>1619173.5590945501</v>
      </c>
      <c r="CK117">
        <v>379902.57507050002</v>
      </c>
      <c r="CL117">
        <v>0</v>
      </c>
      <c r="CM117">
        <v>379902.57507050002</v>
      </c>
      <c r="CN117">
        <f t="shared" si="58"/>
        <v>-0.69344672798122464</v>
      </c>
      <c r="CO117">
        <f t="shared" si="59"/>
        <v>-859368.40895354992</v>
      </c>
      <c r="CP117">
        <v>0</v>
      </c>
      <c r="CQ117">
        <v>0</v>
      </c>
      <c r="CR117">
        <v>0</v>
      </c>
      <c r="CS117">
        <v>0</v>
      </c>
      <c r="CT117">
        <v>0</v>
      </c>
      <c r="CU117">
        <v>0</v>
      </c>
      <c r="CV117">
        <v>0</v>
      </c>
      <c r="CW117">
        <v>0</v>
      </c>
      <c r="CX117">
        <v>0</v>
      </c>
      <c r="CY117">
        <v>1239270.9840240499</v>
      </c>
      <c r="CZ117">
        <v>0</v>
      </c>
      <c r="DA117">
        <v>0</v>
      </c>
      <c r="DB117">
        <v>1239270.9840240499</v>
      </c>
      <c r="DC117">
        <v>0</v>
      </c>
      <c r="DD117">
        <v>0</v>
      </c>
      <c r="DE117">
        <v>379902.57507050002</v>
      </c>
      <c r="DF117">
        <v>0</v>
      </c>
      <c r="DG117">
        <v>0</v>
      </c>
      <c r="DH117">
        <v>379902.57507050002</v>
      </c>
      <c r="DI117" s="4">
        <v>20609025353</v>
      </c>
      <c r="DJ117" t="s">
        <v>1677</v>
      </c>
      <c r="DK117" t="s">
        <v>178</v>
      </c>
      <c r="DL117" t="s">
        <v>5420</v>
      </c>
    </row>
    <row r="118" spans="1:116" x14ac:dyDescent="0.3">
      <c r="A118" t="s">
        <v>1678</v>
      </c>
      <c r="B118" t="s">
        <v>162</v>
      </c>
      <c r="C118" t="s">
        <v>162</v>
      </c>
      <c r="D118" t="s">
        <v>505</v>
      </c>
      <c r="E118">
        <v>60901</v>
      </c>
      <c r="F118" t="s">
        <v>505</v>
      </c>
      <c r="G118" t="s">
        <v>874</v>
      </c>
      <c r="H118" t="s">
        <v>874</v>
      </c>
      <c r="O118">
        <v>1</v>
      </c>
      <c r="P118">
        <v>1</v>
      </c>
      <c r="Q118" t="s">
        <v>167</v>
      </c>
      <c r="R118" t="s">
        <v>597</v>
      </c>
      <c r="S118">
        <v>2</v>
      </c>
      <c r="T118" t="s">
        <v>169</v>
      </c>
      <c r="U118" t="s">
        <v>169</v>
      </c>
      <c r="V118">
        <v>0</v>
      </c>
      <c r="W118">
        <v>0</v>
      </c>
      <c r="X118">
        <v>0</v>
      </c>
      <c r="Y118">
        <v>0</v>
      </c>
      <c r="Z118">
        <v>0</v>
      </c>
      <c r="AA118">
        <v>0</v>
      </c>
      <c r="AB118">
        <v>0</v>
      </c>
      <c r="AC118">
        <v>0</v>
      </c>
      <c r="AD118">
        <v>0</v>
      </c>
      <c r="AE118">
        <v>0</v>
      </c>
      <c r="AF118">
        <v>0</v>
      </c>
      <c r="AG118">
        <v>0</v>
      </c>
      <c r="AH118">
        <v>0</v>
      </c>
      <c r="AI118">
        <v>0</v>
      </c>
      <c r="AJ118">
        <v>0</v>
      </c>
      <c r="AK118">
        <v>0</v>
      </c>
      <c r="AL118">
        <v>236</v>
      </c>
      <c r="AM118">
        <v>69</v>
      </c>
      <c r="AN118">
        <v>305</v>
      </c>
      <c r="AO118">
        <v>243</v>
      </c>
      <c r="AP118">
        <v>62</v>
      </c>
      <c r="AQ118">
        <v>305</v>
      </c>
      <c r="AR118">
        <v>305</v>
      </c>
      <c r="AS118">
        <v>0</v>
      </c>
      <c r="AT118">
        <v>0</v>
      </c>
      <c r="AU118">
        <v>0</v>
      </c>
      <c r="AV118">
        <v>0</v>
      </c>
      <c r="AW118">
        <v>0</v>
      </c>
      <c r="AX118">
        <v>0</v>
      </c>
      <c r="AY118">
        <v>0</v>
      </c>
      <c r="AZ118">
        <v>0</v>
      </c>
      <c r="BA118">
        <v>9</v>
      </c>
      <c r="BB118">
        <v>4</v>
      </c>
      <c r="BC118">
        <v>15</v>
      </c>
      <c r="BD118">
        <v>2</v>
      </c>
      <c r="BE118">
        <v>0</v>
      </c>
      <c r="BF118">
        <v>0</v>
      </c>
      <c r="BG118">
        <v>0</v>
      </c>
      <c r="BH118">
        <v>0</v>
      </c>
      <c r="BI118" t="str">
        <f t="shared" si="45"/>
        <v/>
      </c>
      <c r="BJ118">
        <f t="shared" si="46"/>
        <v>0</v>
      </c>
      <c r="BK118">
        <v>0</v>
      </c>
      <c r="BL118">
        <v>0</v>
      </c>
      <c r="BM118">
        <v>0</v>
      </c>
      <c r="BN118" t="str">
        <f t="shared" si="47"/>
        <v/>
      </c>
      <c r="BO118">
        <f t="shared" si="48"/>
        <v>0</v>
      </c>
      <c r="BP118">
        <v>0</v>
      </c>
      <c r="BQ118">
        <v>0</v>
      </c>
      <c r="BR118">
        <v>0</v>
      </c>
      <c r="BS118" t="str">
        <f t="shared" si="49"/>
        <v/>
      </c>
      <c r="BT118">
        <f t="shared" si="50"/>
        <v>0</v>
      </c>
      <c r="BU118">
        <v>0</v>
      </c>
      <c r="BV118">
        <v>0</v>
      </c>
      <c r="BW118">
        <v>0</v>
      </c>
      <c r="BX118" t="str">
        <f t="shared" si="51"/>
        <v/>
      </c>
      <c r="BY118">
        <f t="shared" si="52"/>
        <v>0</v>
      </c>
      <c r="BZ118">
        <v>0</v>
      </c>
      <c r="CA118">
        <v>0</v>
      </c>
      <c r="CB118">
        <v>0</v>
      </c>
      <c r="CC118" t="str">
        <f t="shared" si="53"/>
        <v/>
      </c>
      <c r="CD118">
        <f t="shared" si="54"/>
        <v>0</v>
      </c>
      <c r="CE118">
        <v>305444.83029999997</v>
      </c>
      <c r="CF118">
        <v>0</v>
      </c>
      <c r="CG118">
        <v>305444.83029999997</v>
      </c>
      <c r="CH118" t="str">
        <f t="shared" si="55"/>
        <v/>
      </c>
      <c r="CI118">
        <f t="shared" si="56"/>
        <v>305444.83029999997</v>
      </c>
      <c r="CJ118">
        <f t="shared" si="57"/>
        <v>819345.55984</v>
      </c>
      <c r="CK118">
        <v>513900.72953999997</v>
      </c>
      <c r="CL118">
        <v>0</v>
      </c>
      <c r="CM118">
        <v>513900.72953999997</v>
      </c>
      <c r="CN118">
        <f t="shared" si="58"/>
        <v>0.68246661446278223</v>
      </c>
      <c r="CO118">
        <f t="shared" si="59"/>
        <v>208455.89924</v>
      </c>
      <c r="CP118">
        <v>0</v>
      </c>
      <c r="CQ118">
        <v>0</v>
      </c>
      <c r="CR118">
        <v>0</v>
      </c>
      <c r="CS118">
        <v>0</v>
      </c>
      <c r="CT118">
        <v>0</v>
      </c>
      <c r="CU118">
        <v>0</v>
      </c>
      <c r="CV118">
        <v>0</v>
      </c>
      <c r="CW118">
        <v>0</v>
      </c>
      <c r="CX118">
        <v>0</v>
      </c>
      <c r="CY118">
        <v>305444.83029999997</v>
      </c>
      <c r="CZ118">
        <v>0</v>
      </c>
      <c r="DA118">
        <v>0</v>
      </c>
      <c r="DB118">
        <v>305444.83029999997</v>
      </c>
      <c r="DC118">
        <v>0</v>
      </c>
      <c r="DD118">
        <v>0</v>
      </c>
      <c r="DE118">
        <v>513900.72953999997</v>
      </c>
      <c r="DF118">
        <v>0</v>
      </c>
      <c r="DG118">
        <v>0</v>
      </c>
      <c r="DH118">
        <v>513900.72953999997</v>
      </c>
      <c r="DI118" s="4">
        <v>20604309728</v>
      </c>
      <c r="DJ118" t="s">
        <v>1680</v>
      </c>
      <c r="DK118" t="s">
        <v>178</v>
      </c>
      <c r="DL118" t="s">
        <v>5420</v>
      </c>
    </row>
    <row r="119" spans="1:116" x14ac:dyDescent="0.3">
      <c r="A119" t="s">
        <v>1690</v>
      </c>
      <c r="B119" t="s">
        <v>162</v>
      </c>
      <c r="C119" t="s">
        <v>162</v>
      </c>
      <c r="D119" t="s">
        <v>535</v>
      </c>
      <c r="E119">
        <v>80901</v>
      </c>
      <c r="F119" t="s">
        <v>535</v>
      </c>
      <c r="G119" t="s">
        <v>536</v>
      </c>
      <c r="H119" t="s">
        <v>625</v>
      </c>
      <c r="O119">
        <v>1</v>
      </c>
      <c r="P119">
        <v>1</v>
      </c>
      <c r="Q119" t="s">
        <v>167</v>
      </c>
      <c r="R119" t="s">
        <v>597</v>
      </c>
      <c r="S119">
        <v>2</v>
      </c>
      <c r="T119" t="s">
        <v>169</v>
      </c>
      <c r="U119" t="s">
        <v>169</v>
      </c>
      <c r="V119">
        <v>0</v>
      </c>
      <c r="W119">
        <v>0</v>
      </c>
      <c r="X119">
        <v>0</v>
      </c>
      <c r="Y119">
        <v>0</v>
      </c>
      <c r="Z119">
        <v>0</v>
      </c>
      <c r="AA119">
        <v>0</v>
      </c>
      <c r="AB119">
        <v>0</v>
      </c>
      <c r="AC119">
        <v>0</v>
      </c>
      <c r="AD119">
        <v>0</v>
      </c>
      <c r="AE119">
        <v>0</v>
      </c>
      <c r="AF119">
        <v>0</v>
      </c>
      <c r="AG119">
        <v>0</v>
      </c>
      <c r="AH119">
        <v>0</v>
      </c>
      <c r="AI119">
        <v>0</v>
      </c>
      <c r="AJ119">
        <v>0</v>
      </c>
      <c r="AK119">
        <v>0</v>
      </c>
      <c r="AL119">
        <v>38</v>
      </c>
      <c r="AM119">
        <v>11</v>
      </c>
      <c r="AN119">
        <v>49</v>
      </c>
      <c r="AO119">
        <v>47</v>
      </c>
      <c r="AP119">
        <v>13</v>
      </c>
      <c r="AQ119">
        <v>60</v>
      </c>
      <c r="AR119">
        <v>60</v>
      </c>
      <c r="AS119">
        <v>0</v>
      </c>
      <c r="AT119">
        <v>0</v>
      </c>
      <c r="AU119">
        <v>0</v>
      </c>
      <c r="AV119">
        <v>0</v>
      </c>
      <c r="AW119">
        <v>0</v>
      </c>
      <c r="AX119">
        <v>0</v>
      </c>
      <c r="AY119">
        <v>0</v>
      </c>
      <c r="AZ119">
        <v>0</v>
      </c>
      <c r="BA119">
        <v>34</v>
      </c>
      <c r="BB119">
        <v>8</v>
      </c>
      <c r="BC119">
        <v>25</v>
      </c>
      <c r="BD119">
        <v>5</v>
      </c>
      <c r="BE119">
        <v>0</v>
      </c>
      <c r="BF119">
        <v>0</v>
      </c>
      <c r="BG119">
        <v>0</v>
      </c>
      <c r="BH119">
        <v>0</v>
      </c>
      <c r="BI119" t="str">
        <f t="shared" si="45"/>
        <v/>
      </c>
      <c r="BJ119">
        <f t="shared" si="46"/>
        <v>0</v>
      </c>
      <c r="BK119">
        <v>0</v>
      </c>
      <c r="BL119">
        <v>0</v>
      </c>
      <c r="BM119">
        <v>0</v>
      </c>
      <c r="BN119" t="str">
        <f t="shared" si="47"/>
        <v/>
      </c>
      <c r="BO119">
        <f t="shared" si="48"/>
        <v>0</v>
      </c>
      <c r="BP119">
        <v>0</v>
      </c>
      <c r="BQ119">
        <v>0</v>
      </c>
      <c r="BR119">
        <v>0</v>
      </c>
      <c r="BS119" t="str">
        <f t="shared" si="49"/>
        <v/>
      </c>
      <c r="BT119">
        <f t="shared" si="50"/>
        <v>0</v>
      </c>
      <c r="BU119">
        <v>0</v>
      </c>
      <c r="BV119">
        <v>0</v>
      </c>
      <c r="BW119">
        <v>0</v>
      </c>
      <c r="BX119" t="str">
        <f t="shared" si="51"/>
        <v/>
      </c>
      <c r="BY119">
        <f t="shared" si="52"/>
        <v>0</v>
      </c>
      <c r="BZ119">
        <v>0</v>
      </c>
      <c r="CA119">
        <v>0</v>
      </c>
      <c r="CB119">
        <v>0</v>
      </c>
      <c r="CC119" t="str">
        <f t="shared" si="53"/>
        <v/>
      </c>
      <c r="CD119">
        <f t="shared" si="54"/>
        <v>0</v>
      </c>
      <c r="CE119">
        <v>477922.30663950997</v>
      </c>
      <c r="CF119">
        <v>0</v>
      </c>
      <c r="CG119">
        <v>477922.30663950997</v>
      </c>
      <c r="CH119" t="str">
        <f t="shared" si="55"/>
        <v/>
      </c>
      <c r="CI119">
        <f t="shared" si="56"/>
        <v>477922.30663950997</v>
      </c>
      <c r="CJ119">
        <f t="shared" si="57"/>
        <v>2251382.3066395102</v>
      </c>
      <c r="CK119">
        <v>0</v>
      </c>
      <c r="CL119">
        <v>1773460</v>
      </c>
      <c r="CM119">
        <v>1773460</v>
      </c>
      <c r="CN119">
        <f t="shared" si="58"/>
        <v>2.7107705067587391</v>
      </c>
      <c r="CO119">
        <f t="shared" si="59"/>
        <v>1295537.69336049</v>
      </c>
      <c r="CP119">
        <v>0</v>
      </c>
      <c r="CQ119">
        <v>0</v>
      </c>
      <c r="CR119">
        <v>0</v>
      </c>
      <c r="CS119">
        <v>0</v>
      </c>
      <c r="CT119">
        <v>0</v>
      </c>
      <c r="CU119">
        <v>0</v>
      </c>
      <c r="CV119">
        <v>0</v>
      </c>
      <c r="CW119">
        <v>0</v>
      </c>
      <c r="CX119">
        <v>0</v>
      </c>
      <c r="CY119">
        <v>477922.30663950997</v>
      </c>
      <c r="CZ119">
        <v>0</v>
      </c>
      <c r="DA119">
        <v>0</v>
      </c>
      <c r="DB119">
        <v>477922.30663950997</v>
      </c>
      <c r="DC119">
        <v>0</v>
      </c>
      <c r="DD119">
        <v>1773460</v>
      </c>
      <c r="DE119">
        <v>0</v>
      </c>
      <c r="DF119">
        <v>0</v>
      </c>
      <c r="DG119">
        <v>0</v>
      </c>
      <c r="DH119">
        <v>1773460</v>
      </c>
      <c r="DI119" s="4">
        <v>20140292657</v>
      </c>
      <c r="DJ119" t="s">
        <v>1691</v>
      </c>
      <c r="DK119" t="s">
        <v>171</v>
      </c>
      <c r="DL119" t="s">
        <v>5420</v>
      </c>
    </row>
    <row r="120" spans="1:116" x14ac:dyDescent="0.3">
      <c r="A120" t="s">
        <v>1692</v>
      </c>
      <c r="B120" t="s">
        <v>162</v>
      </c>
      <c r="C120" t="s">
        <v>162</v>
      </c>
      <c r="D120" t="s">
        <v>535</v>
      </c>
      <c r="E120">
        <v>80901</v>
      </c>
      <c r="F120" t="s">
        <v>535</v>
      </c>
      <c r="G120" t="s">
        <v>536</v>
      </c>
      <c r="H120" t="s">
        <v>625</v>
      </c>
      <c r="O120">
        <v>1</v>
      </c>
      <c r="P120">
        <v>1</v>
      </c>
      <c r="Q120" t="s">
        <v>167</v>
      </c>
      <c r="R120" t="s">
        <v>597</v>
      </c>
      <c r="S120">
        <v>2</v>
      </c>
      <c r="T120" t="s">
        <v>169</v>
      </c>
      <c r="U120" t="s">
        <v>169</v>
      </c>
      <c r="V120">
        <v>0</v>
      </c>
      <c r="W120">
        <v>0</v>
      </c>
      <c r="X120">
        <v>0</v>
      </c>
      <c r="Y120">
        <v>0</v>
      </c>
      <c r="Z120">
        <v>0</v>
      </c>
      <c r="AA120">
        <v>0</v>
      </c>
      <c r="AB120">
        <v>0</v>
      </c>
      <c r="AC120">
        <v>0</v>
      </c>
      <c r="AD120">
        <v>0</v>
      </c>
      <c r="AE120">
        <v>0</v>
      </c>
      <c r="AF120">
        <v>0</v>
      </c>
      <c r="AG120">
        <v>0</v>
      </c>
      <c r="AH120">
        <v>0</v>
      </c>
      <c r="AI120">
        <v>0</v>
      </c>
      <c r="AJ120">
        <v>0</v>
      </c>
      <c r="AK120">
        <v>0</v>
      </c>
      <c r="AL120">
        <v>101</v>
      </c>
      <c r="AM120">
        <v>28</v>
      </c>
      <c r="AN120">
        <v>129</v>
      </c>
      <c r="AO120">
        <v>101</v>
      </c>
      <c r="AP120">
        <v>28</v>
      </c>
      <c r="AQ120">
        <v>129</v>
      </c>
      <c r="AR120">
        <v>129</v>
      </c>
      <c r="AS120">
        <v>0</v>
      </c>
      <c r="AT120">
        <v>0</v>
      </c>
      <c r="AU120">
        <v>0</v>
      </c>
      <c r="AV120">
        <v>0</v>
      </c>
      <c r="AW120">
        <v>0</v>
      </c>
      <c r="AX120">
        <v>0</v>
      </c>
      <c r="AY120">
        <v>0</v>
      </c>
      <c r="AZ120">
        <v>0</v>
      </c>
      <c r="BA120">
        <v>32</v>
      </c>
      <c r="BB120">
        <v>7</v>
      </c>
      <c r="BC120">
        <v>24</v>
      </c>
      <c r="BD120">
        <v>5</v>
      </c>
      <c r="BE120">
        <v>0</v>
      </c>
      <c r="BF120">
        <v>0</v>
      </c>
      <c r="BG120">
        <v>0</v>
      </c>
      <c r="BH120">
        <v>0</v>
      </c>
      <c r="BI120" t="str">
        <f t="shared" si="45"/>
        <v/>
      </c>
      <c r="BJ120">
        <f t="shared" si="46"/>
        <v>0</v>
      </c>
      <c r="BK120">
        <v>0</v>
      </c>
      <c r="BL120">
        <v>0</v>
      </c>
      <c r="BM120">
        <v>0</v>
      </c>
      <c r="BN120" t="str">
        <f t="shared" si="47"/>
        <v/>
      </c>
      <c r="BO120">
        <f t="shared" si="48"/>
        <v>0</v>
      </c>
      <c r="BP120">
        <v>0</v>
      </c>
      <c r="BQ120">
        <v>0</v>
      </c>
      <c r="BR120">
        <v>0</v>
      </c>
      <c r="BS120" t="str">
        <f t="shared" si="49"/>
        <v/>
      </c>
      <c r="BT120">
        <f t="shared" si="50"/>
        <v>0</v>
      </c>
      <c r="BU120">
        <v>0</v>
      </c>
      <c r="BV120">
        <v>0</v>
      </c>
      <c r="BW120">
        <v>0</v>
      </c>
      <c r="BX120" t="str">
        <f t="shared" si="51"/>
        <v/>
      </c>
      <c r="BY120">
        <f t="shared" si="52"/>
        <v>0</v>
      </c>
      <c r="BZ120">
        <v>0</v>
      </c>
      <c r="CA120">
        <v>0</v>
      </c>
      <c r="CB120">
        <v>0</v>
      </c>
      <c r="CC120" t="str">
        <f t="shared" si="53"/>
        <v/>
      </c>
      <c r="CD120">
        <f t="shared" si="54"/>
        <v>0</v>
      </c>
      <c r="CE120">
        <v>80172.952000000005</v>
      </c>
      <c r="CF120">
        <v>0</v>
      </c>
      <c r="CG120">
        <v>80172.952000000005</v>
      </c>
      <c r="CH120" t="str">
        <f t="shared" si="55"/>
        <v/>
      </c>
      <c r="CI120">
        <f t="shared" si="56"/>
        <v>80172.952000000005</v>
      </c>
      <c r="CJ120">
        <f t="shared" si="57"/>
        <v>354819.10200000001</v>
      </c>
      <c r="CK120">
        <v>274646.15000000002</v>
      </c>
      <c r="CL120">
        <v>0</v>
      </c>
      <c r="CM120">
        <v>274646.15000000002</v>
      </c>
      <c r="CN120">
        <f t="shared" si="58"/>
        <v>2.4256709170444415</v>
      </c>
      <c r="CO120">
        <f t="shared" si="59"/>
        <v>194473.19800000003</v>
      </c>
      <c r="CP120">
        <v>0</v>
      </c>
      <c r="CQ120">
        <v>0</v>
      </c>
      <c r="CR120">
        <v>0</v>
      </c>
      <c r="CS120">
        <v>0</v>
      </c>
      <c r="CT120">
        <v>0</v>
      </c>
      <c r="CU120">
        <v>0</v>
      </c>
      <c r="CV120">
        <v>0</v>
      </c>
      <c r="CW120">
        <v>0</v>
      </c>
      <c r="CX120">
        <v>0</v>
      </c>
      <c r="CY120">
        <v>80172.95199999999</v>
      </c>
      <c r="CZ120">
        <v>0</v>
      </c>
      <c r="DA120">
        <v>0</v>
      </c>
      <c r="DB120">
        <v>80172.95199999999</v>
      </c>
      <c r="DC120">
        <v>0</v>
      </c>
      <c r="DD120">
        <v>169145.5</v>
      </c>
      <c r="DE120">
        <v>105500.65</v>
      </c>
      <c r="DF120">
        <v>0</v>
      </c>
      <c r="DG120">
        <v>0</v>
      </c>
      <c r="DH120">
        <v>274646.15000000002</v>
      </c>
      <c r="DI120" s="4">
        <v>20132517119</v>
      </c>
      <c r="DJ120" t="s">
        <v>1693</v>
      </c>
      <c r="DK120" t="s">
        <v>171</v>
      </c>
      <c r="DL120" t="s">
        <v>5420</v>
      </c>
    </row>
    <row r="121" spans="1:116" x14ac:dyDescent="0.3">
      <c r="A121" t="s">
        <v>1694</v>
      </c>
      <c r="B121" t="s">
        <v>162</v>
      </c>
      <c r="C121" t="s">
        <v>162</v>
      </c>
      <c r="D121" t="s">
        <v>535</v>
      </c>
      <c r="E121">
        <v>80901</v>
      </c>
      <c r="F121" t="s">
        <v>535</v>
      </c>
      <c r="G121" t="s">
        <v>536</v>
      </c>
      <c r="H121" t="s">
        <v>625</v>
      </c>
      <c r="O121">
        <v>1</v>
      </c>
      <c r="P121">
        <v>1</v>
      </c>
      <c r="Q121" t="s">
        <v>167</v>
      </c>
      <c r="R121" t="s">
        <v>597</v>
      </c>
      <c r="S121">
        <v>2</v>
      </c>
      <c r="T121" t="s">
        <v>169</v>
      </c>
      <c r="U121" t="s">
        <v>169</v>
      </c>
      <c r="V121">
        <v>0</v>
      </c>
      <c r="W121">
        <v>0</v>
      </c>
      <c r="X121">
        <v>0</v>
      </c>
      <c r="Y121">
        <v>0</v>
      </c>
      <c r="Z121">
        <v>0</v>
      </c>
      <c r="AA121">
        <v>0</v>
      </c>
      <c r="AB121">
        <v>0</v>
      </c>
      <c r="AC121">
        <v>0</v>
      </c>
      <c r="AD121">
        <v>0</v>
      </c>
      <c r="AE121">
        <v>0</v>
      </c>
      <c r="AF121">
        <v>0</v>
      </c>
      <c r="AG121">
        <v>0</v>
      </c>
      <c r="AH121">
        <v>0</v>
      </c>
      <c r="AI121">
        <v>0</v>
      </c>
      <c r="AJ121">
        <v>0</v>
      </c>
      <c r="AK121">
        <v>0</v>
      </c>
      <c r="AL121">
        <v>880</v>
      </c>
      <c r="AM121">
        <v>220</v>
      </c>
      <c r="AN121">
        <v>1100</v>
      </c>
      <c r="AO121">
        <v>404</v>
      </c>
      <c r="AP121">
        <v>161</v>
      </c>
      <c r="AQ121">
        <v>565</v>
      </c>
      <c r="AR121">
        <v>565</v>
      </c>
      <c r="AS121">
        <v>0</v>
      </c>
      <c r="AT121">
        <v>0</v>
      </c>
      <c r="AU121">
        <v>0</v>
      </c>
      <c r="AV121">
        <v>0</v>
      </c>
      <c r="AW121">
        <v>0</v>
      </c>
      <c r="AX121">
        <v>0</v>
      </c>
      <c r="AY121">
        <v>0</v>
      </c>
      <c r="AZ121">
        <v>0</v>
      </c>
      <c r="BA121">
        <v>35</v>
      </c>
      <c r="BB121">
        <v>7</v>
      </c>
      <c r="BC121">
        <v>10</v>
      </c>
      <c r="BD121">
        <v>2</v>
      </c>
      <c r="BE121">
        <v>0</v>
      </c>
      <c r="BF121">
        <v>0</v>
      </c>
      <c r="BG121">
        <v>0</v>
      </c>
      <c r="BH121">
        <v>0</v>
      </c>
      <c r="BI121" t="str">
        <f t="shared" si="45"/>
        <v/>
      </c>
      <c r="BJ121">
        <f t="shared" si="46"/>
        <v>0</v>
      </c>
      <c r="BK121">
        <v>0</v>
      </c>
      <c r="BL121">
        <v>0</v>
      </c>
      <c r="BM121">
        <v>0</v>
      </c>
      <c r="BN121" t="str">
        <f t="shared" si="47"/>
        <v/>
      </c>
      <c r="BO121">
        <f t="shared" si="48"/>
        <v>0</v>
      </c>
      <c r="BP121">
        <v>0</v>
      </c>
      <c r="BQ121">
        <v>0</v>
      </c>
      <c r="BR121">
        <v>0</v>
      </c>
      <c r="BS121" t="str">
        <f t="shared" si="49"/>
        <v/>
      </c>
      <c r="BT121">
        <f t="shared" si="50"/>
        <v>0</v>
      </c>
      <c r="BU121">
        <v>0</v>
      </c>
      <c r="BV121">
        <v>0</v>
      </c>
      <c r="BW121">
        <v>0</v>
      </c>
      <c r="BX121" t="str">
        <f t="shared" si="51"/>
        <v/>
      </c>
      <c r="BY121">
        <f t="shared" si="52"/>
        <v>0</v>
      </c>
      <c r="BZ121">
        <v>0</v>
      </c>
      <c r="CA121">
        <v>0</v>
      </c>
      <c r="CB121">
        <v>0</v>
      </c>
      <c r="CC121" t="str">
        <f t="shared" si="53"/>
        <v/>
      </c>
      <c r="CD121">
        <f t="shared" si="54"/>
        <v>0</v>
      </c>
      <c r="CE121">
        <v>0</v>
      </c>
      <c r="CF121">
        <v>6987135.67033723</v>
      </c>
      <c r="CG121">
        <v>6987135.67033723</v>
      </c>
      <c r="CH121" t="str">
        <f t="shared" si="55"/>
        <v/>
      </c>
      <c r="CI121">
        <f t="shared" si="56"/>
        <v>6987135.67033723</v>
      </c>
      <c r="CJ121">
        <f t="shared" si="57"/>
        <v>16902889.108946729</v>
      </c>
      <c r="CK121">
        <v>1525696.9459472301</v>
      </c>
      <c r="CL121">
        <v>8390056.4926622696</v>
      </c>
      <c r="CM121">
        <v>9915753.4386094995</v>
      </c>
      <c r="CN121">
        <f t="shared" si="58"/>
        <v>0.41914425401888922</v>
      </c>
      <c r="CO121">
        <f t="shared" si="59"/>
        <v>2928617.7682722695</v>
      </c>
      <c r="CP121">
        <v>0</v>
      </c>
      <c r="CQ121">
        <v>0</v>
      </c>
      <c r="CR121">
        <v>0</v>
      </c>
      <c r="CS121">
        <v>0</v>
      </c>
      <c r="CT121">
        <v>0</v>
      </c>
      <c r="CU121">
        <v>0</v>
      </c>
      <c r="CV121">
        <v>0</v>
      </c>
      <c r="CW121">
        <v>0</v>
      </c>
      <c r="CX121">
        <v>0</v>
      </c>
      <c r="CY121">
        <v>6987135.670337229</v>
      </c>
      <c r="CZ121">
        <v>0</v>
      </c>
      <c r="DA121">
        <v>0</v>
      </c>
      <c r="DB121">
        <v>6987135.670337229</v>
      </c>
      <c r="DC121">
        <v>0</v>
      </c>
      <c r="DD121">
        <v>889079.29922723025</v>
      </c>
      <c r="DE121">
        <v>9026674.1393822692</v>
      </c>
      <c r="DF121">
        <v>0</v>
      </c>
      <c r="DG121">
        <v>0</v>
      </c>
      <c r="DH121">
        <v>9915753.4386094995</v>
      </c>
      <c r="DI121" s="4">
        <v>20136201213</v>
      </c>
      <c r="DJ121" t="s">
        <v>1695</v>
      </c>
      <c r="DK121" t="s">
        <v>171</v>
      </c>
      <c r="DL121" t="s">
        <v>5420</v>
      </c>
    </row>
    <row r="122" spans="1:116" x14ac:dyDescent="0.3">
      <c r="A122" t="s">
        <v>1696</v>
      </c>
      <c r="B122" t="s">
        <v>162</v>
      </c>
      <c r="C122" t="s">
        <v>162</v>
      </c>
      <c r="D122" t="s">
        <v>535</v>
      </c>
      <c r="E122">
        <v>80901</v>
      </c>
      <c r="F122" t="s">
        <v>535</v>
      </c>
      <c r="G122" t="s">
        <v>536</v>
      </c>
      <c r="H122" t="s">
        <v>625</v>
      </c>
      <c r="O122">
        <v>1</v>
      </c>
      <c r="P122">
        <v>1</v>
      </c>
      <c r="Q122" t="s">
        <v>167</v>
      </c>
      <c r="R122" t="s">
        <v>597</v>
      </c>
      <c r="S122">
        <v>2</v>
      </c>
      <c r="T122" t="s">
        <v>169</v>
      </c>
      <c r="U122" t="s">
        <v>169</v>
      </c>
      <c r="V122">
        <v>0</v>
      </c>
      <c r="W122">
        <v>0</v>
      </c>
      <c r="X122">
        <v>0</v>
      </c>
      <c r="Y122">
        <v>0</v>
      </c>
      <c r="Z122">
        <v>0</v>
      </c>
      <c r="AA122">
        <v>0</v>
      </c>
      <c r="AB122">
        <v>0</v>
      </c>
      <c r="AC122">
        <v>0</v>
      </c>
      <c r="AD122">
        <v>0</v>
      </c>
      <c r="AE122">
        <v>0</v>
      </c>
      <c r="AF122">
        <v>0</v>
      </c>
      <c r="AG122">
        <v>0</v>
      </c>
      <c r="AH122">
        <v>0</v>
      </c>
      <c r="AI122">
        <v>0</v>
      </c>
      <c r="AJ122">
        <v>0</v>
      </c>
      <c r="AK122">
        <v>0</v>
      </c>
      <c r="AL122">
        <v>84</v>
      </c>
      <c r="AM122">
        <v>28</v>
      </c>
      <c r="AN122">
        <v>112</v>
      </c>
      <c r="AO122">
        <v>83</v>
      </c>
      <c r="AP122">
        <v>28</v>
      </c>
      <c r="AQ122">
        <v>111</v>
      </c>
      <c r="AR122">
        <v>111</v>
      </c>
      <c r="AS122">
        <v>0</v>
      </c>
      <c r="AT122">
        <v>0</v>
      </c>
      <c r="AU122">
        <v>0</v>
      </c>
      <c r="AV122">
        <v>0</v>
      </c>
      <c r="AW122">
        <v>0</v>
      </c>
      <c r="AX122">
        <v>0</v>
      </c>
      <c r="AY122">
        <v>0</v>
      </c>
      <c r="AZ122">
        <v>0</v>
      </c>
      <c r="BA122">
        <v>31</v>
      </c>
      <c r="BB122">
        <v>7</v>
      </c>
      <c r="BC122">
        <v>23</v>
      </c>
      <c r="BD122">
        <v>5</v>
      </c>
      <c r="BE122">
        <v>0</v>
      </c>
      <c r="BF122">
        <v>0</v>
      </c>
      <c r="BG122">
        <v>0</v>
      </c>
      <c r="BH122">
        <v>0</v>
      </c>
      <c r="BI122" t="str">
        <f t="shared" si="45"/>
        <v/>
      </c>
      <c r="BJ122">
        <f t="shared" si="46"/>
        <v>0</v>
      </c>
      <c r="BK122">
        <v>0</v>
      </c>
      <c r="BL122">
        <v>0</v>
      </c>
      <c r="BM122">
        <v>0</v>
      </c>
      <c r="BN122" t="str">
        <f t="shared" si="47"/>
        <v/>
      </c>
      <c r="BO122">
        <f t="shared" si="48"/>
        <v>0</v>
      </c>
      <c r="BP122">
        <v>0</v>
      </c>
      <c r="BQ122">
        <v>0</v>
      </c>
      <c r="BR122">
        <v>0</v>
      </c>
      <c r="BS122" t="str">
        <f t="shared" si="49"/>
        <v/>
      </c>
      <c r="BT122">
        <f t="shared" si="50"/>
        <v>0</v>
      </c>
      <c r="BU122">
        <v>0</v>
      </c>
      <c r="BV122">
        <v>0</v>
      </c>
      <c r="BW122">
        <v>0</v>
      </c>
      <c r="BX122" t="str">
        <f t="shared" si="51"/>
        <v/>
      </c>
      <c r="BY122">
        <f t="shared" si="52"/>
        <v>0</v>
      </c>
      <c r="BZ122">
        <v>0</v>
      </c>
      <c r="CA122">
        <v>0</v>
      </c>
      <c r="CB122">
        <v>0</v>
      </c>
      <c r="CC122" t="str">
        <f t="shared" si="53"/>
        <v/>
      </c>
      <c r="CD122">
        <f t="shared" si="54"/>
        <v>0</v>
      </c>
      <c r="CE122">
        <v>168351.56200000001</v>
      </c>
      <c r="CF122">
        <v>0</v>
      </c>
      <c r="CG122">
        <v>168351.56200000001</v>
      </c>
      <c r="CH122" t="str">
        <f t="shared" si="55"/>
        <v/>
      </c>
      <c r="CI122">
        <f t="shared" si="56"/>
        <v>168351.56200000001</v>
      </c>
      <c r="CJ122">
        <f t="shared" si="57"/>
        <v>783611.39150000003</v>
      </c>
      <c r="CK122">
        <v>615259.82949999999</v>
      </c>
      <c r="CL122">
        <v>0</v>
      </c>
      <c r="CM122">
        <v>615259.82949999999</v>
      </c>
      <c r="CN122">
        <f t="shared" si="58"/>
        <v>2.6546131333191907</v>
      </c>
      <c r="CO122">
        <f t="shared" si="59"/>
        <v>446908.26749999996</v>
      </c>
      <c r="CP122">
        <v>0</v>
      </c>
      <c r="CQ122">
        <v>0</v>
      </c>
      <c r="CR122">
        <v>0</v>
      </c>
      <c r="CS122">
        <v>0</v>
      </c>
      <c r="CT122">
        <v>0</v>
      </c>
      <c r="CU122">
        <v>0</v>
      </c>
      <c r="CV122">
        <v>0</v>
      </c>
      <c r="CW122">
        <v>0</v>
      </c>
      <c r="CX122">
        <v>0</v>
      </c>
      <c r="CY122">
        <v>168351.56200000001</v>
      </c>
      <c r="CZ122">
        <v>0</v>
      </c>
      <c r="DA122">
        <v>0</v>
      </c>
      <c r="DB122">
        <v>168351.56200000001</v>
      </c>
      <c r="DC122">
        <v>113261.5</v>
      </c>
      <c r="DD122">
        <v>23369.86</v>
      </c>
      <c r="DE122">
        <v>478628.46950000001</v>
      </c>
      <c r="DF122">
        <v>0</v>
      </c>
      <c r="DG122">
        <v>0</v>
      </c>
      <c r="DH122">
        <v>615259.82949999999</v>
      </c>
      <c r="DI122" s="4">
        <v>20132505455</v>
      </c>
      <c r="DJ122" t="s">
        <v>1697</v>
      </c>
      <c r="DK122" t="s">
        <v>171</v>
      </c>
      <c r="DL122" t="s">
        <v>5420</v>
      </c>
    </row>
    <row r="123" spans="1:116" x14ac:dyDescent="0.3">
      <c r="A123" t="s">
        <v>1698</v>
      </c>
      <c r="B123" t="s">
        <v>191</v>
      </c>
      <c r="C123" t="s">
        <v>191</v>
      </c>
      <c r="D123" t="s">
        <v>535</v>
      </c>
      <c r="E123">
        <v>80902</v>
      </c>
      <c r="F123" t="s">
        <v>535</v>
      </c>
      <c r="G123" t="s">
        <v>536</v>
      </c>
      <c r="H123" t="s">
        <v>596</v>
      </c>
      <c r="O123">
        <v>1</v>
      </c>
      <c r="P123">
        <v>1</v>
      </c>
      <c r="Q123" t="s">
        <v>167</v>
      </c>
      <c r="R123" t="s">
        <v>597</v>
      </c>
      <c r="S123">
        <v>2</v>
      </c>
      <c r="T123" t="s">
        <v>169</v>
      </c>
      <c r="U123" t="s">
        <v>169</v>
      </c>
      <c r="V123">
        <v>0</v>
      </c>
      <c r="W123">
        <v>0</v>
      </c>
      <c r="X123">
        <v>0</v>
      </c>
      <c r="Y123">
        <v>0</v>
      </c>
      <c r="Z123">
        <v>0</v>
      </c>
      <c r="AA123">
        <v>0</v>
      </c>
      <c r="AB123">
        <v>0</v>
      </c>
      <c r="AC123">
        <v>0</v>
      </c>
      <c r="AD123">
        <v>0</v>
      </c>
      <c r="AE123">
        <v>0</v>
      </c>
      <c r="AF123">
        <v>0</v>
      </c>
      <c r="AG123">
        <v>0</v>
      </c>
      <c r="AH123">
        <v>0</v>
      </c>
      <c r="AI123">
        <v>0</v>
      </c>
      <c r="AJ123">
        <v>0</v>
      </c>
      <c r="AK123">
        <v>0</v>
      </c>
      <c r="AL123">
        <v>13</v>
      </c>
      <c r="AM123">
        <v>2</v>
      </c>
      <c r="AN123">
        <v>15</v>
      </c>
      <c r="AO123">
        <v>8</v>
      </c>
      <c r="AP123">
        <v>7</v>
      </c>
      <c r="AQ123">
        <v>15</v>
      </c>
      <c r="AR123">
        <v>15</v>
      </c>
      <c r="AS123">
        <v>0</v>
      </c>
      <c r="AT123">
        <v>0</v>
      </c>
      <c r="AU123">
        <v>0</v>
      </c>
      <c r="AV123">
        <v>0</v>
      </c>
      <c r="AW123">
        <v>0</v>
      </c>
      <c r="AX123">
        <v>0</v>
      </c>
      <c r="AY123">
        <v>0</v>
      </c>
      <c r="AZ123">
        <v>0</v>
      </c>
      <c r="BA123">
        <v>31</v>
      </c>
      <c r="BB123">
        <v>6</v>
      </c>
      <c r="BC123">
        <v>30</v>
      </c>
      <c r="BD123">
        <v>4</v>
      </c>
      <c r="BE123">
        <v>0</v>
      </c>
      <c r="BF123">
        <v>0</v>
      </c>
      <c r="BG123">
        <v>0</v>
      </c>
      <c r="BH123">
        <v>0</v>
      </c>
      <c r="BI123" t="str">
        <f t="shared" ref="BI123:BI153" si="60">IF(BE123=0,"",BH123/BE123-1)</f>
        <v/>
      </c>
      <c r="BJ123">
        <f t="shared" ref="BJ123:BJ153" si="61">BH123-BE123</f>
        <v>0</v>
      </c>
      <c r="BK123">
        <v>0</v>
      </c>
      <c r="BL123">
        <v>0</v>
      </c>
      <c r="BM123">
        <v>0</v>
      </c>
      <c r="BN123" t="str">
        <f t="shared" ref="BN123:BN153" si="62">IF(BH123=0,"",BM123/BH123-1)</f>
        <v/>
      </c>
      <c r="BO123">
        <f t="shared" ref="BO123:BO153" si="63">BM123-BH123</f>
        <v>0</v>
      </c>
      <c r="BP123">
        <v>0</v>
      </c>
      <c r="BQ123">
        <v>0</v>
      </c>
      <c r="BR123">
        <v>0</v>
      </c>
      <c r="BS123" t="str">
        <f t="shared" ref="BS123:BS153" si="64">IF(BM123=0,"",BR123/BM123-1)</f>
        <v/>
      </c>
      <c r="BT123">
        <f t="shared" ref="BT123:BT153" si="65">BR123-BM123</f>
        <v>0</v>
      </c>
      <c r="BU123">
        <v>0</v>
      </c>
      <c r="BV123">
        <v>0</v>
      </c>
      <c r="BW123">
        <v>0</v>
      </c>
      <c r="BX123" t="str">
        <f t="shared" ref="BX123:BX153" si="66">IF(BR123=0,"",BW123/BR123-1)</f>
        <v/>
      </c>
      <c r="BY123">
        <f t="shared" ref="BY123:BY153" si="67">BW123-BR123</f>
        <v>0</v>
      </c>
      <c r="BZ123">
        <v>0</v>
      </c>
      <c r="CA123">
        <v>0</v>
      </c>
      <c r="CB123">
        <v>0</v>
      </c>
      <c r="CC123" t="str">
        <f t="shared" ref="CC123:CC153" si="68">IF(BW123=0,"",CB123/BW123-1)</f>
        <v/>
      </c>
      <c r="CD123">
        <f t="shared" ref="CD123:CD153" si="69">CB123-BW123</f>
        <v>0</v>
      </c>
      <c r="CE123">
        <v>261800</v>
      </c>
      <c r="CF123">
        <v>0</v>
      </c>
      <c r="CG123">
        <v>261800</v>
      </c>
      <c r="CH123" t="str">
        <f t="shared" ref="CH123:CH153" si="70">IF(CB123=0,"",CG123/CB123-1)</f>
        <v/>
      </c>
      <c r="CI123">
        <f t="shared" ref="CI123:CI153" si="71">CG123-CB123</f>
        <v>261800</v>
      </c>
      <c r="CJ123">
        <f t="shared" ref="CJ123:CJ153" si="72">BE123+BH123+BM123+BR123+BW123+CB123+CG123+CM123</f>
        <v>643550</v>
      </c>
      <c r="CK123">
        <v>381750</v>
      </c>
      <c r="CL123">
        <v>0</v>
      </c>
      <c r="CM123">
        <v>381750</v>
      </c>
      <c r="CN123">
        <f t="shared" ref="CN123:CN153" si="73">IF(CG123=0,"",CM123/CG123-1)</f>
        <v>0.45817417876241406</v>
      </c>
      <c r="CO123">
        <f t="shared" ref="CO123:CO153" si="74">CM123-CG123</f>
        <v>119950</v>
      </c>
      <c r="CP123">
        <v>0</v>
      </c>
      <c r="CQ123">
        <v>0</v>
      </c>
      <c r="CR123">
        <v>0</v>
      </c>
      <c r="CS123">
        <v>0</v>
      </c>
      <c r="CT123">
        <v>0</v>
      </c>
      <c r="CU123">
        <v>0</v>
      </c>
      <c r="CV123">
        <v>0</v>
      </c>
      <c r="CW123">
        <v>0</v>
      </c>
      <c r="CX123">
        <v>0</v>
      </c>
      <c r="CY123">
        <v>261800</v>
      </c>
      <c r="CZ123">
        <v>0</v>
      </c>
      <c r="DA123">
        <v>0</v>
      </c>
      <c r="DB123">
        <v>261800</v>
      </c>
      <c r="DC123">
        <v>0</v>
      </c>
      <c r="DD123">
        <v>0</v>
      </c>
      <c r="DE123">
        <v>381750</v>
      </c>
      <c r="DF123">
        <v>0</v>
      </c>
      <c r="DG123">
        <v>0</v>
      </c>
      <c r="DH123">
        <v>381750</v>
      </c>
      <c r="DI123" s="4">
        <v>20490726196</v>
      </c>
      <c r="DJ123" t="s">
        <v>1699</v>
      </c>
      <c r="DK123" t="s">
        <v>178</v>
      </c>
      <c r="DL123" t="s">
        <v>5472</v>
      </c>
    </row>
    <row r="124" spans="1:116" x14ac:dyDescent="0.3">
      <c r="A124" t="s">
        <v>1700</v>
      </c>
      <c r="B124" t="s">
        <v>191</v>
      </c>
      <c r="C124" t="s">
        <v>191</v>
      </c>
      <c r="D124" t="s">
        <v>535</v>
      </c>
      <c r="E124">
        <v>80902</v>
      </c>
      <c r="F124" t="s">
        <v>535</v>
      </c>
      <c r="G124" t="s">
        <v>536</v>
      </c>
      <c r="H124" t="s">
        <v>596</v>
      </c>
      <c r="O124">
        <v>1</v>
      </c>
      <c r="P124">
        <v>1</v>
      </c>
      <c r="Q124" t="s">
        <v>167</v>
      </c>
      <c r="R124" t="s">
        <v>597</v>
      </c>
      <c r="S124">
        <v>2</v>
      </c>
      <c r="T124" t="s">
        <v>169</v>
      </c>
      <c r="U124" t="s">
        <v>169</v>
      </c>
      <c r="V124">
        <v>0</v>
      </c>
      <c r="W124">
        <v>0</v>
      </c>
      <c r="X124">
        <v>0</v>
      </c>
      <c r="Y124">
        <v>0</v>
      </c>
      <c r="Z124">
        <v>0</v>
      </c>
      <c r="AA124">
        <v>0</v>
      </c>
      <c r="AB124">
        <v>0</v>
      </c>
      <c r="AC124">
        <v>0</v>
      </c>
      <c r="AD124">
        <v>0</v>
      </c>
      <c r="AE124">
        <v>0</v>
      </c>
      <c r="AF124">
        <v>0</v>
      </c>
      <c r="AG124">
        <v>0</v>
      </c>
      <c r="AH124">
        <v>0</v>
      </c>
      <c r="AI124">
        <v>0</v>
      </c>
      <c r="AJ124">
        <v>0</v>
      </c>
      <c r="AK124">
        <v>0</v>
      </c>
      <c r="AL124">
        <v>16</v>
      </c>
      <c r="AM124">
        <v>1</v>
      </c>
      <c r="AN124">
        <v>17</v>
      </c>
      <c r="AO124">
        <v>13</v>
      </c>
      <c r="AP124">
        <v>4</v>
      </c>
      <c r="AQ124">
        <v>17</v>
      </c>
      <c r="AR124">
        <v>17</v>
      </c>
      <c r="AS124">
        <v>0</v>
      </c>
      <c r="AT124">
        <v>0</v>
      </c>
      <c r="AU124">
        <v>0</v>
      </c>
      <c r="AV124">
        <v>0</v>
      </c>
      <c r="AW124">
        <v>0</v>
      </c>
      <c r="AX124">
        <v>0</v>
      </c>
      <c r="AY124">
        <v>0</v>
      </c>
      <c r="AZ124">
        <v>0</v>
      </c>
      <c r="BA124">
        <v>12</v>
      </c>
      <c r="BB124">
        <v>3</v>
      </c>
      <c r="BC124">
        <v>15</v>
      </c>
      <c r="BD124">
        <v>3</v>
      </c>
      <c r="BE124">
        <v>0</v>
      </c>
      <c r="BF124">
        <v>0</v>
      </c>
      <c r="BG124">
        <v>0</v>
      </c>
      <c r="BH124">
        <v>0</v>
      </c>
      <c r="BI124" t="str">
        <f t="shared" si="60"/>
        <v/>
      </c>
      <c r="BJ124">
        <f t="shared" si="61"/>
        <v>0</v>
      </c>
      <c r="BK124">
        <v>0</v>
      </c>
      <c r="BL124">
        <v>0</v>
      </c>
      <c r="BM124">
        <v>0</v>
      </c>
      <c r="BN124" t="str">
        <f t="shared" si="62"/>
        <v/>
      </c>
      <c r="BO124">
        <f t="shared" si="63"/>
        <v>0</v>
      </c>
      <c r="BP124">
        <v>0</v>
      </c>
      <c r="BQ124">
        <v>0</v>
      </c>
      <c r="BR124">
        <v>0</v>
      </c>
      <c r="BS124" t="str">
        <f t="shared" si="64"/>
        <v/>
      </c>
      <c r="BT124">
        <f t="shared" si="65"/>
        <v>0</v>
      </c>
      <c r="BU124">
        <v>0</v>
      </c>
      <c r="BV124">
        <v>0</v>
      </c>
      <c r="BW124">
        <v>0</v>
      </c>
      <c r="BX124" t="str">
        <f t="shared" si="66"/>
        <v/>
      </c>
      <c r="BY124">
        <f t="shared" si="67"/>
        <v>0</v>
      </c>
      <c r="BZ124">
        <v>0</v>
      </c>
      <c r="CA124">
        <v>0</v>
      </c>
      <c r="CB124">
        <v>0</v>
      </c>
      <c r="CC124" t="str">
        <f t="shared" si="68"/>
        <v/>
      </c>
      <c r="CD124">
        <f t="shared" si="69"/>
        <v>0</v>
      </c>
      <c r="CE124">
        <v>93000</v>
      </c>
      <c r="CF124">
        <v>0</v>
      </c>
      <c r="CG124">
        <v>93000</v>
      </c>
      <c r="CH124" t="str">
        <f t="shared" si="70"/>
        <v/>
      </c>
      <c r="CI124">
        <f t="shared" si="71"/>
        <v>93000</v>
      </c>
      <c r="CJ124">
        <f t="shared" si="72"/>
        <v>330108.79999999999</v>
      </c>
      <c r="CK124">
        <v>237108.8</v>
      </c>
      <c r="CL124">
        <v>0</v>
      </c>
      <c r="CM124">
        <v>237108.8</v>
      </c>
      <c r="CN124">
        <f t="shared" si="73"/>
        <v>1.5495569892473116</v>
      </c>
      <c r="CO124">
        <f t="shared" si="74"/>
        <v>144108.79999999999</v>
      </c>
      <c r="CP124">
        <v>0</v>
      </c>
      <c r="CQ124">
        <v>0</v>
      </c>
      <c r="CR124">
        <v>0</v>
      </c>
      <c r="CS124">
        <v>0</v>
      </c>
      <c r="CT124">
        <v>0</v>
      </c>
      <c r="CU124">
        <v>0</v>
      </c>
      <c r="CV124">
        <v>0</v>
      </c>
      <c r="CW124">
        <v>0</v>
      </c>
      <c r="CX124">
        <v>93000</v>
      </c>
      <c r="CY124">
        <v>0</v>
      </c>
      <c r="CZ124">
        <v>0</v>
      </c>
      <c r="DA124">
        <v>0</v>
      </c>
      <c r="DB124">
        <v>93000</v>
      </c>
      <c r="DC124">
        <v>0</v>
      </c>
      <c r="DD124">
        <v>0</v>
      </c>
      <c r="DE124">
        <v>237108.8</v>
      </c>
      <c r="DF124">
        <v>0</v>
      </c>
      <c r="DG124">
        <v>0</v>
      </c>
      <c r="DH124">
        <v>237108.8</v>
      </c>
      <c r="DI124" s="4">
        <v>20603676476</v>
      </c>
      <c r="DJ124" t="s">
        <v>1701</v>
      </c>
      <c r="DK124" t="s">
        <v>178</v>
      </c>
      <c r="DL124" t="s">
        <v>5472</v>
      </c>
    </row>
    <row r="125" spans="1:116" x14ac:dyDescent="0.3">
      <c r="A125" t="s">
        <v>1702</v>
      </c>
      <c r="B125" t="s">
        <v>191</v>
      </c>
      <c r="C125" t="s">
        <v>191</v>
      </c>
      <c r="D125" t="s">
        <v>1349</v>
      </c>
      <c r="E125">
        <v>250304</v>
      </c>
      <c r="F125" t="s">
        <v>1349</v>
      </c>
      <c r="G125" t="s">
        <v>1356</v>
      </c>
      <c r="H125" t="s">
        <v>1376</v>
      </c>
      <c r="O125">
        <v>1</v>
      </c>
      <c r="P125">
        <v>1</v>
      </c>
      <c r="Q125" t="s">
        <v>484</v>
      </c>
      <c r="R125" t="s">
        <v>597</v>
      </c>
      <c r="S125">
        <v>2</v>
      </c>
      <c r="T125" t="s">
        <v>169</v>
      </c>
      <c r="U125" t="s">
        <v>169</v>
      </c>
      <c r="V125">
        <v>0</v>
      </c>
      <c r="W125">
        <v>0</v>
      </c>
      <c r="X125">
        <v>0</v>
      </c>
      <c r="Y125">
        <v>0</v>
      </c>
      <c r="Z125">
        <v>0</v>
      </c>
      <c r="AA125">
        <v>0</v>
      </c>
      <c r="AB125">
        <v>0</v>
      </c>
      <c r="AC125">
        <v>0</v>
      </c>
      <c r="AD125">
        <v>0</v>
      </c>
      <c r="AE125">
        <v>0</v>
      </c>
      <c r="AF125">
        <v>0</v>
      </c>
      <c r="AG125">
        <v>0</v>
      </c>
      <c r="AH125">
        <v>0</v>
      </c>
      <c r="AI125">
        <v>0</v>
      </c>
      <c r="AJ125">
        <v>0</v>
      </c>
      <c r="AK125">
        <v>0</v>
      </c>
      <c r="AL125">
        <v>323</v>
      </c>
      <c r="AM125">
        <v>128</v>
      </c>
      <c r="AN125">
        <v>451</v>
      </c>
      <c r="AO125">
        <v>0</v>
      </c>
      <c r="AP125">
        <v>0</v>
      </c>
      <c r="AQ125">
        <v>0</v>
      </c>
      <c r="AR125">
        <v>451</v>
      </c>
      <c r="AS125">
        <v>0</v>
      </c>
      <c r="AT125">
        <v>0</v>
      </c>
      <c r="AU125">
        <v>0</v>
      </c>
      <c r="AV125">
        <v>0</v>
      </c>
      <c r="AW125">
        <v>0</v>
      </c>
      <c r="AX125">
        <v>0</v>
      </c>
      <c r="AY125">
        <v>0</v>
      </c>
      <c r="AZ125">
        <v>0</v>
      </c>
      <c r="BA125">
        <v>32</v>
      </c>
      <c r="BB125">
        <v>0</v>
      </c>
      <c r="BC125">
        <v>0</v>
      </c>
      <c r="BD125">
        <v>0</v>
      </c>
      <c r="BE125">
        <v>0</v>
      </c>
      <c r="BF125">
        <v>0</v>
      </c>
      <c r="BG125">
        <v>0</v>
      </c>
      <c r="BH125">
        <v>0</v>
      </c>
      <c r="BI125" t="str">
        <f t="shared" si="60"/>
        <v/>
      </c>
      <c r="BJ125">
        <f t="shared" si="61"/>
        <v>0</v>
      </c>
      <c r="BK125">
        <v>0</v>
      </c>
      <c r="BL125">
        <v>0</v>
      </c>
      <c r="BM125">
        <v>0</v>
      </c>
      <c r="BN125" t="str">
        <f t="shared" si="62"/>
        <v/>
      </c>
      <c r="BO125">
        <f t="shared" si="63"/>
        <v>0</v>
      </c>
      <c r="BP125">
        <v>0</v>
      </c>
      <c r="BQ125">
        <v>0</v>
      </c>
      <c r="BR125">
        <v>0</v>
      </c>
      <c r="BS125" t="str">
        <f t="shared" si="64"/>
        <v/>
      </c>
      <c r="BT125">
        <f t="shared" si="65"/>
        <v>0</v>
      </c>
      <c r="BU125">
        <v>0</v>
      </c>
      <c r="BV125">
        <v>0</v>
      </c>
      <c r="BW125">
        <v>0</v>
      </c>
      <c r="BX125" t="str">
        <f t="shared" si="66"/>
        <v/>
      </c>
      <c r="BY125">
        <f t="shared" si="67"/>
        <v>0</v>
      </c>
      <c r="BZ125">
        <v>0</v>
      </c>
      <c r="CA125">
        <v>0</v>
      </c>
      <c r="CB125">
        <v>0</v>
      </c>
      <c r="CC125" t="str">
        <f t="shared" si="68"/>
        <v/>
      </c>
      <c r="CD125">
        <f t="shared" si="69"/>
        <v>0</v>
      </c>
      <c r="CE125">
        <v>0</v>
      </c>
      <c r="CF125">
        <v>28651766.7318055</v>
      </c>
      <c r="CG125">
        <v>28651766.7318055</v>
      </c>
      <c r="CH125" t="str">
        <f t="shared" si="70"/>
        <v/>
      </c>
      <c r="CI125">
        <f t="shared" si="71"/>
        <v>28651766.7318055</v>
      </c>
      <c r="CJ125">
        <f t="shared" si="72"/>
        <v>30116605.555926979</v>
      </c>
      <c r="CK125">
        <v>0</v>
      </c>
      <c r="CL125">
        <v>1464838.8241214801</v>
      </c>
      <c r="CM125">
        <v>1464838.8241214801</v>
      </c>
      <c r="CN125">
        <f t="shared" si="73"/>
        <v>-0.94887439794435413</v>
      </c>
      <c r="CO125">
        <f t="shared" si="74"/>
        <v>-27186927.907684021</v>
      </c>
      <c r="CP125">
        <v>0</v>
      </c>
      <c r="CQ125">
        <v>0</v>
      </c>
      <c r="CR125">
        <v>0</v>
      </c>
      <c r="CS125">
        <v>0</v>
      </c>
      <c r="CT125">
        <v>0</v>
      </c>
      <c r="CU125">
        <v>0</v>
      </c>
      <c r="CV125">
        <v>0</v>
      </c>
      <c r="CW125">
        <v>0</v>
      </c>
      <c r="CX125">
        <v>0</v>
      </c>
      <c r="CY125">
        <v>28651766.731805529</v>
      </c>
      <c r="CZ125">
        <v>0</v>
      </c>
      <c r="DA125">
        <v>0</v>
      </c>
      <c r="DB125">
        <v>28651766.731805529</v>
      </c>
      <c r="DC125">
        <v>0</v>
      </c>
      <c r="DD125">
        <v>0</v>
      </c>
      <c r="DE125">
        <v>1464838.8241214801</v>
      </c>
      <c r="DF125">
        <v>0</v>
      </c>
      <c r="DG125">
        <v>0</v>
      </c>
      <c r="DH125">
        <v>1464838.8241214801</v>
      </c>
      <c r="DI125" s="4">
        <v>20600390911</v>
      </c>
      <c r="DJ125" t="s">
        <v>1703</v>
      </c>
      <c r="DK125" t="s">
        <v>171</v>
      </c>
      <c r="DL125" t="s">
        <v>5472</v>
      </c>
    </row>
    <row r="126" spans="1:116" x14ac:dyDescent="0.3">
      <c r="A126" t="s">
        <v>1704</v>
      </c>
      <c r="C126" t="s">
        <v>191</v>
      </c>
      <c r="D126" t="s">
        <v>535</v>
      </c>
      <c r="E126">
        <v>80902</v>
      </c>
      <c r="F126" t="s">
        <v>535</v>
      </c>
      <c r="G126" t="s">
        <v>536</v>
      </c>
      <c r="H126" t="s">
        <v>4761</v>
      </c>
      <c r="O126">
        <v>1</v>
      </c>
      <c r="P126">
        <v>1</v>
      </c>
      <c r="Q126" t="s">
        <v>167</v>
      </c>
      <c r="R126" t="s">
        <v>597</v>
      </c>
      <c r="S126">
        <v>2</v>
      </c>
      <c r="T126" t="s">
        <v>169</v>
      </c>
      <c r="U126" t="s">
        <v>169</v>
      </c>
      <c r="V126">
        <v>0</v>
      </c>
      <c r="W126">
        <v>0</v>
      </c>
      <c r="X126">
        <v>0</v>
      </c>
      <c r="Y126">
        <v>0</v>
      </c>
      <c r="Z126">
        <v>0</v>
      </c>
      <c r="AA126">
        <v>0</v>
      </c>
      <c r="AB126">
        <v>0</v>
      </c>
      <c r="AC126">
        <v>0</v>
      </c>
      <c r="AD126">
        <v>0</v>
      </c>
      <c r="AE126">
        <v>0</v>
      </c>
      <c r="AF126">
        <v>0</v>
      </c>
      <c r="AG126">
        <v>0</v>
      </c>
      <c r="AH126">
        <v>0</v>
      </c>
      <c r="AI126">
        <v>0</v>
      </c>
      <c r="AJ126">
        <v>0</v>
      </c>
      <c r="AK126">
        <v>0</v>
      </c>
      <c r="AL126">
        <v>8</v>
      </c>
      <c r="AM126">
        <v>5</v>
      </c>
      <c r="AN126">
        <v>13</v>
      </c>
      <c r="AO126">
        <v>9</v>
      </c>
      <c r="AP126">
        <v>5</v>
      </c>
      <c r="AQ126">
        <v>14</v>
      </c>
      <c r="AR126">
        <v>14</v>
      </c>
      <c r="AS126">
        <v>0</v>
      </c>
      <c r="AT126">
        <v>0</v>
      </c>
      <c r="AU126">
        <v>0</v>
      </c>
      <c r="AV126">
        <v>0</v>
      </c>
      <c r="AW126">
        <v>0</v>
      </c>
      <c r="AX126">
        <v>0</v>
      </c>
      <c r="AY126">
        <v>0</v>
      </c>
      <c r="AZ126">
        <v>0</v>
      </c>
      <c r="BA126">
        <v>34</v>
      </c>
      <c r="BB126">
        <v>7</v>
      </c>
      <c r="BC126">
        <v>20</v>
      </c>
      <c r="BD126">
        <v>4</v>
      </c>
      <c r="BE126">
        <v>0</v>
      </c>
      <c r="BF126">
        <v>0</v>
      </c>
      <c r="BG126">
        <v>0</v>
      </c>
      <c r="BH126">
        <v>0</v>
      </c>
      <c r="BI126" t="str">
        <f t="shared" si="60"/>
        <v/>
      </c>
      <c r="BJ126">
        <f t="shared" si="61"/>
        <v>0</v>
      </c>
      <c r="BK126">
        <v>0</v>
      </c>
      <c r="BL126">
        <v>0</v>
      </c>
      <c r="BM126">
        <v>0</v>
      </c>
      <c r="BN126" t="str">
        <f t="shared" si="62"/>
        <v/>
      </c>
      <c r="BO126">
        <f t="shared" si="63"/>
        <v>0</v>
      </c>
      <c r="BP126">
        <v>0</v>
      </c>
      <c r="BQ126">
        <v>0</v>
      </c>
      <c r="BR126">
        <v>0</v>
      </c>
      <c r="BS126" t="str">
        <f t="shared" si="64"/>
        <v/>
      </c>
      <c r="BT126">
        <f t="shared" si="65"/>
        <v>0</v>
      </c>
      <c r="BU126">
        <v>0</v>
      </c>
      <c r="BV126">
        <v>0</v>
      </c>
      <c r="BW126">
        <v>0</v>
      </c>
      <c r="BX126" t="str">
        <f t="shared" si="66"/>
        <v/>
      </c>
      <c r="BY126">
        <f t="shared" si="67"/>
        <v>0</v>
      </c>
      <c r="BZ126">
        <v>0</v>
      </c>
      <c r="CA126">
        <v>0</v>
      </c>
      <c r="CB126">
        <v>0</v>
      </c>
      <c r="CC126" t="str">
        <f t="shared" si="68"/>
        <v/>
      </c>
      <c r="CD126">
        <f t="shared" si="69"/>
        <v>0</v>
      </c>
      <c r="CE126">
        <v>0</v>
      </c>
      <c r="CF126">
        <v>0</v>
      </c>
      <c r="CG126">
        <v>0</v>
      </c>
      <c r="CH126" t="str">
        <f t="shared" si="70"/>
        <v/>
      </c>
      <c r="CI126">
        <f t="shared" si="71"/>
        <v>0</v>
      </c>
      <c r="CJ126">
        <f t="shared" si="72"/>
        <v>72291.25</v>
      </c>
      <c r="CK126">
        <v>72291.25</v>
      </c>
      <c r="CL126">
        <v>0</v>
      </c>
      <c r="CM126">
        <v>72291.25</v>
      </c>
      <c r="CN126" t="str">
        <f t="shared" si="73"/>
        <v/>
      </c>
      <c r="CO126">
        <f t="shared" si="74"/>
        <v>72291.25</v>
      </c>
      <c r="CP126">
        <v>0</v>
      </c>
      <c r="CQ126">
        <v>0</v>
      </c>
      <c r="CR126">
        <v>0</v>
      </c>
      <c r="CS126">
        <v>0</v>
      </c>
      <c r="CT126">
        <v>0</v>
      </c>
      <c r="CU126">
        <v>0</v>
      </c>
      <c r="CV126">
        <v>0</v>
      </c>
      <c r="CW126">
        <v>0</v>
      </c>
      <c r="CX126">
        <v>0</v>
      </c>
      <c r="CY126">
        <v>0</v>
      </c>
      <c r="CZ126">
        <v>0</v>
      </c>
      <c r="DA126">
        <v>0</v>
      </c>
      <c r="DB126">
        <v>0</v>
      </c>
      <c r="DC126">
        <v>0</v>
      </c>
      <c r="DD126">
        <v>0</v>
      </c>
      <c r="DE126">
        <v>72291.25</v>
      </c>
      <c r="DF126">
        <v>0</v>
      </c>
      <c r="DG126">
        <v>0</v>
      </c>
      <c r="DH126">
        <v>72291.25</v>
      </c>
      <c r="DI126" s="4">
        <v>20613812653</v>
      </c>
      <c r="DJ126" t="s">
        <v>1705</v>
      </c>
      <c r="DK126" t="s">
        <v>178</v>
      </c>
      <c r="DL126" t="s">
        <v>5472</v>
      </c>
    </row>
    <row r="127" spans="1:116" x14ac:dyDescent="0.3">
      <c r="A127" t="s">
        <v>1706</v>
      </c>
      <c r="B127" t="s">
        <v>191</v>
      </c>
      <c r="C127" t="s">
        <v>191</v>
      </c>
      <c r="D127" t="s">
        <v>1349</v>
      </c>
      <c r="E127">
        <v>250302</v>
      </c>
      <c r="F127" t="s">
        <v>1349</v>
      </c>
      <c r="G127" t="s">
        <v>1356</v>
      </c>
      <c r="H127" t="s">
        <v>1384</v>
      </c>
      <c r="I127">
        <v>1</v>
      </c>
      <c r="Q127" t="s">
        <v>167</v>
      </c>
      <c r="R127" t="s">
        <v>63</v>
      </c>
      <c r="S127">
        <v>1</v>
      </c>
      <c r="T127" t="s">
        <v>181</v>
      </c>
      <c r="U127" t="s">
        <v>181</v>
      </c>
      <c r="V127">
        <v>193</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193</v>
      </c>
      <c r="AS127">
        <v>0</v>
      </c>
      <c r="AT127">
        <v>0</v>
      </c>
      <c r="AU127">
        <v>0</v>
      </c>
      <c r="AV127">
        <v>0</v>
      </c>
      <c r="AW127">
        <v>0</v>
      </c>
      <c r="AX127">
        <v>0</v>
      </c>
      <c r="AY127">
        <v>0</v>
      </c>
      <c r="AZ127">
        <v>0</v>
      </c>
      <c r="BA127">
        <v>0</v>
      </c>
      <c r="BB127">
        <v>0</v>
      </c>
      <c r="BC127">
        <v>0</v>
      </c>
      <c r="BD127">
        <v>0</v>
      </c>
      <c r="BE127">
        <v>0</v>
      </c>
      <c r="BF127">
        <v>0</v>
      </c>
      <c r="BG127">
        <v>0</v>
      </c>
      <c r="BH127">
        <v>0</v>
      </c>
      <c r="BI127" t="str">
        <f t="shared" si="60"/>
        <v/>
      </c>
      <c r="BJ127">
        <f t="shared" si="61"/>
        <v>0</v>
      </c>
      <c r="BK127">
        <v>0</v>
      </c>
      <c r="BL127">
        <v>0</v>
      </c>
      <c r="BM127">
        <v>0</v>
      </c>
      <c r="BN127" t="str">
        <f t="shared" si="62"/>
        <v/>
      </c>
      <c r="BO127">
        <f t="shared" si="63"/>
        <v>0</v>
      </c>
      <c r="BP127">
        <v>0</v>
      </c>
      <c r="BQ127">
        <v>0</v>
      </c>
      <c r="BR127">
        <v>0</v>
      </c>
      <c r="BS127" t="str">
        <f t="shared" si="64"/>
        <v/>
      </c>
      <c r="BT127">
        <f t="shared" si="65"/>
        <v>0</v>
      </c>
      <c r="BU127">
        <v>0</v>
      </c>
      <c r="BV127">
        <v>0</v>
      </c>
      <c r="BW127">
        <v>0</v>
      </c>
      <c r="BX127" t="str">
        <f t="shared" si="66"/>
        <v/>
      </c>
      <c r="BY127">
        <f t="shared" si="67"/>
        <v>0</v>
      </c>
      <c r="BZ127">
        <v>0</v>
      </c>
      <c r="CA127">
        <v>0</v>
      </c>
      <c r="CB127">
        <v>0</v>
      </c>
      <c r="CC127" t="str">
        <f t="shared" si="68"/>
        <v/>
      </c>
      <c r="CD127">
        <f t="shared" si="69"/>
        <v>0</v>
      </c>
      <c r="CE127">
        <v>0</v>
      </c>
      <c r="CF127">
        <v>0</v>
      </c>
      <c r="CG127">
        <v>0</v>
      </c>
      <c r="CH127" t="str">
        <f t="shared" si="70"/>
        <v/>
      </c>
      <c r="CI127">
        <f t="shared" si="71"/>
        <v>0</v>
      </c>
      <c r="CJ127">
        <f t="shared" si="72"/>
        <v>0</v>
      </c>
      <c r="CK127">
        <v>0</v>
      </c>
      <c r="CL127">
        <v>0</v>
      </c>
      <c r="CM127">
        <v>0</v>
      </c>
      <c r="CN127" t="str">
        <f t="shared" si="73"/>
        <v/>
      </c>
      <c r="CO127">
        <f t="shared" si="74"/>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s="4">
        <v>20352417018</v>
      </c>
      <c r="DJ127" t="s">
        <v>1707</v>
      </c>
      <c r="DK127" t="s">
        <v>171</v>
      </c>
      <c r="DL127" t="s">
        <v>5472</v>
      </c>
    </row>
    <row r="128" spans="1:116" x14ac:dyDescent="0.3">
      <c r="A128" t="s">
        <v>1708</v>
      </c>
      <c r="B128" t="s">
        <v>191</v>
      </c>
      <c r="C128" t="s">
        <v>191</v>
      </c>
      <c r="D128" t="s">
        <v>535</v>
      </c>
      <c r="E128">
        <v>80902</v>
      </c>
      <c r="F128" t="s">
        <v>535</v>
      </c>
      <c r="G128" t="s">
        <v>536</v>
      </c>
      <c r="H128" t="s">
        <v>596</v>
      </c>
      <c r="O128">
        <v>1</v>
      </c>
      <c r="P128">
        <v>1</v>
      </c>
      <c r="Q128" t="s">
        <v>167</v>
      </c>
      <c r="R128" t="s">
        <v>597</v>
      </c>
      <c r="S128">
        <v>2</v>
      </c>
      <c r="T128" t="s">
        <v>169</v>
      </c>
      <c r="U128" t="s">
        <v>169</v>
      </c>
      <c r="V128">
        <v>0</v>
      </c>
      <c r="W128">
        <v>0</v>
      </c>
      <c r="X128">
        <v>0</v>
      </c>
      <c r="Y128">
        <v>0</v>
      </c>
      <c r="Z128">
        <v>0</v>
      </c>
      <c r="AA128">
        <v>0</v>
      </c>
      <c r="AB128">
        <v>0</v>
      </c>
      <c r="AC128">
        <v>0</v>
      </c>
      <c r="AD128">
        <v>0</v>
      </c>
      <c r="AE128">
        <v>0</v>
      </c>
      <c r="AF128">
        <v>0</v>
      </c>
      <c r="AG128">
        <v>0</v>
      </c>
      <c r="AH128">
        <v>0</v>
      </c>
      <c r="AI128">
        <v>0</v>
      </c>
      <c r="AJ128">
        <v>0</v>
      </c>
      <c r="AK128">
        <v>0</v>
      </c>
      <c r="AL128">
        <v>13</v>
      </c>
      <c r="AM128">
        <v>10</v>
      </c>
      <c r="AN128">
        <v>23</v>
      </c>
      <c r="AO128">
        <v>14</v>
      </c>
      <c r="AP128">
        <v>8</v>
      </c>
      <c r="AQ128">
        <v>22</v>
      </c>
      <c r="AR128">
        <v>22</v>
      </c>
      <c r="AS128">
        <v>0</v>
      </c>
      <c r="AT128">
        <v>0</v>
      </c>
      <c r="AU128">
        <v>0</v>
      </c>
      <c r="AV128">
        <v>0</v>
      </c>
      <c r="AW128">
        <v>0</v>
      </c>
      <c r="AX128">
        <v>0</v>
      </c>
      <c r="AY128">
        <v>0</v>
      </c>
      <c r="AZ128">
        <v>0</v>
      </c>
      <c r="BA128">
        <v>30</v>
      </c>
      <c r="BB128">
        <v>7</v>
      </c>
      <c r="BC128">
        <v>23</v>
      </c>
      <c r="BD128">
        <v>4</v>
      </c>
      <c r="BE128">
        <v>0</v>
      </c>
      <c r="BF128">
        <v>0</v>
      </c>
      <c r="BG128">
        <v>0</v>
      </c>
      <c r="BH128">
        <v>0</v>
      </c>
      <c r="BI128" t="str">
        <f t="shared" si="60"/>
        <v/>
      </c>
      <c r="BJ128">
        <f t="shared" si="61"/>
        <v>0</v>
      </c>
      <c r="BK128">
        <v>0</v>
      </c>
      <c r="BL128">
        <v>0</v>
      </c>
      <c r="BM128">
        <v>0</v>
      </c>
      <c r="BN128" t="str">
        <f t="shared" si="62"/>
        <v/>
      </c>
      <c r="BO128">
        <f t="shared" si="63"/>
        <v>0</v>
      </c>
      <c r="BP128">
        <v>0</v>
      </c>
      <c r="BQ128">
        <v>0</v>
      </c>
      <c r="BR128">
        <v>0</v>
      </c>
      <c r="BS128" t="str">
        <f t="shared" si="64"/>
        <v/>
      </c>
      <c r="BT128">
        <f t="shared" si="65"/>
        <v>0</v>
      </c>
      <c r="BU128">
        <v>0</v>
      </c>
      <c r="BV128">
        <v>0</v>
      </c>
      <c r="BW128">
        <v>0</v>
      </c>
      <c r="BX128" t="str">
        <f t="shared" si="66"/>
        <v/>
      </c>
      <c r="BY128">
        <f t="shared" si="67"/>
        <v>0</v>
      </c>
      <c r="BZ128">
        <v>0</v>
      </c>
      <c r="CA128">
        <v>0</v>
      </c>
      <c r="CB128">
        <v>0</v>
      </c>
      <c r="CC128" t="str">
        <f t="shared" si="68"/>
        <v/>
      </c>
      <c r="CD128">
        <f t="shared" si="69"/>
        <v>0</v>
      </c>
      <c r="CE128">
        <v>503500</v>
      </c>
      <c r="CF128">
        <v>0</v>
      </c>
      <c r="CG128">
        <v>503500</v>
      </c>
      <c r="CH128" t="str">
        <f t="shared" si="70"/>
        <v/>
      </c>
      <c r="CI128">
        <f t="shared" si="71"/>
        <v>503500</v>
      </c>
      <c r="CJ128">
        <f t="shared" si="72"/>
        <v>1707650</v>
      </c>
      <c r="CK128">
        <v>1204150</v>
      </c>
      <c r="CL128">
        <v>0</v>
      </c>
      <c r="CM128">
        <v>1204150</v>
      </c>
      <c r="CN128">
        <f t="shared" si="73"/>
        <v>1.3915590863952332</v>
      </c>
      <c r="CO128">
        <f t="shared" si="74"/>
        <v>700650</v>
      </c>
      <c r="CP128">
        <v>0</v>
      </c>
      <c r="CQ128">
        <v>0</v>
      </c>
      <c r="CR128">
        <v>0</v>
      </c>
      <c r="CS128">
        <v>0</v>
      </c>
      <c r="CT128">
        <v>0</v>
      </c>
      <c r="CU128">
        <v>0</v>
      </c>
      <c r="CV128">
        <v>0</v>
      </c>
      <c r="CW128">
        <v>0</v>
      </c>
      <c r="CX128">
        <v>0</v>
      </c>
      <c r="CY128">
        <v>503500</v>
      </c>
      <c r="CZ128">
        <v>0</v>
      </c>
      <c r="DA128">
        <v>0</v>
      </c>
      <c r="DB128">
        <v>503500</v>
      </c>
      <c r="DC128">
        <v>0</v>
      </c>
      <c r="DD128">
        <v>0</v>
      </c>
      <c r="DE128">
        <v>1204150</v>
      </c>
      <c r="DF128">
        <v>0</v>
      </c>
      <c r="DG128">
        <v>0</v>
      </c>
      <c r="DH128">
        <v>1204150</v>
      </c>
      <c r="DI128" s="4">
        <v>20603829515</v>
      </c>
      <c r="DJ128" t="s">
        <v>1709</v>
      </c>
      <c r="DK128" t="s">
        <v>178</v>
      </c>
      <c r="DL128" t="s">
        <v>5472</v>
      </c>
    </row>
    <row r="129" spans="1:116" x14ac:dyDescent="0.3">
      <c r="A129" t="s">
        <v>1710</v>
      </c>
      <c r="B129" t="s">
        <v>191</v>
      </c>
      <c r="C129" t="s">
        <v>191</v>
      </c>
      <c r="D129" t="s">
        <v>535</v>
      </c>
      <c r="E129">
        <v>80902</v>
      </c>
      <c r="F129" t="s">
        <v>535</v>
      </c>
      <c r="G129" t="s">
        <v>536</v>
      </c>
      <c r="H129" t="s">
        <v>596</v>
      </c>
      <c r="O129">
        <v>1</v>
      </c>
      <c r="P129">
        <v>1</v>
      </c>
      <c r="Q129" t="s">
        <v>167</v>
      </c>
      <c r="R129" t="s">
        <v>597</v>
      </c>
      <c r="S129">
        <v>2</v>
      </c>
      <c r="T129" t="s">
        <v>169</v>
      </c>
      <c r="U129" t="s">
        <v>169</v>
      </c>
      <c r="V129">
        <v>0</v>
      </c>
      <c r="W129">
        <v>0</v>
      </c>
      <c r="X129">
        <v>0</v>
      </c>
      <c r="Y129">
        <v>0</v>
      </c>
      <c r="Z129">
        <v>0</v>
      </c>
      <c r="AA129">
        <v>0</v>
      </c>
      <c r="AB129">
        <v>0</v>
      </c>
      <c r="AC129">
        <v>0</v>
      </c>
      <c r="AD129">
        <v>0</v>
      </c>
      <c r="AE129">
        <v>0</v>
      </c>
      <c r="AF129">
        <v>0</v>
      </c>
      <c r="AG129">
        <v>0</v>
      </c>
      <c r="AH129">
        <v>0</v>
      </c>
      <c r="AI129">
        <v>0</v>
      </c>
      <c r="AJ129">
        <v>0</v>
      </c>
      <c r="AK129">
        <v>0</v>
      </c>
      <c r="AL129">
        <v>24</v>
      </c>
      <c r="AM129">
        <v>8</v>
      </c>
      <c r="AN129">
        <v>32</v>
      </c>
      <c r="AO129">
        <v>23</v>
      </c>
      <c r="AP129">
        <v>8</v>
      </c>
      <c r="AQ129">
        <v>31</v>
      </c>
      <c r="AR129">
        <v>31</v>
      </c>
      <c r="AS129">
        <v>0</v>
      </c>
      <c r="AT129">
        <v>0</v>
      </c>
      <c r="AU129">
        <v>0</v>
      </c>
      <c r="AV129">
        <v>0</v>
      </c>
      <c r="AW129">
        <v>0</v>
      </c>
      <c r="AX129">
        <v>0</v>
      </c>
      <c r="AY129">
        <v>0</v>
      </c>
      <c r="AZ129">
        <v>0</v>
      </c>
      <c r="BA129">
        <v>11</v>
      </c>
      <c r="BB129">
        <v>3</v>
      </c>
      <c r="BC129">
        <v>15</v>
      </c>
      <c r="BD129">
        <v>3</v>
      </c>
      <c r="BE129">
        <v>0</v>
      </c>
      <c r="BF129">
        <v>0</v>
      </c>
      <c r="BG129">
        <v>0</v>
      </c>
      <c r="BH129">
        <v>0</v>
      </c>
      <c r="BI129" t="str">
        <f t="shared" si="60"/>
        <v/>
      </c>
      <c r="BJ129">
        <f t="shared" si="61"/>
        <v>0</v>
      </c>
      <c r="BK129">
        <v>0</v>
      </c>
      <c r="BL129">
        <v>0</v>
      </c>
      <c r="BM129">
        <v>0</v>
      </c>
      <c r="BN129" t="str">
        <f t="shared" si="62"/>
        <v/>
      </c>
      <c r="BO129">
        <f t="shared" si="63"/>
        <v>0</v>
      </c>
      <c r="BP129">
        <v>0</v>
      </c>
      <c r="BQ129">
        <v>0</v>
      </c>
      <c r="BR129">
        <v>0</v>
      </c>
      <c r="BS129" t="str">
        <f t="shared" si="64"/>
        <v/>
      </c>
      <c r="BT129">
        <f t="shared" si="65"/>
        <v>0</v>
      </c>
      <c r="BU129">
        <v>0</v>
      </c>
      <c r="BV129">
        <v>0</v>
      </c>
      <c r="BW129">
        <v>0</v>
      </c>
      <c r="BX129" t="str">
        <f t="shared" si="66"/>
        <v/>
      </c>
      <c r="BY129">
        <f t="shared" si="67"/>
        <v>0</v>
      </c>
      <c r="BZ129">
        <v>0</v>
      </c>
      <c r="CA129">
        <v>0</v>
      </c>
      <c r="CB129">
        <v>0</v>
      </c>
      <c r="CC129" t="str">
        <f t="shared" si="68"/>
        <v/>
      </c>
      <c r="CD129">
        <f t="shared" si="69"/>
        <v>0</v>
      </c>
      <c r="CE129">
        <v>186000</v>
      </c>
      <c r="CF129">
        <v>0</v>
      </c>
      <c r="CG129">
        <v>186000</v>
      </c>
      <c r="CH129" t="str">
        <f t="shared" si="70"/>
        <v/>
      </c>
      <c r="CI129">
        <f t="shared" si="71"/>
        <v>186000</v>
      </c>
      <c r="CJ129">
        <f t="shared" si="72"/>
        <v>504000</v>
      </c>
      <c r="CK129">
        <v>318000</v>
      </c>
      <c r="CL129">
        <v>0</v>
      </c>
      <c r="CM129">
        <v>318000</v>
      </c>
      <c r="CN129">
        <f t="shared" si="73"/>
        <v>0.70967741935483875</v>
      </c>
      <c r="CO129">
        <f t="shared" si="74"/>
        <v>132000</v>
      </c>
      <c r="CP129">
        <v>0</v>
      </c>
      <c r="CQ129">
        <v>0</v>
      </c>
      <c r="CR129">
        <v>0</v>
      </c>
      <c r="CS129">
        <v>0</v>
      </c>
      <c r="CT129">
        <v>0</v>
      </c>
      <c r="CU129">
        <v>0</v>
      </c>
      <c r="CV129">
        <v>0</v>
      </c>
      <c r="CW129">
        <v>0</v>
      </c>
      <c r="CX129">
        <v>62000</v>
      </c>
      <c r="CY129">
        <v>124000</v>
      </c>
      <c r="CZ129">
        <v>0</v>
      </c>
      <c r="DA129">
        <v>0</v>
      </c>
      <c r="DB129">
        <v>186000</v>
      </c>
      <c r="DC129">
        <v>0</v>
      </c>
      <c r="DD129">
        <v>0</v>
      </c>
      <c r="DE129">
        <v>318000</v>
      </c>
      <c r="DF129">
        <v>0</v>
      </c>
      <c r="DG129">
        <v>0</v>
      </c>
      <c r="DH129">
        <v>318000</v>
      </c>
      <c r="DI129" s="4">
        <v>20603842511</v>
      </c>
      <c r="DJ129" t="s">
        <v>1711</v>
      </c>
      <c r="DK129" t="s">
        <v>178</v>
      </c>
      <c r="DL129" t="s">
        <v>5472</v>
      </c>
    </row>
    <row r="130" spans="1:116" x14ac:dyDescent="0.3">
      <c r="A130" t="s">
        <v>1712</v>
      </c>
      <c r="B130" t="s">
        <v>191</v>
      </c>
      <c r="C130" t="s">
        <v>191</v>
      </c>
      <c r="D130" t="s">
        <v>1349</v>
      </c>
      <c r="E130">
        <v>250303</v>
      </c>
      <c r="F130" t="s">
        <v>1349</v>
      </c>
      <c r="G130" t="s">
        <v>1356</v>
      </c>
      <c r="H130" t="s">
        <v>1380</v>
      </c>
      <c r="J130">
        <v>1</v>
      </c>
      <c r="K130">
        <v>1</v>
      </c>
      <c r="L130">
        <v>1</v>
      </c>
      <c r="M130">
        <v>1</v>
      </c>
      <c r="N130">
        <v>1</v>
      </c>
      <c r="Q130" t="s">
        <v>167</v>
      </c>
      <c r="R130" t="s">
        <v>176</v>
      </c>
      <c r="S130">
        <v>5</v>
      </c>
      <c r="T130" t="s">
        <v>169</v>
      </c>
      <c r="U130" t="s">
        <v>169</v>
      </c>
      <c r="V130">
        <v>0</v>
      </c>
      <c r="W130">
        <v>29</v>
      </c>
      <c r="X130">
        <v>1</v>
      </c>
      <c r="Y130">
        <v>30</v>
      </c>
      <c r="Z130">
        <v>32</v>
      </c>
      <c r="AA130">
        <v>0</v>
      </c>
      <c r="AB130">
        <v>32</v>
      </c>
      <c r="AC130">
        <v>32</v>
      </c>
      <c r="AD130">
        <v>0</v>
      </c>
      <c r="AE130">
        <v>32</v>
      </c>
      <c r="AF130">
        <v>68</v>
      </c>
      <c r="AG130">
        <v>15</v>
      </c>
      <c r="AH130">
        <v>83</v>
      </c>
      <c r="AI130">
        <v>68</v>
      </c>
      <c r="AJ130">
        <v>15</v>
      </c>
      <c r="AK130">
        <v>83</v>
      </c>
      <c r="AL130">
        <v>0</v>
      </c>
      <c r="AM130">
        <v>0</v>
      </c>
      <c r="AN130">
        <v>0</v>
      </c>
      <c r="AO130">
        <v>0</v>
      </c>
      <c r="AP130">
        <v>0</v>
      </c>
      <c r="AQ130">
        <v>0</v>
      </c>
      <c r="AR130">
        <v>83</v>
      </c>
      <c r="AS130">
        <v>0</v>
      </c>
      <c r="AT130">
        <v>0</v>
      </c>
      <c r="AU130">
        <v>33</v>
      </c>
      <c r="AV130">
        <v>0</v>
      </c>
      <c r="AW130">
        <v>33</v>
      </c>
      <c r="AX130">
        <v>0</v>
      </c>
      <c r="AY130">
        <v>46</v>
      </c>
      <c r="AZ130">
        <v>0</v>
      </c>
      <c r="BA130">
        <v>0</v>
      </c>
      <c r="BB130">
        <v>0</v>
      </c>
      <c r="BC130">
        <v>0</v>
      </c>
      <c r="BD130">
        <v>0</v>
      </c>
      <c r="BE130">
        <v>0</v>
      </c>
      <c r="BF130">
        <v>224423.85</v>
      </c>
      <c r="BG130">
        <v>0</v>
      </c>
      <c r="BH130">
        <v>224423.85</v>
      </c>
      <c r="BI130" t="str">
        <f t="shared" si="60"/>
        <v/>
      </c>
      <c r="BJ130">
        <f t="shared" si="61"/>
        <v>224423.85</v>
      </c>
      <c r="BK130">
        <v>312170.55</v>
      </c>
      <c r="BL130">
        <v>0</v>
      </c>
      <c r="BM130">
        <v>312170.55</v>
      </c>
      <c r="BN130">
        <f t="shared" si="62"/>
        <v>0.39098651948088392</v>
      </c>
      <c r="BO130">
        <f t="shared" si="63"/>
        <v>87746.699999999983</v>
      </c>
      <c r="BP130">
        <v>977880.71</v>
      </c>
      <c r="BQ130">
        <v>0</v>
      </c>
      <c r="BR130">
        <v>977880.71</v>
      </c>
      <c r="BS130">
        <f t="shared" si="64"/>
        <v>2.132520700623425</v>
      </c>
      <c r="BT130">
        <f t="shared" si="65"/>
        <v>665710.15999999992</v>
      </c>
      <c r="BU130">
        <v>198520.61</v>
      </c>
      <c r="BV130">
        <v>0</v>
      </c>
      <c r="BW130">
        <v>198520.61</v>
      </c>
      <c r="BX130">
        <f t="shared" si="66"/>
        <v>-0.79698892925293519</v>
      </c>
      <c r="BY130">
        <f t="shared" si="67"/>
        <v>-779360.1</v>
      </c>
      <c r="BZ130">
        <v>1094750.02</v>
      </c>
      <c r="CA130">
        <v>0</v>
      </c>
      <c r="CB130">
        <v>1094750.02</v>
      </c>
      <c r="CC130">
        <f t="shared" si="68"/>
        <v>4.514540883185882</v>
      </c>
      <c r="CD130">
        <f t="shared" si="69"/>
        <v>896229.41</v>
      </c>
      <c r="CE130">
        <v>0</v>
      </c>
      <c r="CF130">
        <v>0</v>
      </c>
      <c r="CG130">
        <v>0</v>
      </c>
      <c r="CH130">
        <f t="shared" si="70"/>
        <v>-1</v>
      </c>
      <c r="CI130">
        <f t="shared" si="71"/>
        <v>-1094750.02</v>
      </c>
      <c r="CJ130">
        <f t="shared" si="72"/>
        <v>2807745.7399999998</v>
      </c>
      <c r="CK130">
        <v>0</v>
      </c>
      <c r="CL130">
        <v>0</v>
      </c>
      <c r="CM130">
        <v>0</v>
      </c>
      <c r="CN130" t="str">
        <f t="shared" si="73"/>
        <v/>
      </c>
      <c r="CO130">
        <f t="shared" si="74"/>
        <v>0</v>
      </c>
      <c r="CP130">
        <v>0</v>
      </c>
      <c r="CQ130">
        <v>0</v>
      </c>
      <c r="CR130">
        <v>0</v>
      </c>
      <c r="CS130">
        <v>1094750.02</v>
      </c>
      <c r="CT130">
        <v>0</v>
      </c>
      <c r="CU130">
        <v>0</v>
      </c>
      <c r="CV130">
        <v>1094750.02</v>
      </c>
      <c r="CW130">
        <v>0</v>
      </c>
      <c r="CX130">
        <v>0</v>
      </c>
      <c r="CY130">
        <v>0</v>
      </c>
      <c r="CZ130">
        <v>0</v>
      </c>
      <c r="DA130">
        <v>0</v>
      </c>
      <c r="DB130">
        <v>0</v>
      </c>
      <c r="DC130">
        <v>0</v>
      </c>
      <c r="DD130">
        <v>0</v>
      </c>
      <c r="DE130">
        <v>0</v>
      </c>
      <c r="DF130">
        <v>0</v>
      </c>
      <c r="DG130">
        <v>0</v>
      </c>
      <c r="DH130">
        <v>0</v>
      </c>
      <c r="DI130" s="4">
        <v>20602194265</v>
      </c>
      <c r="DJ130" t="s">
        <v>1713</v>
      </c>
      <c r="DK130" t="s">
        <v>178</v>
      </c>
      <c r="DL130" t="s">
        <v>5472</v>
      </c>
    </row>
    <row r="131" spans="1:116" x14ac:dyDescent="0.3">
      <c r="A131" t="s">
        <v>1714</v>
      </c>
      <c r="B131" t="s">
        <v>191</v>
      </c>
      <c r="C131" t="s">
        <v>191</v>
      </c>
      <c r="D131" t="s">
        <v>535</v>
      </c>
      <c r="E131">
        <v>80906</v>
      </c>
      <c r="F131" t="s">
        <v>535</v>
      </c>
      <c r="G131" t="s">
        <v>536</v>
      </c>
      <c r="H131" t="s">
        <v>1012</v>
      </c>
      <c r="O131">
        <v>1</v>
      </c>
      <c r="P131">
        <v>1</v>
      </c>
      <c r="Q131" t="s">
        <v>167</v>
      </c>
      <c r="R131" t="s">
        <v>597</v>
      </c>
      <c r="S131">
        <v>2</v>
      </c>
      <c r="T131" t="s">
        <v>169</v>
      </c>
      <c r="U131" t="s">
        <v>169</v>
      </c>
      <c r="V131">
        <v>0</v>
      </c>
      <c r="W131">
        <v>0</v>
      </c>
      <c r="X131">
        <v>0</v>
      </c>
      <c r="Y131">
        <v>0</v>
      </c>
      <c r="Z131">
        <v>0</v>
      </c>
      <c r="AA131">
        <v>0</v>
      </c>
      <c r="AB131">
        <v>0</v>
      </c>
      <c r="AC131">
        <v>0</v>
      </c>
      <c r="AD131">
        <v>0</v>
      </c>
      <c r="AE131">
        <v>0</v>
      </c>
      <c r="AF131">
        <v>0</v>
      </c>
      <c r="AG131">
        <v>0</v>
      </c>
      <c r="AH131">
        <v>0</v>
      </c>
      <c r="AI131">
        <v>0</v>
      </c>
      <c r="AJ131">
        <v>0</v>
      </c>
      <c r="AK131">
        <v>0</v>
      </c>
      <c r="AL131">
        <v>13</v>
      </c>
      <c r="AM131">
        <v>11</v>
      </c>
      <c r="AN131">
        <v>24</v>
      </c>
      <c r="AO131">
        <v>12</v>
      </c>
      <c r="AP131">
        <v>12</v>
      </c>
      <c r="AQ131">
        <v>24</v>
      </c>
      <c r="AR131">
        <v>24</v>
      </c>
      <c r="AS131">
        <v>0</v>
      </c>
      <c r="AT131">
        <v>0</v>
      </c>
      <c r="AU131">
        <v>0</v>
      </c>
      <c r="AV131">
        <v>0</v>
      </c>
      <c r="AW131">
        <v>0</v>
      </c>
      <c r="AX131">
        <v>0</v>
      </c>
      <c r="AY131">
        <v>0</v>
      </c>
      <c r="AZ131">
        <v>0</v>
      </c>
      <c r="BA131">
        <v>44</v>
      </c>
      <c r="BB131">
        <v>9</v>
      </c>
      <c r="BC131">
        <v>30</v>
      </c>
      <c r="BD131">
        <v>5</v>
      </c>
      <c r="BE131">
        <v>0</v>
      </c>
      <c r="BF131">
        <v>0</v>
      </c>
      <c r="BG131">
        <v>0</v>
      </c>
      <c r="BH131">
        <v>0</v>
      </c>
      <c r="BI131" t="str">
        <f t="shared" si="60"/>
        <v/>
      </c>
      <c r="BJ131">
        <f t="shared" si="61"/>
        <v>0</v>
      </c>
      <c r="BK131">
        <v>0</v>
      </c>
      <c r="BL131">
        <v>0</v>
      </c>
      <c r="BM131">
        <v>0</v>
      </c>
      <c r="BN131" t="str">
        <f t="shared" si="62"/>
        <v/>
      </c>
      <c r="BO131">
        <f t="shared" si="63"/>
        <v>0</v>
      </c>
      <c r="BP131">
        <v>0</v>
      </c>
      <c r="BQ131">
        <v>0</v>
      </c>
      <c r="BR131">
        <v>0</v>
      </c>
      <c r="BS131" t="str">
        <f t="shared" si="64"/>
        <v/>
      </c>
      <c r="BT131">
        <f t="shared" si="65"/>
        <v>0</v>
      </c>
      <c r="BU131">
        <v>0</v>
      </c>
      <c r="BV131">
        <v>0</v>
      </c>
      <c r="BW131">
        <v>0</v>
      </c>
      <c r="BX131" t="str">
        <f t="shared" si="66"/>
        <v/>
      </c>
      <c r="BY131">
        <f t="shared" si="67"/>
        <v>0</v>
      </c>
      <c r="BZ131">
        <v>0</v>
      </c>
      <c r="CA131">
        <v>0</v>
      </c>
      <c r="CB131">
        <v>0</v>
      </c>
      <c r="CC131" t="str">
        <f t="shared" si="68"/>
        <v/>
      </c>
      <c r="CD131">
        <f t="shared" si="69"/>
        <v>0</v>
      </c>
      <c r="CE131">
        <v>644500</v>
      </c>
      <c r="CF131">
        <v>0</v>
      </c>
      <c r="CG131">
        <v>644500</v>
      </c>
      <c r="CH131" t="str">
        <f t="shared" si="70"/>
        <v/>
      </c>
      <c r="CI131">
        <f t="shared" si="71"/>
        <v>644500</v>
      </c>
      <c r="CJ131">
        <f t="shared" si="72"/>
        <v>1145745</v>
      </c>
      <c r="CK131">
        <v>501245</v>
      </c>
      <c r="CL131">
        <v>0</v>
      </c>
      <c r="CM131">
        <v>501245</v>
      </c>
      <c r="CN131">
        <f t="shared" si="73"/>
        <v>-0.22227307990690459</v>
      </c>
      <c r="CO131">
        <f t="shared" si="74"/>
        <v>-143255</v>
      </c>
      <c r="CP131">
        <v>0</v>
      </c>
      <c r="CQ131">
        <v>0</v>
      </c>
      <c r="CR131">
        <v>0</v>
      </c>
      <c r="CS131">
        <v>0</v>
      </c>
      <c r="CT131">
        <v>0</v>
      </c>
      <c r="CU131">
        <v>0</v>
      </c>
      <c r="CV131">
        <v>0</v>
      </c>
      <c r="CW131">
        <v>0</v>
      </c>
      <c r="CX131">
        <v>0</v>
      </c>
      <c r="CY131">
        <v>644500</v>
      </c>
      <c r="CZ131">
        <v>0</v>
      </c>
      <c r="DA131">
        <v>0</v>
      </c>
      <c r="DB131">
        <v>644500</v>
      </c>
      <c r="DC131">
        <v>0</v>
      </c>
      <c r="DD131">
        <v>0</v>
      </c>
      <c r="DE131">
        <v>501245</v>
      </c>
      <c r="DF131">
        <v>0</v>
      </c>
      <c r="DG131">
        <v>0</v>
      </c>
      <c r="DH131">
        <v>501245</v>
      </c>
      <c r="DI131" s="4">
        <v>20603675551</v>
      </c>
      <c r="DJ131" t="s">
        <v>1715</v>
      </c>
      <c r="DK131" t="s">
        <v>178</v>
      </c>
      <c r="DL131" t="s">
        <v>5472</v>
      </c>
    </row>
    <row r="132" spans="1:116" x14ac:dyDescent="0.3">
      <c r="A132" t="s">
        <v>1716</v>
      </c>
      <c r="B132" t="s">
        <v>191</v>
      </c>
      <c r="C132" t="s">
        <v>191</v>
      </c>
      <c r="D132" t="s">
        <v>1142</v>
      </c>
      <c r="E132">
        <v>200402</v>
      </c>
      <c r="F132" t="s">
        <v>1142</v>
      </c>
      <c r="G132" t="s">
        <v>1144</v>
      </c>
      <c r="H132" t="s">
        <v>1718</v>
      </c>
      <c r="J132">
        <v>1</v>
      </c>
      <c r="Q132" t="s">
        <v>167</v>
      </c>
      <c r="R132" t="s">
        <v>180</v>
      </c>
      <c r="S132">
        <v>1</v>
      </c>
      <c r="T132" t="s">
        <v>169</v>
      </c>
      <c r="U132" t="s">
        <v>181</v>
      </c>
      <c r="V132">
        <v>0</v>
      </c>
      <c r="W132">
        <v>19</v>
      </c>
      <c r="X132">
        <v>1</v>
      </c>
      <c r="Y132">
        <v>20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20</v>
      </c>
      <c r="AS132">
        <v>0</v>
      </c>
      <c r="AT132">
        <v>0</v>
      </c>
      <c r="AU132">
        <v>0</v>
      </c>
      <c r="AV132">
        <v>0</v>
      </c>
      <c r="AW132">
        <v>0</v>
      </c>
      <c r="AX132">
        <v>0</v>
      </c>
      <c r="AY132">
        <v>0</v>
      </c>
      <c r="AZ132">
        <v>0</v>
      </c>
      <c r="BA132">
        <v>0</v>
      </c>
      <c r="BB132">
        <v>0</v>
      </c>
      <c r="BC132">
        <v>0</v>
      </c>
      <c r="BD132">
        <v>0</v>
      </c>
      <c r="BE132">
        <v>0</v>
      </c>
      <c r="BF132">
        <v>0</v>
      </c>
      <c r="BG132">
        <v>0</v>
      </c>
      <c r="BH132">
        <v>0</v>
      </c>
      <c r="BI132" t="str">
        <f t="shared" si="60"/>
        <v/>
      </c>
      <c r="BJ132">
        <f t="shared" si="61"/>
        <v>0</v>
      </c>
      <c r="BK132">
        <v>0</v>
      </c>
      <c r="BL132">
        <v>0</v>
      </c>
      <c r="BM132">
        <v>0</v>
      </c>
      <c r="BN132" t="str">
        <f t="shared" si="62"/>
        <v/>
      </c>
      <c r="BO132">
        <f t="shared" si="63"/>
        <v>0</v>
      </c>
      <c r="BP132">
        <v>0</v>
      </c>
      <c r="BQ132">
        <v>0</v>
      </c>
      <c r="BR132">
        <v>0</v>
      </c>
      <c r="BS132" t="str">
        <f t="shared" si="64"/>
        <v/>
      </c>
      <c r="BT132">
        <f t="shared" si="65"/>
        <v>0</v>
      </c>
      <c r="BU132">
        <v>0</v>
      </c>
      <c r="BV132">
        <v>0</v>
      </c>
      <c r="BW132">
        <v>0</v>
      </c>
      <c r="BX132" t="str">
        <f t="shared" si="66"/>
        <v/>
      </c>
      <c r="BY132">
        <f t="shared" si="67"/>
        <v>0</v>
      </c>
      <c r="BZ132">
        <v>0</v>
      </c>
      <c r="CA132">
        <v>0</v>
      </c>
      <c r="CB132">
        <v>0</v>
      </c>
      <c r="CC132" t="str">
        <f t="shared" si="68"/>
        <v/>
      </c>
      <c r="CD132">
        <f t="shared" si="69"/>
        <v>0</v>
      </c>
      <c r="CE132">
        <v>0</v>
      </c>
      <c r="CF132">
        <v>0</v>
      </c>
      <c r="CG132">
        <v>0</v>
      </c>
      <c r="CH132" t="str">
        <f t="shared" si="70"/>
        <v/>
      </c>
      <c r="CI132">
        <f t="shared" si="71"/>
        <v>0</v>
      </c>
      <c r="CJ132">
        <f t="shared" si="72"/>
        <v>0</v>
      </c>
      <c r="CK132">
        <v>0</v>
      </c>
      <c r="CL132">
        <v>0</v>
      </c>
      <c r="CM132">
        <v>0</v>
      </c>
      <c r="CN132" t="str">
        <f t="shared" si="73"/>
        <v/>
      </c>
      <c r="CO132">
        <f t="shared" si="74"/>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s="4">
        <v>20525969551</v>
      </c>
      <c r="DJ132" t="s">
        <v>1719</v>
      </c>
      <c r="DK132" t="s">
        <v>171</v>
      </c>
      <c r="DL132" t="s">
        <v>5472</v>
      </c>
    </row>
    <row r="133" spans="1:116" x14ac:dyDescent="0.3">
      <c r="A133" t="s">
        <v>1772</v>
      </c>
      <c r="B133" t="s">
        <v>162</v>
      </c>
      <c r="C133" t="s">
        <v>162</v>
      </c>
      <c r="D133" t="s">
        <v>589</v>
      </c>
      <c r="E133">
        <v>120303</v>
      </c>
      <c r="F133" t="s">
        <v>589</v>
      </c>
      <c r="G133" t="s">
        <v>810</v>
      </c>
      <c r="H133" t="s">
        <v>811</v>
      </c>
      <c r="O133">
        <v>1</v>
      </c>
      <c r="P133">
        <v>1</v>
      </c>
      <c r="Q133" t="s">
        <v>167</v>
      </c>
      <c r="R133" t="s">
        <v>597</v>
      </c>
      <c r="S133">
        <v>2</v>
      </c>
      <c r="T133" t="s">
        <v>169</v>
      </c>
      <c r="U133" t="s">
        <v>169</v>
      </c>
      <c r="V133">
        <v>0</v>
      </c>
      <c r="W133">
        <v>0</v>
      </c>
      <c r="X133">
        <v>0</v>
      </c>
      <c r="Y133">
        <v>0</v>
      </c>
      <c r="Z133">
        <v>0</v>
      </c>
      <c r="AA133">
        <v>0</v>
      </c>
      <c r="AB133">
        <v>0</v>
      </c>
      <c r="AC133">
        <v>0</v>
      </c>
      <c r="AD133">
        <v>0</v>
      </c>
      <c r="AE133">
        <v>0</v>
      </c>
      <c r="AF133">
        <v>0</v>
      </c>
      <c r="AG133">
        <v>0</v>
      </c>
      <c r="AH133">
        <v>0</v>
      </c>
      <c r="AI133">
        <v>0</v>
      </c>
      <c r="AJ133">
        <v>0</v>
      </c>
      <c r="AK133">
        <v>0</v>
      </c>
      <c r="AL133">
        <v>185</v>
      </c>
      <c r="AM133">
        <v>80</v>
      </c>
      <c r="AN133">
        <v>265</v>
      </c>
      <c r="AO133">
        <v>165</v>
      </c>
      <c r="AP133">
        <v>92</v>
      </c>
      <c r="AQ133">
        <v>257</v>
      </c>
      <c r="AR133">
        <v>257</v>
      </c>
      <c r="AS133">
        <v>0</v>
      </c>
      <c r="AT133">
        <v>0</v>
      </c>
      <c r="AU133">
        <v>0</v>
      </c>
      <c r="AV133">
        <v>0</v>
      </c>
      <c r="AW133">
        <v>0</v>
      </c>
      <c r="AX133">
        <v>0</v>
      </c>
      <c r="AY133">
        <v>0</v>
      </c>
      <c r="AZ133">
        <v>0</v>
      </c>
      <c r="BA133">
        <v>25</v>
      </c>
      <c r="BB133">
        <v>0</v>
      </c>
      <c r="BC133">
        <v>12</v>
      </c>
      <c r="BD133">
        <v>0</v>
      </c>
      <c r="BE133">
        <v>0</v>
      </c>
      <c r="BF133">
        <v>0</v>
      </c>
      <c r="BG133">
        <v>0</v>
      </c>
      <c r="BH133">
        <v>0</v>
      </c>
      <c r="BI133" t="str">
        <f t="shared" si="60"/>
        <v/>
      </c>
      <c r="BJ133">
        <f t="shared" si="61"/>
        <v>0</v>
      </c>
      <c r="BK133">
        <v>0</v>
      </c>
      <c r="BL133">
        <v>0</v>
      </c>
      <c r="BM133">
        <v>0</v>
      </c>
      <c r="BN133" t="str">
        <f t="shared" si="62"/>
        <v/>
      </c>
      <c r="BO133">
        <f t="shared" si="63"/>
        <v>0</v>
      </c>
      <c r="BP133">
        <v>0</v>
      </c>
      <c r="BQ133">
        <v>0</v>
      </c>
      <c r="BR133">
        <v>0</v>
      </c>
      <c r="BS133" t="str">
        <f t="shared" si="64"/>
        <v/>
      </c>
      <c r="BT133">
        <f t="shared" si="65"/>
        <v>0</v>
      </c>
      <c r="BU133">
        <v>0</v>
      </c>
      <c r="BV133">
        <v>0</v>
      </c>
      <c r="BW133">
        <v>0</v>
      </c>
      <c r="BX133" t="str">
        <f t="shared" si="66"/>
        <v/>
      </c>
      <c r="BY133">
        <f t="shared" si="67"/>
        <v>0</v>
      </c>
      <c r="BZ133">
        <v>0</v>
      </c>
      <c r="CA133">
        <v>0</v>
      </c>
      <c r="CB133">
        <v>0</v>
      </c>
      <c r="CC133" t="str">
        <f t="shared" si="68"/>
        <v/>
      </c>
      <c r="CD133">
        <f t="shared" si="69"/>
        <v>0</v>
      </c>
      <c r="CE133">
        <v>1422186.9965900001</v>
      </c>
      <c r="CF133">
        <v>0</v>
      </c>
      <c r="CG133">
        <v>1422186.9965900001</v>
      </c>
      <c r="CH133" t="str">
        <f t="shared" si="70"/>
        <v/>
      </c>
      <c r="CI133">
        <f t="shared" si="71"/>
        <v>1422186.9965900001</v>
      </c>
      <c r="CJ133">
        <f t="shared" si="72"/>
        <v>5662328.7713285107</v>
      </c>
      <c r="CK133">
        <v>3630266.8206039099</v>
      </c>
      <c r="CL133">
        <v>609874.9541346</v>
      </c>
      <c r="CM133">
        <v>4240141.7747385101</v>
      </c>
      <c r="CN133">
        <f t="shared" si="73"/>
        <v>1.9814235293285369</v>
      </c>
      <c r="CO133">
        <f t="shared" si="74"/>
        <v>2817954.77814851</v>
      </c>
      <c r="CP133">
        <v>0</v>
      </c>
      <c r="CQ133">
        <v>0</v>
      </c>
      <c r="CR133">
        <v>0</v>
      </c>
      <c r="CS133">
        <v>0</v>
      </c>
      <c r="CT133">
        <v>0</v>
      </c>
      <c r="CU133">
        <v>0</v>
      </c>
      <c r="CV133">
        <v>0</v>
      </c>
      <c r="CW133">
        <v>0</v>
      </c>
      <c r="CX133">
        <v>3977</v>
      </c>
      <c r="CY133">
        <v>1418209.9965900001</v>
      </c>
      <c r="CZ133">
        <v>0</v>
      </c>
      <c r="DA133">
        <v>0</v>
      </c>
      <c r="DB133">
        <v>1422186.9965900001</v>
      </c>
      <c r="DC133">
        <v>0</v>
      </c>
      <c r="DD133">
        <v>0</v>
      </c>
      <c r="DE133">
        <v>4240141.7747385101</v>
      </c>
      <c r="DF133">
        <v>0</v>
      </c>
      <c r="DG133">
        <v>0</v>
      </c>
      <c r="DH133">
        <v>4240141.7747385101</v>
      </c>
      <c r="DI133" s="4">
        <v>20605500430</v>
      </c>
      <c r="DJ133" t="s">
        <v>1773</v>
      </c>
      <c r="DK133" t="s">
        <v>171</v>
      </c>
      <c r="DL133" t="s">
        <v>5420</v>
      </c>
    </row>
    <row r="134" spans="1:116" x14ac:dyDescent="0.3">
      <c r="A134" t="s">
        <v>1776</v>
      </c>
      <c r="B134" t="s">
        <v>191</v>
      </c>
      <c r="C134" t="s">
        <v>191</v>
      </c>
      <c r="D134" t="s">
        <v>589</v>
      </c>
      <c r="E134">
        <v>120601</v>
      </c>
      <c r="F134" t="s">
        <v>589</v>
      </c>
      <c r="G134" t="s">
        <v>591</v>
      </c>
      <c r="H134" t="s">
        <v>591</v>
      </c>
      <c r="O134">
        <v>1</v>
      </c>
      <c r="P134">
        <v>1</v>
      </c>
      <c r="Q134" t="s">
        <v>167</v>
      </c>
      <c r="R134" t="s">
        <v>597</v>
      </c>
      <c r="S134">
        <v>2</v>
      </c>
      <c r="T134" t="s">
        <v>169</v>
      </c>
      <c r="U134" t="s">
        <v>169</v>
      </c>
      <c r="V134">
        <v>0</v>
      </c>
      <c r="W134">
        <v>0</v>
      </c>
      <c r="X134">
        <v>0</v>
      </c>
      <c r="Y134">
        <v>0</v>
      </c>
      <c r="Z134">
        <v>0</v>
      </c>
      <c r="AA134">
        <v>0</v>
      </c>
      <c r="AB134">
        <v>0</v>
      </c>
      <c r="AC134">
        <v>0</v>
      </c>
      <c r="AD134">
        <v>0</v>
      </c>
      <c r="AE134">
        <v>0</v>
      </c>
      <c r="AF134">
        <v>0</v>
      </c>
      <c r="AG134">
        <v>0</v>
      </c>
      <c r="AH134">
        <v>0</v>
      </c>
      <c r="AI134">
        <v>0</v>
      </c>
      <c r="AJ134">
        <v>0</v>
      </c>
      <c r="AK134">
        <v>0</v>
      </c>
      <c r="AL134">
        <v>247</v>
      </c>
      <c r="AM134">
        <v>66</v>
      </c>
      <c r="AN134">
        <v>313</v>
      </c>
      <c r="AO134">
        <v>246</v>
      </c>
      <c r="AP134">
        <v>67</v>
      </c>
      <c r="AQ134">
        <v>313</v>
      </c>
      <c r="AR134">
        <v>313</v>
      </c>
      <c r="AS134">
        <v>0</v>
      </c>
      <c r="AT134">
        <v>0</v>
      </c>
      <c r="AU134">
        <v>0</v>
      </c>
      <c r="AV134">
        <v>0</v>
      </c>
      <c r="AW134">
        <v>0</v>
      </c>
      <c r="AX134">
        <v>0</v>
      </c>
      <c r="AY134">
        <v>0</v>
      </c>
      <c r="AZ134">
        <v>0</v>
      </c>
      <c r="BA134">
        <v>19</v>
      </c>
      <c r="BB134">
        <v>0</v>
      </c>
      <c r="BC134">
        <v>12</v>
      </c>
      <c r="BD134">
        <v>1</v>
      </c>
      <c r="BE134">
        <v>0</v>
      </c>
      <c r="BF134">
        <v>0</v>
      </c>
      <c r="BG134">
        <v>0</v>
      </c>
      <c r="BH134">
        <v>0</v>
      </c>
      <c r="BI134" t="str">
        <f t="shared" si="60"/>
        <v/>
      </c>
      <c r="BJ134">
        <f t="shared" si="61"/>
        <v>0</v>
      </c>
      <c r="BK134">
        <v>0</v>
      </c>
      <c r="BL134">
        <v>0</v>
      </c>
      <c r="BM134">
        <v>0</v>
      </c>
      <c r="BN134" t="str">
        <f t="shared" si="62"/>
        <v/>
      </c>
      <c r="BO134">
        <f t="shared" si="63"/>
        <v>0</v>
      </c>
      <c r="BP134">
        <v>0</v>
      </c>
      <c r="BQ134">
        <v>0</v>
      </c>
      <c r="BR134">
        <v>0</v>
      </c>
      <c r="BS134" t="str">
        <f t="shared" si="64"/>
        <v/>
      </c>
      <c r="BT134">
        <f t="shared" si="65"/>
        <v>0</v>
      </c>
      <c r="BU134">
        <v>0</v>
      </c>
      <c r="BV134">
        <v>0</v>
      </c>
      <c r="BW134">
        <v>0</v>
      </c>
      <c r="BX134" t="str">
        <f t="shared" si="66"/>
        <v/>
      </c>
      <c r="BY134">
        <f t="shared" si="67"/>
        <v>0</v>
      </c>
      <c r="BZ134">
        <v>0</v>
      </c>
      <c r="CA134">
        <v>0</v>
      </c>
      <c r="CB134">
        <v>0</v>
      </c>
      <c r="CC134" t="str">
        <f t="shared" si="68"/>
        <v/>
      </c>
      <c r="CD134">
        <f t="shared" si="69"/>
        <v>0</v>
      </c>
      <c r="CE134">
        <v>760629.16364000004</v>
      </c>
      <c r="CF134">
        <v>0</v>
      </c>
      <c r="CG134">
        <v>760629.16364000004</v>
      </c>
      <c r="CH134" t="str">
        <f t="shared" si="70"/>
        <v/>
      </c>
      <c r="CI134">
        <f t="shared" si="71"/>
        <v>760629.16364000004</v>
      </c>
      <c r="CJ134">
        <f t="shared" si="72"/>
        <v>1377170.1208800001</v>
      </c>
      <c r="CK134">
        <v>616540.95724000002</v>
      </c>
      <c r="CL134">
        <v>0</v>
      </c>
      <c r="CM134">
        <v>616540.95724000002</v>
      </c>
      <c r="CN134">
        <f t="shared" si="73"/>
        <v>-0.18943292380542465</v>
      </c>
      <c r="CO134">
        <f t="shared" si="74"/>
        <v>-144088.20640000002</v>
      </c>
      <c r="CP134">
        <v>0</v>
      </c>
      <c r="CQ134">
        <v>0</v>
      </c>
      <c r="CR134">
        <v>0</v>
      </c>
      <c r="CS134">
        <v>0</v>
      </c>
      <c r="CT134">
        <v>0</v>
      </c>
      <c r="CU134">
        <v>0</v>
      </c>
      <c r="CV134">
        <v>0</v>
      </c>
      <c r="CW134">
        <v>0</v>
      </c>
      <c r="CX134">
        <v>0</v>
      </c>
      <c r="CY134">
        <v>760629.16364000004</v>
      </c>
      <c r="CZ134">
        <v>0</v>
      </c>
      <c r="DA134">
        <v>0</v>
      </c>
      <c r="DB134">
        <v>760629.16364000004</v>
      </c>
      <c r="DC134">
        <v>0</v>
      </c>
      <c r="DD134">
        <v>0</v>
      </c>
      <c r="DE134">
        <v>616540.95724000002</v>
      </c>
      <c r="DF134">
        <v>0</v>
      </c>
      <c r="DG134">
        <v>0</v>
      </c>
      <c r="DH134">
        <v>616540.95724000002</v>
      </c>
      <c r="DI134" s="4">
        <v>20601939402</v>
      </c>
      <c r="DJ134" t="s">
        <v>1777</v>
      </c>
      <c r="DK134" t="s">
        <v>171</v>
      </c>
      <c r="DL134" t="s">
        <v>5472</v>
      </c>
    </row>
    <row r="135" spans="1:116" x14ac:dyDescent="0.3">
      <c r="A135" t="s">
        <v>1778</v>
      </c>
      <c r="B135" t="s">
        <v>191</v>
      </c>
      <c r="C135" t="s">
        <v>191</v>
      </c>
      <c r="D135" t="s">
        <v>589</v>
      </c>
      <c r="E135">
        <v>120603</v>
      </c>
      <c r="F135" t="s">
        <v>589</v>
      </c>
      <c r="G135" t="s">
        <v>591</v>
      </c>
      <c r="H135" t="s">
        <v>1780</v>
      </c>
      <c r="O135">
        <v>1</v>
      </c>
      <c r="Q135" t="s">
        <v>167</v>
      </c>
      <c r="R135" t="s">
        <v>35</v>
      </c>
      <c r="S135">
        <v>1</v>
      </c>
      <c r="T135" t="s">
        <v>169</v>
      </c>
      <c r="U135" t="s">
        <v>169</v>
      </c>
      <c r="V135">
        <v>0</v>
      </c>
      <c r="W135">
        <v>0</v>
      </c>
      <c r="X135">
        <v>0</v>
      </c>
      <c r="Y135">
        <v>0</v>
      </c>
      <c r="Z135">
        <v>0</v>
      </c>
      <c r="AA135">
        <v>0</v>
      </c>
      <c r="AB135">
        <v>0</v>
      </c>
      <c r="AC135">
        <v>0</v>
      </c>
      <c r="AD135">
        <v>0</v>
      </c>
      <c r="AE135">
        <v>0</v>
      </c>
      <c r="AF135">
        <v>0</v>
      </c>
      <c r="AG135">
        <v>0</v>
      </c>
      <c r="AH135">
        <v>0</v>
      </c>
      <c r="AI135">
        <v>0</v>
      </c>
      <c r="AJ135">
        <v>0</v>
      </c>
      <c r="AK135">
        <v>0</v>
      </c>
      <c r="AL135">
        <v>115</v>
      </c>
      <c r="AM135">
        <v>27</v>
      </c>
      <c r="AN135">
        <v>142</v>
      </c>
      <c r="AO135">
        <v>0</v>
      </c>
      <c r="AP135">
        <v>0</v>
      </c>
      <c r="AQ135">
        <v>0</v>
      </c>
      <c r="AR135">
        <v>142</v>
      </c>
      <c r="AS135">
        <v>0</v>
      </c>
      <c r="AT135">
        <v>0</v>
      </c>
      <c r="AU135">
        <v>0</v>
      </c>
      <c r="AV135">
        <v>0</v>
      </c>
      <c r="AW135">
        <v>0</v>
      </c>
      <c r="AX135">
        <v>0</v>
      </c>
      <c r="AY135">
        <v>0</v>
      </c>
      <c r="AZ135">
        <v>0</v>
      </c>
      <c r="BA135">
        <v>32</v>
      </c>
      <c r="BB135">
        <v>4</v>
      </c>
      <c r="BC135">
        <v>0</v>
      </c>
      <c r="BD135">
        <v>0</v>
      </c>
      <c r="BE135">
        <v>0</v>
      </c>
      <c r="BF135">
        <v>0</v>
      </c>
      <c r="BG135">
        <v>0</v>
      </c>
      <c r="BH135">
        <v>0</v>
      </c>
      <c r="BI135" t="str">
        <f t="shared" si="60"/>
        <v/>
      </c>
      <c r="BJ135">
        <f t="shared" si="61"/>
        <v>0</v>
      </c>
      <c r="BK135">
        <v>0</v>
      </c>
      <c r="BL135">
        <v>0</v>
      </c>
      <c r="BM135">
        <v>0</v>
      </c>
      <c r="BN135" t="str">
        <f t="shared" si="62"/>
        <v/>
      </c>
      <c r="BO135">
        <f t="shared" si="63"/>
        <v>0</v>
      </c>
      <c r="BP135">
        <v>0</v>
      </c>
      <c r="BQ135">
        <v>0</v>
      </c>
      <c r="BR135">
        <v>0</v>
      </c>
      <c r="BS135" t="str">
        <f t="shared" si="64"/>
        <v/>
      </c>
      <c r="BT135">
        <f t="shared" si="65"/>
        <v>0</v>
      </c>
      <c r="BU135">
        <v>0</v>
      </c>
      <c r="BV135">
        <v>0</v>
      </c>
      <c r="BW135">
        <v>0</v>
      </c>
      <c r="BX135" t="str">
        <f t="shared" si="66"/>
        <v/>
      </c>
      <c r="BY135">
        <f t="shared" si="67"/>
        <v>0</v>
      </c>
      <c r="BZ135">
        <v>0</v>
      </c>
      <c r="CA135">
        <v>0</v>
      </c>
      <c r="CB135">
        <v>0</v>
      </c>
      <c r="CC135" t="str">
        <f t="shared" si="68"/>
        <v/>
      </c>
      <c r="CD135">
        <f t="shared" si="69"/>
        <v>0</v>
      </c>
      <c r="CE135">
        <v>0</v>
      </c>
      <c r="CF135">
        <v>0</v>
      </c>
      <c r="CG135">
        <v>0</v>
      </c>
      <c r="CH135" t="str">
        <f t="shared" si="70"/>
        <v/>
      </c>
      <c r="CI135">
        <f t="shared" si="71"/>
        <v>0</v>
      </c>
      <c r="CJ135">
        <f t="shared" si="72"/>
        <v>0</v>
      </c>
      <c r="CK135">
        <v>0</v>
      </c>
      <c r="CL135">
        <v>0</v>
      </c>
      <c r="CM135">
        <v>0</v>
      </c>
      <c r="CN135" t="str">
        <f t="shared" si="73"/>
        <v/>
      </c>
      <c r="CO135">
        <f t="shared" si="74"/>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s="4">
        <v>20601667526</v>
      </c>
      <c r="DJ135" t="s">
        <v>1781</v>
      </c>
      <c r="DK135" t="s">
        <v>171</v>
      </c>
      <c r="DL135" t="s">
        <v>5472</v>
      </c>
    </row>
    <row r="136" spans="1:116" x14ac:dyDescent="0.3">
      <c r="A136" t="s">
        <v>1782</v>
      </c>
      <c r="B136" t="s">
        <v>162</v>
      </c>
      <c r="C136" t="s">
        <v>162</v>
      </c>
      <c r="D136" t="s">
        <v>589</v>
      </c>
      <c r="E136">
        <v>120606</v>
      </c>
      <c r="F136" t="s">
        <v>589</v>
      </c>
      <c r="G136" t="s">
        <v>591</v>
      </c>
      <c r="H136" t="s">
        <v>806</v>
      </c>
      <c r="O136">
        <v>1</v>
      </c>
      <c r="P136">
        <v>1</v>
      </c>
      <c r="Q136" t="s">
        <v>167</v>
      </c>
      <c r="R136" t="s">
        <v>597</v>
      </c>
      <c r="S136">
        <v>2</v>
      </c>
      <c r="T136" t="s">
        <v>169</v>
      </c>
      <c r="U136" t="s">
        <v>169</v>
      </c>
      <c r="V136">
        <v>0</v>
      </c>
      <c r="W136">
        <v>0</v>
      </c>
      <c r="X136">
        <v>0</v>
      </c>
      <c r="Y136">
        <v>0</v>
      </c>
      <c r="Z136">
        <v>0</v>
      </c>
      <c r="AA136">
        <v>0</v>
      </c>
      <c r="AB136">
        <v>0</v>
      </c>
      <c r="AC136">
        <v>0</v>
      </c>
      <c r="AD136">
        <v>0</v>
      </c>
      <c r="AE136">
        <v>0</v>
      </c>
      <c r="AF136">
        <v>0</v>
      </c>
      <c r="AG136">
        <v>0</v>
      </c>
      <c r="AH136">
        <v>0</v>
      </c>
      <c r="AI136">
        <v>0</v>
      </c>
      <c r="AJ136">
        <v>0</v>
      </c>
      <c r="AK136">
        <v>0</v>
      </c>
      <c r="AL136">
        <v>207</v>
      </c>
      <c r="AM136">
        <v>76</v>
      </c>
      <c r="AN136">
        <v>283</v>
      </c>
      <c r="AO136">
        <v>208</v>
      </c>
      <c r="AP136">
        <v>75</v>
      </c>
      <c r="AQ136">
        <v>283</v>
      </c>
      <c r="AR136">
        <v>283</v>
      </c>
      <c r="AS136">
        <v>0</v>
      </c>
      <c r="AT136">
        <v>0</v>
      </c>
      <c r="AU136">
        <v>0</v>
      </c>
      <c r="AV136">
        <v>0</v>
      </c>
      <c r="AW136">
        <v>0</v>
      </c>
      <c r="AX136">
        <v>0</v>
      </c>
      <c r="AY136">
        <v>0</v>
      </c>
      <c r="AZ136">
        <v>0</v>
      </c>
      <c r="BA136">
        <v>19</v>
      </c>
      <c r="BB136">
        <v>2</v>
      </c>
      <c r="BC136">
        <v>9</v>
      </c>
      <c r="BD136">
        <v>0</v>
      </c>
      <c r="BE136">
        <v>0</v>
      </c>
      <c r="BF136">
        <v>0</v>
      </c>
      <c r="BG136">
        <v>0</v>
      </c>
      <c r="BH136">
        <v>0</v>
      </c>
      <c r="BI136" t="str">
        <f t="shared" si="60"/>
        <v/>
      </c>
      <c r="BJ136">
        <f t="shared" si="61"/>
        <v>0</v>
      </c>
      <c r="BK136">
        <v>0</v>
      </c>
      <c r="BL136">
        <v>0</v>
      </c>
      <c r="BM136">
        <v>0</v>
      </c>
      <c r="BN136" t="str">
        <f t="shared" si="62"/>
        <v/>
      </c>
      <c r="BO136">
        <f t="shared" si="63"/>
        <v>0</v>
      </c>
      <c r="BP136">
        <v>0</v>
      </c>
      <c r="BQ136">
        <v>0</v>
      </c>
      <c r="BR136">
        <v>0</v>
      </c>
      <c r="BS136" t="str">
        <f t="shared" si="64"/>
        <v/>
      </c>
      <c r="BT136">
        <f t="shared" si="65"/>
        <v>0</v>
      </c>
      <c r="BU136">
        <v>0</v>
      </c>
      <c r="BV136">
        <v>0</v>
      </c>
      <c r="BW136">
        <v>0</v>
      </c>
      <c r="BX136" t="str">
        <f t="shared" si="66"/>
        <v/>
      </c>
      <c r="BY136">
        <f t="shared" si="67"/>
        <v>0</v>
      </c>
      <c r="BZ136">
        <v>0</v>
      </c>
      <c r="CA136">
        <v>0</v>
      </c>
      <c r="CB136">
        <v>0</v>
      </c>
      <c r="CC136" t="str">
        <f t="shared" si="68"/>
        <v/>
      </c>
      <c r="CD136">
        <f t="shared" si="69"/>
        <v>0</v>
      </c>
      <c r="CE136">
        <v>0</v>
      </c>
      <c r="CF136">
        <v>8202629.2499855999</v>
      </c>
      <c r="CG136">
        <v>8202629.2499855999</v>
      </c>
      <c r="CH136" t="str">
        <f t="shared" si="70"/>
        <v/>
      </c>
      <c r="CI136">
        <f t="shared" si="71"/>
        <v>8202629.2499855999</v>
      </c>
      <c r="CJ136">
        <f t="shared" si="72"/>
        <v>18063197.738193329</v>
      </c>
      <c r="CK136">
        <v>0</v>
      </c>
      <c r="CL136">
        <v>9860568.4882077295</v>
      </c>
      <c r="CM136">
        <v>9860568.4882077295</v>
      </c>
      <c r="CN136">
        <f t="shared" si="73"/>
        <v>0.20212290324166982</v>
      </c>
      <c r="CO136">
        <f t="shared" si="74"/>
        <v>1657939.2382221296</v>
      </c>
      <c r="CP136">
        <v>0</v>
      </c>
      <c r="CQ136">
        <v>0</v>
      </c>
      <c r="CR136">
        <v>0</v>
      </c>
      <c r="CS136">
        <v>0</v>
      </c>
      <c r="CT136">
        <v>0</v>
      </c>
      <c r="CU136">
        <v>0</v>
      </c>
      <c r="CV136">
        <v>0</v>
      </c>
      <c r="CW136">
        <v>0</v>
      </c>
      <c r="CX136">
        <v>0</v>
      </c>
      <c r="CY136">
        <v>8202629.2499856008</v>
      </c>
      <c r="CZ136">
        <v>0</v>
      </c>
      <c r="DA136">
        <v>0</v>
      </c>
      <c r="DB136">
        <v>8202629.2499856008</v>
      </c>
      <c r="DC136">
        <v>0</v>
      </c>
      <c r="DD136">
        <v>0</v>
      </c>
      <c r="DE136">
        <v>9860568.4882077277</v>
      </c>
      <c r="DF136">
        <v>0</v>
      </c>
      <c r="DG136">
        <v>0</v>
      </c>
      <c r="DH136">
        <v>9860568.4882077277</v>
      </c>
      <c r="DI136" s="4">
        <v>20486255090</v>
      </c>
      <c r="DJ136" t="s">
        <v>1783</v>
      </c>
      <c r="DK136" t="s">
        <v>171</v>
      </c>
      <c r="DL136" t="s">
        <v>5420</v>
      </c>
    </row>
    <row r="137" spans="1:116" x14ac:dyDescent="0.3">
      <c r="A137" t="s">
        <v>1803</v>
      </c>
      <c r="B137" t="s">
        <v>162</v>
      </c>
      <c r="C137" t="s">
        <v>162</v>
      </c>
      <c r="D137" t="s">
        <v>919</v>
      </c>
      <c r="E137">
        <v>140202</v>
      </c>
      <c r="F137" t="s">
        <v>919</v>
      </c>
      <c r="G137" t="s">
        <v>926</v>
      </c>
      <c r="H137" t="s">
        <v>927</v>
      </c>
      <c r="O137">
        <v>1</v>
      </c>
      <c r="P137">
        <v>1</v>
      </c>
      <c r="Q137" t="s">
        <v>167</v>
      </c>
      <c r="R137" t="s">
        <v>597</v>
      </c>
      <c r="S137">
        <v>2</v>
      </c>
      <c r="T137" t="s">
        <v>169</v>
      </c>
      <c r="U137" t="s">
        <v>169</v>
      </c>
      <c r="V137">
        <v>0</v>
      </c>
      <c r="W137">
        <v>0</v>
      </c>
      <c r="X137">
        <v>0</v>
      </c>
      <c r="Y137">
        <v>0</v>
      </c>
      <c r="Z137">
        <v>0</v>
      </c>
      <c r="AA137">
        <v>0</v>
      </c>
      <c r="AB137">
        <v>0</v>
      </c>
      <c r="AC137">
        <v>0</v>
      </c>
      <c r="AD137">
        <v>0</v>
      </c>
      <c r="AE137">
        <v>0</v>
      </c>
      <c r="AF137">
        <v>0</v>
      </c>
      <c r="AG137">
        <v>0</v>
      </c>
      <c r="AH137">
        <v>0</v>
      </c>
      <c r="AI137">
        <v>0</v>
      </c>
      <c r="AJ137">
        <v>0</v>
      </c>
      <c r="AK137">
        <v>0</v>
      </c>
      <c r="AL137">
        <v>55</v>
      </c>
      <c r="AM137">
        <v>35</v>
      </c>
      <c r="AN137">
        <v>90</v>
      </c>
      <c r="AO137">
        <v>48</v>
      </c>
      <c r="AP137">
        <v>31</v>
      </c>
      <c r="AQ137">
        <v>79</v>
      </c>
      <c r="AR137">
        <v>79</v>
      </c>
      <c r="AS137">
        <v>0</v>
      </c>
      <c r="AT137">
        <v>0</v>
      </c>
      <c r="AU137">
        <v>0</v>
      </c>
      <c r="AV137">
        <v>0</v>
      </c>
      <c r="AW137">
        <v>0</v>
      </c>
      <c r="AX137">
        <v>0</v>
      </c>
      <c r="AY137">
        <v>0</v>
      </c>
      <c r="AZ137">
        <v>0</v>
      </c>
      <c r="BA137">
        <v>42</v>
      </c>
      <c r="BB137">
        <v>9</v>
      </c>
      <c r="BC137">
        <v>118</v>
      </c>
      <c r="BD137">
        <v>7</v>
      </c>
      <c r="BE137">
        <v>0</v>
      </c>
      <c r="BF137">
        <v>0</v>
      </c>
      <c r="BG137">
        <v>0</v>
      </c>
      <c r="BH137">
        <v>0</v>
      </c>
      <c r="BI137" t="str">
        <f t="shared" si="60"/>
        <v/>
      </c>
      <c r="BJ137">
        <f t="shared" si="61"/>
        <v>0</v>
      </c>
      <c r="BK137">
        <v>0</v>
      </c>
      <c r="BL137">
        <v>0</v>
      </c>
      <c r="BM137">
        <v>0</v>
      </c>
      <c r="BN137" t="str">
        <f t="shared" si="62"/>
        <v/>
      </c>
      <c r="BO137">
        <f t="shared" si="63"/>
        <v>0</v>
      </c>
      <c r="BP137">
        <v>0</v>
      </c>
      <c r="BQ137">
        <v>0</v>
      </c>
      <c r="BR137">
        <v>0</v>
      </c>
      <c r="BS137" t="str">
        <f t="shared" si="64"/>
        <v/>
      </c>
      <c r="BT137">
        <f t="shared" si="65"/>
        <v>0</v>
      </c>
      <c r="BU137">
        <v>0</v>
      </c>
      <c r="BV137">
        <v>0</v>
      </c>
      <c r="BW137">
        <v>0</v>
      </c>
      <c r="BX137" t="str">
        <f t="shared" si="66"/>
        <v/>
      </c>
      <c r="BY137">
        <f t="shared" si="67"/>
        <v>0</v>
      </c>
      <c r="BZ137">
        <v>0</v>
      </c>
      <c r="CA137">
        <v>0</v>
      </c>
      <c r="CB137">
        <v>0</v>
      </c>
      <c r="CC137" t="str">
        <f t="shared" si="68"/>
        <v/>
      </c>
      <c r="CD137">
        <f t="shared" si="69"/>
        <v>0</v>
      </c>
      <c r="CE137">
        <v>0</v>
      </c>
      <c r="CF137">
        <v>0</v>
      </c>
      <c r="CG137">
        <v>0</v>
      </c>
      <c r="CH137" t="str">
        <f t="shared" si="70"/>
        <v/>
      </c>
      <c r="CI137">
        <f t="shared" si="71"/>
        <v>0</v>
      </c>
      <c r="CJ137">
        <f t="shared" si="72"/>
        <v>306942.99801460002</v>
      </c>
      <c r="CK137">
        <v>306942.99801460002</v>
      </c>
      <c r="CL137">
        <v>0</v>
      </c>
      <c r="CM137">
        <v>306942.99801460002</v>
      </c>
      <c r="CN137" t="str">
        <f t="shared" si="73"/>
        <v/>
      </c>
      <c r="CO137">
        <f t="shared" si="74"/>
        <v>306942.99801460002</v>
      </c>
      <c r="CP137">
        <v>0</v>
      </c>
      <c r="CQ137">
        <v>0</v>
      </c>
      <c r="CR137">
        <v>0</v>
      </c>
      <c r="CS137">
        <v>0</v>
      </c>
      <c r="CT137">
        <v>0</v>
      </c>
      <c r="CU137">
        <v>0</v>
      </c>
      <c r="CV137">
        <v>0</v>
      </c>
      <c r="CW137">
        <v>0</v>
      </c>
      <c r="CX137">
        <v>0</v>
      </c>
      <c r="CY137">
        <v>0</v>
      </c>
      <c r="CZ137">
        <v>0</v>
      </c>
      <c r="DA137">
        <v>0</v>
      </c>
      <c r="DB137">
        <v>0</v>
      </c>
      <c r="DC137">
        <v>0</v>
      </c>
      <c r="DD137">
        <v>306942.99801460002</v>
      </c>
      <c r="DE137">
        <v>0</v>
      </c>
      <c r="DF137">
        <v>0</v>
      </c>
      <c r="DG137">
        <v>0</v>
      </c>
      <c r="DH137">
        <v>306942.99801460002</v>
      </c>
      <c r="DI137" s="4">
        <v>20607775185</v>
      </c>
      <c r="DJ137" t="s">
        <v>1804</v>
      </c>
      <c r="DK137" t="s">
        <v>178</v>
      </c>
      <c r="DL137" t="s">
        <v>5420</v>
      </c>
    </row>
    <row r="138" spans="1:116" x14ac:dyDescent="0.3">
      <c r="A138" t="s">
        <v>1805</v>
      </c>
      <c r="B138" t="s">
        <v>162</v>
      </c>
      <c r="C138" t="s">
        <v>162</v>
      </c>
      <c r="D138" t="s">
        <v>919</v>
      </c>
      <c r="E138">
        <v>140202</v>
      </c>
      <c r="F138" t="s">
        <v>919</v>
      </c>
      <c r="G138" t="s">
        <v>926</v>
      </c>
      <c r="H138" t="s">
        <v>927</v>
      </c>
      <c r="O138">
        <v>1</v>
      </c>
      <c r="P138">
        <v>1</v>
      </c>
      <c r="Q138" t="s">
        <v>167</v>
      </c>
      <c r="R138" t="s">
        <v>597</v>
      </c>
      <c r="S138">
        <v>2</v>
      </c>
      <c r="T138" t="s">
        <v>169</v>
      </c>
      <c r="U138" t="s">
        <v>169</v>
      </c>
      <c r="V138">
        <v>0</v>
      </c>
      <c r="W138">
        <v>0</v>
      </c>
      <c r="X138">
        <v>0</v>
      </c>
      <c r="Y138">
        <v>0</v>
      </c>
      <c r="Z138">
        <v>0</v>
      </c>
      <c r="AA138">
        <v>0</v>
      </c>
      <c r="AB138">
        <v>0</v>
      </c>
      <c r="AC138">
        <v>0</v>
      </c>
      <c r="AD138">
        <v>0</v>
      </c>
      <c r="AE138">
        <v>0</v>
      </c>
      <c r="AF138">
        <v>0</v>
      </c>
      <c r="AG138">
        <v>0</v>
      </c>
      <c r="AH138">
        <v>0</v>
      </c>
      <c r="AI138">
        <v>0</v>
      </c>
      <c r="AJ138">
        <v>0</v>
      </c>
      <c r="AK138">
        <v>0</v>
      </c>
      <c r="AL138">
        <v>8</v>
      </c>
      <c r="AM138">
        <v>27</v>
      </c>
      <c r="AN138">
        <v>35</v>
      </c>
      <c r="AO138">
        <v>1</v>
      </c>
      <c r="AP138">
        <v>14</v>
      </c>
      <c r="AQ138">
        <v>15</v>
      </c>
      <c r="AR138">
        <v>15</v>
      </c>
      <c r="AS138">
        <v>0</v>
      </c>
      <c r="AT138">
        <v>0</v>
      </c>
      <c r="AU138">
        <v>0</v>
      </c>
      <c r="AV138">
        <v>0</v>
      </c>
      <c r="AW138">
        <v>0</v>
      </c>
      <c r="AX138">
        <v>0</v>
      </c>
      <c r="AY138">
        <v>0</v>
      </c>
      <c r="AZ138">
        <v>0</v>
      </c>
      <c r="BA138">
        <v>50</v>
      </c>
      <c r="BB138">
        <v>7</v>
      </c>
      <c r="BC138">
        <v>166</v>
      </c>
      <c r="BD138">
        <v>3</v>
      </c>
      <c r="BE138">
        <v>0</v>
      </c>
      <c r="BF138">
        <v>0</v>
      </c>
      <c r="BG138">
        <v>0</v>
      </c>
      <c r="BH138">
        <v>0</v>
      </c>
      <c r="BI138" t="str">
        <f t="shared" si="60"/>
        <v/>
      </c>
      <c r="BJ138">
        <f t="shared" si="61"/>
        <v>0</v>
      </c>
      <c r="BK138">
        <v>0</v>
      </c>
      <c r="BL138">
        <v>0</v>
      </c>
      <c r="BM138">
        <v>0</v>
      </c>
      <c r="BN138" t="str">
        <f t="shared" si="62"/>
        <v/>
      </c>
      <c r="BO138">
        <f t="shared" si="63"/>
        <v>0</v>
      </c>
      <c r="BP138">
        <v>0</v>
      </c>
      <c r="BQ138">
        <v>0</v>
      </c>
      <c r="BR138">
        <v>0</v>
      </c>
      <c r="BS138" t="str">
        <f t="shared" si="64"/>
        <v/>
      </c>
      <c r="BT138">
        <f t="shared" si="65"/>
        <v>0</v>
      </c>
      <c r="BU138">
        <v>0</v>
      </c>
      <c r="BV138">
        <v>0</v>
      </c>
      <c r="BW138">
        <v>0</v>
      </c>
      <c r="BX138" t="str">
        <f t="shared" si="66"/>
        <v/>
      </c>
      <c r="BY138">
        <f t="shared" si="67"/>
        <v>0</v>
      </c>
      <c r="BZ138">
        <v>0</v>
      </c>
      <c r="CA138">
        <v>0</v>
      </c>
      <c r="CB138">
        <v>0</v>
      </c>
      <c r="CC138" t="str">
        <f t="shared" si="68"/>
        <v/>
      </c>
      <c r="CD138">
        <f t="shared" si="69"/>
        <v>0</v>
      </c>
      <c r="CE138">
        <v>0</v>
      </c>
      <c r="CF138">
        <v>0</v>
      </c>
      <c r="CG138">
        <v>0</v>
      </c>
      <c r="CH138" t="str">
        <f t="shared" si="70"/>
        <v/>
      </c>
      <c r="CI138">
        <f t="shared" si="71"/>
        <v>0</v>
      </c>
      <c r="CJ138">
        <f t="shared" si="72"/>
        <v>168424.62</v>
      </c>
      <c r="CK138">
        <v>168424.62</v>
      </c>
      <c r="CL138">
        <v>0</v>
      </c>
      <c r="CM138">
        <v>168424.62</v>
      </c>
      <c r="CN138" t="str">
        <f t="shared" si="73"/>
        <v/>
      </c>
      <c r="CO138">
        <f t="shared" si="74"/>
        <v>168424.62</v>
      </c>
      <c r="CP138">
        <v>0</v>
      </c>
      <c r="CQ138">
        <v>0</v>
      </c>
      <c r="CR138">
        <v>0</v>
      </c>
      <c r="CS138">
        <v>0</v>
      </c>
      <c r="CT138">
        <v>0</v>
      </c>
      <c r="CU138">
        <v>0</v>
      </c>
      <c r="CV138">
        <v>0</v>
      </c>
      <c r="CW138">
        <v>0</v>
      </c>
      <c r="CX138">
        <v>0</v>
      </c>
      <c r="CY138">
        <v>0</v>
      </c>
      <c r="CZ138">
        <v>0</v>
      </c>
      <c r="DA138">
        <v>0</v>
      </c>
      <c r="DB138">
        <v>0</v>
      </c>
      <c r="DC138">
        <v>0</v>
      </c>
      <c r="DD138">
        <v>168424.62</v>
      </c>
      <c r="DE138">
        <v>0</v>
      </c>
      <c r="DF138">
        <v>0</v>
      </c>
      <c r="DG138">
        <v>0</v>
      </c>
      <c r="DH138">
        <v>168424.62</v>
      </c>
      <c r="DI138" s="4">
        <v>20610772553</v>
      </c>
      <c r="DJ138" t="s">
        <v>1806</v>
      </c>
      <c r="DK138" t="s">
        <v>178</v>
      </c>
      <c r="DL138" t="s">
        <v>5420</v>
      </c>
    </row>
    <row r="139" spans="1:116" x14ac:dyDescent="0.3">
      <c r="A139" t="s">
        <v>1807</v>
      </c>
      <c r="B139" t="s">
        <v>162</v>
      </c>
      <c r="C139" t="s">
        <v>162</v>
      </c>
      <c r="D139" t="s">
        <v>919</v>
      </c>
      <c r="E139">
        <v>140310</v>
      </c>
      <c r="F139" t="s">
        <v>919</v>
      </c>
      <c r="G139" t="s">
        <v>919</v>
      </c>
      <c r="H139" t="s">
        <v>921</v>
      </c>
      <c r="O139">
        <v>1</v>
      </c>
      <c r="P139">
        <v>1</v>
      </c>
      <c r="Q139" t="s">
        <v>167</v>
      </c>
      <c r="R139" t="s">
        <v>597</v>
      </c>
      <c r="S139">
        <v>2</v>
      </c>
      <c r="T139" t="s">
        <v>169</v>
      </c>
      <c r="U139" t="s">
        <v>169</v>
      </c>
      <c r="V139">
        <v>0</v>
      </c>
      <c r="W139">
        <v>0</v>
      </c>
      <c r="X139">
        <v>0</v>
      </c>
      <c r="Y139">
        <v>0</v>
      </c>
      <c r="Z139">
        <v>0</v>
      </c>
      <c r="AA139">
        <v>0</v>
      </c>
      <c r="AB139">
        <v>0</v>
      </c>
      <c r="AC139">
        <v>0</v>
      </c>
      <c r="AD139">
        <v>0</v>
      </c>
      <c r="AE139">
        <v>0</v>
      </c>
      <c r="AF139">
        <v>0</v>
      </c>
      <c r="AG139">
        <v>0</v>
      </c>
      <c r="AH139">
        <v>0</v>
      </c>
      <c r="AI139">
        <v>0</v>
      </c>
      <c r="AJ139">
        <v>0</v>
      </c>
      <c r="AK139">
        <v>0</v>
      </c>
      <c r="AL139">
        <v>30</v>
      </c>
      <c r="AM139">
        <v>19</v>
      </c>
      <c r="AN139">
        <v>49</v>
      </c>
      <c r="AO139">
        <v>29</v>
      </c>
      <c r="AP139">
        <v>13</v>
      </c>
      <c r="AQ139">
        <v>42</v>
      </c>
      <c r="AR139">
        <v>42</v>
      </c>
      <c r="AS139">
        <v>0</v>
      </c>
      <c r="AT139">
        <v>0</v>
      </c>
      <c r="AU139">
        <v>0</v>
      </c>
      <c r="AV139">
        <v>0</v>
      </c>
      <c r="AW139">
        <v>0</v>
      </c>
      <c r="AX139">
        <v>0</v>
      </c>
      <c r="AY139">
        <v>0</v>
      </c>
      <c r="AZ139">
        <v>0</v>
      </c>
      <c r="BA139">
        <v>53</v>
      </c>
      <c r="BB139">
        <v>4</v>
      </c>
      <c r="BC139">
        <v>50</v>
      </c>
      <c r="BD139">
        <v>4</v>
      </c>
      <c r="BE139">
        <v>0</v>
      </c>
      <c r="BF139">
        <v>0</v>
      </c>
      <c r="BG139">
        <v>0</v>
      </c>
      <c r="BH139">
        <v>0</v>
      </c>
      <c r="BI139" t="str">
        <f t="shared" si="60"/>
        <v/>
      </c>
      <c r="BJ139">
        <f t="shared" si="61"/>
        <v>0</v>
      </c>
      <c r="BK139">
        <v>0</v>
      </c>
      <c r="BL139">
        <v>0</v>
      </c>
      <c r="BM139">
        <v>0</v>
      </c>
      <c r="BN139" t="str">
        <f t="shared" si="62"/>
        <v/>
      </c>
      <c r="BO139">
        <f t="shared" si="63"/>
        <v>0</v>
      </c>
      <c r="BP139">
        <v>0</v>
      </c>
      <c r="BQ139">
        <v>0</v>
      </c>
      <c r="BR139">
        <v>0</v>
      </c>
      <c r="BS139" t="str">
        <f t="shared" si="64"/>
        <v/>
      </c>
      <c r="BT139">
        <f t="shared" si="65"/>
        <v>0</v>
      </c>
      <c r="BU139">
        <v>0</v>
      </c>
      <c r="BV139">
        <v>0</v>
      </c>
      <c r="BW139">
        <v>0</v>
      </c>
      <c r="BX139" t="str">
        <f t="shared" si="66"/>
        <v/>
      </c>
      <c r="BY139">
        <f t="shared" si="67"/>
        <v>0</v>
      </c>
      <c r="BZ139">
        <v>0</v>
      </c>
      <c r="CA139">
        <v>0</v>
      </c>
      <c r="CB139">
        <v>0</v>
      </c>
      <c r="CC139" t="str">
        <f t="shared" si="68"/>
        <v/>
      </c>
      <c r="CD139">
        <f t="shared" si="69"/>
        <v>0</v>
      </c>
      <c r="CE139">
        <v>0</v>
      </c>
      <c r="CF139">
        <v>0</v>
      </c>
      <c r="CG139">
        <v>0</v>
      </c>
      <c r="CH139" t="str">
        <f t="shared" si="70"/>
        <v/>
      </c>
      <c r="CI139">
        <f t="shared" si="71"/>
        <v>0</v>
      </c>
      <c r="CJ139">
        <f t="shared" si="72"/>
        <v>82027.358906199996</v>
      </c>
      <c r="CK139">
        <v>82027.358906199996</v>
      </c>
      <c r="CL139">
        <v>0</v>
      </c>
      <c r="CM139">
        <v>82027.358906199996</v>
      </c>
      <c r="CN139" t="str">
        <f t="shared" si="73"/>
        <v/>
      </c>
      <c r="CO139">
        <f t="shared" si="74"/>
        <v>82027.358906199996</v>
      </c>
      <c r="CP139">
        <v>0</v>
      </c>
      <c r="CQ139">
        <v>0</v>
      </c>
      <c r="CR139">
        <v>0</v>
      </c>
      <c r="CS139">
        <v>0</v>
      </c>
      <c r="CT139">
        <v>0</v>
      </c>
      <c r="CU139">
        <v>0</v>
      </c>
      <c r="CV139">
        <v>0</v>
      </c>
      <c r="CW139">
        <v>0</v>
      </c>
      <c r="CX139">
        <v>0</v>
      </c>
      <c r="CY139">
        <v>0</v>
      </c>
      <c r="CZ139">
        <v>0</v>
      </c>
      <c r="DA139">
        <v>0</v>
      </c>
      <c r="DB139">
        <v>0</v>
      </c>
      <c r="DC139">
        <v>0</v>
      </c>
      <c r="DD139">
        <v>0</v>
      </c>
      <c r="DE139">
        <v>82027.35890620001</v>
      </c>
      <c r="DF139">
        <v>0</v>
      </c>
      <c r="DG139">
        <v>0</v>
      </c>
      <c r="DH139">
        <v>82027.35890620001</v>
      </c>
      <c r="DI139" s="4">
        <v>20604705411</v>
      </c>
      <c r="DJ139" t="s">
        <v>1808</v>
      </c>
      <c r="DK139" t="s">
        <v>171</v>
      </c>
      <c r="DL139" t="s">
        <v>5420</v>
      </c>
    </row>
    <row r="140" spans="1:116" x14ac:dyDescent="0.3">
      <c r="A140" t="s">
        <v>1809</v>
      </c>
      <c r="B140" t="s">
        <v>162</v>
      </c>
      <c r="C140" t="s">
        <v>162</v>
      </c>
      <c r="D140" t="s">
        <v>919</v>
      </c>
      <c r="E140">
        <v>140310</v>
      </c>
      <c r="F140" t="s">
        <v>919</v>
      </c>
      <c r="G140" t="s">
        <v>919</v>
      </c>
      <c r="H140" t="s">
        <v>921</v>
      </c>
      <c r="O140">
        <v>1</v>
      </c>
      <c r="P140">
        <v>1</v>
      </c>
      <c r="Q140" t="s">
        <v>167</v>
      </c>
      <c r="R140" t="s">
        <v>597</v>
      </c>
      <c r="S140">
        <v>2</v>
      </c>
      <c r="T140" t="s">
        <v>169</v>
      </c>
      <c r="U140" t="s">
        <v>169</v>
      </c>
      <c r="V140">
        <v>0</v>
      </c>
      <c r="W140">
        <v>0</v>
      </c>
      <c r="X140">
        <v>0</v>
      </c>
      <c r="Y140">
        <v>0</v>
      </c>
      <c r="Z140">
        <v>0</v>
      </c>
      <c r="AA140">
        <v>0</v>
      </c>
      <c r="AB140">
        <v>0</v>
      </c>
      <c r="AC140">
        <v>0</v>
      </c>
      <c r="AD140">
        <v>0</v>
      </c>
      <c r="AE140">
        <v>0</v>
      </c>
      <c r="AF140">
        <v>0</v>
      </c>
      <c r="AG140">
        <v>0</v>
      </c>
      <c r="AH140">
        <v>0</v>
      </c>
      <c r="AI140">
        <v>0</v>
      </c>
      <c r="AJ140">
        <v>0</v>
      </c>
      <c r="AK140">
        <v>0</v>
      </c>
      <c r="AL140">
        <v>32</v>
      </c>
      <c r="AM140">
        <v>18</v>
      </c>
      <c r="AN140">
        <v>50</v>
      </c>
      <c r="AO140">
        <v>33</v>
      </c>
      <c r="AP140">
        <v>17</v>
      </c>
      <c r="AQ140">
        <v>50</v>
      </c>
      <c r="AR140">
        <v>50</v>
      </c>
      <c r="AS140">
        <v>0</v>
      </c>
      <c r="AT140">
        <v>0</v>
      </c>
      <c r="AU140">
        <v>0</v>
      </c>
      <c r="AV140">
        <v>0</v>
      </c>
      <c r="AW140">
        <v>0</v>
      </c>
      <c r="AX140">
        <v>0</v>
      </c>
      <c r="AY140">
        <v>0</v>
      </c>
      <c r="AZ140">
        <v>0</v>
      </c>
      <c r="BA140">
        <v>49</v>
      </c>
      <c r="BB140">
        <v>4</v>
      </c>
      <c r="BC140">
        <v>43</v>
      </c>
      <c r="BD140">
        <v>4</v>
      </c>
      <c r="BE140">
        <v>0</v>
      </c>
      <c r="BF140">
        <v>0</v>
      </c>
      <c r="BG140">
        <v>0</v>
      </c>
      <c r="BH140">
        <v>0</v>
      </c>
      <c r="BI140" t="str">
        <f t="shared" si="60"/>
        <v/>
      </c>
      <c r="BJ140">
        <f t="shared" si="61"/>
        <v>0</v>
      </c>
      <c r="BK140">
        <v>0</v>
      </c>
      <c r="BL140">
        <v>0</v>
      </c>
      <c r="BM140">
        <v>0</v>
      </c>
      <c r="BN140" t="str">
        <f t="shared" si="62"/>
        <v/>
      </c>
      <c r="BO140">
        <f t="shared" si="63"/>
        <v>0</v>
      </c>
      <c r="BP140">
        <v>0</v>
      </c>
      <c r="BQ140">
        <v>0</v>
      </c>
      <c r="BR140">
        <v>0</v>
      </c>
      <c r="BS140" t="str">
        <f t="shared" si="64"/>
        <v/>
      </c>
      <c r="BT140">
        <f t="shared" si="65"/>
        <v>0</v>
      </c>
      <c r="BU140">
        <v>0</v>
      </c>
      <c r="BV140">
        <v>0</v>
      </c>
      <c r="BW140">
        <v>0</v>
      </c>
      <c r="BX140" t="str">
        <f t="shared" si="66"/>
        <v/>
      </c>
      <c r="BY140">
        <f t="shared" si="67"/>
        <v>0</v>
      </c>
      <c r="BZ140">
        <v>0</v>
      </c>
      <c r="CA140">
        <v>0</v>
      </c>
      <c r="CB140">
        <v>0</v>
      </c>
      <c r="CC140" t="str">
        <f t="shared" si="68"/>
        <v/>
      </c>
      <c r="CD140">
        <f t="shared" si="69"/>
        <v>0</v>
      </c>
      <c r="CE140">
        <v>0</v>
      </c>
      <c r="CF140">
        <v>0</v>
      </c>
      <c r="CG140">
        <v>0</v>
      </c>
      <c r="CH140" t="str">
        <f t="shared" si="70"/>
        <v/>
      </c>
      <c r="CI140">
        <f t="shared" si="71"/>
        <v>0</v>
      </c>
      <c r="CJ140">
        <f t="shared" si="72"/>
        <v>258802.85999855999</v>
      </c>
      <c r="CK140">
        <v>258802.85999855999</v>
      </c>
      <c r="CL140">
        <v>0</v>
      </c>
      <c r="CM140">
        <v>258802.85999855999</v>
      </c>
      <c r="CN140" t="str">
        <f t="shared" si="73"/>
        <v/>
      </c>
      <c r="CO140">
        <f t="shared" si="74"/>
        <v>258802.85999855999</v>
      </c>
      <c r="CP140">
        <v>0</v>
      </c>
      <c r="CQ140">
        <v>0</v>
      </c>
      <c r="CR140">
        <v>0</v>
      </c>
      <c r="CS140">
        <v>0</v>
      </c>
      <c r="CT140">
        <v>0</v>
      </c>
      <c r="CU140">
        <v>0</v>
      </c>
      <c r="CV140">
        <v>0</v>
      </c>
      <c r="CW140">
        <v>0</v>
      </c>
      <c r="CX140">
        <v>0</v>
      </c>
      <c r="CY140">
        <v>0</v>
      </c>
      <c r="CZ140">
        <v>0</v>
      </c>
      <c r="DA140">
        <v>0</v>
      </c>
      <c r="DB140">
        <v>0</v>
      </c>
      <c r="DC140">
        <v>0</v>
      </c>
      <c r="DD140">
        <v>258802.85999855999</v>
      </c>
      <c r="DE140">
        <v>0</v>
      </c>
      <c r="DF140">
        <v>0</v>
      </c>
      <c r="DG140">
        <v>0</v>
      </c>
      <c r="DH140">
        <v>258802.85999855999</v>
      </c>
      <c r="DI140" s="4">
        <v>20607265624</v>
      </c>
      <c r="DJ140" t="s">
        <v>1810</v>
      </c>
      <c r="DK140" t="s">
        <v>178</v>
      </c>
      <c r="DL140" t="s">
        <v>5420</v>
      </c>
    </row>
    <row r="141" spans="1:116" x14ac:dyDescent="0.3">
      <c r="A141" t="s">
        <v>1811</v>
      </c>
      <c r="B141" t="s">
        <v>162</v>
      </c>
      <c r="C141" t="s">
        <v>162</v>
      </c>
      <c r="D141" t="s">
        <v>919</v>
      </c>
      <c r="E141">
        <v>140310</v>
      </c>
      <c r="F141" t="s">
        <v>919</v>
      </c>
      <c r="G141" t="s">
        <v>919</v>
      </c>
      <c r="H141" t="s">
        <v>921</v>
      </c>
      <c r="O141">
        <v>1</v>
      </c>
      <c r="P141">
        <v>1</v>
      </c>
      <c r="Q141" t="s">
        <v>167</v>
      </c>
      <c r="R141" t="s">
        <v>597</v>
      </c>
      <c r="S141">
        <v>2</v>
      </c>
      <c r="T141" t="s">
        <v>169</v>
      </c>
      <c r="U141" t="s">
        <v>169</v>
      </c>
      <c r="V141">
        <v>0</v>
      </c>
      <c r="W141">
        <v>0</v>
      </c>
      <c r="X141">
        <v>0</v>
      </c>
      <c r="Y141">
        <v>0</v>
      </c>
      <c r="Z141">
        <v>0</v>
      </c>
      <c r="AA141">
        <v>0</v>
      </c>
      <c r="AB141">
        <v>0</v>
      </c>
      <c r="AC141">
        <v>0</v>
      </c>
      <c r="AD141">
        <v>0</v>
      </c>
      <c r="AE141">
        <v>0</v>
      </c>
      <c r="AF141">
        <v>0</v>
      </c>
      <c r="AG141">
        <v>0</v>
      </c>
      <c r="AH141">
        <v>0</v>
      </c>
      <c r="AI141">
        <v>0</v>
      </c>
      <c r="AJ141">
        <v>0</v>
      </c>
      <c r="AK141">
        <v>0</v>
      </c>
      <c r="AL141">
        <v>20</v>
      </c>
      <c r="AM141">
        <v>14</v>
      </c>
      <c r="AN141">
        <v>34</v>
      </c>
      <c r="AO141">
        <v>13</v>
      </c>
      <c r="AP141">
        <v>11</v>
      </c>
      <c r="AQ141">
        <v>24</v>
      </c>
      <c r="AR141">
        <v>24</v>
      </c>
      <c r="AS141">
        <v>0</v>
      </c>
      <c r="AT141">
        <v>0</v>
      </c>
      <c r="AU141">
        <v>0</v>
      </c>
      <c r="AV141">
        <v>0</v>
      </c>
      <c r="AW141">
        <v>0</v>
      </c>
      <c r="AX141">
        <v>0</v>
      </c>
      <c r="AY141">
        <v>0</v>
      </c>
      <c r="AZ141">
        <v>0</v>
      </c>
      <c r="BA141">
        <v>48</v>
      </c>
      <c r="BB141">
        <v>4</v>
      </c>
      <c r="BC141">
        <v>45</v>
      </c>
      <c r="BD141">
        <v>4</v>
      </c>
      <c r="BE141">
        <v>0</v>
      </c>
      <c r="BF141">
        <v>0</v>
      </c>
      <c r="BG141">
        <v>0</v>
      </c>
      <c r="BH141">
        <v>0</v>
      </c>
      <c r="BI141" t="str">
        <f t="shared" si="60"/>
        <v/>
      </c>
      <c r="BJ141">
        <f t="shared" si="61"/>
        <v>0</v>
      </c>
      <c r="BK141">
        <v>0</v>
      </c>
      <c r="BL141">
        <v>0</v>
      </c>
      <c r="BM141">
        <v>0</v>
      </c>
      <c r="BN141" t="str">
        <f t="shared" si="62"/>
        <v/>
      </c>
      <c r="BO141">
        <f t="shared" si="63"/>
        <v>0</v>
      </c>
      <c r="BP141">
        <v>0</v>
      </c>
      <c r="BQ141">
        <v>0</v>
      </c>
      <c r="BR141">
        <v>0</v>
      </c>
      <c r="BS141" t="str">
        <f t="shared" si="64"/>
        <v/>
      </c>
      <c r="BT141">
        <f t="shared" si="65"/>
        <v>0</v>
      </c>
      <c r="BU141">
        <v>0</v>
      </c>
      <c r="BV141">
        <v>0</v>
      </c>
      <c r="BW141">
        <v>0</v>
      </c>
      <c r="BX141" t="str">
        <f t="shared" si="66"/>
        <v/>
      </c>
      <c r="BY141">
        <f t="shared" si="67"/>
        <v>0</v>
      </c>
      <c r="BZ141">
        <v>0</v>
      </c>
      <c r="CA141">
        <v>0</v>
      </c>
      <c r="CB141">
        <v>0</v>
      </c>
      <c r="CC141" t="str">
        <f t="shared" si="68"/>
        <v/>
      </c>
      <c r="CD141">
        <f t="shared" si="69"/>
        <v>0</v>
      </c>
      <c r="CE141">
        <v>0</v>
      </c>
      <c r="CF141">
        <v>0</v>
      </c>
      <c r="CG141">
        <v>0</v>
      </c>
      <c r="CH141" t="str">
        <f t="shared" si="70"/>
        <v/>
      </c>
      <c r="CI141">
        <f t="shared" si="71"/>
        <v>0</v>
      </c>
      <c r="CJ141">
        <f t="shared" si="72"/>
        <v>0</v>
      </c>
      <c r="CK141">
        <v>0</v>
      </c>
      <c r="CL141">
        <v>0</v>
      </c>
      <c r="CM141">
        <v>0</v>
      </c>
      <c r="CN141" t="str">
        <f t="shared" si="73"/>
        <v/>
      </c>
      <c r="CO141">
        <f t="shared" si="74"/>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s="4">
        <v>20606041382</v>
      </c>
      <c r="DJ141" t="s">
        <v>1812</v>
      </c>
      <c r="DK141" t="s">
        <v>178</v>
      </c>
      <c r="DL141" t="s">
        <v>5420</v>
      </c>
    </row>
    <row r="142" spans="1:116" x14ac:dyDescent="0.3">
      <c r="A142" t="s">
        <v>1815</v>
      </c>
      <c r="B142" t="s">
        <v>191</v>
      </c>
      <c r="C142" t="s">
        <v>191</v>
      </c>
      <c r="D142" t="s">
        <v>737</v>
      </c>
      <c r="E142">
        <v>160201</v>
      </c>
      <c r="F142" t="s">
        <v>737</v>
      </c>
      <c r="G142" t="s">
        <v>739</v>
      </c>
      <c r="H142" t="s">
        <v>995</v>
      </c>
      <c r="O142">
        <v>1</v>
      </c>
      <c r="Q142" t="s">
        <v>167</v>
      </c>
      <c r="R142" t="s">
        <v>35</v>
      </c>
      <c r="S142">
        <v>1</v>
      </c>
      <c r="T142" t="s">
        <v>169</v>
      </c>
      <c r="U142" t="s">
        <v>169</v>
      </c>
      <c r="V142">
        <v>0</v>
      </c>
      <c r="W142">
        <v>0</v>
      </c>
      <c r="X142">
        <v>0</v>
      </c>
      <c r="Y142">
        <v>0</v>
      </c>
      <c r="Z142">
        <v>0</v>
      </c>
      <c r="AA142">
        <v>0</v>
      </c>
      <c r="AB142">
        <v>0</v>
      </c>
      <c r="AC142">
        <v>0</v>
      </c>
      <c r="AD142">
        <v>0</v>
      </c>
      <c r="AE142">
        <v>0</v>
      </c>
      <c r="AF142">
        <v>0</v>
      </c>
      <c r="AG142">
        <v>0</v>
      </c>
      <c r="AH142">
        <v>0</v>
      </c>
      <c r="AI142">
        <v>0</v>
      </c>
      <c r="AJ142">
        <v>0</v>
      </c>
      <c r="AK142">
        <v>0</v>
      </c>
      <c r="AL142">
        <v>12</v>
      </c>
      <c r="AM142">
        <v>4</v>
      </c>
      <c r="AN142">
        <v>16</v>
      </c>
      <c r="AO142">
        <v>0</v>
      </c>
      <c r="AP142">
        <v>0</v>
      </c>
      <c r="AQ142">
        <v>0</v>
      </c>
      <c r="AR142">
        <v>16</v>
      </c>
      <c r="AS142">
        <v>0</v>
      </c>
      <c r="AT142">
        <v>0</v>
      </c>
      <c r="AU142">
        <v>0</v>
      </c>
      <c r="AV142">
        <v>0</v>
      </c>
      <c r="AW142">
        <v>0</v>
      </c>
      <c r="AX142">
        <v>0</v>
      </c>
      <c r="AY142">
        <v>0</v>
      </c>
      <c r="AZ142">
        <v>0</v>
      </c>
      <c r="BA142">
        <v>24</v>
      </c>
      <c r="BB142">
        <v>0</v>
      </c>
      <c r="BC142">
        <v>0</v>
      </c>
      <c r="BD142">
        <v>0</v>
      </c>
      <c r="BE142">
        <v>0</v>
      </c>
      <c r="BF142">
        <v>0</v>
      </c>
      <c r="BG142">
        <v>0</v>
      </c>
      <c r="BH142">
        <v>0</v>
      </c>
      <c r="BI142" t="str">
        <f t="shared" si="60"/>
        <v/>
      </c>
      <c r="BJ142">
        <f t="shared" si="61"/>
        <v>0</v>
      </c>
      <c r="BK142">
        <v>0</v>
      </c>
      <c r="BL142">
        <v>0</v>
      </c>
      <c r="BM142">
        <v>0</v>
      </c>
      <c r="BN142" t="str">
        <f t="shared" si="62"/>
        <v/>
      </c>
      <c r="BO142">
        <f t="shared" si="63"/>
        <v>0</v>
      </c>
      <c r="BP142">
        <v>0</v>
      </c>
      <c r="BQ142">
        <v>0</v>
      </c>
      <c r="BR142">
        <v>0</v>
      </c>
      <c r="BS142" t="str">
        <f t="shared" si="64"/>
        <v/>
      </c>
      <c r="BT142">
        <f t="shared" si="65"/>
        <v>0</v>
      </c>
      <c r="BU142">
        <v>0</v>
      </c>
      <c r="BV142">
        <v>0</v>
      </c>
      <c r="BW142">
        <v>0</v>
      </c>
      <c r="BX142" t="str">
        <f t="shared" si="66"/>
        <v/>
      </c>
      <c r="BY142">
        <f t="shared" si="67"/>
        <v>0</v>
      </c>
      <c r="BZ142">
        <v>0</v>
      </c>
      <c r="CA142">
        <v>0</v>
      </c>
      <c r="CB142">
        <v>0</v>
      </c>
      <c r="CC142" t="str">
        <f t="shared" si="68"/>
        <v/>
      </c>
      <c r="CD142">
        <f t="shared" si="69"/>
        <v>0</v>
      </c>
      <c r="CE142">
        <v>148331.9952</v>
      </c>
      <c r="CF142">
        <v>0</v>
      </c>
      <c r="CG142">
        <v>148331.9952</v>
      </c>
      <c r="CH142" t="str">
        <f t="shared" si="70"/>
        <v/>
      </c>
      <c r="CI142">
        <f t="shared" si="71"/>
        <v>148331.9952</v>
      </c>
      <c r="CJ142">
        <f t="shared" si="72"/>
        <v>148331.9952</v>
      </c>
      <c r="CK142">
        <v>0</v>
      </c>
      <c r="CL142">
        <v>0</v>
      </c>
      <c r="CM142">
        <v>0</v>
      </c>
      <c r="CN142">
        <f t="shared" si="73"/>
        <v>-1</v>
      </c>
      <c r="CO142">
        <f t="shared" si="74"/>
        <v>-148331.9952</v>
      </c>
      <c r="CP142">
        <v>0</v>
      </c>
      <c r="CQ142">
        <v>0</v>
      </c>
      <c r="CR142">
        <v>0</v>
      </c>
      <c r="CS142">
        <v>0</v>
      </c>
      <c r="CT142">
        <v>0</v>
      </c>
      <c r="CU142">
        <v>0</v>
      </c>
      <c r="CV142">
        <v>0</v>
      </c>
      <c r="CW142">
        <v>0</v>
      </c>
      <c r="CX142">
        <v>148331.9952</v>
      </c>
      <c r="CY142">
        <v>0</v>
      </c>
      <c r="CZ142">
        <v>0</v>
      </c>
      <c r="DA142">
        <v>0</v>
      </c>
      <c r="DB142">
        <v>148331.9952</v>
      </c>
      <c r="DC142">
        <v>0</v>
      </c>
      <c r="DD142">
        <v>0</v>
      </c>
      <c r="DE142">
        <v>0</v>
      </c>
      <c r="DF142">
        <v>0</v>
      </c>
      <c r="DG142">
        <v>0</v>
      </c>
      <c r="DH142">
        <v>0</v>
      </c>
      <c r="DI142" s="4">
        <v>20603526423</v>
      </c>
      <c r="DJ142" t="s">
        <v>996</v>
      </c>
      <c r="DK142" t="s">
        <v>171</v>
      </c>
      <c r="DL142" t="s">
        <v>5472</v>
      </c>
    </row>
    <row r="143" spans="1:116" x14ac:dyDescent="0.3">
      <c r="A143" t="s">
        <v>1833</v>
      </c>
      <c r="B143" t="s">
        <v>191</v>
      </c>
      <c r="C143" t="s">
        <v>191</v>
      </c>
      <c r="D143" t="s">
        <v>1248</v>
      </c>
      <c r="E143">
        <v>220401</v>
      </c>
      <c r="F143" t="s">
        <v>1248</v>
      </c>
      <c r="G143" t="s">
        <v>1835</v>
      </c>
      <c r="H143" t="s">
        <v>1836</v>
      </c>
      <c r="I143">
        <v>1</v>
      </c>
      <c r="J143">
        <v>1</v>
      </c>
      <c r="Q143" t="s">
        <v>167</v>
      </c>
      <c r="R143" t="s">
        <v>202</v>
      </c>
      <c r="S143">
        <v>2</v>
      </c>
      <c r="T143" t="s">
        <v>169</v>
      </c>
      <c r="U143" t="s">
        <v>181</v>
      </c>
      <c r="V143">
        <v>65</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65</v>
      </c>
      <c r="AS143">
        <v>0</v>
      </c>
      <c r="AT143">
        <v>0</v>
      </c>
      <c r="AU143">
        <v>0</v>
      </c>
      <c r="AV143">
        <v>0</v>
      </c>
      <c r="AW143">
        <v>0</v>
      </c>
      <c r="AX143">
        <v>0</v>
      </c>
      <c r="AY143">
        <v>0</v>
      </c>
      <c r="AZ143">
        <v>0</v>
      </c>
      <c r="BA143">
        <v>0</v>
      </c>
      <c r="BB143">
        <v>0</v>
      </c>
      <c r="BC143">
        <v>0</v>
      </c>
      <c r="BD143">
        <v>0</v>
      </c>
      <c r="BE143">
        <v>0</v>
      </c>
      <c r="BF143">
        <v>0</v>
      </c>
      <c r="BG143">
        <v>0</v>
      </c>
      <c r="BH143">
        <v>0</v>
      </c>
      <c r="BI143" t="str">
        <f t="shared" si="60"/>
        <v/>
      </c>
      <c r="BJ143">
        <f t="shared" si="61"/>
        <v>0</v>
      </c>
      <c r="BK143">
        <v>0</v>
      </c>
      <c r="BL143">
        <v>0</v>
      </c>
      <c r="BM143">
        <v>0</v>
      </c>
      <c r="BN143" t="str">
        <f t="shared" si="62"/>
        <v/>
      </c>
      <c r="BO143">
        <f t="shared" si="63"/>
        <v>0</v>
      </c>
      <c r="BP143">
        <v>0</v>
      </c>
      <c r="BQ143">
        <v>0</v>
      </c>
      <c r="BR143">
        <v>0</v>
      </c>
      <c r="BS143" t="str">
        <f t="shared" si="64"/>
        <v/>
      </c>
      <c r="BT143">
        <f t="shared" si="65"/>
        <v>0</v>
      </c>
      <c r="BU143">
        <v>0</v>
      </c>
      <c r="BV143">
        <v>0</v>
      </c>
      <c r="BW143">
        <v>0</v>
      </c>
      <c r="BX143" t="str">
        <f t="shared" si="66"/>
        <v/>
      </c>
      <c r="BY143">
        <f t="shared" si="67"/>
        <v>0</v>
      </c>
      <c r="BZ143">
        <v>0</v>
      </c>
      <c r="CA143">
        <v>0</v>
      </c>
      <c r="CB143">
        <v>0</v>
      </c>
      <c r="CC143" t="str">
        <f t="shared" si="68"/>
        <v/>
      </c>
      <c r="CD143">
        <f t="shared" si="69"/>
        <v>0</v>
      </c>
      <c r="CE143">
        <v>0</v>
      </c>
      <c r="CF143">
        <v>0</v>
      </c>
      <c r="CG143">
        <v>0</v>
      </c>
      <c r="CH143" t="str">
        <f t="shared" si="70"/>
        <v/>
      </c>
      <c r="CI143">
        <f t="shared" si="71"/>
        <v>0</v>
      </c>
      <c r="CJ143">
        <f t="shared" si="72"/>
        <v>0</v>
      </c>
      <c r="CK143">
        <v>0</v>
      </c>
      <c r="CL143">
        <v>0</v>
      </c>
      <c r="CM143">
        <v>0</v>
      </c>
      <c r="CN143" t="str">
        <f t="shared" si="73"/>
        <v/>
      </c>
      <c r="CO143">
        <f t="shared" si="74"/>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s="4">
        <v>20493959574</v>
      </c>
      <c r="DJ143" t="s">
        <v>1837</v>
      </c>
      <c r="DK143" t="s">
        <v>171</v>
      </c>
      <c r="DL143" t="s">
        <v>5472</v>
      </c>
    </row>
    <row r="144" spans="1:116" x14ac:dyDescent="0.3">
      <c r="A144" t="s">
        <v>1880</v>
      </c>
      <c r="B144" t="s">
        <v>191</v>
      </c>
      <c r="C144" t="s">
        <v>191</v>
      </c>
      <c r="D144" t="s">
        <v>1248</v>
      </c>
      <c r="E144">
        <v>220301</v>
      </c>
      <c r="F144" t="s">
        <v>1248</v>
      </c>
      <c r="G144" t="s">
        <v>1305</v>
      </c>
      <c r="H144" t="s">
        <v>1306</v>
      </c>
      <c r="O144">
        <v>1</v>
      </c>
      <c r="P144">
        <v>1</v>
      </c>
      <c r="Q144" t="s">
        <v>167</v>
      </c>
      <c r="R144" t="s">
        <v>597</v>
      </c>
      <c r="S144">
        <v>2</v>
      </c>
      <c r="T144" t="s">
        <v>169</v>
      </c>
      <c r="U144" t="s">
        <v>169</v>
      </c>
      <c r="V144">
        <v>0</v>
      </c>
      <c r="W144">
        <v>0</v>
      </c>
      <c r="X144">
        <v>0</v>
      </c>
      <c r="Y144">
        <v>0</v>
      </c>
      <c r="Z144">
        <v>0</v>
      </c>
      <c r="AA144">
        <v>0</v>
      </c>
      <c r="AB144">
        <v>0</v>
      </c>
      <c r="AC144">
        <v>0</v>
      </c>
      <c r="AD144">
        <v>0</v>
      </c>
      <c r="AE144">
        <v>0</v>
      </c>
      <c r="AF144">
        <v>0</v>
      </c>
      <c r="AG144">
        <v>0</v>
      </c>
      <c r="AH144">
        <v>0</v>
      </c>
      <c r="AI144">
        <v>0</v>
      </c>
      <c r="AJ144">
        <v>0</v>
      </c>
      <c r="AK144">
        <v>0</v>
      </c>
      <c r="AL144">
        <v>14</v>
      </c>
      <c r="AM144">
        <v>16</v>
      </c>
      <c r="AN144">
        <v>30</v>
      </c>
      <c r="AO144">
        <v>37</v>
      </c>
      <c r="AP144">
        <v>10</v>
      </c>
      <c r="AQ144">
        <v>47</v>
      </c>
      <c r="AR144">
        <v>47</v>
      </c>
      <c r="AS144">
        <v>0</v>
      </c>
      <c r="AT144">
        <v>0</v>
      </c>
      <c r="AU144">
        <v>0</v>
      </c>
      <c r="AV144">
        <v>0</v>
      </c>
      <c r="AW144">
        <v>0</v>
      </c>
      <c r="AX144">
        <v>0</v>
      </c>
      <c r="AY144">
        <v>0</v>
      </c>
      <c r="AZ144">
        <v>0</v>
      </c>
      <c r="BA144">
        <v>23</v>
      </c>
      <c r="BB144">
        <v>0</v>
      </c>
      <c r="BC144">
        <v>12</v>
      </c>
      <c r="BD144">
        <v>0</v>
      </c>
      <c r="BE144">
        <v>0</v>
      </c>
      <c r="BF144">
        <v>0</v>
      </c>
      <c r="BG144">
        <v>0</v>
      </c>
      <c r="BH144">
        <v>0</v>
      </c>
      <c r="BI144" t="str">
        <f t="shared" si="60"/>
        <v/>
      </c>
      <c r="BJ144">
        <f t="shared" si="61"/>
        <v>0</v>
      </c>
      <c r="BK144">
        <v>0</v>
      </c>
      <c r="BL144">
        <v>0</v>
      </c>
      <c r="BM144">
        <v>0</v>
      </c>
      <c r="BN144" t="str">
        <f t="shared" si="62"/>
        <v/>
      </c>
      <c r="BO144">
        <f t="shared" si="63"/>
        <v>0</v>
      </c>
      <c r="BP144">
        <v>0</v>
      </c>
      <c r="BQ144">
        <v>0</v>
      </c>
      <c r="BR144">
        <v>0</v>
      </c>
      <c r="BS144" t="str">
        <f t="shared" si="64"/>
        <v/>
      </c>
      <c r="BT144">
        <f t="shared" si="65"/>
        <v>0</v>
      </c>
      <c r="BU144">
        <v>0</v>
      </c>
      <c r="BV144">
        <v>0</v>
      </c>
      <c r="BW144">
        <v>0</v>
      </c>
      <c r="BX144" t="str">
        <f t="shared" si="66"/>
        <v/>
      </c>
      <c r="BY144">
        <f t="shared" si="67"/>
        <v>0</v>
      </c>
      <c r="BZ144">
        <v>0</v>
      </c>
      <c r="CA144">
        <v>0</v>
      </c>
      <c r="CB144">
        <v>0</v>
      </c>
      <c r="CC144" t="str">
        <f t="shared" si="68"/>
        <v/>
      </c>
      <c r="CD144">
        <f t="shared" si="69"/>
        <v>0</v>
      </c>
      <c r="CE144">
        <v>1663070.89</v>
      </c>
      <c r="CF144">
        <v>0</v>
      </c>
      <c r="CG144">
        <v>1663070.89</v>
      </c>
      <c r="CH144" t="str">
        <f t="shared" si="70"/>
        <v/>
      </c>
      <c r="CI144">
        <f t="shared" si="71"/>
        <v>1663070.89</v>
      </c>
      <c r="CJ144">
        <f t="shared" si="72"/>
        <v>2968398.0189999999</v>
      </c>
      <c r="CK144">
        <v>1305327.129</v>
      </c>
      <c r="CL144">
        <v>0</v>
      </c>
      <c r="CM144">
        <v>1305327.129</v>
      </c>
      <c r="CN144">
        <f t="shared" si="73"/>
        <v>-0.21511034986608413</v>
      </c>
      <c r="CO144">
        <f t="shared" si="74"/>
        <v>-357743.76099999994</v>
      </c>
      <c r="CP144">
        <v>0</v>
      </c>
      <c r="CQ144">
        <v>0</v>
      </c>
      <c r="CR144">
        <v>0</v>
      </c>
      <c r="CS144">
        <v>0</v>
      </c>
      <c r="CT144">
        <v>0</v>
      </c>
      <c r="CU144">
        <v>0</v>
      </c>
      <c r="CV144">
        <v>0</v>
      </c>
      <c r="CW144">
        <v>0</v>
      </c>
      <c r="CX144">
        <v>0</v>
      </c>
      <c r="CY144">
        <v>1663070.89</v>
      </c>
      <c r="CZ144">
        <v>0</v>
      </c>
      <c r="DA144">
        <v>0</v>
      </c>
      <c r="DB144">
        <v>1663070.89</v>
      </c>
      <c r="DC144">
        <v>0</v>
      </c>
      <c r="DD144">
        <v>0</v>
      </c>
      <c r="DE144">
        <v>1305327.129</v>
      </c>
      <c r="DF144">
        <v>0</v>
      </c>
      <c r="DG144">
        <v>0</v>
      </c>
      <c r="DH144">
        <v>1305327.129</v>
      </c>
      <c r="DI144" s="4">
        <v>20608294512</v>
      </c>
      <c r="DJ144" t="s">
        <v>1881</v>
      </c>
      <c r="DK144" t="s">
        <v>171</v>
      </c>
      <c r="DL144" t="s">
        <v>5472</v>
      </c>
    </row>
    <row r="145" spans="1:116" x14ac:dyDescent="0.3">
      <c r="A145" t="s">
        <v>1886</v>
      </c>
      <c r="B145" t="s">
        <v>191</v>
      </c>
      <c r="C145" t="s">
        <v>191</v>
      </c>
      <c r="D145" t="s">
        <v>1349</v>
      </c>
      <c r="E145">
        <v>250303</v>
      </c>
      <c r="F145" t="s">
        <v>1349</v>
      </c>
      <c r="G145" t="s">
        <v>1356</v>
      </c>
      <c r="H145" t="s">
        <v>1380</v>
      </c>
      <c r="O145">
        <v>1</v>
      </c>
      <c r="Q145" t="s">
        <v>167</v>
      </c>
      <c r="R145" t="s">
        <v>35</v>
      </c>
      <c r="S145">
        <v>1</v>
      </c>
      <c r="T145" t="s">
        <v>169</v>
      </c>
      <c r="U145" t="s">
        <v>169</v>
      </c>
      <c r="V145">
        <v>0</v>
      </c>
      <c r="W145">
        <v>0</v>
      </c>
      <c r="X145">
        <v>0</v>
      </c>
      <c r="Y145">
        <v>0</v>
      </c>
      <c r="Z145">
        <v>0</v>
      </c>
      <c r="AA145">
        <v>0</v>
      </c>
      <c r="AB145">
        <v>0</v>
      </c>
      <c r="AC145">
        <v>0</v>
      </c>
      <c r="AD145">
        <v>0</v>
      </c>
      <c r="AE145">
        <v>0</v>
      </c>
      <c r="AF145">
        <v>0</v>
      </c>
      <c r="AG145">
        <v>0</v>
      </c>
      <c r="AH145">
        <v>0</v>
      </c>
      <c r="AI145">
        <v>0</v>
      </c>
      <c r="AJ145">
        <v>0</v>
      </c>
      <c r="AK145">
        <v>0</v>
      </c>
      <c r="AL145">
        <v>54</v>
      </c>
      <c r="AM145">
        <v>16</v>
      </c>
      <c r="AN145">
        <v>70</v>
      </c>
      <c r="AO145">
        <v>0</v>
      </c>
      <c r="AP145">
        <v>0</v>
      </c>
      <c r="AQ145">
        <v>0</v>
      </c>
      <c r="AR145">
        <v>70</v>
      </c>
      <c r="AS145">
        <v>0</v>
      </c>
      <c r="AT145">
        <v>0</v>
      </c>
      <c r="AU145">
        <v>0</v>
      </c>
      <c r="AV145">
        <v>0</v>
      </c>
      <c r="AW145">
        <v>0</v>
      </c>
      <c r="AX145">
        <v>0</v>
      </c>
      <c r="AY145">
        <v>0</v>
      </c>
      <c r="AZ145">
        <v>0</v>
      </c>
      <c r="BA145">
        <v>33</v>
      </c>
      <c r="BB145">
        <v>0</v>
      </c>
      <c r="BC145">
        <v>0</v>
      </c>
      <c r="BD145">
        <v>0</v>
      </c>
      <c r="BE145">
        <v>0</v>
      </c>
      <c r="BF145">
        <v>0</v>
      </c>
      <c r="BG145">
        <v>0</v>
      </c>
      <c r="BH145">
        <v>0</v>
      </c>
      <c r="BI145" t="str">
        <f t="shared" si="60"/>
        <v/>
      </c>
      <c r="BJ145">
        <f t="shared" si="61"/>
        <v>0</v>
      </c>
      <c r="BK145">
        <v>0</v>
      </c>
      <c r="BL145">
        <v>0</v>
      </c>
      <c r="BM145">
        <v>0</v>
      </c>
      <c r="BN145" t="str">
        <f t="shared" si="62"/>
        <v/>
      </c>
      <c r="BO145">
        <f t="shared" si="63"/>
        <v>0</v>
      </c>
      <c r="BP145">
        <v>0</v>
      </c>
      <c r="BQ145">
        <v>0</v>
      </c>
      <c r="BR145">
        <v>0</v>
      </c>
      <c r="BS145" t="str">
        <f t="shared" si="64"/>
        <v/>
      </c>
      <c r="BT145">
        <f t="shared" si="65"/>
        <v>0</v>
      </c>
      <c r="BU145">
        <v>0</v>
      </c>
      <c r="BV145">
        <v>0</v>
      </c>
      <c r="BW145">
        <v>0</v>
      </c>
      <c r="BX145" t="str">
        <f t="shared" si="66"/>
        <v/>
      </c>
      <c r="BY145">
        <f t="shared" si="67"/>
        <v>0</v>
      </c>
      <c r="BZ145">
        <v>0</v>
      </c>
      <c r="CA145">
        <v>0</v>
      </c>
      <c r="CB145">
        <v>0</v>
      </c>
      <c r="CC145" t="str">
        <f t="shared" si="68"/>
        <v/>
      </c>
      <c r="CD145">
        <f t="shared" si="69"/>
        <v>0</v>
      </c>
      <c r="CE145">
        <v>1453916.1306</v>
      </c>
      <c r="CF145">
        <v>3591026.2752399999</v>
      </c>
      <c r="CG145">
        <v>5044942.4058400001</v>
      </c>
      <c r="CH145" t="str">
        <f t="shared" si="70"/>
        <v/>
      </c>
      <c r="CI145">
        <f t="shared" si="71"/>
        <v>5044942.4058400001</v>
      </c>
      <c r="CJ145">
        <f t="shared" si="72"/>
        <v>5044942.4058400001</v>
      </c>
      <c r="CK145">
        <v>0</v>
      </c>
      <c r="CL145">
        <v>0</v>
      </c>
      <c r="CM145">
        <v>0</v>
      </c>
      <c r="CN145">
        <f t="shared" si="73"/>
        <v>-1</v>
      </c>
      <c r="CO145">
        <f t="shared" si="74"/>
        <v>-5044942.4058400001</v>
      </c>
      <c r="CP145">
        <v>0</v>
      </c>
      <c r="CQ145">
        <v>0</v>
      </c>
      <c r="CR145">
        <v>0</v>
      </c>
      <c r="CS145">
        <v>0</v>
      </c>
      <c r="CT145">
        <v>0</v>
      </c>
      <c r="CU145">
        <v>0</v>
      </c>
      <c r="CV145">
        <v>0</v>
      </c>
      <c r="CW145">
        <v>0</v>
      </c>
      <c r="CX145">
        <v>0</v>
      </c>
      <c r="CY145">
        <v>5044942.4058400001</v>
      </c>
      <c r="CZ145">
        <v>0</v>
      </c>
      <c r="DA145">
        <v>0</v>
      </c>
      <c r="DB145">
        <v>5044942.4058400001</v>
      </c>
      <c r="DC145">
        <v>0</v>
      </c>
      <c r="DD145">
        <v>0</v>
      </c>
      <c r="DE145">
        <v>0</v>
      </c>
      <c r="DF145">
        <v>0</v>
      </c>
      <c r="DG145">
        <v>0</v>
      </c>
      <c r="DH145">
        <v>0</v>
      </c>
      <c r="DI145" s="4">
        <v>20609555395</v>
      </c>
      <c r="DJ145" t="s">
        <v>1887</v>
      </c>
      <c r="DK145" t="s">
        <v>171</v>
      </c>
      <c r="DL145" t="s">
        <v>5472</v>
      </c>
    </row>
    <row r="146" spans="1:116" x14ac:dyDescent="0.3">
      <c r="A146" t="s">
        <v>1888</v>
      </c>
      <c r="B146" t="s">
        <v>191</v>
      </c>
      <c r="C146" t="s">
        <v>533</v>
      </c>
      <c r="D146" t="s">
        <v>423</v>
      </c>
      <c r="E146">
        <v>120608</v>
      </c>
      <c r="F146" t="s">
        <v>589</v>
      </c>
      <c r="G146" t="s">
        <v>591</v>
      </c>
      <c r="H146" t="s">
        <v>885</v>
      </c>
      <c r="P146">
        <v>1</v>
      </c>
      <c r="Q146" t="s">
        <v>167</v>
      </c>
      <c r="R146" t="s">
        <v>20</v>
      </c>
      <c r="S146">
        <v>1</v>
      </c>
      <c r="T146" t="s">
        <v>169</v>
      </c>
      <c r="U146" t="s">
        <v>169</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178</v>
      </c>
      <c r="AP146">
        <v>30</v>
      </c>
      <c r="AQ146">
        <v>208</v>
      </c>
      <c r="AR146">
        <v>208</v>
      </c>
      <c r="BC146">
        <v>23</v>
      </c>
      <c r="BD146">
        <v>0</v>
      </c>
      <c r="BI146" t="str">
        <f t="shared" si="60"/>
        <v/>
      </c>
      <c r="BJ146">
        <f t="shared" si="61"/>
        <v>0</v>
      </c>
      <c r="BN146" t="str">
        <f t="shared" si="62"/>
        <v/>
      </c>
      <c r="BO146">
        <f t="shared" si="63"/>
        <v>0</v>
      </c>
      <c r="BS146" t="str">
        <f t="shared" si="64"/>
        <v/>
      </c>
      <c r="BT146">
        <f t="shared" si="65"/>
        <v>0</v>
      </c>
      <c r="BX146" t="str">
        <f t="shared" si="66"/>
        <v/>
      </c>
      <c r="BY146">
        <f t="shared" si="67"/>
        <v>0</v>
      </c>
      <c r="CC146" t="str">
        <f t="shared" si="68"/>
        <v/>
      </c>
      <c r="CD146">
        <f t="shared" si="69"/>
        <v>0</v>
      </c>
      <c r="CH146" t="str">
        <f t="shared" si="70"/>
        <v/>
      </c>
      <c r="CI146">
        <f t="shared" si="71"/>
        <v>0</v>
      </c>
      <c r="CJ146">
        <f t="shared" si="72"/>
        <v>1782355.8892000001</v>
      </c>
      <c r="CK146">
        <v>813381.85</v>
      </c>
      <c r="CL146">
        <v>968974.0392</v>
      </c>
      <c r="CM146">
        <v>1782355.8892000001</v>
      </c>
      <c r="CN146" t="str">
        <f t="shared" si="73"/>
        <v/>
      </c>
      <c r="CO146">
        <f t="shared" si="74"/>
        <v>1782355.8892000001</v>
      </c>
      <c r="DC146">
        <v>0</v>
      </c>
      <c r="DD146">
        <v>0</v>
      </c>
      <c r="DE146">
        <v>1782355.8892000001</v>
      </c>
      <c r="DF146">
        <v>0</v>
      </c>
      <c r="DG146">
        <v>0</v>
      </c>
      <c r="DH146">
        <v>1782355.8892000001</v>
      </c>
      <c r="DI146" s="4">
        <v>20487242994</v>
      </c>
      <c r="DJ146" t="s">
        <v>1889</v>
      </c>
      <c r="DK146" t="s">
        <v>171</v>
      </c>
      <c r="DL146" t="s">
        <v>5472</v>
      </c>
    </row>
    <row r="147" spans="1:116" x14ac:dyDescent="0.3">
      <c r="A147" t="s">
        <v>1890</v>
      </c>
      <c r="B147" t="s">
        <v>191</v>
      </c>
      <c r="C147" t="s">
        <v>191</v>
      </c>
      <c r="D147" t="s">
        <v>1349</v>
      </c>
      <c r="E147">
        <v>250302</v>
      </c>
      <c r="F147" t="s">
        <v>1349</v>
      </c>
      <c r="G147" t="s">
        <v>1356</v>
      </c>
      <c r="H147" t="s">
        <v>1384</v>
      </c>
      <c r="O147">
        <v>1</v>
      </c>
      <c r="P147">
        <v>1</v>
      </c>
      <c r="Q147" t="s">
        <v>167</v>
      </c>
      <c r="R147" t="s">
        <v>597</v>
      </c>
      <c r="S147">
        <v>2</v>
      </c>
      <c r="T147" t="s">
        <v>169</v>
      </c>
      <c r="U147" t="s">
        <v>169</v>
      </c>
      <c r="V147">
        <v>0</v>
      </c>
      <c r="W147">
        <v>0</v>
      </c>
      <c r="X147">
        <v>0</v>
      </c>
      <c r="Y147">
        <v>0</v>
      </c>
      <c r="Z147">
        <v>0</v>
      </c>
      <c r="AA147">
        <v>0</v>
      </c>
      <c r="AB147">
        <v>0</v>
      </c>
      <c r="AC147">
        <v>0</v>
      </c>
      <c r="AD147">
        <v>0</v>
      </c>
      <c r="AE147">
        <v>0</v>
      </c>
      <c r="AF147">
        <v>0</v>
      </c>
      <c r="AG147">
        <v>0</v>
      </c>
      <c r="AH147">
        <v>0</v>
      </c>
      <c r="AI147">
        <v>0</v>
      </c>
      <c r="AJ147">
        <v>0</v>
      </c>
      <c r="AK147">
        <v>0</v>
      </c>
      <c r="AL147">
        <v>56</v>
      </c>
      <c r="AM147">
        <v>17</v>
      </c>
      <c r="AN147">
        <v>73</v>
      </c>
      <c r="AO147">
        <v>39</v>
      </c>
      <c r="AP147">
        <v>17</v>
      </c>
      <c r="AQ147">
        <v>56</v>
      </c>
      <c r="AR147">
        <v>56</v>
      </c>
      <c r="AS147">
        <v>0</v>
      </c>
      <c r="AT147">
        <v>0</v>
      </c>
      <c r="AU147">
        <v>0</v>
      </c>
      <c r="AV147">
        <v>0</v>
      </c>
      <c r="AW147">
        <v>0</v>
      </c>
      <c r="AX147">
        <v>0</v>
      </c>
      <c r="AY147">
        <v>0</v>
      </c>
      <c r="AZ147">
        <v>0</v>
      </c>
      <c r="BA147">
        <v>32</v>
      </c>
      <c r="BB147">
        <v>0</v>
      </c>
      <c r="BC147">
        <v>18</v>
      </c>
      <c r="BD147">
        <v>0</v>
      </c>
      <c r="BE147">
        <v>0</v>
      </c>
      <c r="BF147">
        <v>0</v>
      </c>
      <c r="BG147">
        <v>0</v>
      </c>
      <c r="BH147">
        <v>0</v>
      </c>
      <c r="BI147" t="str">
        <f t="shared" si="60"/>
        <v/>
      </c>
      <c r="BJ147">
        <f t="shared" si="61"/>
        <v>0</v>
      </c>
      <c r="BK147">
        <v>0</v>
      </c>
      <c r="BL147">
        <v>0</v>
      </c>
      <c r="BM147">
        <v>0</v>
      </c>
      <c r="BN147" t="str">
        <f t="shared" si="62"/>
        <v/>
      </c>
      <c r="BO147">
        <f t="shared" si="63"/>
        <v>0</v>
      </c>
      <c r="BP147">
        <v>0</v>
      </c>
      <c r="BQ147">
        <v>0</v>
      </c>
      <c r="BR147">
        <v>0</v>
      </c>
      <c r="BS147" t="str">
        <f t="shared" si="64"/>
        <v/>
      </c>
      <c r="BT147">
        <f t="shared" si="65"/>
        <v>0</v>
      </c>
      <c r="BU147">
        <v>0</v>
      </c>
      <c r="BV147">
        <v>0</v>
      </c>
      <c r="BW147">
        <v>0</v>
      </c>
      <c r="BX147" t="str">
        <f t="shared" si="66"/>
        <v/>
      </c>
      <c r="BY147">
        <f t="shared" si="67"/>
        <v>0</v>
      </c>
      <c r="BZ147">
        <v>0</v>
      </c>
      <c r="CA147">
        <v>0</v>
      </c>
      <c r="CB147">
        <v>0</v>
      </c>
      <c r="CC147" t="str">
        <f t="shared" si="68"/>
        <v/>
      </c>
      <c r="CD147">
        <f t="shared" si="69"/>
        <v>0</v>
      </c>
      <c r="CE147">
        <v>73430.399999999994</v>
      </c>
      <c r="CF147">
        <v>0</v>
      </c>
      <c r="CG147">
        <v>73430.399999999994</v>
      </c>
      <c r="CH147" t="str">
        <f t="shared" si="70"/>
        <v/>
      </c>
      <c r="CI147">
        <f t="shared" si="71"/>
        <v>73430.399999999994</v>
      </c>
      <c r="CJ147">
        <f t="shared" si="72"/>
        <v>233793.9</v>
      </c>
      <c r="CK147">
        <v>160363.5</v>
      </c>
      <c r="CL147">
        <v>0</v>
      </c>
      <c r="CM147">
        <v>160363.5</v>
      </c>
      <c r="CN147">
        <f t="shared" si="73"/>
        <v>1.1838843312851357</v>
      </c>
      <c r="CO147">
        <f t="shared" si="74"/>
        <v>86933.1</v>
      </c>
      <c r="CP147">
        <v>0</v>
      </c>
      <c r="CQ147">
        <v>0</v>
      </c>
      <c r="CR147">
        <v>0</v>
      </c>
      <c r="CS147">
        <v>0</v>
      </c>
      <c r="CT147">
        <v>0</v>
      </c>
      <c r="CU147">
        <v>0</v>
      </c>
      <c r="CV147">
        <v>0</v>
      </c>
      <c r="CW147">
        <v>0</v>
      </c>
      <c r="CX147">
        <v>66683.7</v>
      </c>
      <c r="CY147">
        <v>6746.7</v>
      </c>
      <c r="CZ147">
        <v>0</v>
      </c>
      <c r="DA147">
        <v>0</v>
      </c>
      <c r="DB147">
        <v>73430.399999999994</v>
      </c>
      <c r="DC147">
        <v>102833</v>
      </c>
      <c r="DD147">
        <v>55552.5</v>
      </c>
      <c r="DE147">
        <v>1978</v>
      </c>
      <c r="DF147">
        <v>0</v>
      </c>
      <c r="DG147">
        <v>0</v>
      </c>
      <c r="DH147">
        <v>160363.5</v>
      </c>
      <c r="DI147" s="4">
        <v>20393816211</v>
      </c>
      <c r="DJ147" t="s">
        <v>1891</v>
      </c>
      <c r="DK147" t="s">
        <v>171</v>
      </c>
      <c r="DL147" t="s">
        <v>5472</v>
      </c>
    </row>
    <row r="148" spans="1:116" x14ac:dyDescent="0.3">
      <c r="A148" t="s">
        <v>1892</v>
      </c>
      <c r="B148" t="s">
        <v>191</v>
      </c>
      <c r="C148" t="s">
        <v>191</v>
      </c>
      <c r="D148" t="s">
        <v>1349</v>
      </c>
      <c r="E148">
        <v>250301</v>
      </c>
      <c r="F148" t="s">
        <v>1349</v>
      </c>
      <c r="G148" t="s">
        <v>1356</v>
      </c>
      <c r="H148" t="s">
        <v>1356</v>
      </c>
      <c r="O148">
        <v>1</v>
      </c>
      <c r="Q148" t="s">
        <v>167</v>
      </c>
      <c r="R148" t="s">
        <v>35</v>
      </c>
      <c r="S148">
        <v>1</v>
      </c>
      <c r="T148" t="s">
        <v>169</v>
      </c>
      <c r="U148" t="s">
        <v>169</v>
      </c>
      <c r="V148">
        <v>0</v>
      </c>
      <c r="W148">
        <v>0</v>
      </c>
      <c r="X148">
        <v>0</v>
      </c>
      <c r="Y148">
        <v>0</v>
      </c>
      <c r="Z148">
        <v>0</v>
      </c>
      <c r="AA148">
        <v>0</v>
      </c>
      <c r="AB148">
        <v>0</v>
      </c>
      <c r="AC148">
        <v>0</v>
      </c>
      <c r="AD148">
        <v>0</v>
      </c>
      <c r="AE148">
        <v>0</v>
      </c>
      <c r="AF148">
        <v>0</v>
      </c>
      <c r="AG148">
        <v>0</v>
      </c>
      <c r="AH148">
        <v>0</v>
      </c>
      <c r="AI148">
        <v>0</v>
      </c>
      <c r="AJ148">
        <v>0</v>
      </c>
      <c r="AK148">
        <v>0</v>
      </c>
      <c r="AL148">
        <v>84</v>
      </c>
      <c r="AM148">
        <v>36</v>
      </c>
      <c r="AN148">
        <v>120</v>
      </c>
      <c r="AO148">
        <v>0</v>
      </c>
      <c r="AP148">
        <v>0</v>
      </c>
      <c r="AQ148">
        <v>0</v>
      </c>
      <c r="AR148">
        <v>120</v>
      </c>
      <c r="AS148">
        <v>0</v>
      </c>
      <c r="AT148">
        <v>0</v>
      </c>
      <c r="AU148">
        <v>0</v>
      </c>
      <c r="AV148">
        <v>0</v>
      </c>
      <c r="AW148">
        <v>0</v>
      </c>
      <c r="AX148">
        <v>0</v>
      </c>
      <c r="AY148">
        <v>0</v>
      </c>
      <c r="AZ148">
        <v>0</v>
      </c>
      <c r="BA148">
        <v>31</v>
      </c>
      <c r="BB148">
        <v>0</v>
      </c>
      <c r="BC148">
        <v>0</v>
      </c>
      <c r="BD148">
        <v>0</v>
      </c>
      <c r="BE148">
        <v>0</v>
      </c>
      <c r="BF148">
        <v>0</v>
      </c>
      <c r="BG148">
        <v>0</v>
      </c>
      <c r="BH148">
        <v>0</v>
      </c>
      <c r="BI148" t="str">
        <f t="shared" si="60"/>
        <v/>
      </c>
      <c r="BJ148">
        <f t="shared" si="61"/>
        <v>0</v>
      </c>
      <c r="BK148">
        <v>0</v>
      </c>
      <c r="BL148">
        <v>0</v>
      </c>
      <c r="BM148">
        <v>0</v>
      </c>
      <c r="BN148" t="str">
        <f t="shared" si="62"/>
        <v/>
      </c>
      <c r="BO148">
        <f t="shared" si="63"/>
        <v>0</v>
      </c>
      <c r="BP148">
        <v>0</v>
      </c>
      <c r="BQ148">
        <v>0</v>
      </c>
      <c r="BR148">
        <v>0</v>
      </c>
      <c r="BS148" t="str">
        <f t="shared" si="64"/>
        <v/>
      </c>
      <c r="BT148">
        <f t="shared" si="65"/>
        <v>0</v>
      </c>
      <c r="BU148">
        <v>0</v>
      </c>
      <c r="BV148">
        <v>0</v>
      </c>
      <c r="BW148">
        <v>0</v>
      </c>
      <c r="BX148" t="str">
        <f t="shared" si="66"/>
        <v/>
      </c>
      <c r="BY148">
        <f t="shared" si="67"/>
        <v>0</v>
      </c>
      <c r="BZ148">
        <v>0</v>
      </c>
      <c r="CA148">
        <v>0</v>
      </c>
      <c r="CB148">
        <v>0</v>
      </c>
      <c r="CC148" t="str">
        <f t="shared" si="68"/>
        <v/>
      </c>
      <c r="CD148">
        <f t="shared" si="69"/>
        <v>0</v>
      </c>
      <c r="CE148">
        <v>34611.16991176</v>
      </c>
      <c r="CF148">
        <v>0</v>
      </c>
      <c r="CG148">
        <v>34611.16991176</v>
      </c>
      <c r="CH148" t="str">
        <f t="shared" si="70"/>
        <v/>
      </c>
      <c r="CI148">
        <f t="shared" si="71"/>
        <v>34611.16991176</v>
      </c>
      <c r="CJ148">
        <f t="shared" si="72"/>
        <v>34611.16991176</v>
      </c>
      <c r="CK148">
        <v>0</v>
      </c>
      <c r="CL148">
        <v>0</v>
      </c>
      <c r="CM148">
        <v>0</v>
      </c>
      <c r="CN148">
        <f t="shared" si="73"/>
        <v>-1</v>
      </c>
      <c r="CO148">
        <f t="shared" si="74"/>
        <v>-34611.16991176</v>
      </c>
      <c r="CP148">
        <v>0</v>
      </c>
      <c r="CQ148">
        <v>0</v>
      </c>
      <c r="CR148">
        <v>0</v>
      </c>
      <c r="CS148">
        <v>0</v>
      </c>
      <c r="CT148">
        <v>0</v>
      </c>
      <c r="CU148">
        <v>0</v>
      </c>
      <c r="CV148">
        <v>0</v>
      </c>
      <c r="CW148">
        <v>0</v>
      </c>
      <c r="CX148">
        <v>34611.169911759993</v>
      </c>
      <c r="CY148">
        <v>0</v>
      </c>
      <c r="CZ148">
        <v>0</v>
      </c>
      <c r="DA148">
        <v>0</v>
      </c>
      <c r="DB148">
        <v>34611.169911759993</v>
      </c>
      <c r="DC148">
        <v>0</v>
      </c>
      <c r="DD148">
        <v>0</v>
      </c>
      <c r="DE148">
        <v>0</v>
      </c>
      <c r="DF148">
        <v>0</v>
      </c>
      <c r="DG148">
        <v>0</v>
      </c>
      <c r="DH148">
        <v>0</v>
      </c>
      <c r="DI148" s="4">
        <v>20393152207</v>
      </c>
      <c r="DJ148" t="s">
        <v>1893</v>
      </c>
      <c r="DK148" t="s">
        <v>171</v>
      </c>
      <c r="DL148" t="s">
        <v>5472</v>
      </c>
    </row>
    <row r="149" spans="1:116" x14ac:dyDescent="0.3">
      <c r="A149" t="s">
        <v>1896</v>
      </c>
      <c r="B149" t="s">
        <v>191</v>
      </c>
      <c r="C149" t="s">
        <v>191</v>
      </c>
      <c r="D149" t="s">
        <v>1248</v>
      </c>
      <c r="E149">
        <v>220601</v>
      </c>
      <c r="F149" t="s">
        <v>1248</v>
      </c>
      <c r="G149" t="s">
        <v>1287</v>
      </c>
      <c r="H149" t="s">
        <v>1288</v>
      </c>
      <c r="O149">
        <v>1</v>
      </c>
      <c r="P149">
        <v>1</v>
      </c>
      <c r="Q149" t="s">
        <v>167</v>
      </c>
      <c r="R149" t="s">
        <v>597</v>
      </c>
      <c r="S149">
        <v>2</v>
      </c>
      <c r="T149" t="s">
        <v>169</v>
      </c>
      <c r="U149" t="s">
        <v>169</v>
      </c>
      <c r="V149">
        <v>0</v>
      </c>
      <c r="W149">
        <v>0</v>
      </c>
      <c r="X149">
        <v>0</v>
      </c>
      <c r="Y149">
        <v>0</v>
      </c>
      <c r="Z149">
        <v>0</v>
      </c>
      <c r="AA149">
        <v>0</v>
      </c>
      <c r="AB149">
        <v>0</v>
      </c>
      <c r="AC149">
        <v>0</v>
      </c>
      <c r="AD149">
        <v>0</v>
      </c>
      <c r="AE149">
        <v>0</v>
      </c>
      <c r="AF149">
        <v>0</v>
      </c>
      <c r="AG149">
        <v>0</v>
      </c>
      <c r="AH149">
        <v>0</v>
      </c>
      <c r="AI149">
        <v>0</v>
      </c>
      <c r="AJ149">
        <v>0</v>
      </c>
      <c r="AK149">
        <v>0</v>
      </c>
      <c r="AL149">
        <v>450</v>
      </c>
      <c r="AM149">
        <v>110</v>
      </c>
      <c r="AN149">
        <v>560</v>
      </c>
      <c r="AO149">
        <v>491</v>
      </c>
      <c r="AP149">
        <v>159</v>
      </c>
      <c r="AQ149">
        <v>650</v>
      </c>
      <c r="AR149">
        <v>650</v>
      </c>
      <c r="AS149">
        <v>0</v>
      </c>
      <c r="AT149">
        <v>0</v>
      </c>
      <c r="AU149">
        <v>0</v>
      </c>
      <c r="AV149">
        <v>0</v>
      </c>
      <c r="AW149">
        <v>0</v>
      </c>
      <c r="AX149">
        <v>0</v>
      </c>
      <c r="AY149">
        <v>0</v>
      </c>
      <c r="AZ149">
        <v>0</v>
      </c>
      <c r="BA149">
        <v>2</v>
      </c>
      <c r="BB149">
        <v>0</v>
      </c>
      <c r="BC149">
        <v>12</v>
      </c>
      <c r="BD149">
        <v>0</v>
      </c>
      <c r="BE149">
        <v>0</v>
      </c>
      <c r="BF149">
        <v>0</v>
      </c>
      <c r="BG149">
        <v>0</v>
      </c>
      <c r="BH149">
        <v>0</v>
      </c>
      <c r="BI149" t="str">
        <f t="shared" si="60"/>
        <v/>
      </c>
      <c r="BJ149">
        <f t="shared" si="61"/>
        <v>0</v>
      </c>
      <c r="BK149">
        <v>0</v>
      </c>
      <c r="BL149">
        <v>0</v>
      </c>
      <c r="BM149">
        <v>0</v>
      </c>
      <c r="BN149" t="str">
        <f t="shared" si="62"/>
        <v/>
      </c>
      <c r="BO149">
        <f t="shared" si="63"/>
        <v>0</v>
      </c>
      <c r="BP149">
        <v>0</v>
      </c>
      <c r="BQ149">
        <v>0</v>
      </c>
      <c r="BR149">
        <v>0</v>
      </c>
      <c r="BS149" t="str">
        <f t="shared" si="64"/>
        <v/>
      </c>
      <c r="BT149">
        <f t="shared" si="65"/>
        <v>0</v>
      </c>
      <c r="BU149">
        <v>0</v>
      </c>
      <c r="BV149">
        <v>0</v>
      </c>
      <c r="BW149">
        <v>0</v>
      </c>
      <c r="BX149" t="str">
        <f t="shared" si="66"/>
        <v/>
      </c>
      <c r="BY149">
        <f t="shared" si="67"/>
        <v>0</v>
      </c>
      <c r="BZ149">
        <v>0</v>
      </c>
      <c r="CA149">
        <v>0</v>
      </c>
      <c r="CB149">
        <v>0</v>
      </c>
      <c r="CC149" t="str">
        <f t="shared" si="68"/>
        <v/>
      </c>
      <c r="CD149">
        <f t="shared" si="69"/>
        <v>0</v>
      </c>
      <c r="CE149">
        <v>157966.0123</v>
      </c>
      <c r="CF149">
        <v>46285870.413194001</v>
      </c>
      <c r="CG149">
        <v>46443836.425494</v>
      </c>
      <c r="CH149" t="str">
        <f t="shared" si="70"/>
        <v/>
      </c>
      <c r="CI149">
        <f t="shared" si="71"/>
        <v>46443836.425494</v>
      </c>
      <c r="CJ149">
        <f t="shared" si="72"/>
        <v>129947452.36260439</v>
      </c>
      <c r="CK149">
        <v>2693393.9160600002</v>
      </c>
      <c r="CL149">
        <v>80810222.021050394</v>
      </c>
      <c r="CM149">
        <v>83503615.937110394</v>
      </c>
      <c r="CN149">
        <f t="shared" si="73"/>
        <v>0.79794828256852401</v>
      </c>
      <c r="CO149">
        <f t="shared" si="74"/>
        <v>37059779.511616394</v>
      </c>
      <c r="CP149">
        <v>0</v>
      </c>
      <c r="CQ149">
        <v>0</v>
      </c>
      <c r="CR149">
        <v>0</v>
      </c>
      <c r="CS149">
        <v>0</v>
      </c>
      <c r="CT149">
        <v>0</v>
      </c>
      <c r="CU149">
        <v>0</v>
      </c>
      <c r="CV149">
        <v>0</v>
      </c>
      <c r="CW149">
        <v>55316.012300000002</v>
      </c>
      <c r="CX149">
        <v>0</v>
      </c>
      <c r="CY149">
        <v>46388520.413194038</v>
      </c>
      <c r="CZ149">
        <v>0</v>
      </c>
      <c r="DA149">
        <v>0</v>
      </c>
      <c r="DB149">
        <v>46443836.425494038</v>
      </c>
      <c r="DC149">
        <v>0</v>
      </c>
      <c r="DD149">
        <v>0</v>
      </c>
      <c r="DE149">
        <v>83503615.937110424</v>
      </c>
      <c r="DF149">
        <v>0</v>
      </c>
      <c r="DG149">
        <v>0</v>
      </c>
      <c r="DH149">
        <v>83503615.937110424</v>
      </c>
      <c r="DI149" s="4">
        <v>20542289024</v>
      </c>
      <c r="DJ149" t="s">
        <v>1897</v>
      </c>
      <c r="DK149" t="s">
        <v>178</v>
      </c>
      <c r="DL149" t="s">
        <v>5472</v>
      </c>
    </row>
    <row r="150" spans="1:116" x14ac:dyDescent="0.3">
      <c r="A150" t="s">
        <v>1898</v>
      </c>
      <c r="B150" t="s">
        <v>191</v>
      </c>
      <c r="C150" t="s">
        <v>191</v>
      </c>
      <c r="D150" t="s">
        <v>1248</v>
      </c>
      <c r="E150">
        <v>220501</v>
      </c>
      <c r="F150" t="s">
        <v>1248</v>
      </c>
      <c r="G150" t="s">
        <v>1264</v>
      </c>
      <c r="H150" t="s">
        <v>1264</v>
      </c>
      <c r="O150">
        <v>1</v>
      </c>
      <c r="P150">
        <v>1</v>
      </c>
      <c r="Q150" t="s">
        <v>167</v>
      </c>
      <c r="R150" t="s">
        <v>597</v>
      </c>
      <c r="S150">
        <v>2</v>
      </c>
      <c r="T150" t="s">
        <v>169</v>
      </c>
      <c r="U150" t="s">
        <v>169</v>
      </c>
      <c r="V150">
        <v>0</v>
      </c>
      <c r="W150">
        <v>0</v>
      </c>
      <c r="X150">
        <v>0</v>
      </c>
      <c r="Y150">
        <v>0</v>
      </c>
      <c r="Z150">
        <v>0</v>
      </c>
      <c r="AA150">
        <v>0</v>
      </c>
      <c r="AB150">
        <v>0</v>
      </c>
      <c r="AC150">
        <v>0</v>
      </c>
      <c r="AD150">
        <v>0</v>
      </c>
      <c r="AE150">
        <v>0</v>
      </c>
      <c r="AF150">
        <v>0</v>
      </c>
      <c r="AG150">
        <v>0</v>
      </c>
      <c r="AH150">
        <v>0</v>
      </c>
      <c r="AI150">
        <v>0</v>
      </c>
      <c r="AJ150">
        <v>0</v>
      </c>
      <c r="AK150">
        <v>0</v>
      </c>
      <c r="AL150">
        <v>8</v>
      </c>
      <c r="AM150">
        <v>3</v>
      </c>
      <c r="AN150">
        <v>11</v>
      </c>
      <c r="AO150">
        <v>15</v>
      </c>
      <c r="AP150">
        <v>5</v>
      </c>
      <c r="AQ150">
        <v>20</v>
      </c>
      <c r="AR150">
        <v>20</v>
      </c>
      <c r="AS150">
        <v>0</v>
      </c>
      <c r="AT150">
        <v>0</v>
      </c>
      <c r="AU150">
        <v>0</v>
      </c>
      <c r="AV150">
        <v>0</v>
      </c>
      <c r="AW150">
        <v>0</v>
      </c>
      <c r="AX150">
        <v>0</v>
      </c>
      <c r="AY150">
        <v>0</v>
      </c>
      <c r="AZ150">
        <v>0</v>
      </c>
      <c r="BA150">
        <v>2</v>
      </c>
      <c r="BB150">
        <v>0</v>
      </c>
      <c r="BC150">
        <v>12</v>
      </c>
      <c r="BD150">
        <v>0</v>
      </c>
      <c r="BE150">
        <v>0</v>
      </c>
      <c r="BF150">
        <v>0</v>
      </c>
      <c r="BG150">
        <v>0</v>
      </c>
      <c r="BH150">
        <v>0</v>
      </c>
      <c r="BI150" t="str">
        <f t="shared" si="60"/>
        <v/>
      </c>
      <c r="BJ150">
        <f t="shared" si="61"/>
        <v>0</v>
      </c>
      <c r="BK150">
        <v>0</v>
      </c>
      <c r="BL150">
        <v>0</v>
      </c>
      <c r="BM150">
        <v>0</v>
      </c>
      <c r="BN150" t="str">
        <f t="shared" si="62"/>
        <v/>
      </c>
      <c r="BO150">
        <f t="shared" si="63"/>
        <v>0</v>
      </c>
      <c r="BP150">
        <v>0</v>
      </c>
      <c r="BQ150">
        <v>0</v>
      </c>
      <c r="BR150">
        <v>0</v>
      </c>
      <c r="BS150" t="str">
        <f t="shared" si="64"/>
        <v/>
      </c>
      <c r="BT150">
        <f t="shared" si="65"/>
        <v>0</v>
      </c>
      <c r="BU150">
        <v>0</v>
      </c>
      <c r="BV150">
        <v>0</v>
      </c>
      <c r="BW150">
        <v>0</v>
      </c>
      <c r="BX150" t="str">
        <f t="shared" si="66"/>
        <v/>
      </c>
      <c r="BY150">
        <f t="shared" si="67"/>
        <v>0</v>
      </c>
      <c r="BZ150">
        <v>0</v>
      </c>
      <c r="CA150">
        <v>0</v>
      </c>
      <c r="CB150">
        <v>0</v>
      </c>
      <c r="CC150" t="str">
        <f t="shared" si="68"/>
        <v/>
      </c>
      <c r="CD150">
        <f t="shared" si="69"/>
        <v>0</v>
      </c>
      <c r="CE150">
        <v>0</v>
      </c>
      <c r="CF150">
        <v>0</v>
      </c>
      <c r="CG150">
        <v>0</v>
      </c>
      <c r="CH150" t="str">
        <f t="shared" si="70"/>
        <v/>
      </c>
      <c r="CI150">
        <f t="shared" si="71"/>
        <v>0</v>
      </c>
      <c r="CJ150">
        <f t="shared" si="72"/>
        <v>9762818.5</v>
      </c>
      <c r="CK150">
        <v>0</v>
      </c>
      <c r="CL150">
        <v>9762818.5</v>
      </c>
      <c r="CM150">
        <v>9762818.5</v>
      </c>
      <c r="CN150" t="str">
        <f t="shared" si="73"/>
        <v/>
      </c>
      <c r="CO150">
        <f t="shared" si="74"/>
        <v>9762818.5</v>
      </c>
      <c r="CP150">
        <v>0</v>
      </c>
      <c r="CQ150">
        <v>0</v>
      </c>
      <c r="CR150">
        <v>0</v>
      </c>
      <c r="CS150">
        <v>0</v>
      </c>
      <c r="CT150">
        <v>0</v>
      </c>
      <c r="CU150">
        <v>0</v>
      </c>
      <c r="CV150">
        <v>0</v>
      </c>
      <c r="CW150">
        <v>0</v>
      </c>
      <c r="CX150">
        <v>0</v>
      </c>
      <c r="CY150">
        <v>0</v>
      </c>
      <c r="CZ150">
        <v>0</v>
      </c>
      <c r="DA150">
        <v>0</v>
      </c>
      <c r="DB150">
        <v>0</v>
      </c>
      <c r="DC150">
        <v>0</v>
      </c>
      <c r="DD150">
        <v>0</v>
      </c>
      <c r="DE150">
        <v>9762818.5</v>
      </c>
      <c r="DF150">
        <v>0</v>
      </c>
      <c r="DG150">
        <v>0</v>
      </c>
      <c r="DH150">
        <v>9762818.5</v>
      </c>
      <c r="DI150" s="4">
        <v>20542257416</v>
      </c>
      <c r="DJ150" t="s">
        <v>1899</v>
      </c>
      <c r="DK150" t="s">
        <v>383</v>
      </c>
      <c r="DL150" t="s">
        <v>5472</v>
      </c>
    </row>
    <row r="151" spans="1:116" x14ac:dyDescent="0.3">
      <c r="A151" t="s">
        <v>1900</v>
      </c>
      <c r="B151" t="s">
        <v>191</v>
      </c>
      <c r="C151" t="s">
        <v>191</v>
      </c>
      <c r="D151" t="s">
        <v>1248</v>
      </c>
      <c r="E151">
        <v>220601</v>
      </c>
      <c r="F151" t="s">
        <v>1248</v>
      </c>
      <c r="G151" t="s">
        <v>1287</v>
      </c>
      <c r="H151" t="s">
        <v>1288</v>
      </c>
      <c r="O151">
        <v>1</v>
      </c>
      <c r="P151">
        <v>1</v>
      </c>
      <c r="Q151" t="s">
        <v>167</v>
      </c>
      <c r="R151" t="s">
        <v>597</v>
      </c>
      <c r="S151">
        <v>2</v>
      </c>
      <c r="T151" t="s">
        <v>169</v>
      </c>
      <c r="U151" t="s">
        <v>169</v>
      </c>
      <c r="V151">
        <v>0</v>
      </c>
      <c r="W151">
        <v>0</v>
      </c>
      <c r="X151">
        <v>0</v>
      </c>
      <c r="Y151">
        <v>0</v>
      </c>
      <c r="Z151">
        <v>0</v>
      </c>
      <c r="AA151">
        <v>0</v>
      </c>
      <c r="AB151">
        <v>0</v>
      </c>
      <c r="AC151">
        <v>0</v>
      </c>
      <c r="AD151">
        <v>0</v>
      </c>
      <c r="AE151">
        <v>0</v>
      </c>
      <c r="AF151">
        <v>0</v>
      </c>
      <c r="AG151">
        <v>0</v>
      </c>
      <c r="AH151">
        <v>0</v>
      </c>
      <c r="AI151">
        <v>0</v>
      </c>
      <c r="AJ151">
        <v>0</v>
      </c>
      <c r="AK151">
        <v>0</v>
      </c>
      <c r="AL151">
        <v>22</v>
      </c>
      <c r="AM151">
        <v>8</v>
      </c>
      <c r="AN151">
        <v>30</v>
      </c>
      <c r="AO151">
        <v>33</v>
      </c>
      <c r="AP151">
        <v>25</v>
      </c>
      <c r="AQ151">
        <v>58</v>
      </c>
      <c r="AR151">
        <v>58</v>
      </c>
      <c r="AS151">
        <v>0</v>
      </c>
      <c r="AT151">
        <v>0</v>
      </c>
      <c r="AU151">
        <v>0</v>
      </c>
      <c r="AV151">
        <v>0</v>
      </c>
      <c r="AW151">
        <v>0</v>
      </c>
      <c r="AX151">
        <v>0</v>
      </c>
      <c r="AY151">
        <v>0</v>
      </c>
      <c r="AZ151">
        <v>0</v>
      </c>
      <c r="BA151">
        <v>3</v>
      </c>
      <c r="BB151">
        <v>0</v>
      </c>
      <c r="BC151">
        <v>12</v>
      </c>
      <c r="BD151">
        <v>0</v>
      </c>
      <c r="BE151">
        <v>0</v>
      </c>
      <c r="BF151">
        <v>0</v>
      </c>
      <c r="BG151">
        <v>0</v>
      </c>
      <c r="BH151">
        <v>0</v>
      </c>
      <c r="BI151" t="str">
        <f t="shared" si="60"/>
        <v/>
      </c>
      <c r="BJ151">
        <f t="shared" si="61"/>
        <v>0</v>
      </c>
      <c r="BK151">
        <v>0</v>
      </c>
      <c r="BL151">
        <v>0</v>
      </c>
      <c r="BM151">
        <v>0</v>
      </c>
      <c r="BN151" t="str">
        <f t="shared" si="62"/>
        <v/>
      </c>
      <c r="BO151">
        <f t="shared" si="63"/>
        <v>0</v>
      </c>
      <c r="BP151">
        <v>0</v>
      </c>
      <c r="BQ151">
        <v>0</v>
      </c>
      <c r="BR151">
        <v>0</v>
      </c>
      <c r="BS151" t="str">
        <f t="shared" si="64"/>
        <v/>
      </c>
      <c r="BT151">
        <f t="shared" si="65"/>
        <v>0</v>
      </c>
      <c r="BU151">
        <v>0</v>
      </c>
      <c r="BV151">
        <v>0</v>
      </c>
      <c r="BW151">
        <v>0</v>
      </c>
      <c r="BX151" t="str">
        <f t="shared" si="66"/>
        <v/>
      </c>
      <c r="BY151">
        <f t="shared" si="67"/>
        <v>0</v>
      </c>
      <c r="BZ151">
        <v>0</v>
      </c>
      <c r="CA151">
        <v>0</v>
      </c>
      <c r="CB151">
        <v>0</v>
      </c>
      <c r="CC151" t="str">
        <f t="shared" si="68"/>
        <v/>
      </c>
      <c r="CD151">
        <f t="shared" si="69"/>
        <v>0</v>
      </c>
      <c r="CE151">
        <v>0</v>
      </c>
      <c r="CF151">
        <v>0</v>
      </c>
      <c r="CG151">
        <v>0</v>
      </c>
      <c r="CH151" t="str">
        <f t="shared" si="70"/>
        <v/>
      </c>
      <c r="CI151">
        <f t="shared" si="71"/>
        <v>0</v>
      </c>
      <c r="CJ151">
        <f t="shared" si="72"/>
        <v>0</v>
      </c>
      <c r="CK151">
        <v>0</v>
      </c>
      <c r="CL151">
        <v>0</v>
      </c>
      <c r="CM151">
        <v>0</v>
      </c>
      <c r="CN151" t="str">
        <f t="shared" si="73"/>
        <v/>
      </c>
      <c r="CO151">
        <f t="shared" si="74"/>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s="4">
        <v>20606556331</v>
      </c>
      <c r="DJ151" t="s">
        <v>1901</v>
      </c>
      <c r="DK151" t="s">
        <v>178</v>
      </c>
      <c r="DL151" t="s">
        <v>5472</v>
      </c>
    </row>
    <row r="152" spans="1:116" x14ac:dyDescent="0.3">
      <c r="A152" t="s">
        <v>1902</v>
      </c>
      <c r="B152" t="s">
        <v>162</v>
      </c>
      <c r="C152" t="s">
        <v>1903</v>
      </c>
      <c r="D152" t="s">
        <v>163</v>
      </c>
      <c r="E152">
        <v>10514</v>
      </c>
      <c r="F152" t="s">
        <v>163</v>
      </c>
      <c r="G152" t="s">
        <v>1613</v>
      </c>
      <c r="H152" t="s">
        <v>1905</v>
      </c>
      <c r="P152">
        <v>1</v>
      </c>
      <c r="Q152" t="s">
        <v>167</v>
      </c>
      <c r="R152" t="s">
        <v>20</v>
      </c>
      <c r="S152">
        <v>1</v>
      </c>
      <c r="T152" t="s">
        <v>169</v>
      </c>
      <c r="U152" t="s">
        <v>169</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174</v>
      </c>
      <c r="AQ152">
        <v>174</v>
      </c>
      <c r="AR152">
        <v>174</v>
      </c>
      <c r="BC152">
        <v>21</v>
      </c>
      <c r="BD152">
        <v>6</v>
      </c>
      <c r="BI152" t="str">
        <f t="shared" si="60"/>
        <v/>
      </c>
      <c r="BJ152">
        <f t="shared" si="61"/>
        <v>0</v>
      </c>
      <c r="BN152" t="str">
        <f t="shared" si="62"/>
        <v/>
      </c>
      <c r="BO152">
        <f t="shared" si="63"/>
        <v>0</v>
      </c>
      <c r="BS152" t="str">
        <f t="shared" si="64"/>
        <v/>
      </c>
      <c r="BT152">
        <f t="shared" si="65"/>
        <v>0</v>
      </c>
      <c r="BX152" t="str">
        <f t="shared" si="66"/>
        <v/>
      </c>
      <c r="BY152">
        <f t="shared" si="67"/>
        <v>0</v>
      </c>
      <c r="CC152" t="str">
        <f t="shared" si="68"/>
        <v/>
      </c>
      <c r="CD152">
        <f t="shared" si="69"/>
        <v>0</v>
      </c>
      <c r="CH152" t="str">
        <f t="shared" si="70"/>
        <v/>
      </c>
      <c r="CI152">
        <f t="shared" si="71"/>
        <v>0</v>
      </c>
      <c r="CJ152">
        <f t="shared" si="72"/>
        <v>1032801.7697096</v>
      </c>
      <c r="CK152">
        <v>0</v>
      </c>
      <c r="CL152">
        <v>1032801.7697096</v>
      </c>
      <c r="CM152">
        <v>1032801.7697096</v>
      </c>
      <c r="CN152" t="str">
        <f t="shared" si="73"/>
        <v/>
      </c>
      <c r="CO152">
        <f t="shared" si="74"/>
        <v>1032801.7697096</v>
      </c>
      <c r="DC152">
        <v>0</v>
      </c>
      <c r="DD152">
        <v>0</v>
      </c>
      <c r="DE152">
        <v>1032801.7697096</v>
      </c>
      <c r="DF152">
        <v>0</v>
      </c>
      <c r="DG152">
        <v>0</v>
      </c>
      <c r="DH152">
        <v>1032801.7697096</v>
      </c>
      <c r="DI152" s="4">
        <v>20612331821</v>
      </c>
      <c r="DJ152" t="s">
        <v>1906</v>
      </c>
      <c r="DK152" t="s">
        <v>178</v>
      </c>
      <c r="DL152" t="s">
        <v>5420</v>
      </c>
    </row>
    <row r="153" spans="1:116" x14ac:dyDescent="0.3">
      <c r="A153" t="s">
        <v>1928</v>
      </c>
      <c r="B153" t="s">
        <v>191</v>
      </c>
      <c r="C153" t="s">
        <v>533</v>
      </c>
      <c r="D153" t="s">
        <v>719</v>
      </c>
      <c r="E153">
        <v>100601</v>
      </c>
      <c r="F153" t="s">
        <v>719</v>
      </c>
      <c r="G153" t="s">
        <v>721</v>
      </c>
      <c r="H153" t="s">
        <v>771</v>
      </c>
      <c r="P153">
        <v>1</v>
      </c>
      <c r="Q153" t="s">
        <v>167</v>
      </c>
      <c r="R153" t="s">
        <v>20</v>
      </c>
      <c r="S153">
        <v>1</v>
      </c>
      <c r="T153" t="s">
        <v>169</v>
      </c>
      <c r="U153" t="s">
        <v>169</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18</v>
      </c>
      <c r="AP153">
        <v>19</v>
      </c>
      <c r="AQ153">
        <v>37</v>
      </c>
      <c r="AR153">
        <v>37</v>
      </c>
      <c r="BC153">
        <v>32</v>
      </c>
      <c r="BD153">
        <v>0</v>
      </c>
      <c r="BI153" t="str">
        <f t="shared" si="60"/>
        <v/>
      </c>
      <c r="BJ153">
        <f t="shared" si="61"/>
        <v>0</v>
      </c>
      <c r="BN153" t="str">
        <f t="shared" si="62"/>
        <v/>
      </c>
      <c r="BO153">
        <f t="shared" si="63"/>
        <v>0</v>
      </c>
      <c r="BS153" t="str">
        <f t="shared" si="64"/>
        <v/>
      </c>
      <c r="BT153">
        <f t="shared" si="65"/>
        <v>0</v>
      </c>
      <c r="BX153" t="str">
        <f t="shared" si="66"/>
        <v/>
      </c>
      <c r="BY153">
        <f t="shared" si="67"/>
        <v>0</v>
      </c>
      <c r="CC153" t="str">
        <f t="shared" si="68"/>
        <v/>
      </c>
      <c r="CD153">
        <f t="shared" si="69"/>
        <v>0</v>
      </c>
      <c r="CH153" t="str">
        <f t="shared" si="70"/>
        <v/>
      </c>
      <c r="CI153">
        <f t="shared" si="71"/>
        <v>0</v>
      </c>
      <c r="CJ153">
        <f t="shared" si="72"/>
        <v>1117782.4099999999</v>
      </c>
      <c r="CK153">
        <v>1117782.4099999999</v>
      </c>
      <c r="CL153">
        <v>0</v>
      </c>
      <c r="CM153">
        <v>1117782.4099999999</v>
      </c>
      <c r="CN153" t="str">
        <f t="shared" si="73"/>
        <v/>
      </c>
      <c r="CO153">
        <f t="shared" si="74"/>
        <v>1117782.4099999999</v>
      </c>
      <c r="DC153">
        <v>0</v>
      </c>
      <c r="DD153">
        <v>0</v>
      </c>
      <c r="DE153">
        <v>1117782.4100000011</v>
      </c>
      <c r="DF153">
        <v>0</v>
      </c>
      <c r="DG153">
        <v>0</v>
      </c>
      <c r="DH153">
        <v>1117782.4100000011</v>
      </c>
      <c r="DI153" s="4">
        <v>20600010086</v>
      </c>
      <c r="DJ153" t="s">
        <v>1929</v>
      </c>
      <c r="DK153" t="s">
        <v>171</v>
      </c>
      <c r="DL153" t="s">
        <v>5472</v>
      </c>
    </row>
    <row r="154" spans="1:116" x14ac:dyDescent="0.3">
      <c r="A154" t="s">
        <v>1937</v>
      </c>
      <c r="B154" t="s">
        <v>162</v>
      </c>
      <c r="C154" t="s">
        <v>1903</v>
      </c>
      <c r="D154" t="s">
        <v>589</v>
      </c>
      <c r="E154">
        <v>120608</v>
      </c>
      <c r="F154" t="s">
        <v>589</v>
      </c>
      <c r="G154" t="s">
        <v>591</v>
      </c>
      <c r="H154" t="s">
        <v>885</v>
      </c>
      <c r="P154">
        <v>1</v>
      </c>
      <c r="Q154" t="s">
        <v>167</v>
      </c>
      <c r="R154" t="s">
        <v>20</v>
      </c>
      <c r="S154">
        <v>1</v>
      </c>
      <c r="T154" t="s">
        <v>169</v>
      </c>
      <c r="U154" t="s">
        <v>169</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58</v>
      </c>
      <c r="AP154">
        <v>23</v>
      </c>
      <c r="AQ154">
        <v>81</v>
      </c>
      <c r="AR154">
        <v>81</v>
      </c>
      <c r="BC154">
        <v>10</v>
      </c>
      <c r="BD154">
        <v>1</v>
      </c>
      <c r="BI154" t="str">
        <f t="shared" ref="BI154:BI180" si="75">IF(BE154=0,"",BH154/BE154-1)</f>
        <v/>
      </c>
      <c r="BJ154">
        <f t="shared" ref="BJ154:BJ180" si="76">BH154-BE154</f>
        <v>0</v>
      </c>
      <c r="BN154" t="str">
        <f t="shared" ref="BN154:BN180" si="77">IF(BH154=0,"",BM154/BH154-1)</f>
        <v/>
      </c>
      <c r="BO154">
        <f t="shared" ref="BO154:BO180" si="78">BM154-BH154</f>
        <v>0</v>
      </c>
      <c r="BS154" t="str">
        <f t="shared" ref="BS154:BS180" si="79">IF(BM154=0,"",BR154/BM154-1)</f>
        <v/>
      </c>
      <c r="BT154">
        <f t="shared" ref="BT154:BT180" si="80">BR154-BM154</f>
        <v>0</v>
      </c>
      <c r="BX154" t="str">
        <f t="shared" ref="BX154:BX180" si="81">IF(BR154=0,"",BW154/BR154-1)</f>
        <v/>
      </c>
      <c r="BY154">
        <f t="shared" ref="BY154:BY180" si="82">BW154-BR154</f>
        <v>0</v>
      </c>
      <c r="CC154" t="str">
        <f t="shared" ref="CC154:CC180" si="83">IF(BW154=0,"",CB154/BW154-1)</f>
        <v/>
      </c>
      <c r="CD154">
        <f t="shared" ref="CD154:CD180" si="84">CB154-BW154</f>
        <v>0</v>
      </c>
      <c r="CH154" t="str">
        <f t="shared" ref="CH154:CH180" si="85">IF(CB154=0,"",CG154/CB154-1)</f>
        <v/>
      </c>
      <c r="CI154">
        <f t="shared" ref="CI154:CI180" si="86">CG154-CB154</f>
        <v>0</v>
      </c>
      <c r="CJ154">
        <f t="shared" ref="CJ154:CJ180" si="87">BE154+BH154+BM154+BR154+BW154+CB154+CG154+CM154</f>
        <v>2803188.8585999999</v>
      </c>
      <c r="CK154">
        <v>2803188.8585999999</v>
      </c>
      <c r="CL154">
        <v>0</v>
      </c>
      <c r="CM154">
        <v>2803188.8585999999</v>
      </c>
      <c r="CN154" t="str">
        <f t="shared" ref="CN154:CN180" si="88">IF(CG154=0,"",CM154/CG154-1)</f>
        <v/>
      </c>
      <c r="CO154">
        <f t="shared" ref="CO154:CO180" si="89">CM154-CG154</f>
        <v>2803188.8585999999</v>
      </c>
      <c r="DC154">
        <v>0</v>
      </c>
      <c r="DD154">
        <v>0</v>
      </c>
      <c r="DE154">
        <v>2803188.8585999999</v>
      </c>
      <c r="DF154">
        <v>0</v>
      </c>
      <c r="DG154">
        <v>0</v>
      </c>
      <c r="DH154">
        <v>2803188.8585999999</v>
      </c>
      <c r="DI154" s="4">
        <v>20602712657</v>
      </c>
      <c r="DJ154" t="s">
        <v>1938</v>
      </c>
      <c r="DK154" t="s">
        <v>171</v>
      </c>
      <c r="DL154" t="s">
        <v>5420</v>
      </c>
    </row>
    <row r="155" spans="1:116" x14ac:dyDescent="0.3">
      <c r="A155" t="s">
        <v>1952</v>
      </c>
      <c r="B155" t="s">
        <v>162</v>
      </c>
      <c r="C155" t="s">
        <v>1903</v>
      </c>
      <c r="D155" t="s">
        <v>1082</v>
      </c>
      <c r="E155">
        <v>190307</v>
      </c>
      <c r="F155" t="s">
        <v>1082</v>
      </c>
      <c r="G155" t="s">
        <v>1084</v>
      </c>
      <c r="H155" t="s">
        <v>1088</v>
      </c>
      <c r="P155">
        <v>1</v>
      </c>
      <c r="Q155" t="s">
        <v>167</v>
      </c>
      <c r="R155" t="s">
        <v>20</v>
      </c>
      <c r="S155">
        <v>1</v>
      </c>
      <c r="T155" t="s">
        <v>169</v>
      </c>
      <c r="U155" t="s">
        <v>169</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300</v>
      </c>
      <c r="AP155">
        <v>29</v>
      </c>
      <c r="AQ155">
        <v>329</v>
      </c>
      <c r="AR155">
        <v>329</v>
      </c>
      <c r="BC155">
        <v>12</v>
      </c>
      <c r="BD155">
        <v>4</v>
      </c>
      <c r="BI155" t="str">
        <f t="shared" si="75"/>
        <v/>
      </c>
      <c r="BJ155">
        <f t="shared" si="76"/>
        <v>0</v>
      </c>
      <c r="BN155" t="str">
        <f t="shared" si="77"/>
        <v/>
      </c>
      <c r="BO155">
        <f t="shared" si="78"/>
        <v>0</v>
      </c>
      <c r="BS155" t="str">
        <f t="shared" si="79"/>
        <v/>
      </c>
      <c r="BT155">
        <f t="shared" si="80"/>
        <v>0</v>
      </c>
      <c r="BX155" t="str">
        <f t="shared" si="81"/>
        <v/>
      </c>
      <c r="BY155">
        <f t="shared" si="82"/>
        <v>0</v>
      </c>
      <c r="CC155" t="str">
        <f t="shared" si="83"/>
        <v/>
      </c>
      <c r="CD155">
        <f t="shared" si="84"/>
        <v>0</v>
      </c>
      <c r="CH155" t="str">
        <f t="shared" si="85"/>
        <v/>
      </c>
      <c r="CI155">
        <f t="shared" si="86"/>
        <v>0</v>
      </c>
      <c r="CJ155">
        <f t="shared" si="87"/>
        <v>0</v>
      </c>
      <c r="CK155">
        <v>0</v>
      </c>
      <c r="CL155">
        <v>0</v>
      </c>
      <c r="CM155">
        <v>0</v>
      </c>
      <c r="CN155" t="str">
        <f t="shared" si="88"/>
        <v/>
      </c>
      <c r="CO155">
        <f t="shared" si="89"/>
        <v>0</v>
      </c>
      <c r="DC155">
        <v>0</v>
      </c>
      <c r="DD155">
        <v>0</v>
      </c>
      <c r="DE155">
        <v>0</v>
      </c>
      <c r="DF155">
        <v>0</v>
      </c>
      <c r="DG155">
        <v>0</v>
      </c>
      <c r="DH155">
        <v>0</v>
      </c>
      <c r="DI155" s="4">
        <v>20568080948</v>
      </c>
      <c r="DJ155" t="s">
        <v>1953</v>
      </c>
      <c r="DK155" t="s">
        <v>178</v>
      </c>
      <c r="DL155" t="s">
        <v>5420</v>
      </c>
    </row>
    <row r="156" spans="1:116" x14ac:dyDescent="0.3">
      <c r="A156" t="s">
        <v>1958</v>
      </c>
      <c r="B156" t="s">
        <v>191</v>
      </c>
      <c r="C156" t="s">
        <v>533</v>
      </c>
      <c r="D156" t="s">
        <v>1349</v>
      </c>
      <c r="E156">
        <v>250302</v>
      </c>
      <c r="F156" t="s">
        <v>1349</v>
      </c>
      <c r="G156" t="s">
        <v>1356</v>
      </c>
      <c r="H156" t="s">
        <v>1384</v>
      </c>
      <c r="P156">
        <v>1</v>
      </c>
      <c r="Q156" t="s">
        <v>167</v>
      </c>
      <c r="R156" t="s">
        <v>20</v>
      </c>
      <c r="S156">
        <v>1</v>
      </c>
      <c r="T156" t="s">
        <v>169</v>
      </c>
      <c r="U156" t="s">
        <v>169</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26</v>
      </c>
      <c r="AP156">
        <v>9</v>
      </c>
      <c r="AQ156">
        <v>35</v>
      </c>
      <c r="AR156">
        <v>35</v>
      </c>
      <c r="BC156">
        <v>18</v>
      </c>
      <c r="BD156">
        <v>0</v>
      </c>
      <c r="BI156" t="str">
        <f t="shared" si="75"/>
        <v/>
      </c>
      <c r="BJ156">
        <f t="shared" si="76"/>
        <v>0</v>
      </c>
      <c r="BN156" t="str">
        <f t="shared" si="77"/>
        <v/>
      </c>
      <c r="BO156">
        <f t="shared" si="78"/>
        <v>0</v>
      </c>
      <c r="BS156" t="str">
        <f t="shared" si="79"/>
        <v/>
      </c>
      <c r="BT156">
        <f t="shared" si="80"/>
        <v>0</v>
      </c>
      <c r="BX156" t="str">
        <f t="shared" si="81"/>
        <v/>
      </c>
      <c r="BY156">
        <f t="shared" si="82"/>
        <v>0</v>
      </c>
      <c r="CC156" t="str">
        <f t="shared" si="83"/>
        <v/>
      </c>
      <c r="CD156">
        <f t="shared" si="84"/>
        <v>0</v>
      </c>
      <c r="CH156" t="str">
        <f t="shared" si="85"/>
        <v/>
      </c>
      <c r="CI156">
        <f t="shared" si="86"/>
        <v>0</v>
      </c>
      <c r="CJ156">
        <f t="shared" si="87"/>
        <v>23891.5484</v>
      </c>
      <c r="CK156">
        <v>23891.5484</v>
      </c>
      <c r="CL156">
        <v>0</v>
      </c>
      <c r="CM156">
        <v>23891.5484</v>
      </c>
      <c r="CN156" t="str">
        <f t="shared" si="88"/>
        <v/>
      </c>
      <c r="CO156">
        <f t="shared" si="89"/>
        <v>23891.5484</v>
      </c>
      <c r="DC156">
        <v>0</v>
      </c>
      <c r="DD156">
        <v>9999.9984000000004</v>
      </c>
      <c r="DE156">
        <v>13891.55</v>
      </c>
      <c r="DF156">
        <v>0</v>
      </c>
      <c r="DG156">
        <v>0</v>
      </c>
      <c r="DH156">
        <v>23891.5484</v>
      </c>
      <c r="DI156" s="4">
        <v>20166786861</v>
      </c>
      <c r="DJ156" t="s">
        <v>1959</v>
      </c>
      <c r="DK156" t="s">
        <v>178</v>
      </c>
      <c r="DL156" t="s">
        <v>5472</v>
      </c>
    </row>
    <row r="157" spans="1:116" x14ac:dyDescent="0.3">
      <c r="A157" t="s">
        <v>1960</v>
      </c>
      <c r="B157" t="s">
        <v>191</v>
      </c>
      <c r="C157" t="s">
        <v>191</v>
      </c>
      <c r="D157" t="s">
        <v>589</v>
      </c>
      <c r="E157">
        <v>120606</v>
      </c>
      <c r="F157" t="s">
        <v>589</v>
      </c>
      <c r="G157" t="s">
        <v>591</v>
      </c>
      <c r="H157" t="s">
        <v>806</v>
      </c>
      <c r="J157">
        <v>1</v>
      </c>
      <c r="K157">
        <v>1</v>
      </c>
      <c r="L157">
        <v>1</v>
      </c>
      <c r="M157">
        <v>1</v>
      </c>
      <c r="N157">
        <v>1</v>
      </c>
      <c r="Q157" t="s">
        <v>167</v>
      </c>
      <c r="R157" t="s">
        <v>176</v>
      </c>
      <c r="S157">
        <v>5</v>
      </c>
      <c r="T157" t="s">
        <v>169</v>
      </c>
      <c r="U157" t="s">
        <v>169</v>
      </c>
      <c r="V157">
        <v>0</v>
      </c>
      <c r="W157">
        <v>68</v>
      </c>
      <c r="X157">
        <v>26</v>
      </c>
      <c r="Y157">
        <v>94</v>
      </c>
      <c r="Z157">
        <v>68</v>
      </c>
      <c r="AA157">
        <v>26</v>
      </c>
      <c r="AB157">
        <v>94</v>
      </c>
      <c r="AC157">
        <v>69</v>
      </c>
      <c r="AD157">
        <v>26</v>
      </c>
      <c r="AE157">
        <v>95</v>
      </c>
      <c r="AF157">
        <v>67</v>
      </c>
      <c r="AG157">
        <v>26</v>
      </c>
      <c r="AH157">
        <v>93</v>
      </c>
      <c r="AI157">
        <v>67</v>
      </c>
      <c r="AJ157">
        <v>26</v>
      </c>
      <c r="AK157">
        <v>93</v>
      </c>
      <c r="AL157">
        <v>0</v>
      </c>
      <c r="AM157">
        <v>0</v>
      </c>
      <c r="AN157">
        <v>0</v>
      </c>
      <c r="AO157">
        <v>0</v>
      </c>
      <c r="AP157">
        <v>0</v>
      </c>
      <c r="AQ157">
        <v>0</v>
      </c>
      <c r="AR157">
        <v>93</v>
      </c>
      <c r="AS157">
        <v>0</v>
      </c>
      <c r="AT157">
        <v>5</v>
      </c>
      <c r="AU157">
        <v>21</v>
      </c>
      <c r="AV157">
        <v>10</v>
      </c>
      <c r="AW157">
        <v>26</v>
      </c>
      <c r="AX157">
        <v>11</v>
      </c>
      <c r="AY157">
        <v>22</v>
      </c>
      <c r="AZ157">
        <v>0</v>
      </c>
      <c r="BA157">
        <v>0</v>
      </c>
      <c r="BB157">
        <v>0</v>
      </c>
      <c r="BC157">
        <v>0</v>
      </c>
      <c r="BD157">
        <v>0</v>
      </c>
      <c r="BE157">
        <v>0</v>
      </c>
      <c r="BF157">
        <v>0</v>
      </c>
      <c r="BG157">
        <v>0</v>
      </c>
      <c r="BH157">
        <v>0</v>
      </c>
      <c r="BI157" t="str">
        <f t="shared" si="75"/>
        <v/>
      </c>
      <c r="BJ157">
        <f t="shared" si="76"/>
        <v>0</v>
      </c>
      <c r="BK157">
        <v>756531.55</v>
      </c>
      <c r="BL157">
        <v>229147.77</v>
      </c>
      <c r="BM157">
        <v>985679.32</v>
      </c>
      <c r="BN157" t="str">
        <f t="shared" si="77"/>
        <v/>
      </c>
      <c r="BO157">
        <f t="shared" si="78"/>
        <v>985679.32</v>
      </c>
      <c r="BP157">
        <v>100000</v>
      </c>
      <c r="BQ157">
        <v>0</v>
      </c>
      <c r="BR157">
        <v>100000</v>
      </c>
      <c r="BS157">
        <f t="shared" si="79"/>
        <v>-0.89854712585427887</v>
      </c>
      <c r="BT157">
        <f t="shared" si="80"/>
        <v>-885679.32</v>
      </c>
      <c r="BU157">
        <v>45000</v>
      </c>
      <c r="BV157">
        <v>0</v>
      </c>
      <c r="BW157">
        <v>45000</v>
      </c>
      <c r="BX157">
        <f t="shared" si="81"/>
        <v>-0.55000000000000004</v>
      </c>
      <c r="BY157">
        <f t="shared" si="82"/>
        <v>-55000</v>
      </c>
      <c r="BZ157">
        <v>143520</v>
      </c>
      <c r="CA157">
        <v>0</v>
      </c>
      <c r="CB157">
        <v>143520</v>
      </c>
      <c r="CC157">
        <f t="shared" si="83"/>
        <v>2.1893333333333334</v>
      </c>
      <c r="CD157">
        <f t="shared" si="84"/>
        <v>98520</v>
      </c>
      <c r="CE157">
        <v>0</v>
      </c>
      <c r="CF157">
        <v>0</v>
      </c>
      <c r="CG157">
        <v>0</v>
      </c>
      <c r="CH157">
        <f t="shared" si="85"/>
        <v>-1</v>
      </c>
      <c r="CI157">
        <f t="shared" si="86"/>
        <v>-143520</v>
      </c>
      <c r="CJ157">
        <f t="shared" si="87"/>
        <v>1274199.3199999998</v>
      </c>
      <c r="CK157">
        <v>0</v>
      </c>
      <c r="CL157">
        <v>0</v>
      </c>
      <c r="CM157">
        <v>0</v>
      </c>
      <c r="CN157" t="str">
        <f t="shared" si="88"/>
        <v/>
      </c>
      <c r="CO157">
        <f t="shared" si="89"/>
        <v>0</v>
      </c>
      <c r="CP157">
        <v>0</v>
      </c>
      <c r="CQ157">
        <v>143520</v>
      </c>
      <c r="CR157">
        <v>0</v>
      </c>
      <c r="CS157">
        <v>0</v>
      </c>
      <c r="CT157">
        <v>0</v>
      </c>
      <c r="CU157">
        <v>0</v>
      </c>
      <c r="CV157">
        <v>143520</v>
      </c>
      <c r="CW157">
        <v>0</v>
      </c>
      <c r="CX157">
        <v>0</v>
      </c>
      <c r="CY157">
        <v>0</v>
      </c>
      <c r="CZ157">
        <v>0</v>
      </c>
      <c r="DA157">
        <v>0</v>
      </c>
      <c r="DB157">
        <v>0</v>
      </c>
      <c r="DC157">
        <v>0</v>
      </c>
      <c r="DD157">
        <v>0</v>
      </c>
      <c r="DE157">
        <v>0</v>
      </c>
      <c r="DF157">
        <v>0</v>
      </c>
      <c r="DG157">
        <v>0</v>
      </c>
      <c r="DH157">
        <v>0</v>
      </c>
      <c r="DI157" s="4">
        <v>20601919657</v>
      </c>
      <c r="DJ157" t="s">
        <v>1961</v>
      </c>
      <c r="DK157" t="s">
        <v>171</v>
      </c>
      <c r="DL157" t="s">
        <v>5472</v>
      </c>
    </row>
    <row r="158" spans="1:116" x14ac:dyDescent="0.3">
      <c r="A158" t="s">
        <v>1962</v>
      </c>
      <c r="B158" t="s">
        <v>191</v>
      </c>
      <c r="C158" t="s">
        <v>533</v>
      </c>
      <c r="D158" t="s">
        <v>1349</v>
      </c>
      <c r="E158">
        <v>250305</v>
      </c>
      <c r="F158" t="s">
        <v>1349</v>
      </c>
      <c r="G158" t="s">
        <v>1356</v>
      </c>
      <c r="H158" t="s">
        <v>1964</v>
      </c>
      <c r="P158">
        <v>1</v>
      </c>
      <c r="Q158" t="s">
        <v>167</v>
      </c>
      <c r="R158" t="s">
        <v>20</v>
      </c>
      <c r="S158">
        <v>1</v>
      </c>
      <c r="T158" t="s">
        <v>169</v>
      </c>
      <c r="U158" t="s">
        <v>169</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20</v>
      </c>
      <c r="AP158">
        <v>5</v>
      </c>
      <c r="AQ158">
        <v>25</v>
      </c>
      <c r="AR158">
        <v>25</v>
      </c>
      <c r="BC158">
        <v>17</v>
      </c>
      <c r="BD158">
        <v>1</v>
      </c>
      <c r="BI158" t="str">
        <f t="shared" si="75"/>
        <v/>
      </c>
      <c r="BJ158">
        <f t="shared" si="76"/>
        <v>0</v>
      </c>
      <c r="BN158" t="str">
        <f t="shared" si="77"/>
        <v/>
      </c>
      <c r="BO158">
        <f t="shared" si="78"/>
        <v>0</v>
      </c>
      <c r="BS158" t="str">
        <f t="shared" si="79"/>
        <v/>
      </c>
      <c r="BT158">
        <f t="shared" si="80"/>
        <v>0</v>
      </c>
      <c r="BX158" t="str">
        <f t="shared" si="81"/>
        <v/>
      </c>
      <c r="BY158">
        <f t="shared" si="82"/>
        <v>0</v>
      </c>
      <c r="CC158" t="str">
        <f t="shared" si="83"/>
        <v/>
      </c>
      <c r="CD158">
        <f t="shared" si="84"/>
        <v>0</v>
      </c>
      <c r="CH158" t="str">
        <f t="shared" si="85"/>
        <v/>
      </c>
      <c r="CI158">
        <f t="shared" si="86"/>
        <v>0</v>
      </c>
      <c r="CJ158">
        <f t="shared" si="87"/>
        <v>683342.25</v>
      </c>
      <c r="CK158">
        <v>683342.25</v>
      </c>
      <c r="CL158">
        <v>0</v>
      </c>
      <c r="CM158">
        <v>683342.25</v>
      </c>
      <c r="CN158" t="str">
        <f t="shared" si="88"/>
        <v/>
      </c>
      <c r="CO158">
        <f t="shared" si="89"/>
        <v>683342.25</v>
      </c>
      <c r="DC158">
        <v>0</v>
      </c>
      <c r="DD158">
        <v>0</v>
      </c>
      <c r="DE158">
        <v>683342.25</v>
      </c>
      <c r="DF158">
        <v>0</v>
      </c>
      <c r="DG158">
        <v>0</v>
      </c>
      <c r="DH158">
        <v>683342.25</v>
      </c>
      <c r="DI158" s="4">
        <v>20605688170</v>
      </c>
      <c r="DJ158" t="s">
        <v>1965</v>
      </c>
      <c r="DK158" t="s">
        <v>171</v>
      </c>
      <c r="DL158" t="s">
        <v>5472</v>
      </c>
    </row>
    <row r="159" spans="1:116" x14ac:dyDescent="0.3">
      <c r="A159" t="s">
        <v>1966</v>
      </c>
      <c r="B159" t="s">
        <v>191</v>
      </c>
      <c r="C159" t="s">
        <v>533</v>
      </c>
      <c r="D159" t="s">
        <v>1349</v>
      </c>
      <c r="E159">
        <v>250305</v>
      </c>
      <c r="F159" t="s">
        <v>1349</v>
      </c>
      <c r="G159" t="s">
        <v>1356</v>
      </c>
      <c r="H159" t="s">
        <v>1964</v>
      </c>
      <c r="P159">
        <v>1</v>
      </c>
      <c r="Q159" t="s">
        <v>167</v>
      </c>
      <c r="R159" t="s">
        <v>20</v>
      </c>
      <c r="S159">
        <v>1</v>
      </c>
      <c r="T159" t="s">
        <v>169</v>
      </c>
      <c r="U159" t="s">
        <v>169</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86</v>
      </c>
      <c r="AP159">
        <v>32</v>
      </c>
      <c r="AQ159">
        <v>118</v>
      </c>
      <c r="AR159">
        <v>118</v>
      </c>
      <c r="BC159">
        <v>17</v>
      </c>
      <c r="BD159">
        <v>1</v>
      </c>
      <c r="BI159" t="str">
        <f t="shared" si="75"/>
        <v/>
      </c>
      <c r="BJ159">
        <f t="shared" si="76"/>
        <v>0</v>
      </c>
      <c r="BN159" t="str">
        <f t="shared" si="77"/>
        <v/>
      </c>
      <c r="BO159">
        <f t="shared" si="78"/>
        <v>0</v>
      </c>
      <c r="BS159" t="str">
        <f t="shared" si="79"/>
        <v/>
      </c>
      <c r="BT159">
        <f t="shared" si="80"/>
        <v>0</v>
      </c>
      <c r="BX159" t="str">
        <f t="shared" si="81"/>
        <v/>
      </c>
      <c r="BY159">
        <f t="shared" si="82"/>
        <v>0</v>
      </c>
      <c r="CC159" t="str">
        <f t="shared" si="83"/>
        <v/>
      </c>
      <c r="CD159">
        <f t="shared" si="84"/>
        <v>0</v>
      </c>
      <c r="CH159" t="str">
        <f t="shared" si="85"/>
        <v/>
      </c>
      <c r="CI159">
        <f t="shared" si="86"/>
        <v>0</v>
      </c>
      <c r="CJ159">
        <f t="shared" si="87"/>
        <v>34909837.807235003</v>
      </c>
      <c r="CK159">
        <v>20426394.7852</v>
      </c>
      <c r="CL159">
        <v>14483443.022035001</v>
      </c>
      <c r="CM159">
        <v>34909837.807235003</v>
      </c>
      <c r="CN159" t="str">
        <f t="shared" si="88"/>
        <v/>
      </c>
      <c r="CO159">
        <f t="shared" si="89"/>
        <v>34909837.807235003</v>
      </c>
      <c r="DC159">
        <v>0</v>
      </c>
      <c r="DD159">
        <v>0</v>
      </c>
      <c r="DE159">
        <v>34909837.807235003</v>
      </c>
      <c r="DF159">
        <v>0</v>
      </c>
      <c r="DG159">
        <v>0</v>
      </c>
      <c r="DH159">
        <v>34909837.807235003</v>
      </c>
      <c r="DI159" s="4">
        <v>20611935243</v>
      </c>
      <c r="DJ159" t="s">
        <v>1967</v>
      </c>
      <c r="DK159" t="s">
        <v>171</v>
      </c>
      <c r="DL159" t="s">
        <v>5472</v>
      </c>
    </row>
    <row r="160" spans="1:116" x14ac:dyDescent="0.3">
      <c r="A160" t="s">
        <v>2020</v>
      </c>
      <c r="B160" t="s">
        <v>162</v>
      </c>
      <c r="C160" t="s">
        <v>1903</v>
      </c>
      <c r="D160" t="s">
        <v>589</v>
      </c>
      <c r="E160">
        <v>120607</v>
      </c>
      <c r="F160" t="s">
        <v>589</v>
      </c>
      <c r="G160" t="s">
        <v>591</v>
      </c>
      <c r="H160" t="s">
        <v>592</v>
      </c>
      <c r="P160">
        <v>1</v>
      </c>
      <c r="Q160" t="s">
        <v>167</v>
      </c>
      <c r="R160" t="s">
        <v>20</v>
      </c>
      <c r="S160">
        <v>1</v>
      </c>
      <c r="T160" t="s">
        <v>169</v>
      </c>
      <c r="U160" t="s">
        <v>169</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85</v>
      </c>
      <c r="AP160">
        <v>35</v>
      </c>
      <c r="AQ160">
        <v>120</v>
      </c>
      <c r="AR160">
        <v>120</v>
      </c>
      <c r="BC160">
        <v>9</v>
      </c>
      <c r="BD160">
        <v>0</v>
      </c>
      <c r="BI160" t="str">
        <f t="shared" si="75"/>
        <v/>
      </c>
      <c r="BJ160">
        <f t="shared" si="76"/>
        <v>0</v>
      </c>
      <c r="BN160" t="str">
        <f t="shared" si="77"/>
        <v/>
      </c>
      <c r="BO160">
        <f t="shared" si="78"/>
        <v>0</v>
      </c>
      <c r="BS160" t="str">
        <f t="shared" si="79"/>
        <v/>
      </c>
      <c r="BT160">
        <f t="shared" si="80"/>
        <v>0</v>
      </c>
      <c r="BX160" t="str">
        <f t="shared" si="81"/>
        <v/>
      </c>
      <c r="BY160">
        <f t="shared" si="82"/>
        <v>0</v>
      </c>
      <c r="CC160" t="str">
        <f t="shared" si="83"/>
        <v/>
      </c>
      <c r="CD160">
        <f t="shared" si="84"/>
        <v>0</v>
      </c>
      <c r="CH160" t="str">
        <f t="shared" si="85"/>
        <v/>
      </c>
      <c r="CI160">
        <f t="shared" si="86"/>
        <v>0</v>
      </c>
      <c r="CJ160">
        <f t="shared" si="87"/>
        <v>3118363.2650000001</v>
      </c>
      <c r="CK160">
        <v>3118363.2650000001</v>
      </c>
      <c r="CL160">
        <v>0</v>
      </c>
      <c r="CM160">
        <v>3118363.2650000001</v>
      </c>
      <c r="CN160" t="str">
        <f t="shared" si="88"/>
        <v/>
      </c>
      <c r="CO160">
        <f t="shared" si="89"/>
        <v>3118363.2650000001</v>
      </c>
      <c r="DC160">
        <v>0</v>
      </c>
      <c r="DD160">
        <v>0</v>
      </c>
      <c r="DE160">
        <v>3118363.2650000001</v>
      </c>
      <c r="DF160">
        <v>0</v>
      </c>
      <c r="DG160">
        <v>0</v>
      </c>
      <c r="DH160">
        <v>3118363.2650000001</v>
      </c>
      <c r="DI160" s="4">
        <v>20602488927</v>
      </c>
      <c r="DJ160" t="s">
        <v>2021</v>
      </c>
      <c r="DK160" t="s">
        <v>171</v>
      </c>
      <c r="DL160" t="s">
        <v>5420</v>
      </c>
    </row>
    <row r="161" spans="1:116" x14ac:dyDescent="0.3">
      <c r="A161" t="s">
        <v>2022</v>
      </c>
      <c r="B161" t="s">
        <v>191</v>
      </c>
      <c r="C161" t="s">
        <v>533</v>
      </c>
      <c r="D161" t="s">
        <v>589</v>
      </c>
      <c r="E161">
        <v>120606</v>
      </c>
      <c r="F161" t="s">
        <v>589</v>
      </c>
      <c r="G161" t="s">
        <v>591</v>
      </c>
      <c r="H161" t="s">
        <v>806</v>
      </c>
      <c r="P161">
        <v>1</v>
      </c>
      <c r="Q161" t="s">
        <v>167</v>
      </c>
      <c r="R161" t="s">
        <v>20</v>
      </c>
      <c r="S161">
        <v>1</v>
      </c>
      <c r="T161" t="s">
        <v>169</v>
      </c>
      <c r="U161" t="s">
        <v>169</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200</v>
      </c>
      <c r="AP161">
        <v>150</v>
      </c>
      <c r="AQ161">
        <v>350</v>
      </c>
      <c r="AR161">
        <v>350</v>
      </c>
      <c r="BC161">
        <v>9</v>
      </c>
      <c r="BD161">
        <v>1</v>
      </c>
      <c r="BI161" t="str">
        <f t="shared" si="75"/>
        <v/>
      </c>
      <c r="BJ161">
        <f t="shared" si="76"/>
        <v>0</v>
      </c>
      <c r="BN161" t="str">
        <f t="shared" si="77"/>
        <v/>
      </c>
      <c r="BO161">
        <f t="shared" si="78"/>
        <v>0</v>
      </c>
      <c r="BS161" t="str">
        <f t="shared" si="79"/>
        <v/>
      </c>
      <c r="BT161">
        <f t="shared" si="80"/>
        <v>0</v>
      </c>
      <c r="BX161" t="str">
        <f t="shared" si="81"/>
        <v/>
      </c>
      <c r="BY161">
        <f t="shared" si="82"/>
        <v>0</v>
      </c>
      <c r="CC161" t="str">
        <f t="shared" si="83"/>
        <v/>
      </c>
      <c r="CD161">
        <f t="shared" si="84"/>
        <v>0</v>
      </c>
      <c r="CH161" t="str">
        <f t="shared" si="85"/>
        <v/>
      </c>
      <c r="CI161">
        <f t="shared" si="86"/>
        <v>0</v>
      </c>
      <c r="CJ161">
        <f t="shared" si="87"/>
        <v>28217690.028244</v>
      </c>
      <c r="CK161">
        <v>9256078.4031511992</v>
      </c>
      <c r="CL161">
        <v>18961611.625092801</v>
      </c>
      <c r="CM161">
        <v>28217690.028244</v>
      </c>
      <c r="CN161" t="str">
        <f t="shared" si="88"/>
        <v/>
      </c>
      <c r="CO161">
        <f t="shared" si="89"/>
        <v>28217690.028244</v>
      </c>
      <c r="DC161">
        <v>0</v>
      </c>
      <c r="DD161">
        <v>0</v>
      </c>
      <c r="DE161">
        <v>28217690.028243989</v>
      </c>
      <c r="DF161">
        <v>0</v>
      </c>
      <c r="DG161">
        <v>0</v>
      </c>
      <c r="DH161">
        <v>28217690.028243989</v>
      </c>
      <c r="DI161" s="4">
        <v>20486973219</v>
      </c>
      <c r="DJ161" t="s">
        <v>2023</v>
      </c>
      <c r="DK161" t="s">
        <v>171</v>
      </c>
      <c r="DL161" t="s">
        <v>5472</v>
      </c>
    </row>
    <row r="162" spans="1:116" x14ac:dyDescent="0.3">
      <c r="A162" t="s">
        <v>2127</v>
      </c>
      <c r="B162" t="s">
        <v>162</v>
      </c>
      <c r="C162" t="s">
        <v>1903</v>
      </c>
      <c r="D162" t="s">
        <v>505</v>
      </c>
      <c r="E162">
        <v>60901</v>
      </c>
      <c r="F162" t="s">
        <v>505</v>
      </c>
      <c r="G162" t="s">
        <v>874</v>
      </c>
      <c r="H162" t="s">
        <v>874</v>
      </c>
      <c r="P162">
        <v>1</v>
      </c>
      <c r="Q162" t="s">
        <v>167</v>
      </c>
      <c r="R162" t="s">
        <v>20</v>
      </c>
      <c r="S162">
        <v>1</v>
      </c>
      <c r="T162" t="s">
        <v>169</v>
      </c>
      <c r="U162" t="s">
        <v>169</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145</v>
      </c>
      <c r="AP162">
        <v>50</v>
      </c>
      <c r="AQ162">
        <v>195</v>
      </c>
      <c r="AR162">
        <v>195</v>
      </c>
      <c r="BC162">
        <v>15</v>
      </c>
      <c r="BD162">
        <v>2</v>
      </c>
      <c r="BI162" t="str">
        <f t="shared" si="75"/>
        <v/>
      </c>
      <c r="BJ162">
        <f t="shared" si="76"/>
        <v>0</v>
      </c>
      <c r="BN162" t="str">
        <f t="shared" si="77"/>
        <v/>
      </c>
      <c r="BO162">
        <f t="shared" si="78"/>
        <v>0</v>
      </c>
      <c r="BS162" t="str">
        <f t="shared" si="79"/>
        <v/>
      </c>
      <c r="BT162">
        <f t="shared" si="80"/>
        <v>0</v>
      </c>
      <c r="BX162" t="str">
        <f t="shared" si="81"/>
        <v/>
      </c>
      <c r="BY162">
        <f t="shared" si="82"/>
        <v>0</v>
      </c>
      <c r="CC162" t="str">
        <f t="shared" si="83"/>
        <v/>
      </c>
      <c r="CD162">
        <f t="shared" si="84"/>
        <v>0</v>
      </c>
      <c r="CH162" t="str">
        <f t="shared" si="85"/>
        <v/>
      </c>
      <c r="CI162">
        <f t="shared" si="86"/>
        <v>0</v>
      </c>
      <c r="CJ162">
        <f t="shared" si="87"/>
        <v>2396608.5597000001</v>
      </c>
      <c r="CK162">
        <v>0</v>
      </c>
      <c r="CL162">
        <v>2396608.5597000001</v>
      </c>
      <c r="CM162">
        <v>2396608.5597000001</v>
      </c>
      <c r="CN162" t="str">
        <f t="shared" si="88"/>
        <v/>
      </c>
      <c r="CO162">
        <f t="shared" si="89"/>
        <v>2396608.5597000001</v>
      </c>
      <c r="DC162">
        <v>0</v>
      </c>
      <c r="DD162">
        <v>0</v>
      </c>
      <c r="DE162">
        <v>2396608.5597000001</v>
      </c>
      <c r="DF162">
        <v>0</v>
      </c>
      <c r="DG162">
        <v>0</v>
      </c>
      <c r="DH162">
        <v>2396608.5597000001</v>
      </c>
      <c r="DI162" s="4">
        <v>20479595276</v>
      </c>
      <c r="DJ162" t="s">
        <v>2128</v>
      </c>
      <c r="DK162" t="s">
        <v>171</v>
      </c>
      <c r="DL162" t="s">
        <v>5420</v>
      </c>
    </row>
    <row r="163" spans="1:116" x14ac:dyDescent="0.3">
      <c r="A163" t="s">
        <v>2129</v>
      </c>
      <c r="B163" t="s">
        <v>162</v>
      </c>
      <c r="C163" t="s">
        <v>2130</v>
      </c>
      <c r="D163" t="s">
        <v>423</v>
      </c>
      <c r="E163">
        <v>80907</v>
      </c>
      <c r="F163" t="s">
        <v>535</v>
      </c>
      <c r="G163" t="s">
        <v>536</v>
      </c>
      <c r="H163" t="s">
        <v>749</v>
      </c>
      <c r="P163">
        <v>1</v>
      </c>
      <c r="Q163" t="s">
        <v>167</v>
      </c>
      <c r="R163" t="s">
        <v>20</v>
      </c>
      <c r="S163">
        <v>1</v>
      </c>
      <c r="T163" t="s">
        <v>169</v>
      </c>
      <c r="U163" t="s">
        <v>169</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22</v>
      </c>
      <c r="AP163">
        <v>3</v>
      </c>
      <c r="AQ163">
        <v>25</v>
      </c>
      <c r="AR163">
        <v>25</v>
      </c>
      <c r="BC163">
        <v>29</v>
      </c>
      <c r="BD163">
        <v>0</v>
      </c>
      <c r="BI163" t="str">
        <f t="shared" si="75"/>
        <v/>
      </c>
      <c r="BJ163">
        <f t="shared" si="76"/>
        <v>0</v>
      </c>
      <c r="BN163" t="str">
        <f t="shared" si="77"/>
        <v/>
      </c>
      <c r="BO163">
        <f t="shared" si="78"/>
        <v>0</v>
      </c>
      <c r="BS163" t="str">
        <f t="shared" si="79"/>
        <v/>
      </c>
      <c r="BT163">
        <f t="shared" si="80"/>
        <v>0</v>
      </c>
      <c r="BX163" t="str">
        <f t="shared" si="81"/>
        <v/>
      </c>
      <c r="BY163">
        <f t="shared" si="82"/>
        <v>0</v>
      </c>
      <c r="CC163" t="str">
        <f t="shared" si="83"/>
        <v/>
      </c>
      <c r="CD163">
        <f t="shared" si="84"/>
        <v>0</v>
      </c>
      <c r="CH163" t="str">
        <f t="shared" si="85"/>
        <v/>
      </c>
      <c r="CI163">
        <f t="shared" si="86"/>
        <v>0</v>
      </c>
      <c r="CJ163">
        <f t="shared" si="87"/>
        <v>23402</v>
      </c>
      <c r="CK163">
        <v>23402</v>
      </c>
      <c r="CL163">
        <v>0</v>
      </c>
      <c r="CM163">
        <v>23402</v>
      </c>
      <c r="CN163" t="str">
        <f t="shared" si="88"/>
        <v/>
      </c>
      <c r="CO163">
        <f t="shared" si="89"/>
        <v>23402</v>
      </c>
      <c r="DC163">
        <v>0</v>
      </c>
      <c r="DD163">
        <v>0</v>
      </c>
      <c r="DE163">
        <v>23402</v>
      </c>
      <c r="DF163">
        <v>0</v>
      </c>
      <c r="DG163">
        <v>0</v>
      </c>
      <c r="DH163">
        <v>23402</v>
      </c>
      <c r="DI163" s="4">
        <v>20534524774</v>
      </c>
      <c r="DJ163" t="s">
        <v>2131</v>
      </c>
      <c r="DK163" t="s">
        <v>171</v>
      </c>
      <c r="DL163" t="s">
        <v>5420</v>
      </c>
    </row>
    <row r="164" spans="1:116" x14ac:dyDescent="0.3">
      <c r="A164" t="s">
        <v>2132</v>
      </c>
      <c r="B164" t="s">
        <v>162</v>
      </c>
      <c r="C164" t="s">
        <v>162</v>
      </c>
      <c r="D164" t="s">
        <v>719</v>
      </c>
      <c r="E164">
        <v>100507</v>
      </c>
      <c r="F164" t="s">
        <v>719</v>
      </c>
      <c r="G164" t="s">
        <v>732</v>
      </c>
      <c r="H164" t="s">
        <v>733</v>
      </c>
      <c r="I164">
        <v>1</v>
      </c>
      <c r="J164">
        <v>1</v>
      </c>
      <c r="Q164" t="s">
        <v>167</v>
      </c>
      <c r="R164" t="s">
        <v>202</v>
      </c>
      <c r="S164">
        <v>2</v>
      </c>
      <c r="T164" t="s">
        <v>169</v>
      </c>
      <c r="U164" t="s">
        <v>181</v>
      </c>
      <c r="V164">
        <v>131</v>
      </c>
      <c r="W164">
        <v>109</v>
      </c>
      <c r="X164">
        <v>21</v>
      </c>
      <c r="Y164">
        <v>130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130</v>
      </c>
      <c r="AS164">
        <v>0</v>
      </c>
      <c r="AT164">
        <v>0</v>
      </c>
      <c r="AU164">
        <v>0</v>
      </c>
      <c r="AV164">
        <v>0</v>
      </c>
      <c r="AW164">
        <v>0</v>
      </c>
      <c r="AX164">
        <v>0</v>
      </c>
      <c r="AY164">
        <v>0</v>
      </c>
      <c r="AZ164">
        <v>0</v>
      </c>
      <c r="BA164">
        <v>0</v>
      </c>
      <c r="BB164">
        <v>0</v>
      </c>
      <c r="BC164">
        <v>0</v>
      </c>
      <c r="BD164">
        <v>0</v>
      </c>
      <c r="BE164">
        <v>0</v>
      </c>
      <c r="BF164">
        <v>2970</v>
      </c>
      <c r="BG164">
        <v>0</v>
      </c>
      <c r="BH164">
        <v>2970</v>
      </c>
      <c r="BI164" t="str">
        <f t="shared" si="75"/>
        <v/>
      </c>
      <c r="BJ164">
        <f t="shared" si="76"/>
        <v>2970</v>
      </c>
      <c r="BK164">
        <v>0</v>
      </c>
      <c r="BL164">
        <v>0</v>
      </c>
      <c r="BM164">
        <v>0</v>
      </c>
      <c r="BN164">
        <f t="shared" si="77"/>
        <v>-1</v>
      </c>
      <c r="BO164">
        <f t="shared" si="78"/>
        <v>-2970</v>
      </c>
      <c r="BP164">
        <v>0</v>
      </c>
      <c r="BQ164">
        <v>0</v>
      </c>
      <c r="BR164">
        <v>0</v>
      </c>
      <c r="BS164" t="str">
        <f t="shared" si="79"/>
        <v/>
      </c>
      <c r="BT164">
        <f t="shared" si="80"/>
        <v>0</v>
      </c>
      <c r="BU164">
        <v>0</v>
      </c>
      <c r="BV164">
        <v>0</v>
      </c>
      <c r="BW164">
        <v>0</v>
      </c>
      <c r="BX164" t="str">
        <f t="shared" si="81"/>
        <v/>
      </c>
      <c r="BY164">
        <f t="shared" si="82"/>
        <v>0</v>
      </c>
      <c r="BZ164">
        <v>0</v>
      </c>
      <c r="CA164">
        <v>0</v>
      </c>
      <c r="CB164">
        <v>0</v>
      </c>
      <c r="CC164" t="str">
        <f t="shared" si="83"/>
        <v/>
      </c>
      <c r="CD164">
        <f t="shared" si="84"/>
        <v>0</v>
      </c>
      <c r="CE164">
        <v>0</v>
      </c>
      <c r="CF164">
        <v>0</v>
      </c>
      <c r="CG164">
        <v>0</v>
      </c>
      <c r="CH164" t="str">
        <f t="shared" si="85"/>
        <v/>
      </c>
      <c r="CI164">
        <f t="shared" si="86"/>
        <v>0</v>
      </c>
      <c r="CJ164">
        <f t="shared" si="87"/>
        <v>2970</v>
      </c>
      <c r="CK164">
        <v>0</v>
      </c>
      <c r="CL164">
        <v>0</v>
      </c>
      <c r="CM164">
        <v>0</v>
      </c>
      <c r="CN164" t="str">
        <f t="shared" si="88"/>
        <v/>
      </c>
      <c r="CO164">
        <f t="shared" si="89"/>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s="4">
        <v>20601339090</v>
      </c>
      <c r="DJ164" t="s">
        <v>2133</v>
      </c>
      <c r="DK164" t="s">
        <v>171</v>
      </c>
      <c r="DL164" t="s">
        <v>5420</v>
      </c>
    </row>
    <row r="165" spans="1:116" x14ac:dyDescent="0.3">
      <c r="A165" t="s">
        <v>2143</v>
      </c>
      <c r="B165" t="s">
        <v>191</v>
      </c>
      <c r="C165" t="s">
        <v>191</v>
      </c>
      <c r="D165" t="s">
        <v>719</v>
      </c>
      <c r="E165">
        <v>221001</v>
      </c>
      <c r="F165" t="s">
        <v>1248</v>
      </c>
      <c r="G165" t="s">
        <v>1250</v>
      </c>
      <c r="H165" t="s">
        <v>1250</v>
      </c>
      <c r="L165">
        <v>1</v>
      </c>
      <c r="M165">
        <v>1</v>
      </c>
      <c r="N165">
        <v>1</v>
      </c>
      <c r="Q165" t="s">
        <v>167</v>
      </c>
      <c r="R165" t="s">
        <v>215</v>
      </c>
      <c r="S165">
        <v>3</v>
      </c>
      <c r="T165" t="s">
        <v>169</v>
      </c>
      <c r="U165" t="s">
        <v>169</v>
      </c>
      <c r="V165">
        <v>0</v>
      </c>
      <c r="W165">
        <v>0</v>
      </c>
      <c r="X165">
        <v>0</v>
      </c>
      <c r="Y165">
        <v>0</v>
      </c>
      <c r="Z165">
        <v>0</v>
      </c>
      <c r="AA165">
        <v>0</v>
      </c>
      <c r="AB165">
        <v>0</v>
      </c>
      <c r="AC165">
        <v>289</v>
      </c>
      <c r="AD165">
        <v>87</v>
      </c>
      <c r="AE165">
        <v>376</v>
      </c>
      <c r="AF165">
        <v>289</v>
      </c>
      <c r="AG165">
        <v>87</v>
      </c>
      <c r="AH165">
        <v>376</v>
      </c>
      <c r="AI165">
        <v>289</v>
      </c>
      <c r="AJ165">
        <v>87</v>
      </c>
      <c r="AK165">
        <v>376</v>
      </c>
      <c r="AL165">
        <v>0</v>
      </c>
      <c r="AM165">
        <v>0</v>
      </c>
      <c r="AN165">
        <v>0</v>
      </c>
      <c r="AO165">
        <v>0</v>
      </c>
      <c r="AP165">
        <v>0</v>
      </c>
      <c r="AQ165">
        <v>0</v>
      </c>
      <c r="AR165">
        <v>376</v>
      </c>
      <c r="AS165">
        <v>0</v>
      </c>
      <c r="AT165">
        <v>0</v>
      </c>
      <c r="AU165">
        <v>27</v>
      </c>
      <c r="AV165">
        <v>2</v>
      </c>
      <c r="AW165">
        <v>56</v>
      </c>
      <c r="AX165">
        <v>0</v>
      </c>
      <c r="AY165">
        <v>54</v>
      </c>
      <c r="AZ165">
        <v>2</v>
      </c>
      <c r="BA165">
        <v>0</v>
      </c>
      <c r="BB165">
        <v>0</v>
      </c>
      <c r="BC165">
        <v>0</v>
      </c>
      <c r="BD165">
        <v>0</v>
      </c>
      <c r="BE165">
        <v>0</v>
      </c>
      <c r="BF165">
        <v>0</v>
      </c>
      <c r="BG165">
        <v>0</v>
      </c>
      <c r="BH165">
        <v>0</v>
      </c>
      <c r="BI165" t="str">
        <f t="shared" si="75"/>
        <v/>
      </c>
      <c r="BJ165">
        <f t="shared" si="76"/>
        <v>0</v>
      </c>
      <c r="BK165">
        <v>0</v>
      </c>
      <c r="BL165">
        <v>0</v>
      </c>
      <c r="BM165">
        <v>0</v>
      </c>
      <c r="BN165" t="str">
        <f t="shared" si="77"/>
        <v/>
      </c>
      <c r="BO165">
        <f t="shared" si="78"/>
        <v>0</v>
      </c>
      <c r="BP165">
        <v>4566700.38</v>
      </c>
      <c r="BQ165">
        <v>0</v>
      </c>
      <c r="BR165">
        <v>4566700.38</v>
      </c>
      <c r="BS165" t="str">
        <f t="shared" si="79"/>
        <v/>
      </c>
      <c r="BT165">
        <f t="shared" si="80"/>
        <v>4566700.38</v>
      </c>
      <c r="BU165">
        <v>3275617.93</v>
      </c>
      <c r="BV165">
        <v>0</v>
      </c>
      <c r="BW165">
        <v>3275617.93</v>
      </c>
      <c r="BX165">
        <f t="shared" si="81"/>
        <v>-0.28271669752067241</v>
      </c>
      <c r="BY165">
        <f t="shared" si="82"/>
        <v>-1291082.4499999997</v>
      </c>
      <c r="BZ165">
        <v>1164789.82</v>
      </c>
      <c r="CA165">
        <v>330588.37</v>
      </c>
      <c r="CB165">
        <v>1495378.19</v>
      </c>
      <c r="CC165">
        <f t="shared" si="83"/>
        <v>-0.54348210873299263</v>
      </c>
      <c r="CD165">
        <f t="shared" si="84"/>
        <v>-1780239.7400000002</v>
      </c>
      <c r="CE165">
        <v>0</v>
      </c>
      <c r="CF165">
        <v>0</v>
      </c>
      <c r="CG165">
        <v>0</v>
      </c>
      <c r="CH165">
        <f t="shared" si="85"/>
        <v>-1</v>
      </c>
      <c r="CI165">
        <f t="shared" si="86"/>
        <v>-1495378.19</v>
      </c>
      <c r="CJ165">
        <f t="shared" si="87"/>
        <v>9337696.5</v>
      </c>
      <c r="CK165">
        <v>0</v>
      </c>
      <c r="CL165">
        <v>0</v>
      </c>
      <c r="CM165">
        <v>0</v>
      </c>
      <c r="CN165" t="str">
        <f t="shared" si="88"/>
        <v/>
      </c>
      <c r="CO165">
        <f t="shared" si="89"/>
        <v>0</v>
      </c>
      <c r="CP165">
        <v>0</v>
      </c>
      <c r="CQ165">
        <v>0</v>
      </c>
      <c r="CR165">
        <v>0</v>
      </c>
      <c r="CS165">
        <v>1495378.1805165799</v>
      </c>
      <c r="CT165">
        <v>0</v>
      </c>
      <c r="CU165">
        <v>0</v>
      </c>
      <c r="CV165">
        <v>1495378.1805165799</v>
      </c>
      <c r="CW165">
        <v>0</v>
      </c>
      <c r="CX165">
        <v>0</v>
      </c>
      <c r="CY165">
        <v>0</v>
      </c>
      <c r="CZ165">
        <v>0</v>
      </c>
      <c r="DA165">
        <v>0</v>
      </c>
      <c r="DB165">
        <v>0</v>
      </c>
      <c r="DC165">
        <v>0</v>
      </c>
      <c r="DD165">
        <v>0</v>
      </c>
      <c r="DE165">
        <v>0</v>
      </c>
      <c r="DF165">
        <v>0</v>
      </c>
      <c r="DG165">
        <v>0</v>
      </c>
      <c r="DH165">
        <v>0</v>
      </c>
      <c r="DI165" s="4">
        <v>20572190251</v>
      </c>
      <c r="DJ165" t="s">
        <v>2146</v>
      </c>
      <c r="DK165" t="s">
        <v>171</v>
      </c>
      <c r="DL165" t="s">
        <v>5472</v>
      </c>
    </row>
    <row r="166" spans="1:116" x14ac:dyDescent="0.3">
      <c r="A166" t="s">
        <v>2147</v>
      </c>
      <c r="B166" t="s">
        <v>162</v>
      </c>
      <c r="C166" t="s">
        <v>1903</v>
      </c>
      <c r="D166" t="s">
        <v>589</v>
      </c>
      <c r="E166">
        <v>120303</v>
      </c>
      <c r="F166" t="s">
        <v>589</v>
      </c>
      <c r="G166" t="s">
        <v>810</v>
      </c>
      <c r="H166" t="s">
        <v>811</v>
      </c>
      <c r="P166">
        <v>1</v>
      </c>
      <c r="Q166" t="s">
        <v>167</v>
      </c>
      <c r="R166" t="s">
        <v>20</v>
      </c>
      <c r="S166">
        <v>1</v>
      </c>
      <c r="T166" t="s">
        <v>169</v>
      </c>
      <c r="U166" t="s">
        <v>169</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135</v>
      </c>
      <c r="AP166">
        <v>68</v>
      </c>
      <c r="AQ166">
        <v>203</v>
      </c>
      <c r="AR166">
        <v>203</v>
      </c>
      <c r="BC166">
        <v>10</v>
      </c>
      <c r="BD166">
        <v>0</v>
      </c>
      <c r="BI166" t="str">
        <f t="shared" si="75"/>
        <v/>
      </c>
      <c r="BJ166">
        <f t="shared" si="76"/>
        <v>0</v>
      </c>
      <c r="BN166" t="str">
        <f t="shared" si="77"/>
        <v/>
      </c>
      <c r="BO166">
        <f t="shared" si="78"/>
        <v>0</v>
      </c>
      <c r="BS166" t="str">
        <f t="shared" si="79"/>
        <v/>
      </c>
      <c r="BT166">
        <f t="shared" si="80"/>
        <v>0</v>
      </c>
      <c r="BX166" t="str">
        <f t="shared" si="81"/>
        <v/>
      </c>
      <c r="BY166">
        <f t="shared" si="82"/>
        <v>0</v>
      </c>
      <c r="CC166" t="str">
        <f t="shared" si="83"/>
        <v/>
      </c>
      <c r="CD166">
        <f t="shared" si="84"/>
        <v>0</v>
      </c>
      <c r="CH166" t="str">
        <f t="shared" si="85"/>
        <v/>
      </c>
      <c r="CI166">
        <f t="shared" si="86"/>
        <v>0</v>
      </c>
      <c r="CJ166">
        <f t="shared" si="87"/>
        <v>2949954.6724525201</v>
      </c>
      <c r="CK166">
        <v>2949954.6724525201</v>
      </c>
      <c r="CL166">
        <v>0</v>
      </c>
      <c r="CM166">
        <v>2949954.6724525201</v>
      </c>
      <c r="CN166" t="str">
        <f t="shared" si="88"/>
        <v/>
      </c>
      <c r="CO166">
        <f t="shared" si="89"/>
        <v>2949954.6724525201</v>
      </c>
      <c r="DC166">
        <v>0</v>
      </c>
      <c r="DD166">
        <v>1542594.9598276899</v>
      </c>
      <c r="DE166">
        <v>1407359.71262483</v>
      </c>
      <c r="DF166">
        <v>0</v>
      </c>
      <c r="DG166">
        <v>0</v>
      </c>
      <c r="DH166">
        <v>2949954.6724525201</v>
      </c>
      <c r="DI166" s="4">
        <v>20603862369</v>
      </c>
      <c r="DJ166" t="s">
        <v>2148</v>
      </c>
      <c r="DK166" t="s">
        <v>171</v>
      </c>
      <c r="DL166" t="s">
        <v>5420</v>
      </c>
    </row>
    <row r="167" spans="1:116" x14ac:dyDescent="0.3">
      <c r="A167" t="s">
        <v>2167</v>
      </c>
      <c r="B167" t="s">
        <v>191</v>
      </c>
      <c r="C167" t="s">
        <v>191</v>
      </c>
      <c r="D167" t="s">
        <v>1349</v>
      </c>
      <c r="E167">
        <v>250301</v>
      </c>
      <c r="F167" t="s">
        <v>1349</v>
      </c>
      <c r="G167" t="s">
        <v>1356</v>
      </c>
      <c r="H167" t="s">
        <v>1356</v>
      </c>
      <c r="I167">
        <v>1</v>
      </c>
      <c r="J167">
        <v>1</v>
      </c>
      <c r="Q167" t="s">
        <v>167</v>
      </c>
      <c r="R167" t="s">
        <v>202</v>
      </c>
      <c r="S167">
        <v>2</v>
      </c>
      <c r="T167" t="s">
        <v>169</v>
      </c>
      <c r="U167" t="s">
        <v>181</v>
      </c>
      <c r="V167">
        <v>115</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115</v>
      </c>
      <c r="AS167">
        <v>0</v>
      </c>
      <c r="AT167">
        <v>0</v>
      </c>
      <c r="AU167">
        <v>0</v>
      </c>
      <c r="AV167">
        <v>0</v>
      </c>
      <c r="AW167">
        <v>0</v>
      </c>
      <c r="AX167">
        <v>0</v>
      </c>
      <c r="AY167">
        <v>0</v>
      </c>
      <c r="AZ167">
        <v>0</v>
      </c>
      <c r="BA167">
        <v>0</v>
      </c>
      <c r="BB167">
        <v>0</v>
      </c>
      <c r="BC167">
        <v>0</v>
      </c>
      <c r="BD167">
        <v>0</v>
      </c>
      <c r="BE167">
        <v>0</v>
      </c>
      <c r="BF167">
        <v>0</v>
      </c>
      <c r="BG167">
        <v>0</v>
      </c>
      <c r="BH167">
        <v>0</v>
      </c>
      <c r="BI167" t="str">
        <f t="shared" si="75"/>
        <v/>
      </c>
      <c r="BJ167">
        <f t="shared" si="76"/>
        <v>0</v>
      </c>
      <c r="BK167">
        <v>0</v>
      </c>
      <c r="BL167">
        <v>0</v>
      </c>
      <c r="BM167">
        <v>0</v>
      </c>
      <c r="BN167" t="str">
        <f t="shared" si="77"/>
        <v/>
      </c>
      <c r="BO167">
        <f t="shared" si="78"/>
        <v>0</v>
      </c>
      <c r="BP167">
        <v>0</v>
      </c>
      <c r="BQ167">
        <v>0</v>
      </c>
      <c r="BR167">
        <v>0</v>
      </c>
      <c r="BS167" t="str">
        <f t="shared" si="79"/>
        <v/>
      </c>
      <c r="BT167">
        <f t="shared" si="80"/>
        <v>0</v>
      </c>
      <c r="BU167">
        <v>0</v>
      </c>
      <c r="BV167">
        <v>0</v>
      </c>
      <c r="BW167">
        <v>0</v>
      </c>
      <c r="BX167" t="str">
        <f t="shared" si="81"/>
        <v/>
      </c>
      <c r="BY167">
        <f t="shared" si="82"/>
        <v>0</v>
      </c>
      <c r="BZ167">
        <v>0</v>
      </c>
      <c r="CA167">
        <v>0</v>
      </c>
      <c r="CB167">
        <v>0</v>
      </c>
      <c r="CC167" t="str">
        <f t="shared" si="83"/>
        <v/>
      </c>
      <c r="CD167">
        <f t="shared" si="84"/>
        <v>0</v>
      </c>
      <c r="CE167">
        <v>0</v>
      </c>
      <c r="CF167">
        <v>0</v>
      </c>
      <c r="CG167">
        <v>0</v>
      </c>
      <c r="CH167" t="str">
        <f t="shared" si="85"/>
        <v/>
      </c>
      <c r="CI167">
        <f t="shared" si="86"/>
        <v>0</v>
      </c>
      <c r="CJ167">
        <f t="shared" si="87"/>
        <v>0</v>
      </c>
      <c r="CK167">
        <v>0</v>
      </c>
      <c r="CL167">
        <v>0</v>
      </c>
      <c r="CM167">
        <v>0</v>
      </c>
      <c r="CN167" t="str">
        <f t="shared" si="88"/>
        <v/>
      </c>
      <c r="CO167">
        <f t="shared" si="89"/>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s="4">
        <v>20601119316</v>
      </c>
      <c r="DJ167" t="s">
        <v>2168</v>
      </c>
      <c r="DK167" t="s">
        <v>171</v>
      </c>
      <c r="DL167" t="s">
        <v>5472</v>
      </c>
    </row>
    <row r="168" spans="1:116" x14ac:dyDescent="0.3">
      <c r="A168" t="s">
        <v>2176</v>
      </c>
      <c r="B168" t="s">
        <v>191</v>
      </c>
      <c r="C168" t="s">
        <v>533</v>
      </c>
      <c r="D168" t="s">
        <v>737</v>
      </c>
      <c r="E168">
        <v>160211</v>
      </c>
      <c r="F168" t="s">
        <v>737</v>
      </c>
      <c r="G168" t="s">
        <v>739</v>
      </c>
      <c r="H168" t="s">
        <v>740</v>
      </c>
      <c r="P168">
        <v>1</v>
      </c>
      <c r="Q168" t="s">
        <v>167</v>
      </c>
      <c r="R168" t="s">
        <v>20</v>
      </c>
      <c r="S168">
        <v>1</v>
      </c>
      <c r="T168" t="s">
        <v>169</v>
      </c>
      <c r="U168" t="s">
        <v>169</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26</v>
      </c>
      <c r="AP168">
        <v>4</v>
      </c>
      <c r="AQ168">
        <v>30</v>
      </c>
      <c r="AR168">
        <v>30</v>
      </c>
      <c r="BC168">
        <v>5</v>
      </c>
      <c r="BD168">
        <v>0</v>
      </c>
      <c r="BI168" t="str">
        <f t="shared" si="75"/>
        <v/>
      </c>
      <c r="BJ168">
        <f t="shared" si="76"/>
        <v>0</v>
      </c>
      <c r="BN168" t="str">
        <f t="shared" si="77"/>
        <v/>
      </c>
      <c r="BO168">
        <f t="shared" si="78"/>
        <v>0</v>
      </c>
      <c r="BS168" t="str">
        <f t="shared" si="79"/>
        <v/>
      </c>
      <c r="BT168">
        <f t="shared" si="80"/>
        <v>0</v>
      </c>
      <c r="BX168" t="str">
        <f t="shared" si="81"/>
        <v/>
      </c>
      <c r="BY168">
        <f t="shared" si="82"/>
        <v>0</v>
      </c>
      <c r="CC168" t="str">
        <f t="shared" si="83"/>
        <v/>
      </c>
      <c r="CD168">
        <f t="shared" si="84"/>
        <v>0</v>
      </c>
      <c r="CH168" t="str">
        <f t="shared" si="85"/>
        <v/>
      </c>
      <c r="CI168">
        <f t="shared" si="86"/>
        <v>0</v>
      </c>
      <c r="CJ168">
        <f t="shared" si="87"/>
        <v>0</v>
      </c>
      <c r="CK168">
        <v>0</v>
      </c>
      <c r="CL168">
        <v>0</v>
      </c>
      <c r="CM168">
        <v>0</v>
      </c>
      <c r="CN168" t="str">
        <f t="shared" si="88"/>
        <v/>
      </c>
      <c r="CO168">
        <f t="shared" si="89"/>
        <v>0</v>
      </c>
      <c r="DC168">
        <v>0</v>
      </c>
      <c r="DD168">
        <v>0</v>
      </c>
      <c r="DE168">
        <v>0</v>
      </c>
      <c r="DF168">
        <v>0</v>
      </c>
      <c r="DG168">
        <v>0</v>
      </c>
      <c r="DH168">
        <v>0</v>
      </c>
      <c r="DI168" s="4">
        <v>20494145791</v>
      </c>
      <c r="DJ168" t="s">
        <v>2177</v>
      </c>
      <c r="DK168" t="s">
        <v>178</v>
      </c>
      <c r="DL168" t="s">
        <v>5472</v>
      </c>
    </row>
    <row r="169" spans="1:116" x14ac:dyDescent="0.3">
      <c r="A169" t="s">
        <v>2192</v>
      </c>
      <c r="B169" t="s">
        <v>191</v>
      </c>
      <c r="C169" t="s">
        <v>533</v>
      </c>
      <c r="D169" t="s">
        <v>1142</v>
      </c>
      <c r="E169">
        <v>200407</v>
      </c>
      <c r="F169" t="s">
        <v>1142</v>
      </c>
      <c r="G169" t="s">
        <v>1144</v>
      </c>
      <c r="H169" t="s">
        <v>2194</v>
      </c>
      <c r="P169">
        <v>1</v>
      </c>
      <c r="Q169" t="s">
        <v>167</v>
      </c>
      <c r="R169" t="s">
        <v>20</v>
      </c>
      <c r="S169">
        <v>1</v>
      </c>
      <c r="T169" t="s">
        <v>169</v>
      </c>
      <c r="U169" t="s">
        <v>169</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137</v>
      </c>
      <c r="AP169">
        <v>43</v>
      </c>
      <c r="AQ169">
        <v>180</v>
      </c>
      <c r="AR169">
        <v>180</v>
      </c>
      <c r="BC169">
        <v>85</v>
      </c>
      <c r="BD169">
        <v>5</v>
      </c>
      <c r="BI169" t="str">
        <f t="shared" si="75"/>
        <v/>
      </c>
      <c r="BJ169">
        <f t="shared" si="76"/>
        <v>0</v>
      </c>
      <c r="BN169" t="str">
        <f t="shared" si="77"/>
        <v/>
      </c>
      <c r="BO169">
        <f t="shared" si="78"/>
        <v>0</v>
      </c>
      <c r="BS169" t="str">
        <f t="shared" si="79"/>
        <v/>
      </c>
      <c r="BT169">
        <f t="shared" si="80"/>
        <v>0</v>
      </c>
      <c r="BX169" t="str">
        <f t="shared" si="81"/>
        <v/>
      </c>
      <c r="BY169">
        <f t="shared" si="82"/>
        <v>0</v>
      </c>
      <c r="CC169" t="str">
        <f t="shared" si="83"/>
        <v/>
      </c>
      <c r="CD169">
        <f t="shared" si="84"/>
        <v>0</v>
      </c>
      <c r="CH169" t="str">
        <f t="shared" si="85"/>
        <v/>
      </c>
      <c r="CI169">
        <f t="shared" si="86"/>
        <v>0</v>
      </c>
      <c r="CJ169">
        <f t="shared" si="87"/>
        <v>1289165.59990175</v>
      </c>
      <c r="CK169">
        <v>220735.59990175001</v>
      </c>
      <c r="CL169">
        <v>1068430</v>
      </c>
      <c r="CM169">
        <v>1289165.59990175</v>
      </c>
      <c r="CN169" t="str">
        <f t="shared" si="88"/>
        <v/>
      </c>
      <c r="CO169">
        <f t="shared" si="89"/>
        <v>1289165.59990175</v>
      </c>
      <c r="DC169">
        <v>127317.59990175</v>
      </c>
      <c r="DD169">
        <v>0</v>
      </c>
      <c r="DE169">
        <v>1161848</v>
      </c>
      <c r="DF169">
        <v>0</v>
      </c>
      <c r="DG169">
        <v>0</v>
      </c>
      <c r="DH169">
        <v>1289165.59990175</v>
      </c>
      <c r="DI169" s="4">
        <v>20484163902</v>
      </c>
      <c r="DJ169" t="s">
        <v>2195</v>
      </c>
      <c r="DK169" t="s">
        <v>171</v>
      </c>
      <c r="DL169" t="s">
        <v>5472</v>
      </c>
    </row>
    <row r="170" spans="1:116" x14ac:dyDescent="0.3">
      <c r="A170" t="s">
        <v>2196</v>
      </c>
      <c r="B170" t="s">
        <v>191</v>
      </c>
      <c r="C170" t="s">
        <v>533</v>
      </c>
      <c r="D170" t="s">
        <v>1181</v>
      </c>
      <c r="E170">
        <v>210309</v>
      </c>
      <c r="F170" t="s">
        <v>1181</v>
      </c>
      <c r="G170" t="s">
        <v>1209</v>
      </c>
      <c r="H170" t="s">
        <v>1229</v>
      </c>
      <c r="P170">
        <v>1</v>
      </c>
      <c r="Q170" t="s">
        <v>167</v>
      </c>
      <c r="R170" t="s">
        <v>20</v>
      </c>
      <c r="S170">
        <v>1</v>
      </c>
      <c r="T170" t="s">
        <v>169</v>
      </c>
      <c r="U170" t="s">
        <v>169</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10</v>
      </c>
      <c r="AP170">
        <v>20</v>
      </c>
      <c r="AQ170">
        <v>30</v>
      </c>
      <c r="AR170">
        <v>30</v>
      </c>
      <c r="BC170">
        <v>103</v>
      </c>
      <c r="BD170">
        <v>0</v>
      </c>
      <c r="BI170" t="str">
        <f t="shared" si="75"/>
        <v/>
      </c>
      <c r="BJ170">
        <f t="shared" si="76"/>
        <v>0</v>
      </c>
      <c r="BN170" t="str">
        <f t="shared" si="77"/>
        <v/>
      </c>
      <c r="BO170">
        <f t="shared" si="78"/>
        <v>0</v>
      </c>
      <c r="BS170" t="str">
        <f t="shared" si="79"/>
        <v/>
      </c>
      <c r="BT170">
        <f t="shared" si="80"/>
        <v>0</v>
      </c>
      <c r="BX170" t="str">
        <f t="shared" si="81"/>
        <v/>
      </c>
      <c r="BY170">
        <f t="shared" si="82"/>
        <v>0</v>
      </c>
      <c r="CC170" t="str">
        <f t="shared" si="83"/>
        <v/>
      </c>
      <c r="CD170">
        <f t="shared" si="84"/>
        <v>0</v>
      </c>
      <c r="CH170" t="str">
        <f t="shared" si="85"/>
        <v/>
      </c>
      <c r="CI170">
        <f t="shared" si="86"/>
        <v>0</v>
      </c>
      <c r="CJ170">
        <f t="shared" si="87"/>
        <v>49800.511586640001</v>
      </c>
      <c r="CK170">
        <v>49800.511586640001</v>
      </c>
      <c r="CL170">
        <v>0</v>
      </c>
      <c r="CM170">
        <v>49800.511586640001</v>
      </c>
      <c r="CN170" t="str">
        <f t="shared" si="88"/>
        <v/>
      </c>
      <c r="CO170">
        <f t="shared" si="89"/>
        <v>49800.511586640001</v>
      </c>
      <c r="DC170">
        <v>0</v>
      </c>
      <c r="DD170">
        <v>0</v>
      </c>
      <c r="DE170">
        <v>49800.511586640001</v>
      </c>
      <c r="DF170">
        <v>0</v>
      </c>
      <c r="DG170">
        <v>0</v>
      </c>
      <c r="DH170">
        <v>49800.511586640001</v>
      </c>
      <c r="DI170" s="4">
        <v>20447888701</v>
      </c>
      <c r="DJ170" t="s">
        <v>2197</v>
      </c>
      <c r="DK170" t="s">
        <v>171</v>
      </c>
      <c r="DL170" t="s">
        <v>5472</v>
      </c>
    </row>
    <row r="171" spans="1:116" x14ac:dyDescent="0.3">
      <c r="A171" t="s">
        <v>2198</v>
      </c>
      <c r="B171" t="s">
        <v>162</v>
      </c>
      <c r="C171" t="s">
        <v>1903</v>
      </c>
      <c r="D171" t="s">
        <v>1248</v>
      </c>
      <c r="E171">
        <v>220101</v>
      </c>
      <c r="F171" t="s">
        <v>1248</v>
      </c>
      <c r="G171" t="s">
        <v>1273</v>
      </c>
      <c r="H171" t="s">
        <v>1273</v>
      </c>
      <c r="P171">
        <v>1</v>
      </c>
      <c r="Q171" t="s">
        <v>167</v>
      </c>
      <c r="R171" t="s">
        <v>20</v>
      </c>
      <c r="S171">
        <v>1</v>
      </c>
      <c r="T171" t="s">
        <v>169</v>
      </c>
      <c r="U171" t="s">
        <v>169</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407</v>
      </c>
      <c r="AP171">
        <v>200</v>
      </c>
      <c r="AQ171">
        <v>607</v>
      </c>
      <c r="AR171">
        <v>607</v>
      </c>
      <c r="BC171">
        <v>6</v>
      </c>
      <c r="BD171">
        <v>0</v>
      </c>
      <c r="BI171" t="str">
        <f t="shared" si="75"/>
        <v/>
      </c>
      <c r="BJ171">
        <f t="shared" si="76"/>
        <v>0</v>
      </c>
      <c r="BN171" t="str">
        <f t="shared" si="77"/>
        <v/>
      </c>
      <c r="BO171">
        <f t="shared" si="78"/>
        <v>0</v>
      </c>
      <c r="BS171" t="str">
        <f t="shared" si="79"/>
        <v/>
      </c>
      <c r="BT171">
        <f t="shared" si="80"/>
        <v>0</v>
      </c>
      <c r="BX171" t="str">
        <f t="shared" si="81"/>
        <v/>
      </c>
      <c r="BY171">
        <f t="shared" si="82"/>
        <v>0</v>
      </c>
      <c r="CC171" t="str">
        <f t="shared" si="83"/>
        <v/>
      </c>
      <c r="CD171">
        <f t="shared" si="84"/>
        <v>0</v>
      </c>
      <c r="CH171" t="str">
        <f t="shared" si="85"/>
        <v/>
      </c>
      <c r="CI171">
        <f t="shared" si="86"/>
        <v>0</v>
      </c>
      <c r="CJ171">
        <f t="shared" si="87"/>
        <v>26019551.017937198</v>
      </c>
      <c r="CK171">
        <v>374967.70016578003</v>
      </c>
      <c r="CL171">
        <v>25644583.317771401</v>
      </c>
      <c r="CM171">
        <v>26019551.017937198</v>
      </c>
      <c r="CN171" t="str">
        <f t="shared" si="88"/>
        <v/>
      </c>
      <c r="CO171">
        <f t="shared" si="89"/>
        <v>26019551.017937198</v>
      </c>
      <c r="DC171">
        <v>0</v>
      </c>
      <c r="DD171">
        <v>0</v>
      </c>
      <c r="DE171">
        <v>26019551.017937198</v>
      </c>
      <c r="DF171">
        <v>0</v>
      </c>
      <c r="DG171">
        <v>0</v>
      </c>
      <c r="DH171">
        <v>26019551.017937198</v>
      </c>
      <c r="DI171" s="4">
        <v>20602650643</v>
      </c>
      <c r="DJ171" t="s">
        <v>2199</v>
      </c>
      <c r="DK171" t="s">
        <v>178</v>
      </c>
      <c r="DL171" t="s">
        <v>5420</v>
      </c>
    </row>
    <row r="172" spans="1:116" x14ac:dyDescent="0.3">
      <c r="A172" t="s">
        <v>2200</v>
      </c>
      <c r="B172" t="s">
        <v>162</v>
      </c>
      <c r="C172" t="s">
        <v>1903</v>
      </c>
      <c r="D172" t="s">
        <v>1248</v>
      </c>
      <c r="E172">
        <v>220104</v>
      </c>
      <c r="F172" t="s">
        <v>1248</v>
      </c>
      <c r="G172" t="s">
        <v>1273</v>
      </c>
      <c r="H172" t="s">
        <v>2202</v>
      </c>
      <c r="P172">
        <v>1</v>
      </c>
      <c r="Q172" t="s">
        <v>167</v>
      </c>
      <c r="R172" t="s">
        <v>20</v>
      </c>
      <c r="S172">
        <v>1</v>
      </c>
      <c r="T172" t="s">
        <v>169</v>
      </c>
      <c r="U172" t="s">
        <v>169</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21</v>
      </c>
      <c r="AP172">
        <v>10</v>
      </c>
      <c r="AQ172">
        <v>31</v>
      </c>
      <c r="AR172">
        <v>31</v>
      </c>
      <c r="BC172">
        <v>6</v>
      </c>
      <c r="BD172">
        <v>0</v>
      </c>
      <c r="BI172" t="str">
        <f t="shared" si="75"/>
        <v/>
      </c>
      <c r="BJ172">
        <f t="shared" si="76"/>
        <v>0</v>
      </c>
      <c r="BN172" t="str">
        <f t="shared" si="77"/>
        <v/>
      </c>
      <c r="BO172">
        <f t="shared" si="78"/>
        <v>0</v>
      </c>
      <c r="BS172" t="str">
        <f t="shared" si="79"/>
        <v/>
      </c>
      <c r="BT172">
        <f t="shared" si="80"/>
        <v>0</v>
      </c>
      <c r="BX172" t="str">
        <f t="shared" si="81"/>
        <v/>
      </c>
      <c r="BY172">
        <f t="shared" si="82"/>
        <v>0</v>
      </c>
      <c r="CC172" t="str">
        <f t="shared" si="83"/>
        <v/>
      </c>
      <c r="CD172">
        <f t="shared" si="84"/>
        <v>0</v>
      </c>
      <c r="CH172" t="str">
        <f t="shared" si="85"/>
        <v/>
      </c>
      <c r="CI172">
        <f t="shared" si="86"/>
        <v>0</v>
      </c>
      <c r="CJ172">
        <f t="shared" si="87"/>
        <v>6887213.6110390397</v>
      </c>
      <c r="CK172">
        <v>4199064.4011907596</v>
      </c>
      <c r="CL172">
        <v>2688149.2098482801</v>
      </c>
      <c r="CM172">
        <v>6887213.6110390397</v>
      </c>
      <c r="CN172" t="str">
        <f t="shared" si="88"/>
        <v/>
      </c>
      <c r="CO172">
        <f t="shared" si="89"/>
        <v>6887213.6110390397</v>
      </c>
      <c r="DC172">
        <v>0</v>
      </c>
      <c r="DD172">
        <v>0</v>
      </c>
      <c r="DE172">
        <v>6887213.6110390415</v>
      </c>
      <c r="DF172">
        <v>0</v>
      </c>
      <c r="DG172">
        <v>0</v>
      </c>
      <c r="DH172">
        <v>6887213.6110390415</v>
      </c>
      <c r="DI172" s="4">
        <v>20606451122</v>
      </c>
      <c r="DJ172" t="s">
        <v>2203</v>
      </c>
      <c r="DK172" t="s">
        <v>178</v>
      </c>
      <c r="DL172" t="s">
        <v>5420</v>
      </c>
    </row>
    <row r="173" spans="1:116" x14ac:dyDescent="0.3">
      <c r="A173" t="s">
        <v>2204</v>
      </c>
      <c r="B173" t="s">
        <v>162</v>
      </c>
      <c r="C173" t="s">
        <v>1903</v>
      </c>
      <c r="D173" t="s">
        <v>1248</v>
      </c>
      <c r="E173">
        <v>220105</v>
      </c>
      <c r="F173" t="s">
        <v>1248</v>
      </c>
      <c r="G173" t="s">
        <v>1273</v>
      </c>
      <c r="H173" t="s">
        <v>1274</v>
      </c>
      <c r="P173">
        <v>1</v>
      </c>
      <c r="Q173" t="s">
        <v>167</v>
      </c>
      <c r="R173" t="s">
        <v>20</v>
      </c>
      <c r="S173">
        <v>1</v>
      </c>
      <c r="T173" t="s">
        <v>169</v>
      </c>
      <c r="U173" t="s">
        <v>169</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400</v>
      </c>
      <c r="AP173">
        <v>206</v>
      </c>
      <c r="AQ173">
        <v>606</v>
      </c>
      <c r="AR173">
        <v>606</v>
      </c>
      <c r="BC173">
        <v>6</v>
      </c>
      <c r="BD173">
        <v>0</v>
      </c>
      <c r="BI173" t="str">
        <f t="shared" si="75"/>
        <v/>
      </c>
      <c r="BJ173">
        <f t="shared" si="76"/>
        <v>0</v>
      </c>
      <c r="BN173" t="str">
        <f t="shared" si="77"/>
        <v/>
      </c>
      <c r="BO173">
        <f t="shared" si="78"/>
        <v>0</v>
      </c>
      <c r="BS173" t="str">
        <f t="shared" si="79"/>
        <v/>
      </c>
      <c r="BT173">
        <f t="shared" si="80"/>
        <v>0</v>
      </c>
      <c r="BX173" t="str">
        <f t="shared" si="81"/>
        <v/>
      </c>
      <c r="BY173">
        <f t="shared" si="82"/>
        <v>0</v>
      </c>
      <c r="CC173" t="str">
        <f t="shared" si="83"/>
        <v/>
      </c>
      <c r="CD173">
        <f t="shared" si="84"/>
        <v>0</v>
      </c>
      <c r="CH173" t="str">
        <f t="shared" si="85"/>
        <v/>
      </c>
      <c r="CI173">
        <f t="shared" si="86"/>
        <v>0</v>
      </c>
      <c r="CJ173">
        <f t="shared" si="87"/>
        <v>42905450.378908902</v>
      </c>
      <c r="CK173">
        <v>3981139.4454427999</v>
      </c>
      <c r="CL173">
        <v>38924310.933466099</v>
      </c>
      <c r="CM173">
        <v>42905450.378908902</v>
      </c>
      <c r="CN173" t="str">
        <f t="shared" si="88"/>
        <v/>
      </c>
      <c r="CO173">
        <f t="shared" si="89"/>
        <v>42905450.378908902</v>
      </c>
      <c r="DC173">
        <v>0</v>
      </c>
      <c r="DD173">
        <v>0</v>
      </c>
      <c r="DE173">
        <v>42905450.378908858</v>
      </c>
      <c r="DF173">
        <v>0</v>
      </c>
      <c r="DG173">
        <v>0</v>
      </c>
      <c r="DH173">
        <v>42905450.378908858</v>
      </c>
      <c r="DI173" s="4">
        <v>20542209951</v>
      </c>
      <c r="DJ173" t="s">
        <v>2205</v>
      </c>
      <c r="DK173" t="s">
        <v>171</v>
      </c>
      <c r="DL173" t="s">
        <v>5420</v>
      </c>
    </row>
    <row r="174" spans="1:116" x14ac:dyDescent="0.3">
      <c r="A174" t="s">
        <v>2219</v>
      </c>
      <c r="B174" t="s">
        <v>162</v>
      </c>
      <c r="C174" t="s">
        <v>2130</v>
      </c>
      <c r="D174" t="s">
        <v>1248</v>
      </c>
      <c r="F174" t="s">
        <v>1248</v>
      </c>
      <c r="G174" t="s">
        <v>2220</v>
      </c>
      <c r="H174" t="s">
        <v>2220</v>
      </c>
      <c r="P174">
        <v>1</v>
      </c>
      <c r="Q174" t="s">
        <v>167</v>
      </c>
      <c r="R174" t="s">
        <v>20</v>
      </c>
      <c r="S174">
        <v>1</v>
      </c>
      <c r="T174" t="s">
        <v>169</v>
      </c>
      <c r="U174" t="s">
        <v>169</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21</v>
      </c>
      <c r="AP174">
        <v>12</v>
      </c>
      <c r="AQ174">
        <v>33</v>
      </c>
      <c r="AR174">
        <v>33</v>
      </c>
      <c r="BC174">
        <v>9</v>
      </c>
      <c r="BD174">
        <v>1</v>
      </c>
      <c r="BI174" t="str">
        <f t="shared" si="75"/>
        <v/>
      </c>
      <c r="BJ174">
        <f t="shared" si="76"/>
        <v>0</v>
      </c>
      <c r="BN174" t="str">
        <f t="shared" si="77"/>
        <v/>
      </c>
      <c r="BO174">
        <f t="shared" si="78"/>
        <v>0</v>
      </c>
      <c r="BS174" t="str">
        <f t="shared" si="79"/>
        <v/>
      </c>
      <c r="BT174">
        <f t="shared" si="80"/>
        <v>0</v>
      </c>
      <c r="BX174" t="str">
        <f t="shared" si="81"/>
        <v/>
      </c>
      <c r="BY174">
        <f t="shared" si="82"/>
        <v>0</v>
      </c>
      <c r="CC174" t="str">
        <f t="shared" si="83"/>
        <v/>
      </c>
      <c r="CD174">
        <f t="shared" si="84"/>
        <v>0</v>
      </c>
      <c r="CH174" t="str">
        <f t="shared" si="85"/>
        <v/>
      </c>
      <c r="CI174">
        <f t="shared" si="86"/>
        <v>0</v>
      </c>
      <c r="CJ174">
        <f t="shared" si="87"/>
        <v>22062485.258627299</v>
      </c>
      <c r="CK174">
        <v>19935430.169769902</v>
      </c>
      <c r="CL174">
        <v>2127055.0888574002</v>
      </c>
      <c r="CM174">
        <v>22062485.258627299</v>
      </c>
      <c r="CN174" t="str">
        <f t="shared" si="88"/>
        <v/>
      </c>
      <c r="CO174">
        <f t="shared" si="89"/>
        <v>22062485.258627299</v>
      </c>
      <c r="DC174">
        <v>0</v>
      </c>
      <c r="DD174">
        <v>0</v>
      </c>
      <c r="DE174">
        <v>22062485.258627299</v>
      </c>
      <c r="DF174">
        <v>0</v>
      </c>
      <c r="DG174">
        <v>0</v>
      </c>
      <c r="DH174">
        <v>22062485.258627299</v>
      </c>
      <c r="DI174" s="4">
        <v>20603820691</v>
      </c>
      <c r="DJ174" t="s">
        <v>2221</v>
      </c>
      <c r="DK174" t="s">
        <v>171</v>
      </c>
      <c r="DL174" t="s">
        <v>5420</v>
      </c>
    </row>
    <row r="175" spans="1:116" x14ac:dyDescent="0.3">
      <c r="A175" t="s">
        <v>2222</v>
      </c>
      <c r="B175" t="s">
        <v>162</v>
      </c>
      <c r="C175" t="s">
        <v>2130</v>
      </c>
      <c r="D175" t="s">
        <v>1248</v>
      </c>
      <c r="F175" t="s">
        <v>1248</v>
      </c>
      <c r="G175" t="s">
        <v>2220</v>
      </c>
      <c r="H175" t="s">
        <v>2220</v>
      </c>
      <c r="P175">
        <v>1</v>
      </c>
      <c r="Q175" t="s">
        <v>167</v>
      </c>
      <c r="R175" t="s">
        <v>20</v>
      </c>
      <c r="S175">
        <v>1</v>
      </c>
      <c r="T175" t="s">
        <v>169</v>
      </c>
      <c r="U175" t="s">
        <v>169</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14</v>
      </c>
      <c r="AP175">
        <v>8</v>
      </c>
      <c r="AQ175">
        <v>22</v>
      </c>
      <c r="AR175">
        <v>22</v>
      </c>
      <c r="BC175">
        <v>7</v>
      </c>
      <c r="BD175">
        <v>0</v>
      </c>
      <c r="BI175" t="str">
        <f t="shared" si="75"/>
        <v/>
      </c>
      <c r="BJ175">
        <f t="shared" si="76"/>
        <v>0</v>
      </c>
      <c r="BN175" t="str">
        <f t="shared" si="77"/>
        <v/>
      </c>
      <c r="BO175">
        <f t="shared" si="78"/>
        <v>0</v>
      </c>
      <c r="BS175" t="str">
        <f t="shared" si="79"/>
        <v/>
      </c>
      <c r="BT175">
        <f t="shared" si="80"/>
        <v>0</v>
      </c>
      <c r="BX175" t="str">
        <f t="shared" si="81"/>
        <v/>
      </c>
      <c r="BY175">
        <f t="shared" si="82"/>
        <v>0</v>
      </c>
      <c r="CC175" t="str">
        <f t="shared" si="83"/>
        <v/>
      </c>
      <c r="CD175">
        <f t="shared" si="84"/>
        <v>0</v>
      </c>
      <c r="CH175" t="str">
        <f t="shared" si="85"/>
        <v/>
      </c>
      <c r="CI175">
        <f t="shared" si="86"/>
        <v>0</v>
      </c>
      <c r="CJ175">
        <f t="shared" si="87"/>
        <v>13849720.549652699</v>
      </c>
      <c r="CK175">
        <v>9983111.2096029893</v>
      </c>
      <c r="CL175">
        <v>3866609.3400496999</v>
      </c>
      <c r="CM175">
        <v>13849720.549652699</v>
      </c>
      <c r="CN175" t="str">
        <f t="shared" si="88"/>
        <v/>
      </c>
      <c r="CO175">
        <f t="shared" si="89"/>
        <v>13849720.549652699</v>
      </c>
      <c r="DC175">
        <v>0</v>
      </c>
      <c r="DD175">
        <v>0</v>
      </c>
      <c r="DE175">
        <v>13849720.54965269</v>
      </c>
      <c r="DF175">
        <v>0</v>
      </c>
      <c r="DG175">
        <v>0</v>
      </c>
      <c r="DH175">
        <v>13849720.54965269</v>
      </c>
      <c r="DI175" s="4">
        <v>20542264544</v>
      </c>
      <c r="DJ175" t="s">
        <v>2223</v>
      </c>
      <c r="DK175" t="s">
        <v>171</v>
      </c>
      <c r="DL175" t="s">
        <v>5420</v>
      </c>
    </row>
    <row r="176" spans="1:116" x14ac:dyDescent="0.3">
      <c r="A176" t="s">
        <v>2317</v>
      </c>
      <c r="B176" t="s">
        <v>191</v>
      </c>
      <c r="D176" t="s">
        <v>737</v>
      </c>
      <c r="E176">
        <v>160404</v>
      </c>
      <c r="F176" t="s">
        <v>737</v>
      </c>
      <c r="G176" t="s">
        <v>998</v>
      </c>
      <c r="H176" t="s">
        <v>1673</v>
      </c>
      <c r="P176">
        <v>1</v>
      </c>
      <c r="Q176" t="s">
        <v>167</v>
      </c>
      <c r="R176" t="s">
        <v>20</v>
      </c>
      <c r="S176">
        <v>1</v>
      </c>
      <c r="T176" t="s">
        <v>169</v>
      </c>
      <c r="U176" t="s">
        <v>169</v>
      </c>
      <c r="AO176">
        <v>24</v>
      </c>
      <c r="AP176">
        <v>15</v>
      </c>
      <c r="AQ176">
        <v>39</v>
      </c>
      <c r="AR176">
        <v>39</v>
      </c>
      <c r="BI176" t="str">
        <f t="shared" si="75"/>
        <v/>
      </c>
      <c r="BJ176">
        <f t="shared" si="76"/>
        <v>0</v>
      </c>
      <c r="BN176" t="str">
        <f t="shared" si="77"/>
        <v/>
      </c>
      <c r="BO176">
        <f t="shared" si="78"/>
        <v>0</v>
      </c>
      <c r="BS176" t="str">
        <f t="shared" si="79"/>
        <v/>
      </c>
      <c r="BT176">
        <f t="shared" si="80"/>
        <v>0</v>
      </c>
      <c r="BX176" t="str">
        <f t="shared" si="81"/>
        <v/>
      </c>
      <c r="BY176">
        <f t="shared" si="82"/>
        <v>0</v>
      </c>
      <c r="CC176" t="str">
        <f t="shared" si="83"/>
        <v/>
      </c>
      <c r="CD176">
        <f t="shared" si="84"/>
        <v>0</v>
      </c>
      <c r="CH176" t="str">
        <f t="shared" si="85"/>
        <v/>
      </c>
      <c r="CI176">
        <f t="shared" si="86"/>
        <v>0</v>
      </c>
      <c r="CJ176">
        <f t="shared" si="87"/>
        <v>1440</v>
      </c>
      <c r="CK176">
        <v>1440</v>
      </c>
      <c r="CL176">
        <v>0</v>
      </c>
      <c r="CM176">
        <v>1440</v>
      </c>
      <c r="CN176" t="str">
        <f t="shared" si="88"/>
        <v/>
      </c>
      <c r="CO176">
        <f t="shared" si="89"/>
        <v>1440</v>
      </c>
      <c r="DC176">
        <v>1440</v>
      </c>
      <c r="DD176">
        <v>0</v>
      </c>
      <c r="DE176">
        <v>0</v>
      </c>
      <c r="DF176">
        <v>0</v>
      </c>
      <c r="DG176">
        <v>0</v>
      </c>
      <c r="DH176">
        <v>1440</v>
      </c>
      <c r="DI176" s="4">
        <v>20541141171</v>
      </c>
      <c r="DK176" t="s">
        <v>171</v>
      </c>
      <c r="DL176" t="s">
        <v>5472</v>
      </c>
    </row>
    <row r="177" spans="1:116" x14ac:dyDescent="0.3">
      <c r="A177" t="s">
        <v>2319</v>
      </c>
      <c r="B177" t="s">
        <v>191</v>
      </c>
      <c r="D177" t="s">
        <v>2320</v>
      </c>
      <c r="E177">
        <v>240304</v>
      </c>
      <c r="F177" t="s">
        <v>2320</v>
      </c>
      <c r="G177" t="s">
        <v>2322</v>
      </c>
      <c r="H177" t="s">
        <v>2323</v>
      </c>
      <c r="P177">
        <v>1</v>
      </c>
      <c r="Q177" t="s">
        <v>167</v>
      </c>
      <c r="R177" t="s">
        <v>20</v>
      </c>
      <c r="S177">
        <v>1</v>
      </c>
      <c r="T177" t="s">
        <v>169</v>
      </c>
      <c r="U177" t="s">
        <v>169</v>
      </c>
      <c r="AO177">
        <v>39</v>
      </c>
      <c r="AP177">
        <v>9</v>
      </c>
      <c r="AQ177">
        <v>48</v>
      </c>
      <c r="AR177">
        <v>48</v>
      </c>
      <c r="BI177" t="str">
        <f t="shared" si="75"/>
        <v/>
      </c>
      <c r="BJ177">
        <f t="shared" si="76"/>
        <v>0</v>
      </c>
      <c r="BN177" t="str">
        <f t="shared" si="77"/>
        <v/>
      </c>
      <c r="BO177">
        <f t="shared" si="78"/>
        <v>0</v>
      </c>
      <c r="BS177" t="str">
        <f t="shared" si="79"/>
        <v/>
      </c>
      <c r="BT177">
        <f t="shared" si="80"/>
        <v>0</v>
      </c>
      <c r="BX177" t="str">
        <f t="shared" si="81"/>
        <v/>
      </c>
      <c r="BY177">
        <f t="shared" si="82"/>
        <v>0</v>
      </c>
      <c r="CC177" t="str">
        <f t="shared" si="83"/>
        <v/>
      </c>
      <c r="CD177">
        <f t="shared" si="84"/>
        <v>0</v>
      </c>
      <c r="CH177" t="str">
        <f t="shared" si="85"/>
        <v/>
      </c>
      <c r="CI177">
        <f t="shared" si="86"/>
        <v>0</v>
      </c>
      <c r="CJ177">
        <f t="shared" si="87"/>
        <v>31182.145816</v>
      </c>
      <c r="CK177">
        <v>23780.648956000001</v>
      </c>
      <c r="CL177">
        <v>7401.4968600000002</v>
      </c>
      <c r="CM177">
        <v>31182.145816</v>
      </c>
      <c r="CN177" t="str">
        <f t="shared" si="88"/>
        <v/>
      </c>
      <c r="CO177">
        <f t="shared" si="89"/>
        <v>31182.145816</v>
      </c>
      <c r="DC177">
        <v>2310</v>
      </c>
      <c r="DD177">
        <v>28872.145816</v>
      </c>
      <c r="DE177">
        <v>0</v>
      </c>
      <c r="DF177">
        <v>0</v>
      </c>
      <c r="DG177">
        <v>0</v>
      </c>
      <c r="DH177">
        <v>31182.145816</v>
      </c>
      <c r="DI177" s="4">
        <v>20608466721</v>
      </c>
      <c r="DK177" t="s">
        <v>178</v>
      </c>
      <c r="DL177" t="s">
        <v>5472</v>
      </c>
    </row>
    <row r="178" spans="1:116" x14ac:dyDescent="0.3">
      <c r="A178" t="s">
        <v>2342</v>
      </c>
      <c r="B178" t="s">
        <v>162</v>
      </c>
      <c r="C178" t="s">
        <v>162</v>
      </c>
      <c r="D178" t="s">
        <v>535</v>
      </c>
      <c r="E178">
        <v>80408</v>
      </c>
      <c r="F178" t="s">
        <v>535</v>
      </c>
      <c r="G178" t="s">
        <v>583</v>
      </c>
      <c r="H178" t="s">
        <v>646</v>
      </c>
      <c r="P178">
        <v>1</v>
      </c>
      <c r="Q178" t="s">
        <v>167</v>
      </c>
      <c r="R178" t="s">
        <v>20</v>
      </c>
      <c r="T178" t="s">
        <v>169</v>
      </c>
      <c r="U178" t="s">
        <v>169</v>
      </c>
      <c r="AO178">
        <v>30</v>
      </c>
      <c r="AP178">
        <v>14</v>
      </c>
      <c r="AQ178">
        <v>44</v>
      </c>
      <c r="AR178">
        <v>44</v>
      </c>
      <c r="BC178">
        <v>15</v>
      </c>
      <c r="BD178">
        <v>3</v>
      </c>
      <c r="BI178" t="str">
        <f t="shared" si="75"/>
        <v/>
      </c>
      <c r="BJ178">
        <f t="shared" si="76"/>
        <v>0</v>
      </c>
      <c r="BN178" t="str">
        <f t="shared" si="77"/>
        <v/>
      </c>
      <c r="BO178">
        <f t="shared" si="78"/>
        <v>0</v>
      </c>
      <c r="BS178" t="str">
        <f t="shared" si="79"/>
        <v/>
      </c>
      <c r="BT178">
        <f t="shared" si="80"/>
        <v>0</v>
      </c>
      <c r="BX178" t="str">
        <f t="shared" si="81"/>
        <v/>
      </c>
      <c r="BY178">
        <f t="shared" si="82"/>
        <v>0</v>
      </c>
      <c r="CC178" t="str">
        <f t="shared" si="83"/>
        <v/>
      </c>
      <c r="CD178">
        <f t="shared" si="84"/>
        <v>0</v>
      </c>
      <c r="CH178" t="str">
        <f t="shared" si="85"/>
        <v/>
      </c>
      <c r="CI178">
        <f t="shared" si="86"/>
        <v>0</v>
      </c>
      <c r="CJ178">
        <f t="shared" si="87"/>
        <v>132161.69857929999</v>
      </c>
      <c r="CK178">
        <v>132161.69857929999</v>
      </c>
      <c r="CL178">
        <v>0</v>
      </c>
      <c r="CM178">
        <v>132161.69857929999</v>
      </c>
      <c r="CN178" t="str">
        <f t="shared" si="88"/>
        <v/>
      </c>
      <c r="CO178">
        <f t="shared" si="89"/>
        <v>132161.69857929999</v>
      </c>
      <c r="DC178">
        <v>0</v>
      </c>
      <c r="DD178">
        <v>132161.69857929999</v>
      </c>
      <c r="DE178">
        <v>0</v>
      </c>
      <c r="DF178">
        <v>0</v>
      </c>
      <c r="DG178">
        <v>0</v>
      </c>
      <c r="DH178">
        <v>132161.69857929999</v>
      </c>
      <c r="DI178" s="4"/>
      <c r="DK178" t="s">
        <v>171</v>
      </c>
      <c r="DL178" t="s">
        <v>5420</v>
      </c>
    </row>
    <row r="179" spans="1:116" x14ac:dyDescent="0.3">
      <c r="A179" t="s">
        <v>2343</v>
      </c>
      <c r="B179" t="s">
        <v>162</v>
      </c>
      <c r="C179" t="s">
        <v>162</v>
      </c>
      <c r="D179" t="s">
        <v>535</v>
      </c>
      <c r="E179">
        <v>80905</v>
      </c>
      <c r="F179" t="s">
        <v>535</v>
      </c>
      <c r="G179" t="s">
        <v>536</v>
      </c>
      <c r="H179" t="s">
        <v>1909</v>
      </c>
      <c r="P179">
        <v>1</v>
      </c>
      <c r="Q179" t="s">
        <v>167</v>
      </c>
      <c r="R179" t="s">
        <v>20</v>
      </c>
      <c r="T179" t="s">
        <v>169</v>
      </c>
      <c r="U179" t="s">
        <v>169</v>
      </c>
      <c r="AO179">
        <v>58</v>
      </c>
      <c r="AP179">
        <v>10</v>
      </c>
      <c r="AQ179">
        <v>68</v>
      </c>
      <c r="AR179">
        <v>68</v>
      </c>
      <c r="BC179">
        <v>20</v>
      </c>
      <c r="BD179">
        <v>4</v>
      </c>
      <c r="BI179" t="str">
        <f t="shared" si="75"/>
        <v/>
      </c>
      <c r="BJ179">
        <f t="shared" si="76"/>
        <v>0</v>
      </c>
      <c r="BN179" t="str">
        <f t="shared" si="77"/>
        <v/>
      </c>
      <c r="BO179">
        <f t="shared" si="78"/>
        <v>0</v>
      </c>
      <c r="BS179" t="str">
        <f t="shared" si="79"/>
        <v/>
      </c>
      <c r="BT179">
        <f t="shared" si="80"/>
        <v>0</v>
      </c>
      <c r="BX179" t="str">
        <f t="shared" si="81"/>
        <v/>
      </c>
      <c r="BY179">
        <f t="shared" si="82"/>
        <v>0</v>
      </c>
      <c r="CC179" t="str">
        <f t="shared" si="83"/>
        <v/>
      </c>
      <c r="CD179">
        <f t="shared" si="84"/>
        <v>0</v>
      </c>
      <c r="CH179" t="str">
        <f t="shared" si="85"/>
        <v/>
      </c>
      <c r="CI179">
        <f t="shared" si="86"/>
        <v>0</v>
      </c>
      <c r="CJ179">
        <f t="shared" si="87"/>
        <v>168485.13301699999</v>
      </c>
      <c r="CK179">
        <v>168485.13301699999</v>
      </c>
      <c r="CL179">
        <v>0</v>
      </c>
      <c r="CM179">
        <v>168485.13301699999</v>
      </c>
      <c r="CN179" t="str">
        <f t="shared" si="88"/>
        <v/>
      </c>
      <c r="CO179">
        <f t="shared" si="89"/>
        <v>168485.13301699999</v>
      </c>
      <c r="DC179">
        <v>0</v>
      </c>
      <c r="DD179">
        <v>168485.13301699999</v>
      </c>
      <c r="DE179">
        <v>0</v>
      </c>
      <c r="DF179">
        <v>0</v>
      </c>
      <c r="DG179">
        <v>0</v>
      </c>
      <c r="DH179">
        <v>168485.13301699999</v>
      </c>
      <c r="DI179" s="4"/>
      <c r="DK179" t="s">
        <v>171</v>
      </c>
      <c r="DL179" t="s">
        <v>5420</v>
      </c>
    </row>
    <row r="180" spans="1:116" x14ac:dyDescent="0.3">
      <c r="A180" t="s">
        <v>2345</v>
      </c>
      <c r="B180" t="s">
        <v>162</v>
      </c>
      <c r="C180" t="s">
        <v>162</v>
      </c>
      <c r="D180" t="s">
        <v>535</v>
      </c>
      <c r="E180">
        <v>80408</v>
      </c>
      <c r="F180" t="s">
        <v>535</v>
      </c>
      <c r="G180" t="s">
        <v>583</v>
      </c>
      <c r="H180" t="s">
        <v>646</v>
      </c>
      <c r="P180">
        <v>1</v>
      </c>
      <c r="Q180" t="s">
        <v>167</v>
      </c>
      <c r="R180" t="s">
        <v>20</v>
      </c>
      <c r="T180" t="s">
        <v>169</v>
      </c>
      <c r="U180" t="s">
        <v>169</v>
      </c>
      <c r="AO180">
        <v>29</v>
      </c>
      <c r="AP180">
        <v>7</v>
      </c>
      <c r="AQ180">
        <v>36</v>
      </c>
      <c r="AR180">
        <v>36</v>
      </c>
      <c r="BC180">
        <v>7</v>
      </c>
      <c r="BD180">
        <v>1</v>
      </c>
      <c r="BI180" t="str">
        <f t="shared" si="75"/>
        <v/>
      </c>
      <c r="BJ180">
        <f t="shared" si="76"/>
        <v>0</v>
      </c>
      <c r="BN180" t="str">
        <f t="shared" si="77"/>
        <v/>
      </c>
      <c r="BO180">
        <f t="shared" si="78"/>
        <v>0</v>
      </c>
      <c r="BS180" t="str">
        <f t="shared" si="79"/>
        <v/>
      </c>
      <c r="BT180">
        <f t="shared" si="80"/>
        <v>0</v>
      </c>
      <c r="BX180" t="str">
        <f t="shared" si="81"/>
        <v/>
      </c>
      <c r="BY180">
        <f t="shared" si="82"/>
        <v>0</v>
      </c>
      <c r="CC180" t="str">
        <f t="shared" si="83"/>
        <v/>
      </c>
      <c r="CD180">
        <f t="shared" si="84"/>
        <v>0</v>
      </c>
      <c r="CH180" t="str">
        <f t="shared" si="85"/>
        <v/>
      </c>
      <c r="CI180">
        <f t="shared" si="86"/>
        <v>0</v>
      </c>
      <c r="CJ180">
        <f t="shared" si="87"/>
        <v>496625.19381059997</v>
      </c>
      <c r="CK180">
        <v>496625.19381059997</v>
      </c>
      <c r="CL180">
        <v>0</v>
      </c>
      <c r="CM180">
        <v>496625.19381059997</v>
      </c>
      <c r="CN180" t="str">
        <f t="shared" si="88"/>
        <v/>
      </c>
      <c r="CO180">
        <f t="shared" si="89"/>
        <v>496625.19381059997</v>
      </c>
      <c r="DC180">
        <v>0</v>
      </c>
      <c r="DD180">
        <v>496625.19381059997</v>
      </c>
      <c r="DE180">
        <v>0</v>
      </c>
      <c r="DF180">
        <v>0</v>
      </c>
      <c r="DG180">
        <v>0</v>
      </c>
      <c r="DH180">
        <v>496625.19381059997</v>
      </c>
      <c r="DI180" s="4"/>
      <c r="DK180" t="s">
        <v>171</v>
      </c>
      <c r="DL180" t="s">
        <v>5420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164"/>
  <sheetViews>
    <sheetView topLeftCell="D1" workbookViewId="0">
      <pane ySplit="1" topLeftCell="A150" activePane="bottomLeft" state="frozen"/>
      <selection pane="bottomLeft" activeCell="K19" sqref="K19"/>
    </sheetView>
  </sheetViews>
  <sheetFormatPr baseColWidth="10" defaultRowHeight="14.4" x14ac:dyDescent="0.3"/>
  <cols>
    <col min="1" max="1" width="7.33203125" bestFit="1" customWidth="1"/>
    <col min="2" max="2" width="8.77734375" bestFit="1" customWidth="1"/>
    <col min="3" max="3" width="51.88671875" customWidth="1"/>
    <col min="4" max="4" width="19.5546875" bestFit="1" customWidth="1"/>
    <col min="5" max="5" width="13.109375" bestFit="1" customWidth="1"/>
    <col min="6" max="6" width="11.33203125" bestFit="1" customWidth="1"/>
    <col min="7" max="7" width="61.109375" customWidth="1"/>
    <col min="8" max="8" width="20.33203125" bestFit="1" customWidth="1"/>
    <col min="9" max="9" width="10.6640625" bestFit="1" customWidth="1"/>
    <col min="10" max="10" width="16.109375" bestFit="1" customWidth="1"/>
    <col min="11" max="11" width="18.77734375" bestFit="1" customWidth="1"/>
    <col min="12" max="12" width="15.6640625" bestFit="1" customWidth="1"/>
    <col min="13" max="13" width="12.5546875" bestFit="1" customWidth="1"/>
    <col min="14" max="14" width="14.33203125" bestFit="1" customWidth="1"/>
    <col min="15" max="15" width="11.6640625" bestFit="1" customWidth="1"/>
    <col min="16" max="16" width="22.77734375" bestFit="1" customWidth="1"/>
    <col min="17" max="17" width="19.44140625" bestFit="1" customWidth="1"/>
    <col min="18" max="18" width="37" customWidth="1"/>
  </cols>
  <sheetData>
    <row r="1" spans="1:18" ht="37.950000000000003" customHeight="1" x14ac:dyDescent="0.3">
      <c r="A1" s="9" t="s">
        <v>0</v>
      </c>
      <c r="B1" s="9" t="s">
        <v>1</v>
      </c>
      <c r="C1" s="9" t="s">
        <v>6231</v>
      </c>
      <c r="D1" s="9" t="s">
        <v>13</v>
      </c>
      <c r="E1" s="9" t="s">
        <v>14</v>
      </c>
      <c r="F1" s="9" t="s">
        <v>15</v>
      </c>
      <c r="G1" s="9" t="s">
        <v>6232</v>
      </c>
      <c r="H1" s="9" t="s">
        <v>6233</v>
      </c>
      <c r="I1" s="9" t="s">
        <v>6234</v>
      </c>
      <c r="J1" s="9" t="s">
        <v>6235</v>
      </c>
      <c r="K1" s="9" t="s">
        <v>6236</v>
      </c>
      <c r="L1" s="9" t="s">
        <v>10</v>
      </c>
      <c r="M1" s="9" t="s">
        <v>6237</v>
      </c>
      <c r="N1" s="9" t="s">
        <v>6238</v>
      </c>
      <c r="O1" s="9" t="s">
        <v>6239</v>
      </c>
      <c r="P1" s="9" t="s">
        <v>11</v>
      </c>
      <c r="Q1" s="9" t="s">
        <v>9</v>
      </c>
      <c r="R1" s="9" t="s">
        <v>12</v>
      </c>
    </row>
    <row r="2" spans="1:18" x14ac:dyDescent="0.3">
      <c r="A2" s="11">
        <v>1</v>
      </c>
      <c r="B2" s="12" t="s">
        <v>6240</v>
      </c>
      <c r="C2" s="11" t="s">
        <v>1223</v>
      </c>
      <c r="D2" s="13" t="s">
        <v>6241</v>
      </c>
      <c r="E2" s="12" t="s">
        <v>35</v>
      </c>
      <c r="F2" s="14" t="s">
        <v>6242</v>
      </c>
      <c r="G2" s="19" t="s">
        <v>6243</v>
      </c>
      <c r="H2" s="17" t="s">
        <v>6244</v>
      </c>
      <c r="I2" s="10" t="s">
        <v>3135</v>
      </c>
      <c r="J2" s="10" t="s">
        <v>3617</v>
      </c>
      <c r="K2" s="10" t="s">
        <v>6245</v>
      </c>
      <c r="L2" s="10"/>
      <c r="M2" s="15">
        <v>230485.52</v>
      </c>
      <c r="N2" s="16"/>
      <c r="O2" s="16"/>
      <c r="P2" s="10" t="s">
        <v>6246</v>
      </c>
      <c r="Q2" s="17" t="s">
        <v>16</v>
      </c>
      <c r="R2" s="10" t="s">
        <v>6247</v>
      </c>
    </row>
    <row r="3" spans="1:18" x14ac:dyDescent="0.3">
      <c r="A3" s="11">
        <v>2</v>
      </c>
      <c r="B3" s="12" t="s">
        <v>6240</v>
      </c>
      <c r="C3" s="11" t="s">
        <v>1223</v>
      </c>
      <c r="D3" s="13" t="s">
        <v>6241</v>
      </c>
      <c r="E3" s="12" t="s">
        <v>35</v>
      </c>
      <c r="F3" s="14" t="s">
        <v>6248</v>
      </c>
      <c r="G3" s="19" t="s">
        <v>6249</v>
      </c>
      <c r="H3" s="17" t="s">
        <v>6244</v>
      </c>
      <c r="I3" s="10" t="s">
        <v>3135</v>
      </c>
      <c r="J3" s="10" t="s">
        <v>3617</v>
      </c>
      <c r="K3" s="10" t="s">
        <v>6245</v>
      </c>
      <c r="L3" s="10"/>
      <c r="M3" s="15">
        <v>230485.52</v>
      </c>
      <c r="N3" s="16"/>
      <c r="O3" s="16"/>
      <c r="P3" s="10" t="s">
        <v>6246</v>
      </c>
      <c r="Q3" s="17" t="s">
        <v>16</v>
      </c>
      <c r="R3" s="10" t="s">
        <v>6247</v>
      </c>
    </row>
    <row r="4" spans="1:18" x14ac:dyDescent="0.3">
      <c r="A4" s="11">
        <v>3</v>
      </c>
      <c r="B4" s="12" t="s">
        <v>6240</v>
      </c>
      <c r="C4" s="11" t="s">
        <v>1223</v>
      </c>
      <c r="D4" s="13" t="s">
        <v>6241</v>
      </c>
      <c r="E4" s="12" t="s">
        <v>35</v>
      </c>
      <c r="F4" s="14" t="s">
        <v>6250</v>
      </c>
      <c r="G4" s="19" t="s">
        <v>6251</v>
      </c>
      <c r="H4" s="17" t="s">
        <v>6252</v>
      </c>
      <c r="I4" s="10" t="s">
        <v>3135</v>
      </c>
      <c r="J4" s="10" t="s">
        <v>3957</v>
      </c>
      <c r="K4" s="10" t="s">
        <v>6245</v>
      </c>
      <c r="L4" s="10"/>
      <c r="M4" s="15">
        <v>218042.04</v>
      </c>
      <c r="N4" s="16"/>
      <c r="O4" s="16"/>
      <c r="P4" s="10" t="s">
        <v>6246</v>
      </c>
      <c r="Q4" s="17" t="s">
        <v>16</v>
      </c>
      <c r="R4" s="10" t="s">
        <v>6247</v>
      </c>
    </row>
    <row r="5" spans="1:18" x14ac:dyDescent="0.3">
      <c r="A5" s="11">
        <v>4</v>
      </c>
      <c r="B5" s="12" t="s">
        <v>6240</v>
      </c>
      <c r="C5" s="11" t="s">
        <v>1223</v>
      </c>
      <c r="D5" s="13" t="s">
        <v>6241</v>
      </c>
      <c r="E5" s="12" t="s">
        <v>35</v>
      </c>
      <c r="F5" s="14" t="s">
        <v>6253</v>
      </c>
      <c r="G5" s="19" t="s">
        <v>6254</v>
      </c>
      <c r="H5" s="17" t="s">
        <v>6252</v>
      </c>
      <c r="I5" s="10" t="s">
        <v>3135</v>
      </c>
      <c r="J5" s="10" t="s">
        <v>3957</v>
      </c>
      <c r="K5" s="10" t="s">
        <v>6245</v>
      </c>
      <c r="L5" s="10"/>
      <c r="M5" s="15">
        <v>218042.04</v>
      </c>
      <c r="N5" s="16"/>
      <c r="O5" s="16"/>
      <c r="P5" s="10" t="s">
        <v>6246</v>
      </c>
      <c r="Q5" s="17" t="s">
        <v>16</v>
      </c>
      <c r="R5" s="10" t="s">
        <v>6247</v>
      </c>
    </row>
    <row r="6" spans="1:18" x14ac:dyDescent="0.3">
      <c r="A6" s="11">
        <v>5</v>
      </c>
      <c r="B6" s="12" t="s">
        <v>6240</v>
      </c>
      <c r="C6" s="11" t="s">
        <v>1223</v>
      </c>
      <c r="D6" s="13" t="s">
        <v>6241</v>
      </c>
      <c r="E6" s="12" t="s">
        <v>35</v>
      </c>
      <c r="F6" s="14" t="s">
        <v>6255</v>
      </c>
      <c r="G6" s="19" t="s">
        <v>6256</v>
      </c>
      <c r="H6" s="17" t="s">
        <v>6252</v>
      </c>
      <c r="I6" s="10" t="s">
        <v>3135</v>
      </c>
      <c r="J6" s="10" t="s">
        <v>3957</v>
      </c>
      <c r="K6" s="10" t="s">
        <v>6245</v>
      </c>
      <c r="L6" s="10"/>
      <c r="M6" s="15">
        <v>218042.04</v>
      </c>
      <c r="N6" s="16"/>
      <c r="O6" s="16"/>
      <c r="P6" s="10" t="s">
        <v>6246</v>
      </c>
      <c r="Q6" s="17" t="s">
        <v>16</v>
      </c>
      <c r="R6" s="10" t="s">
        <v>6247</v>
      </c>
    </row>
    <row r="7" spans="1:18" x14ac:dyDescent="0.3">
      <c r="A7" s="11">
        <v>6</v>
      </c>
      <c r="B7" s="12" t="s">
        <v>6240</v>
      </c>
      <c r="C7" s="11" t="s">
        <v>1223</v>
      </c>
      <c r="D7" s="13" t="s">
        <v>6241</v>
      </c>
      <c r="E7" s="12" t="s">
        <v>35</v>
      </c>
      <c r="F7" s="14" t="s">
        <v>6257</v>
      </c>
      <c r="G7" s="19" t="s">
        <v>6258</v>
      </c>
      <c r="H7" s="17" t="s">
        <v>6259</v>
      </c>
      <c r="I7" s="10" t="s">
        <v>3135</v>
      </c>
      <c r="J7" s="10" t="s">
        <v>3151</v>
      </c>
      <c r="K7" s="10" t="s">
        <v>6245</v>
      </c>
      <c r="L7" s="10"/>
      <c r="M7" s="15">
        <v>469905.25</v>
      </c>
      <c r="N7" s="16"/>
      <c r="O7" s="16"/>
      <c r="P7" s="10" t="s">
        <v>6246</v>
      </c>
      <c r="Q7" s="17" t="s">
        <v>16</v>
      </c>
      <c r="R7" s="10" t="s">
        <v>6247</v>
      </c>
    </row>
    <row r="8" spans="1:18" x14ac:dyDescent="0.3">
      <c r="A8" s="11">
        <v>7</v>
      </c>
      <c r="B8" s="12" t="s">
        <v>6240</v>
      </c>
      <c r="C8" s="11" t="s">
        <v>1223</v>
      </c>
      <c r="D8" s="13" t="s">
        <v>6241</v>
      </c>
      <c r="E8" s="12" t="s">
        <v>35</v>
      </c>
      <c r="F8" s="14" t="s">
        <v>6260</v>
      </c>
      <c r="G8" s="19" t="s">
        <v>6261</v>
      </c>
      <c r="H8" s="17" t="s">
        <v>6259</v>
      </c>
      <c r="I8" s="10" t="s">
        <v>3135</v>
      </c>
      <c r="J8" s="10" t="s">
        <v>3151</v>
      </c>
      <c r="K8" s="10" t="s">
        <v>6245</v>
      </c>
      <c r="L8" s="10"/>
      <c r="M8" s="15">
        <v>469905.25</v>
      </c>
      <c r="N8" s="16"/>
      <c r="O8" s="16"/>
      <c r="P8" s="10" t="s">
        <v>6246</v>
      </c>
      <c r="Q8" s="17" t="s">
        <v>16</v>
      </c>
      <c r="R8" s="10" t="s">
        <v>6247</v>
      </c>
    </row>
    <row r="9" spans="1:18" x14ac:dyDescent="0.3">
      <c r="A9" s="11">
        <v>8</v>
      </c>
      <c r="B9" s="12" t="s">
        <v>6240</v>
      </c>
      <c r="C9" s="11" t="s">
        <v>1223</v>
      </c>
      <c r="D9" s="13" t="s">
        <v>6241</v>
      </c>
      <c r="E9" s="12" t="s">
        <v>35</v>
      </c>
      <c r="F9" s="14" t="s">
        <v>6262</v>
      </c>
      <c r="G9" s="19" t="s">
        <v>6263</v>
      </c>
      <c r="H9" s="17" t="s">
        <v>6264</v>
      </c>
      <c r="I9" s="10" t="s">
        <v>3135</v>
      </c>
      <c r="J9" s="10" t="s">
        <v>3151</v>
      </c>
      <c r="K9" s="10" t="s">
        <v>6245</v>
      </c>
      <c r="L9" s="10"/>
      <c r="M9" s="15">
        <v>206193.48</v>
      </c>
      <c r="N9" s="16"/>
      <c r="O9" s="16"/>
      <c r="P9" s="10" t="s">
        <v>6246</v>
      </c>
      <c r="Q9" s="17" t="s">
        <v>16</v>
      </c>
      <c r="R9" s="10" t="s">
        <v>6247</v>
      </c>
    </row>
    <row r="10" spans="1:18" x14ac:dyDescent="0.3">
      <c r="A10" s="11">
        <v>9</v>
      </c>
      <c r="B10" s="12" t="s">
        <v>6240</v>
      </c>
      <c r="C10" s="11" t="s">
        <v>1223</v>
      </c>
      <c r="D10" s="13" t="s">
        <v>6241</v>
      </c>
      <c r="E10" s="12" t="s">
        <v>35</v>
      </c>
      <c r="F10" s="14" t="s">
        <v>6265</v>
      </c>
      <c r="G10" s="19" t="s">
        <v>6266</v>
      </c>
      <c r="H10" s="17" t="s">
        <v>6264</v>
      </c>
      <c r="I10" s="10" t="s">
        <v>3135</v>
      </c>
      <c r="J10" s="10" t="s">
        <v>3151</v>
      </c>
      <c r="K10" s="10" t="s">
        <v>6245</v>
      </c>
      <c r="L10" s="10"/>
      <c r="M10" s="15">
        <v>206193.48</v>
      </c>
      <c r="N10" s="16"/>
      <c r="O10" s="16"/>
      <c r="P10" s="10" t="s">
        <v>6246</v>
      </c>
      <c r="Q10" s="17" t="s">
        <v>16</v>
      </c>
      <c r="R10" s="10" t="s">
        <v>6247</v>
      </c>
    </row>
    <row r="11" spans="1:18" x14ac:dyDescent="0.3">
      <c r="A11" s="11">
        <v>10</v>
      </c>
      <c r="B11" s="12" t="s">
        <v>6240</v>
      </c>
      <c r="C11" s="11" t="s">
        <v>1223</v>
      </c>
      <c r="D11" s="13" t="s">
        <v>6241</v>
      </c>
      <c r="E11" s="12" t="s">
        <v>35</v>
      </c>
      <c r="F11" s="14" t="s">
        <v>6267</v>
      </c>
      <c r="G11" s="19" t="s">
        <v>6268</v>
      </c>
      <c r="H11" s="17" t="s">
        <v>4429</v>
      </c>
      <c r="I11" s="10" t="s">
        <v>3135</v>
      </c>
      <c r="J11" s="10" t="s">
        <v>3617</v>
      </c>
      <c r="K11" s="10" t="s">
        <v>6245</v>
      </c>
      <c r="L11" s="10"/>
      <c r="M11" s="15">
        <v>106673.43</v>
      </c>
      <c r="N11" s="16"/>
      <c r="O11" s="16"/>
      <c r="P11" s="10" t="s">
        <v>6246</v>
      </c>
      <c r="Q11" s="17" t="s">
        <v>16</v>
      </c>
      <c r="R11" s="10" t="s">
        <v>6247</v>
      </c>
    </row>
    <row r="12" spans="1:18" x14ac:dyDescent="0.3">
      <c r="A12" s="11">
        <v>11</v>
      </c>
      <c r="B12" s="12" t="s">
        <v>6240</v>
      </c>
      <c r="C12" s="11" t="s">
        <v>1223</v>
      </c>
      <c r="D12" s="13" t="s">
        <v>6241</v>
      </c>
      <c r="E12" s="12" t="s">
        <v>35</v>
      </c>
      <c r="F12" s="14" t="s">
        <v>6269</v>
      </c>
      <c r="G12" s="19" t="s">
        <v>6270</v>
      </c>
      <c r="H12" s="17" t="s">
        <v>6271</v>
      </c>
      <c r="I12" s="10" t="s">
        <v>3135</v>
      </c>
      <c r="J12" s="10" t="s">
        <v>3458</v>
      </c>
      <c r="K12" s="10" t="s">
        <v>6245</v>
      </c>
      <c r="L12" s="10"/>
      <c r="M12" s="15">
        <v>111553.91</v>
      </c>
      <c r="N12" s="16"/>
      <c r="O12" s="16"/>
      <c r="P12" s="10" t="s">
        <v>6246</v>
      </c>
      <c r="Q12" s="17" t="s">
        <v>16</v>
      </c>
      <c r="R12" s="10" t="s">
        <v>6247</v>
      </c>
    </row>
    <row r="13" spans="1:18" x14ac:dyDescent="0.3">
      <c r="A13" s="11">
        <v>12</v>
      </c>
      <c r="B13" s="12" t="s">
        <v>6240</v>
      </c>
      <c r="C13" s="11" t="s">
        <v>1223</v>
      </c>
      <c r="D13" s="13" t="s">
        <v>6241</v>
      </c>
      <c r="E13" s="12" t="s">
        <v>35</v>
      </c>
      <c r="F13" s="14" t="s">
        <v>6272</v>
      </c>
      <c r="G13" s="19" t="s">
        <v>6273</v>
      </c>
      <c r="H13" s="17" t="s">
        <v>6274</v>
      </c>
      <c r="I13" s="10" t="s">
        <v>3135</v>
      </c>
      <c r="J13" s="10" t="s">
        <v>3133</v>
      </c>
      <c r="K13" s="10" t="s">
        <v>6245</v>
      </c>
      <c r="L13" s="10"/>
      <c r="M13" s="15">
        <v>207490.28</v>
      </c>
      <c r="N13" s="16"/>
      <c r="O13" s="16"/>
      <c r="P13" s="10" t="s">
        <v>6246</v>
      </c>
      <c r="Q13" s="17" t="s">
        <v>16</v>
      </c>
      <c r="R13" s="10" t="s">
        <v>6247</v>
      </c>
    </row>
    <row r="14" spans="1:18" x14ac:dyDescent="0.3">
      <c r="A14" s="11">
        <v>13</v>
      </c>
      <c r="B14" s="12" t="s">
        <v>6240</v>
      </c>
      <c r="C14" s="11" t="s">
        <v>1223</v>
      </c>
      <c r="D14" s="13" t="s">
        <v>6241</v>
      </c>
      <c r="E14" s="12" t="s">
        <v>35</v>
      </c>
      <c r="F14" s="14" t="s">
        <v>6275</v>
      </c>
      <c r="G14" s="19" t="s">
        <v>6276</v>
      </c>
      <c r="H14" s="17" t="s">
        <v>6274</v>
      </c>
      <c r="I14" s="10" t="s">
        <v>3135</v>
      </c>
      <c r="J14" s="10" t="s">
        <v>3133</v>
      </c>
      <c r="K14" s="10" t="s">
        <v>6245</v>
      </c>
      <c r="L14" s="10"/>
      <c r="M14" s="15">
        <v>207490.28</v>
      </c>
      <c r="N14" s="16"/>
      <c r="O14" s="16"/>
      <c r="P14" s="10" t="s">
        <v>6246</v>
      </c>
      <c r="Q14" s="17" t="s">
        <v>16</v>
      </c>
      <c r="R14" s="10" t="s">
        <v>6247</v>
      </c>
    </row>
    <row r="15" spans="1:18" x14ac:dyDescent="0.3">
      <c r="A15" s="11">
        <v>14</v>
      </c>
      <c r="B15" s="12" t="s">
        <v>6240</v>
      </c>
      <c r="C15" s="11" t="s">
        <v>1223</v>
      </c>
      <c r="D15" s="13" t="s">
        <v>6241</v>
      </c>
      <c r="E15" s="12" t="s">
        <v>35</v>
      </c>
      <c r="F15" s="14" t="s">
        <v>6277</v>
      </c>
      <c r="G15" s="19" t="s">
        <v>6278</v>
      </c>
      <c r="H15" s="17" t="s">
        <v>6279</v>
      </c>
      <c r="I15" s="10" t="s">
        <v>3135</v>
      </c>
      <c r="J15" s="10" t="s">
        <v>3151</v>
      </c>
      <c r="K15" s="10" t="s">
        <v>6245</v>
      </c>
      <c r="L15" s="10"/>
      <c r="M15" s="15">
        <v>116234.1</v>
      </c>
      <c r="N15" s="16"/>
      <c r="O15" s="16"/>
      <c r="P15" s="10" t="s">
        <v>6246</v>
      </c>
      <c r="Q15" s="17" t="s">
        <v>16</v>
      </c>
      <c r="R15" s="10" t="s">
        <v>6247</v>
      </c>
    </row>
    <row r="16" spans="1:18" x14ac:dyDescent="0.3">
      <c r="A16" s="11">
        <v>15</v>
      </c>
      <c r="B16" s="12" t="s">
        <v>6240</v>
      </c>
      <c r="C16" s="11" t="s">
        <v>1223</v>
      </c>
      <c r="D16" s="13" t="s">
        <v>6241</v>
      </c>
      <c r="E16" s="12" t="s">
        <v>35</v>
      </c>
      <c r="F16" s="14" t="s">
        <v>6280</v>
      </c>
      <c r="G16" s="19" t="s">
        <v>6281</v>
      </c>
      <c r="H16" s="17" t="s">
        <v>6279</v>
      </c>
      <c r="I16" s="10" t="s">
        <v>3135</v>
      </c>
      <c r="J16" s="10" t="s">
        <v>3458</v>
      </c>
      <c r="K16" s="10" t="s">
        <v>6245</v>
      </c>
      <c r="L16" s="10"/>
      <c r="M16" s="15">
        <v>107865</v>
      </c>
      <c r="N16" s="16"/>
      <c r="O16" s="16"/>
      <c r="P16" s="10" t="s">
        <v>6246</v>
      </c>
      <c r="Q16" s="17" t="s">
        <v>16</v>
      </c>
      <c r="R16" s="10" t="s">
        <v>6247</v>
      </c>
    </row>
    <row r="17" spans="1:18" x14ac:dyDescent="0.3">
      <c r="A17" s="11">
        <v>16</v>
      </c>
      <c r="B17" s="12" t="s">
        <v>6240</v>
      </c>
      <c r="C17" s="11" t="s">
        <v>1223</v>
      </c>
      <c r="D17" s="13" t="s">
        <v>6241</v>
      </c>
      <c r="E17" s="12" t="s">
        <v>35</v>
      </c>
      <c r="F17" s="14" t="s">
        <v>6282</v>
      </c>
      <c r="G17" s="19" t="s">
        <v>6283</v>
      </c>
      <c r="H17" s="17" t="s">
        <v>6284</v>
      </c>
      <c r="I17" s="10" t="s">
        <v>3135</v>
      </c>
      <c r="J17" s="10" t="s">
        <v>3151</v>
      </c>
      <c r="K17" s="10" t="s">
        <v>6245</v>
      </c>
      <c r="L17" s="10"/>
      <c r="M17" s="15">
        <v>181575</v>
      </c>
      <c r="N17" s="16"/>
      <c r="O17" s="16"/>
      <c r="P17" s="10" t="s">
        <v>6246</v>
      </c>
      <c r="Q17" s="17" t="s">
        <v>16</v>
      </c>
      <c r="R17" s="10" t="s">
        <v>6247</v>
      </c>
    </row>
    <row r="18" spans="1:18" x14ac:dyDescent="0.3">
      <c r="A18" s="11">
        <v>17</v>
      </c>
      <c r="B18" s="12" t="s">
        <v>6240</v>
      </c>
      <c r="C18" s="11" t="s">
        <v>1223</v>
      </c>
      <c r="D18" s="13" t="s">
        <v>6241</v>
      </c>
      <c r="E18" s="12" t="s">
        <v>35</v>
      </c>
      <c r="F18" s="14" t="s">
        <v>6285</v>
      </c>
      <c r="G18" s="19" t="s">
        <v>6286</v>
      </c>
      <c r="H18" s="17" t="s">
        <v>6284</v>
      </c>
      <c r="I18" s="10" t="s">
        <v>3135</v>
      </c>
      <c r="J18" s="10" t="s">
        <v>3151</v>
      </c>
      <c r="K18" s="10" t="s">
        <v>6245</v>
      </c>
      <c r="L18" s="10"/>
      <c r="M18" s="15">
        <v>181575</v>
      </c>
      <c r="N18" s="16"/>
      <c r="O18" s="16"/>
      <c r="P18" s="10" t="s">
        <v>6246</v>
      </c>
      <c r="Q18" s="17" t="s">
        <v>16</v>
      </c>
      <c r="R18" s="10" t="s">
        <v>6247</v>
      </c>
    </row>
    <row r="19" spans="1:18" x14ac:dyDescent="0.3">
      <c r="A19" s="11">
        <v>18</v>
      </c>
      <c r="B19" s="12" t="s">
        <v>6240</v>
      </c>
      <c r="C19" s="11" t="s">
        <v>1223</v>
      </c>
      <c r="D19" s="13" t="s">
        <v>6241</v>
      </c>
      <c r="E19" s="12" t="s">
        <v>20</v>
      </c>
      <c r="F19" s="14" t="s">
        <v>6287</v>
      </c>
      <c r="G19" s="19" t="s">
        <v>6288</v>
      </c>
      <c r="H19" s="17" t="s">
        <v>6289</v>
      </c>
      <c r="I19" s="10" t="s">
        <v>3135</v>
      </c>
      <c r="J19" s="10" t="s">
        <v>3145</v>
      </c>
      <c r="K19" s="10" t="s">
        <v>6245</v>
      </c>
      <c r="L19" s="10"/>
      <c r="M19" s="15">
        <v>150582.03</v>
      </c>
      <c r="N19" s="16"/>
      <c r="O19" s="16"/>
      <c r="P19" s="10" t="s">
        <v>6246</v>
      </c>
      <c r="Q19" s="17" t="s">
        <v>16</v>
      </c>
      <c r="R19" s="10" t="s">
        <v>6247</v>
      </c>
    </row>
    <row r="20" spans="1:18" x14ac:dyDescent="0.3">
      <c r="A20" s="11">
        <v>19</v>
      </c>
      <c r="B20" s="12" t="s">
        <v>6240</v>
      </c>
      <c r="C20" s="11" t="s">
        <v>1223</v>
      </c>
      <c r="D20" s="13" t="s">
        <v>6241</v>
      </c>
      <c r="E20" s="12" t="s">
        <v>20</v>
      </c>
      <c r="F20" s="14" t="s">
        <v>6290</v>
      </c>
      <c r="G20" s="19" t="s">
        <v>6291</v>
      </c>
      <c r="H20" s="17" t="s">
        <v>3371</v>
      </c>
      <c r="I20" s="10" t="s">
        <v>3135</v>
      </c>
      <c r="J20" s="10" t="s">
        <v>3151</v>
      </c>
      <c r="K20" s="10" t="s">
        <v>6245</v>
      </c>
      <c r="L20" s="10"/>
      <c r="M20" s="15">
        <v>253017.77</v>
      </c>
      <c r="N20" s="16"/>
      <c r="O20" s="16"/>
      <c r="P20" s="10" t="s">
        <v>6246</v>
      </c>
      <c r="Q20" s="17" t="s">
        <v>16</v>
      </c>
      <c r="R20" s="10" t="s">
        <v>6247</v>
      </c>
    </row>
    <row r="21" spans="1:18" x14ac:dyDescent="0.3">
      <c r="A21" s="11">
        <v>20</v>
      </c>
      <c r="B21" s="12" t="s">
        <v>6240</v>
      </c>
      <c r="C21" s="11" t="s">
        <v>1223</v>
      </c>
      <c r="D21" s="13" t="s">
        <v>6241</v>
      </c>
      <c r="E21" s="12" t="s">
        <v>20</v>
      </c>
      <c r="F21" s="14" t="s">
        <v>6292</v>
      </c>
      <c r="G21" s="19" t="s">
        <v>6293</v>
      </c>
      <c r="H21" s="17" t="s">
        <v>6294</v>
      </c>
      <c r="I21" s="10" t="s">
        <v>3135</v>
      </c>
      <c r="J21" s="10" t="s">
        <v>3151</v>
      </c>
      <c r="K21" s="10" t="s">
        <v>6245</v>
      </c>
      <c r="L21" s="10"/>
      <c r="M21" s="15">
        <v>127091.03</v>
      </c>
      <c r="N21" s="16"/>
      <c r="O21" s="16"/>
      <c r="P21" s="10" t="s">
        <v>6246</v>
      </c>
      <c r="Q21" s="17" t="s">
        <v>16</v>
      </c>
      <c r="R21" s="10" t="s">
        <v>6247</v>
      </c>
    </row>
    <row r="22" spans="1:18" x14ac:dyDescent="0.3">
      <c r="A22" s="11">
        <v>21</v>
      </c>
      <c r="B22" s="12" t="s">
        <v>6240</v>
      </c>
      <c r="C22" s="11" t="s">
        <v>1223</v>
      </c>
      <c r="D22" s="13" t="s">
        <v>6241</v>
      </c>
      <c r="E22" s="12" t="s">
        <v>20</v>
      </c>
      <c r="F22" s="14" t="s">
        <v>6295</v>
      </c>
      <c r="G22" s="19" t="s">
        <v>6296</v>
      </c>
      <c r="H22" s="17" t="s">
        <v>6294</v>
      </c>
      <c r="I22" s="10" t="s">
        <v>3135</v>
      </c>
      <c r="J22" s="10" t="s">
        <v>3957</v>
      </c>
      <c r="K22" s="10" t="s">
        <v>6245</v>
      </c>
      <c r="L22" s="10"/>
      <c r="M22" s="15">
        <v>130267.09</v>
      </c>
      <c r="N22" s="16"/>
      <c r="O22" s="16"/>
      <c r="P22" s="10" t="s">
        <v>6246</v>
      </c>
      <c r="Q22" s="17" t="s">
        <v>16</v>
      </c>
      <c r="R22" s="10" t="s">
        <v>6247</v>
      </c>
    </row>
    <row r="23" spans="1:18" x14ac:dyDescent="0.3">
      <c r="A23" s="11">
        <v>22</v>
      </c>
      <c r="B23" s="12" t="s">
        <v>6240</v>
      </c>
      <c r="C23" s="11" t="s">
        <v>1223</v>
      </c>
      <c r="D23" s="13" t="s">
        <v>6241</v>
      </c>
      <c r="E23" s="12" t="s">
        <v>20</v>
      </c>
      <c r="F23" s="14" t="s">
        <v>6297</v>
      </c>
      <c r="G23" s="19" t="s">
        <v>6298</v>
      </c>
      <c r="H23" s="17" t="s">
        <v>3400</v>
      </c>
      <c r="I23" s="10" t="s">
        <v>3135</v>
      </c>
      <c r="J23" s="10" t="s">
        <v>3957</v>
      </c>
      <c r="K23" s="10" t="s">
        <v>6245</v>
      </c>
      <c r="L23" s="10"/>
      <c r="M23" s="15">
        <v>156161.54</v>
      </c>
      <c r="N23" s="16"/>
      <c r="O23" s="16"/>
      <c r="P23" s="10" t="s">
        <v>6246</v>
      </c>
      <c r="Q23" s="17" t="s">
        <v>16</v>
      </c>
      <c r="R23" s="10" t="s">
        <v>6247</v>
      </c>
    </row>
    <row r="24" spans="1:18" x14ac:dyDescent="0.3">
      <c r="A24" s="11">
        <v>23</v>
      </c>
      <c r="B24" s="12" t="s">
        <v>6240</v>
      </c>
      <c r="C24" s="11" t="s">
        <v>1223</v>
      </c>
      <c r="D24" s="13" t="s">
        <v>6241</v>
      </c>
      <c r="E24" s="12" t="s">
        <v>20</v>
      </c>
      <c r="F24" s="14" t="s">
        <v>6299</v>
      </c>
      <c r="G24" s="19" t="s">
        <v>6300</v>
      </c>
      <c r="H24" s="17" t="s">
        <v>6301</v>
      </c>
      <c r="I24" s="10" t="s">
        <v>3135</v>
      </c>
      <c r="J24" s="10" t="s">
        <v>3151</v>
      </c>
      <c r="K24" s="10" t="s">
        <v>6245</v>
      </c>
      <c r="L24" s="10"/>
      <c r="M24" s="15">
        <v>196165.05</v>
      </c>
      <c r="N24" s="16"/>
      <c r="O24" s="16"/>
      <c r="P24" s="10" t="s">
        <v>6246</v>
      </c>
      <c r="Q24" s="17" t="s">
        <v>16</v>
      </c>
      <c r="R24" s="10" t="s">
        <v>6247</v>
      </c>
    </row>
    <row r="25" spans="1:18" x14ac:dyDescent="0.3">
      <c r="A25" s="11">
        <v>24</v>
      </c>
      <c r="B25" s="12" t="s">
        <v>6240</v>
      </c>
      <c r="C25" s="11" t="s">
        <v>1223</v>
      </c>
      <c r="D25" s="13" t="s">
        <v>6241</v>
      </c>
      <c r="E25" s="12" t="s">
        <v>20</v>
      </c>
      <c r="F25" s="14" t="s">
        <v>6302</v>
      </c>
      <c r="G25" s="19" t="s">
        <v>6303</v>
      </c>
      <c r="H25" s="17" t="s">
        <v>3952</v>
      </c>
      <c r="I25" s="10" t="s">
        <v>3135</v>
      </c>
      <c r="J25" s="10" t="s">
        <v>3151</v>
      </c>
      <c r="K25" s="10" t="s">
        <v>6245</v>
      </c>
      <c r="L25" s="10"/>
      <c r="M25" s="15">
        <v>196165.05</v>
      </c>
      <c r="N25" s="16"/>
      <c r="O25" s="16"/>
      <c r="P25" s="10" t="s">
        <v>6246</v>
      </c>
      <c r="Q25" s="17" t="s">
        <v>16</v>
      </c>
      <c r="R25" s="10" t="s">
        <v>6247</v>
      </c>
    </row>
    <row r="26" spans="1:18" x14ac:dyDescent="0.3">
      <c r="A26" s="11">
        <v>25</v>
      </c>
      <c r="B26" s="12" t="s">
        <v>6240</v>
      </c>
      <c r="C26" s="11" t="s">
        <v>1223</v>
      </c>
      <c r="D26" s="13" t="s">
        <v>6241</v>
      </c>
      <c r="E26" s="12" t="s">
        <v>20</v>
      </c>
      <c r="F26" s="14" t="s">
        <v>6304</v>
      </c>
      <c r="G26" s="19" t="s">
        <v>6305</v>
      </c>
      <c r="H26" s="17" t="s">
        <v>6306</v>
      </c>
      <c r="I26" s="10" t="s">
        <v>3135</v>
      </c>
      <c r="J26" s="10" t="s">
        <v>3617</v>
      </c>
      <c r="K26" s="10" t="s">
        <v>6245</v>
      </c>
      <c r="L26" s="10"/>
      <c r="M26" s="15">
        <v>156119.71</v>
      </c>
      <c r="N26" s="16"/>
      <c r="O26" s="16"/>
      <c r="P26" s="10" t="s">
        <v>6246</v>
      </c>
      <c r="Q26" s="17" t="s">
        <v>16</v>
      </c>
      <c r="R26" s="10" t="s">
        <v>6247</v>
      </c>
    </row>
    <row r="27" spans="1:18" x14ac:dyDescent="0.3">
      <c r="A27" s="11">
        <v>26</v>
      </c>
      <c r="B27" s="12" t="s">
        <v>6240</v>
      </c>
      <c r="C27" s="11" t="s">
        <v>1223</v>
      </c>
      <c r="D27" s="13" t="s">
        <v>6241</v>
      </c>
      <c r="E27" s="12" t="s">
        <v>20</v>
      </c>
      <c r="F27" s="14" t="s">
        <v>6307</v>
      </c>
      <c r="G27" s="19" t="s">
        <v>6308</v>
      </c>
      <c r="H27" s="17" t="s">
        <v>6309</v>
      </c>
      <c r="I27" s="10" t="s">
        <v>3135</v>
      </c>
      <c r="J27" s="10" t="s">
        <v>3957</v>
      </c>
      <c r="K27" s="10" t="s">
        <v>6245</v>
      </c>
      <c r="L27" s="10"/>
      <c r="M27" s="15">
        <v>156119.71</v>
      </c>
      <c r="N27" s="16"/>
      <c r="O27" s="16"/>
      <c r="P27" s="10" t="s">
        <v>6246</v>
      </c>
      <c r="Q27" s="17" t="s">
        <v>16</v>
      </c>
      <c r="R27" s="10" t="s">
        <v>6247</v>
      </c>
    </row>
    <row r="28" spans="1:18" x14ac:dyDescent="0.3">
      <c r="A28" s="11">
        <v>27</v>
      </c>
      <c r="B28" s="12" t="s">
        <v>6240</v>
      </c>
      <c r="C28" s="11" t="s">
        <v>1223</v>
      </c>
      <c r="D28" s="13" t="s">
        <v>6241</v>
      </c>
      <c r="E28" s="12" t="s">
        <v>20</v>
      </c>
      <c r="F28" s="14" t="s">
        <v>6310</v>
      </c>
      <c r="G28" s="19" t="s">
        <v>6311</v>
      </c>
      <c r="H28" s="17" t="s">
        <v>6306</v>
      </c>
      <c r="I28" s="10" t="s">
        <v>3135</v>
      </c>
      <c r="J28" s="10" t="s">
        <v>3458</v>
      </c>
      <c r="K28" s="10" t="s">
        <v>6245</v>
      </c>
      <c r="L28" s="10"/>
      <c r="M28" s="15">
        <v>333020.36</v>
      </c>
      <c r="N28" s="16"/>
      <c r="O28" s="16"/>
      <c r="P28" s="10" t="s">
        <v>6246</v>
      </c>
      <c r="Q28" s="17" t="s">
        <v>16</v>
      </c>
      <c r="R28" s="10" t="s">
        <v>6247</v>
      </c>
    </row>
    <row r="29" spans="1:18" x14ac:dyDescent="0.3">
      <c r="A29" s="11">
        <v>28</v>
      </c>
      <c r="B29" s="12" t="s">
        <v>6240</v>
      </c>
      <c r="C29" s="11" t="s">
        <v>1223</v>
      </c>
      <c r="D29" s="13" t="s">
        <v>6241</v>
      </c>
      <c r="E29" s="12" t="s">
        <v>20</v>
      </c>
      <c r="F29" s="14" t="s">
        <v>6312</v>
      </c>
      <c r="G29" s="19" t="s">
        <v>6313</v>
      </c>
      <c r="H29" s="17" t="s">
        <v>6306</v>
      </c>
      <c r="I29" s="10" t="s">
        <v>3135</v>
      </c>
      <c r="J29" s="10" t="s">
        <v>3458</v>
      </c>
      <c r="K29" s="10" t="s">
        <v>6245</v>
      </c>
      <c r="L29" s="10"/>
      <c r="M29" s="15">
        <v>333020.36</v>
      </c>
      <c r="N29" s="16"/>
      <c r="O29" s="16"/>
      <c r="P29" s="10" t="s">
        <v>6246</v>
      </c>
      <c r="Q29" s="17" t="s">
        <v>16</v>
      </c>
      <c r="R29" s="10" t="s">
        <v>6247</v>
      </c>
    </row>
    <row r="30" spans="1:18" x14ac:dyDescent="0.3">
      <c r="A30" s="11">
        <v>29</v>
      </c>
      <c r="B30" s="12" t="s">
        <v>6240</v>
      </c>
      <c r="C30" s="11" t="s">
        <v>1223</v>
      </c>
      <c r="D30" s="13" t="s">
        <v>6241</v>
      </c>
      <c r="E30" s="12" t="s">
        <v>20</v>
      </c>
      <c r="F30" s="14" t="s">
        <v>6314</v>
      </c>
      <c r="G30" s="19" t="s">
        <v>6315</v>
      </c>
      <c r="H30" s="17" t="s">
        <v>6316</v>
      </c>
      <c r="I30" s="10" t="s">
        <v>3135</v>
      </c>
      <c r="J30" s="10" t="s">
        <v>3151</v>
      </c>
      <c r="K30" s="10" t="s">
        <v>6245</v>
      </c>
      <c r="L30" s="10"/>
      <c r="M30" s="15">
        <v>264624.33</v>
      </c>
      <c r="N30" s="16"/>
      <c r="O30" s="16"/>
      <c r="P30" s="10" t="s">
        <v>6246</v>
      </c>
      <c r="Q30" s="17" t="s">
        <v>16</v>
      </c>
      <c r="R30" s="10" t="s">
        <v>6247</v>
      </c>
    </row>
    <row r="31" spans="1:18" x14ac:dyDescent="0.3">
      <c r="A31" s="11">
        <v>30</v>
      </c>
      <c r="B31" s="12" t="s">
        <v>6240</v>
      </c>
      <c r="C31" s="11" t="s">
        <v>1223</v>
      </c>
      <c r="D31" s="13" t="s">
        <v>6241</v>
      </c>
      <c r="E31" s="12" t="s">
        <v>20</v>
      </c>
      <c r="F31" s="14" t="s">
        <v>6317</v>
      </c>
      <c r="G31" s="19" t="s">
        <v>6318</v>
      </c>
      <c r="H31" s="17" t="s">
        <v>6316</v>
      </c>
      <c r="I31" s="10" t="s">
        <v>3135</v>
      </c>
      <c r="J31" s="10" t="s">
        <v>3151</v>
      </c>
      <c r="K31" s="10" t="s">
        <v>6245</v>
      </c>
      <c r="L31" s="10"/>
      <c r="M31" s="15">
        <v>264624.33</v>
      </c>
      <c r="N31" s="16"/>
      <c r="O31" s="16"/>
      <c r="P31" s="10" t="s">
        <v>6246</v>
      </c>
      <c r="Q31" s="17" t="s">
        <v>16</v>
      </c>
      <c r="R31" s="10" t="s">
        <v>6247</v>
      </c>
    </row>
    <row r="32" spans="1:18" x14ac:dyDescent="0.3">
      <c r="A32" s="11">
        <v>31</v>
      </c>
      <c r="B32" s="12" t="s">
        <v>6240</v>
      </c>
      <c r="C32" s="11" t="s">
        <v>1223</v>
      </c>
      <c r="D32" s="13" t="s">
        <v>6241</v>
      </c>
      <c r="E32" s="12" t="s">
        <v>20</v>
      </c>
      <c r="F32" s="14" t="s">
        <v>6319</v>
      </c>
      <c r="G32" s="19" t="s">
        <v>6320</v>
      </c>
      <c r="H32" s="17" t="s">
        <v>6321</v>
      </c>
      <c r="I32" s="10" t="s">
        <v>3135</v>
      </c>
      <c r="J32" s="10" t="s">
        <v>3145</v>
      </c>
      <c r="K32" s="10" t="s">
        <v>6245</v>
      </c>
      <c r="L32" s="10"/>
      <c r="M32" s="15">
        <v>457370.96</v>
      </c>
      <c r="N32" s="16"/>
      <c r="O32" s="16"/>
      <c r="P32" s="10" t="s">
        <v>6246</v>
      </c>
      <c r="Q32" s="17" t="s">
        <v>16</v>
      </c>
      <c r="R32" s="10" t="s">
        <v>6247</v>
      </c>
    </row>
    <row r="33" spans="1:18" x14ac:dyDescent="0.3">
      <c r="A33" s="11">
        <v>32</v>
      </c>
      <c r="B33" s="12" t="s">
        <v>6240</v>
      </c>
      <c r="C33" s="11" t="s">
        <v>1223</v>
      </c>
      <c r="D33" s="13" t="s">
        <v>6241</v>
      </c>
      <c r="E33" s="12" t="s">
        <v>36</v>
      </c>
      <c r="F33" s="14" t="s">
        <v>6322</v>
      </c>
      <c r="G33" s="19" t="s">
        <v>6323</v>
      </c>
      <c r="H33" s="17" t="s">
        <v>6324</v>
      </c>
      <c r="I33" s="10" t="s">
        <v>3135</v>
      </c>
      <c r="J33" s="10" t="s">
        <v>3145</v>
      </c>
      <c r="K33" s="10" t="s">
        <v>6245</v>
      </c>
      <c r="L33" s="10"/>
      <c r="M33" s="15">
        <v>457370.96</v>
      </c>
      <c r="N33" s="16"/>
      <c r="O33" s="16"/>
      <c r="P33" s="10" t="s">
        <v>6246</v>
      </c>
      <c r="Q33" s="17" t="s">
        <v>16</v>
      </c>
      <c r="R33" s="10" t="s">
        <v>6247</v>
      </c>
    </row>
    <row r="34" spans="1:18" x14ac:dyDescent="0.3">
      <c r="A34" s="11">
        <v>33</v>
      </c>
      <c r="B34" s="12" t="s">
        <v>6240</v>
      </c>
      <c r="C34" s="11" t="s">
        <v>1223</v>
      </c>
      <c r="D34" s="13" t="s">
        <v>6241</v>
      </c>
      <c r="E34" s="12" t="s">
        <v>36</v>
      </c>
      <c r="F34" s="14" t="s">
        <v>6325</v>
      </c>
      <c r="G34" s="19" t="s">
        <v>6326</v>
      </c>
      <c r="H34" s="17" t="s">
        <v>6327</v>
      </c>
      <c r="I34" s="10" t="s">
        <v>3135</v>
      </c>
      <c r="J34" s="10" t="s">
        <v>3151</v>
      </c>
      <c r="K34" s="10" t="s">
        <v>6245</v>
      </c>
      <c r="L34" s="10"/>
      <c r="M34" s="15">
        <v>393324.32</v>
      </c>
      <c r="N34" s="16"/>
      <c r="O34" s="16"/>
      <c r="P34" s="10" t="s">
        <v>6246</v>
      </c>
      <c r="Q34" s="17" t="s">
        <v>16</v>
      </c>
      <c r="R34" s="10" t="s">
        <v>6247</v>
      </c>
    </row>
    <row r="35" spans="1:18" x14ac:dyDescent="0.3">
      <c r="A35" s="11">
        <v>34</v>
      </c>
      <c r="B35" s="12" t="s">
        <v>6240</v>
      </c>
      <c r="C35" s="11" t="s">
        <v>1223</v>
      </c>
      <c r="D35" s="13" t="s">
        <v>6241</v>
      </c>
      <c r="E35" s="12" t="s">
        <v>36</v>
      </c>
      <c r="F35" s="14" t="s">
        <v>6328</v>
      </c>
      <c r="G35" s="19" t="s">
        <v>6329</v>
      </c>
      <c r="H35" s="17" t="s">
        <v>6327</v>
      </c>
      <c r="I35" s="10" t="s">
        <v>3135</v>
      </c>
      <c r="J35" s="10" t="s">
        <v>3151</v>
      </c>
      <c r="K35" s="10" t="s">
        <v>6245</v>
      </c>
      <c r="L35" s="10"/>
      <c r="M35" s="15">
        <v>393324.32</v>
      </c>
      <c r="N35" s="16"/>
      <c r="O35" s="16"/>
      <c r="P35" s="10" t="s">
        <v>6246</v>
      </c>
      <c r="Q35" s="17" t="s">
        <v>16</v>
      </c>
      <c r="R35" s="10" t="s">
        <v>6247</v>
      </c>
    </row>
    <row r="36" spans="1:18" x14ac:dyDescent="0.3">
      <c r="A36" s="11">
        <v>35</v>
      </c>
      <c r="B36" s="12" t="s">
        <v>6240</v>
      </c>
      <c r="C36" s="11" t="s">
        <v>1223</v>
      </c>
      <c r="D36" s="13" t="s">
        <v>6241</v>
      </c>
      <c r="E36" s="12" t="s">
        <v>36</v>
      </c>
      <c r="F36" s="14" t="s">
        <v>6330</v>
      </c>
      <c r="G36" s="19" t="s">
        <v>6331</v>
      </c>
      <c r="H36" s="17" t="s">
        <v>6327</v>
      </c>
      <c r="I36" s="10" t="s">
        <v>3135</v>
      </c>
      <c r="J36" s="10" t="s">
        <v>3145</v>
      </c>
      <c r="K36" s="10" t="s">
        <v>6245</v>
      </c>
      <c r="L36" s="10"/>
      <c r="M36" s="15">
        <v>218050.52</v>
      </c>
      <c r="N36" s="16"/>
      <c r="O36" s="16"/>
      <c r="P36" s="10" t="s">
        <v>6246</v>
      </c>
      <c r="Q36" s="17" t="s">
        <v>16</v>
      </c>
      <c r="R36" s="10" t="s">
        <v>6247</v>
      </c>
    </row>
    <row r="37" spans="1:18" x14ac:dyDescent="0.3">
      <c r="A37" s="11">
        <v>36</v>
      </c>
      <c r="B37" s="12" t="s">
        <v>6240</v>
      </c>
      <c r="C37" s="11" t="s">
        <v>1223</v>
      </c>
      <c r="D37" s="13" t="s">
        <v>6241</v>
      </c>
      <c r="E37" s="12" t="s">
        <v>36</v>
      </c>
      <c r="F37" s="14" t="s">
        <v>6332</v>
      </c>
      <c r="G37" s="19" t="s">
        <v>6333</v>
      </c>
      <c r="H37" s="17" t="s">
        <v>6327</v>
      </c>
      <c r="I37" s="10" t="s">
        <v>3135</v>
      </c>
      <c r="J37" s="10" t="s">
        <v>3151</v>
      </c>
      <c r="K37" s="10" t="s">
        <v>6245</v>
      </c>
      <c r="L37" s="10"/>
      <c r="M37" s="15">
        <v>393324.32</v>
      </c>
      <c r="N37" s="16"/>
      <c r="O37" s="16"/>
      <c r="P37" s="10" t="s">
        <v>6246</v>
      </c>
      <c r="Q37" s="17" t="s">
        <v>16</v>
      </c>
      <c r="R37" s="10" t="s">
        <v>6247</v>
      </c>
    </row>
    <row r="38" spans="1:18" x14ac:dyDescent="0.3">
      <c r="A38" s="11">
        <v>37</v>
      </c>
      <c r="B38" s="12" t="s">
        <v>6240</v>
      </c>
      <c r="C38" s="11" t="s">
        <v>1223</v>
      </c>
      <c r="D38" s="13" t="s">
        <v>6241</v>
      </c>
      <c r="E38" s="12" t="s">
        <v>36</v>
      </c>
      <c r="F38" s="14" t="s">
        <v>6334</v>
      </c>
      <c r="G38" s="19" t="s">
        <v>6335</v>
      </c>
      <c r="H38" s="17" t="s">
        <v>3240</v>
      </c>
      <c r="I38" s="10" t="s">
        <v>3135</v>
      </c>
      <c r="J38" s="10" t="s">
        <v>3145</v>
      </c>
      <c r="K38" s="10" t="s">
        <v>6245</v>
      </c>
      <c r="L38" s="10"/>
      <c r="M38" s="15">
        <v>218050.52</v>
      </c>
      <c r="N38" s="16"/>
      <c r="O38" s="16"/>
      <c r="P38" s="10" t="s">
        <v>6246</v>
      </c>
      <c r="Q38" s="17" t="s">
        <v>16</v>
      </c>
      <c r="R38" s="10" t="s">
        <v>6247</v>
      </c>
    </row>
    <row r="39" spans="1:18" x14ac:dyDescent="0.3">
      <c r="A39" s="11">
        <v>38</v>
      </c>
      <c r="B39" s="12" t="s">
        <v>6240</v>
      </c>
      <c r="C39" s="11" t="s">
        <v>1223</v>
      </c>
      <c r="D39" s="13" t="s">
        <v>6241</v>
      </c>
      <c r="E39" s="12" t="s">
        <v>36</v>
      </c>
      <c r="F39" s="14" t="s">
        <v>6336</v>
      </c>
      <c r="G39" s="19" t="s">
        <v>6337</v>
      </c>
      <c r="H39" s="17" t="s">
        <v>6338</v>
      </c>
      <c r="I39" s="10" t="s">
        <v>3135</v>
      </c>
      <c r="J39" s="10" t="s">
        <v>3844</v>
      </c>
      <c r="K39" s="10" t="s">
        <v>6245</v>
      </c>
      <c r="L39" s="10"/>
      <c r="M39" s="15">
        <v>159314.19</v>
      </c>
      <c r="N39" s="16"/>
      <c r="O39" s="16"/>
      <c r="P39" s="10" t="s">
        <v>6246</v>
      </c>
      <c r="Q39" s="17" t="s">
        <v>16</v>
      </c>
      <c r="R39" s="10" t="s">
        <v>6247</v>
      </c>
    </row>
    <row r="40" spans="1:18" x14ac:dyDescent="0.3">
      <c r="A40" s="11">
        <v>39</v>
      </c>
      <c r="B40" s="12" t="s">
        <v>6339</v>
      </c>
      <c r="C40" s="11" t="s">
        <v>890</v>
      </c>
      <c r="D40" s="13" t="s">
        <v>6241</v>
      </c>
      <c r="E40" s="12" t="s">
        <v>35</v>
      </c>
      <c r="F40" s="14" t="s">
        <v>6340</v>
      </c>
      <c r="G40" s="19" t="s">
        <v>6341</v>
      </c>
      <c r="H40" s="17" t="s">
        <v>6342</v>
      </c>
      <c r="I40" s="10" t="s">
        <v>3135</v>
      </c>
      <c r="J40" s="10" t="s">
        <v>3458</v>
      </c>
      <c r="K40" s="10" t="s">
        <v>6343</v>
      </c>
      <c r="L40" s="10"/>
      <c r="M40" s="15">
        <v>122137.60000000001</v>
      </c>
      <c r="N40" s="16"/>
      <c r="O40" s="16"/>
      <c r="P40" s="10" t="s">
        <v>6246</v>
      </c>
      <c r="Q40" s="17" t="s">
        <v>16</v>
      </c>
      <c r="R40" s="10" t="s">
        <v>6247</v>
      </c>
    </row>
    <row r="41" spans="1:18" x14ac:dyDescent="0.3">
      <c r="A41" s="11">
        <v>40</v>
      </c>
      <c r="B41" s="12" t="s">
        <v>6339</v>
      </c>
      <c r="C41" s="11" t="s">
        <v>890</v>
      </c>
      <c r="D41" s="13" t="s">
        <v>6241</v>
      </c>
      <c r="E41" s="12" t="s">
        <v>35</v>
      </c>
      <c r="F41" s="14" t="s">
        <v>6344</v>
      </c>
      <c r="G41" s="19" t="s">
        <v>6345</v>
      </c>
      <c r="H41" s="17" t="s">
        <v>3459</v>
      </c>
      <c r="I41" s="10" t="s">
        <v>3135</v>
      </c>
      <c r="J41" s="10" t="s">
        <v>3151</v>
      </c>
      <c r="K41" s="10" t="s">
        <v>6346</v>
      </c>
      <c r="L41" s="10"/>
      <c r="M41" s="15">
        <v>366835.97</v>
      </c>
      <c r="N41" s="16"/>
      <c r="O41" s="16"/>
      <c r="P41" s="10" t="s">
        <v>6246</v>
      </c>
      <c r="Q41" s="17" t="s">
        <v>16</v>
      </c>
      <c r="R41" s="10" t="s">
        <v>6247</v>
      </c>
    </row>
    <row r="42" spans="1:18" x14ac:dyDescent="0.3">
      <c r="A42" s="11">
        <v>41</v>
      </c>
      <c r="B42" s="12" t="s">
        <v>6339</v>
      </c>
      <c r="C42" s="11" t="s">
        <v>890</v>
      </c>
      <c r="D42" s="13" t="s">
        <v>6241</v>
      </c>
      <c r="E42" s="12" t="s">
        <v>35</v>
      </c>
      <c r="F42" s="14" t="s">
        <v>6347</v>
      </c>
      <c r="G42" s="19" t="s">
        <v>6348</v>
      </c>
      <c r="H42" s="17" t="s">
        <v>3459</v>
      </c>
      <c r="I42" s="10" t="s">
        <v>3135</v>
      </c>
      <c r="J42" s="10" t="s">
        <v>3151</v>
      </c>
      <c r="K42" s="10" t="s">
        <v>6346</v>
      </c>
      <c r="L42" s="10"/>
      <c r="M42" s="15">
        <v>366835.97</v>
      </c>
      <c r="N42" s="16"/>
      <c r="O42" s="16"/>
      <c r="P42" s="10" t="s">
        <v>6246</v>
      </c>
      <c r="Q42" s="17" t="s">
        <v>16</v>
      </c>
      <c r="R42" s="10" t="s">
        <v>6247</v>
      </c>
    </row>
    <row r="43" spans="1:18" x14ac:dyDescent="0.3">
      <c r="A43" s="11">
        <v>42</v>
      </c>
      <c r="B43" s="12" t="s">
        <v>6339</v>
      </c>
      <c r="C43" s="11" t="s">
        <v>890</v>
      </c>
      <c r="D43" s="13" t="s">
        <v>6241</v>
      </c>
      <c r="E43" s="12" t="s">
        <v>35</v>
      </c>
      <c r="F43" s="14" t="s">
        <v>6349</v>
      </c>
      <c r="G43" s="19" t="s">
        <v>6350</v>
      </c>
      <c r="H43" s="17" t="s">
        <v>6351</v>
      </c>
      <c r="I43" s="10" t="s">
        <v>3135</v>
      </c>
      <c r="J43" s="10" t="s">
        <v>3151</v>
      </c>
      <c r="K43" s="10" t="s">
        <v>6346</v>
      </c>
      <c r="L43" s="10"/>
      <c r="M43" s="15">
        <v>389151.65</v>
      </c>
      <c r="N43" s="16"/>
      <c r="O43" s="16"/>
      <c r="P43" s="10" t="s">
        <v>6246</v>
      </c>
      <c r="Q43" s="17" t="s">
        <v>16</v>
      </c>
      <c r="R43" s="10" t="s">
        <v>6247</v>
      </c>
    </row>
    <row r="44" spans="1:18" x14ac:dyDescent="0.3">
      <c r="A44" s="11">
        <v>43</v>
      </c>
      <c r="B44" s="12" t="s">
        <v>6339</v>
      </c>
      <c r="C44" s="11" t="s">
        <v>890</v>
      </c>
      <c r="D44" s="13" t="s">
        <v>6241</v>
      </c>
      <c r="E44" s="12" t="s">
        <v>35</v>
      </c>
      <c r="F44" s="14" t="s">
        <v>6352</v>
      </c>
      <c r="G44" s="19" t="s">
        <v>6353</v>
      </c>
      <c r="H44" s="17" t="s">
        <v>6351</v>
      </c>
      <c r="I44" s="10" t="s">
        <v>3135</v>
      </c>
      <c r="J44" s="10" t="s">
        <v>3151</v>
      </c>
      <c r="K44" s="10" t="s">
        <v>6346</v>
      </c>
      <c r="L44" s="10"/>
      <c r="M44" s="15">
        <v>389151.65</v>
      </c>
      <c r="N44" s="16"/>
      <c r="O44" s="16"/>
      <c r="P44" s="10" t="s">
        <v>6246</v>
      </c>
      <c r="Q44" s="17" t="s">
        <v>16</v>
      </c>
      <c r="R44" s="10" t="s">
        <v>6247</v>
      </c>
    </row>
    <row r="45" spans="1:18" x14ac:dyDescent="0.3">
      <c r="A45" s="11">
        <v>44</v>
      </c>
      <c r="B45" s="12" t="s">
        <v>6339</v>
      </c>
      <c r="C45" s="11" t="s">
        <v>890</v>
      </c>
      <c r="D45" s="13" t="s">
        <v>6241</v>
      </c>
      <c r="E45" s="12" t="s">
        <v>35</v>
      </c>
      <c r="F45" s="14" t="s">
        <v>6354</v>
      </c>
      <c r="G45" s="19" t="s">
        <v>6355</v>
      </c>
      <c r="H45" s="17" t="s">
        <v>3433</v>
      </c>
      <c r="I45" s="10" t="s">
        <v>3135</v>
      </c>
      <c r="J45" s="10" t="s">
        <v>3458</v>
      </c>
      <c r="K45" s="10" t="s">
        <v>6343</v>
      </c>
      <c r="L45" s="10"/>
      <c r="M45" s="15">
        <v>248061.13</v>
      </c>
      <c r="N45" s="16"/>
      <c r="O45" s="16"/>
      <c r="P45" s="10" t="s">
        <v>6246</v>
      </c>
      <c r="Q45" s="17" t="s">
        <v>16</v>
      </c>
      <c r="R45" s="10" t="s">
        <v>6247</v>
      </c>
    </row>
    <row r="46" spans="1:18" x14ac:dyDescent="0.3">
      <c r="A46" s="11">
        <v>45</v>
      </c>
      <c r="B46" s="12" t="s">
        <v>6339</v>
      </c>
      <c r="C46" s="11" t="s">
        <v>890</v>
      </c>
      <c r="D46" s="13" t="s">
        <v>6241</v>
      </c>
      <c r="E46" s="12" t="s">
        <v>35</v>
      </c>
      <c r="F46" s="14" t="s">
        <v>6356</v>
      </c>
      <c r="G46" s="19" t="s">
        <v>6357</v>
      </c>
      <c r="H46" s="17" t="s">
        <v>6358</v>
      </c>
      <c r="I46" s="10" t="s">
        <v>3135</v>
      </c>
      <c r="J46" s="10" t="s">
        <v>3151</v>
      </c>
      <c r="K46" s="10" t="s">
        <v>6346</v>
      </c>
      <c r="L46" s="10"/>
      <c r="M46" s="15">
        <v>414386.42</v>
      </c>
      <c r="N46" s="16"/>
      <c r="O46" s="16"/>
      <c r="P46" s="10" t="s">
        <v>6246</v>
      </c>
      <c r="Q46" s="17" t="s">
        <v>16</v>
      </c>
      <c r="R46" s="10" t="s">
        <v>6247</v>
      </c>
    </row>
    <row r="47" spans="1:18" x14ac:dyDescent="0.3">
      <c r="A47" s="11">
        <v>46</v>
      </c>
      <c r="B47" s="12" t="s">
        <v>6339</v>
      </c>
      <c r="C47" s="11" t="s">
        <v>890</v>
      </c>
      <c r="D47" s="13" t="s">
        <v>6241</v>
      </c>
      <c r="E47" s="12" t="s">
        <v>35</v>
      </c>
      <c r="F47" s="14" t="s">
        <v>6359</v>
      </c>
      <c r="G47" s="19" t="s">
        <v>6360</v>
      </c>
      <c r="H47" s="17" t="s">
        <v>6358</v>
      </c>
      <c r="I47" s="10" t="s">
        <v>3135</v>
      </c>
      <c r="J47" s="10" t="s">
        <v>3151</v>
      </c>
      <c r="K47" s="10" t="s">
        <v>6346</v>
      </c>
      <c r="L47" s="10"/>
      <c r="M47" s="15">
        <v>414386.42</v>
      </c>
      <c r="N47" s="16"/>
      <c r="O47" s="16"/>
      <c r="P47" s="10" t="s">
        <v>6246</v>
      </c>
      <c r="Q47" s="17" t="s">
        <v>16</v>
      </c>
      <c r="R47" s="10" t="s">
        <v>6247</v>
      </c>
    </row>
    <row r="48" spans="1:18" x14ac:dyDescent="0.3">
      <c r="A48" s="11">
        <v>47</v>
      </c>
      <c r="B48" s="12" t="s">
        <v>6339</v>
      </c>
      <c r="C48" s="11" t="s">
        <v>890</v>
      </c>
      <c r="D48" s="13" t="s">
        <v>6241</v>
      </c>
      <c r="E48" s="12" t="s">
        <v>35</v>
      </c>
      <c r="F48" s="14" t="s">
        <v>6361</v>
      </c>
      <c r="G48" s="19" t="s">
        <v>6362</v>
      </c>
      <c r="H48" s="17" t="s">
        <v>6363</v>
      </c>
      <c r="I48" s="10" t="s">
        <v>3135</v>
      </c>
      <c r="J48" s="10" t="s">
        <v>3458</v>
      </c>
      <c r="K48" s="10" t="s">
        <v>6343</v>
      </c>
      <c r="L48" s="10"/>
      <c r="M48" s="15">
        <v>232152.33</v>
      </c>
      <c r="N48" s="16"/>
      <c r="O48" s="16"/>
      <c r="P48" s="10" t="s">
        <v>6246</v>
      </c>
      <c r="Q48" s="17" t="s">
        <v>16</v>
      </c>
      <c r="R48" s="10" t="s">
        <v>6247</v>
      </c>
    </row>
    <row r="49" spans="1:18" x14ac:dyDescent="0.3">
      <c r="A49" s="11">
        <v>48</v>
      </c>
      <c r="B49" s="12" t="s">
        <v>6339</v>
      </c>
      <c r="C49" s="11" t="s">
        <v>890</v>
      </c>
      <c r="D49" s="13" t="s">
        <v>6241</v>
      </c>
      <c r="E49" s="12" t="s">
        <v>35</v>
      </c>
      <c r="F49" s="14" t="s">
        <v>6364</v>
      </c>
      <c r="G49" s="19" t="s">
        <v>6365</v>
      </c>
      <c r="H49" s="17" t="s">
        <v>6366</v>
      </c>
      <c r="I49" s="10" t="s">
        <v>3135</v>
      </c>
      <c r="J49" s="10" t="s">
        <v>3151</v>
      </c>
      <c r="K49" s="10" t="s">
        <v>6346</v>
      </c>
      <c r="L49" s="10"/>
      <c r="M49" s="15">
        <v>226398.71</v>
      </c>
      <c r="N49" s="16"/>
      <c r="O49" s="16"/>
      <c r="P49" s="10" t="s">
        <v>6246</v>
      </c>
      <c r="Q49" s="17" t="s">
        <v>16</v>
      </c>
      <c r="R49" s="10" t="s">
        <v>6247</v>
      </c>
    </row>
    <row r="50" spans="1:18" x14ac:dyDescent="0.3">
      <c r="A50" s="11">
        <v>49</v>
      </c>
      <c r="B50" s="12" t="s">
        <v>6339</v>
      </c>
      <c r="C50" s="11" t="s">
        <v>890</v>
      </c>
      <c r="D50" s="13" t="s">
        <v>6241</v>
      </c>
      <c r="E50" s="12" t="s">
        <v>35</v>
      </c>
      <c r="F50" s="14" t="s">
        <v>6367</v>
      </c>
      <c r="G50" s="19" t="s">
        <v>6368</v>
      </c>
      <c r="H50" s="17" t="s">
        <v>6369</v>
      </c>
      <c r="I50" s="10" t="s">
        <v>3135</v>
      </c>
      <c r="J50" s="10" t="s">
        <v>3151</v>
      </c>
      <c r="K50" s="10" t="s">
        <v>6370</v>
      </c>
      <c r="L50" s="10"/>
      <c r="M50" s="15">
        <v>244150.93</v>
      </c>
      <c r="N50" s="16"/>
      <c r="O50" s="16"/>
      <c r="P50" s="10" t="s">
        <v>6246</v>
      </c>
      <c r="Q50" s="17" t="s">
        <v>16</v>
      </c>
      <c r="R50" s="10" t="s">
        <v>6247</v>
      </c>
    </row>
    <row r="51" spans="1:18" x14ac:dyDescent="0.3">
      <c r="A51" s="11">
        <v>50</v>
      </c>
      <c r="B51" s="12" t="s">
        <v>6339</v>
      </c>
      <c r="C51" s="11" t="s">
        <v>890</v>
      </c>
      <c r="D51" s="13" t="s">
        <v>6241</v>
      </c>
      <c r="E51" s="12" t="s">
        <v>35</v>
      </c>
      <c r="F51" s="14" t="s">
        <v>6371</v>
      </c>
      <c r="G51" s="19" t="s">
        <v>6372</v>
      </c>
      <c r="H51" s="17" t="s">
        <v>6369</v>
      </c>
      <c r="I51" s="10" t="s">
        <v>3135</v>
      </c>
      <c r="J51" s="10" t="s">
        <v>3151</v>
      </c>
      <c r="K51" s="10" t="s">
        <v>6370</v>
      </c>
      <c r="L51" s="10"/>
      <c r="M51" s="15">
        <v>244150.93</v>
      </c>
      <c r="N51" s="16"/>
      <c r="O51" s="16"/>
      <c r="P51" s="10" t="s">
        <v>6246</v>
      </c>
      <c r="Q51" s="17" t="s">
        <v>16</v>
      </c>
      <c r="R51" s="10" t="s">
        <v>6247</v>
      </c>
    </row>
    <row r="52" spans="1:18" x14ac:dyDescent="0.3">
      <c r="A52" s="11">
        <v>51</v>
      </c>
      <c r="B52" s="12" t="s">
        <v>6339</v>
      </c>
      <c r="C52" s="11" t="s">
        <v>890</v>
      </c>
      <c r="D52" s="13" t="s">
        <v>6241</v>
      </c>
      <c r="E52" s="12" t="s">
        <v>35</v>
      </c>
      <c r="F52" s="14" t="s">
        <v>6373</v>
      </c>
      <c r="G52" s="19" t="s">
        <v>6374</v>
      </c>
      <c r="H52" s="17" t="s">
        <v>3312</v>
      </c>
      <c r="I52" s="10" t="s">
        <v>3135</v>
      </c>
      <c r="J52" s="10" t="s">
        <v>3151</v>
      </c>
      <c r="K52" s="10" t="s">
        <v>6370</v>
      </c>
      <c r="L52" s="10"/>
      <c r="M52" s="15">
        <v>283671.44</v>
      </c>
      <c r="N52" s="16"/>
      <c r="O52" s="16"/>
      <c r="P52" s="10" t="s">
        <v>6246</v>
      </c>
      <c r="Q52" s="17" t="s">
        <v>16</v>
      </c>
      <c r="R52" s="10" t="s">
        <v>6247</v>
      </c>
    </row>
    <row r="53" spans="1:18" x14ac:dyDescent="0.3">
      <c r="A53" s="11">
        <v>52</v>
      </c>
      <c r="B53" s="12" t="s">
        <v>6339</v>
      </c>
      <c r="C53" s="11" t="s">
        <v>890</v>
      </c>
      <c r="D53" s="13" t="s">
        <v>6241</v>
      </c>
      <c r="E53" s="12" t="s">
        <v>20</v>
      </c>
      <c r="F53" s="14" t="s">
        <v>6375</v>
      </c>
      <c r="G53" s="19" t="s">
        <v>6376</v>
      </c>
      <c r="H53" s="17" t="s">
        <v>6377</v>
      </c>
      <c r="I53" s="10" t="s">
        <v>3135</v>
      </c>
      <c r="J53" s="10" t="s">
        <v>3458</v>
      </c>
      <c r="K53" s="10" t="s">
        <v>6343</v>
      </c>
      <c r="L53" s="10"/>
      <c r="M53" s="15">
        <v>294654.44</v>
      </c>
      <c r="N53" s="16"/>
      <c r="O53" s="16"/>
      <c r="P53" s="10" t="s">
        <v>6246</v>
      </c>
      <c r="Q53" s="17" t="s">
        <v>16</v>
      </c>
      <c r="R53" s="10" t="s">
        <v>6247</v>
      </c>
    </row>
    <row r="54" spans="1:18" x14ac:dyDescent="0.3">
      <c r="A54" s="11">
        <v>53</v>
      </c>
      <c r="B54" s="12" t="s">
        <v>6339</v>
      </c>
      <c r="C54" s="11" t="s">
        <v>890</v>
      </c>
      <c r="D54" s="13" t="s">
        <v>6241</v>
      </c>
      <c r="E54" s="12" t="s">
        <v>20</v>
      </c>
      <c r="F54" s="14" t="s">
        <v>6378</v>
      </c>
      <c r="G54" s="19" t="s">
        <v>6379</v>
      </c>
      <c r="H54" s="17" t="s">
        <v>6380</v>
      </c>
      <c r="I54" s="10" t="s">
        <v>3135</v>
      </c>
      <c r="J54" s="10" t="s">
        <v>3458</v>
      </c>
      <c r="K54" s="10" t="s">
        <v>6343</v>
      </c>
      <c r="L54" s="10"/>
      <c r="M54" s="15">
        <v>256484.28</v>
      </c>
      <c r="N54" s="16"/>
      <c r="O54" s="16"/>
      <c r="P54" s="10" t="s">
        <v>6246</v>
      </c>
      <c r="Q54" s="17" t="s">
        <v>16</v>
      </c>
      <c r="R54" s="10" t="s">
        <v>6247</v>
      </c>
    </row>
    <row r="55" spans="1:18" x14ac:dyDescent="0.3">
      <c r="A55" s="11">
        <v>54</v>
      </c>
      <c r="B55" s="12" t="s">
        <v>6339</v>
      </c>
      <c r="C55" s="11" t="s">
        <v>890</v>
      </c>
      <c r="D55" s="13" t="s">
        <v>6241</v>
      </c>
      <c r="E55" s="12" t="s">
        <v>20</v>
      </c>
      <c r="F55" s="14" t="s">
        <v>6381</v>
      </c>
      <c r="G55" s="19" t="s">
        <v>6382</v>
      </c>
      <c r="H55" s="17" t="s">
        <v>6380</v>
      </c>
      <c r="I55" s="10" t="s">
        <v>3135</v>
      </c>
      <c r="J55" s="10" t="s">
        <v>3151</v>
      </c>
      <c r="K55" s="10" t="s">
        <v>6370</v>
      </c>
      <c r="L55" s="10"/>
      <c r="M55" s="15">
        <v>359707.34</v>
      </c>
      <c r="N55" s="16"/>
      <c r="O55" s="16"/>
      <c r="P55" s="10" t="s">
        <v>6246</v>
      </c>
      <c r="Q55" s="17" t="s">
        <v>16</v>
      </c>
      <c r="R55" s="10" t="s">
        <v>6247</v>
      </c>
    </row>
    <row r="56" spans="1:18" x14ac:dyDescent="0.3">
      <c r="A56" s="11">
        <v>55</v>
      </c>
      <c r="B56" s="12" t="s">
        <v>6339</v>
      </c>
      <c r="C56" s="11" t="s">
        <v>890</v>
      </c>
      <c r="D56" s="13" t="s">
        <v>6241</v>
      </c>
      <c r="E56" s="12" t="s">
        <v>20</v>
      </c>
      <c r="F56" s="14" t="s">
        <v>6383</v>
      </c>
      <c r="G56" s="19" t="s">
        <v>6384</v>
      </c>
      <c r="H56" s="17" t="s">
        <v>3343</v>
      </c>
      <c r="I56" s="10" t="s">
        <v>3135</v>
      </c>
      <c r="J56" s="10" t="s">
        <v>3151</v>
      </c>
      <c r="K56" s="10" t="s">
        <v>6370</v>
      </c>
      <c r="L56" s="10"/>
      <c r="M56" s="15">
        <v>607836.74</v>
      </c>
      <c r="N56" s="16"/>
      <c r="O56" s="16"/>
      <c r="P56" s="10" t="s">
        <v>6246</v>
      </c>
      <c r="Q56" s="17" t="s">
        <v>16</v>
      </c>
      <c r="R56" s="10" t="s">
        <v>6247</v>
      </c>
    </row>
    <row r="57" spans="1:18" x14ac:dyDescent="0.3">
      <c r="A57" s="11">
        <v>56</v>
      </c>
      <c r="B57" s="12" t="s">
        <v>6339</v>
      </c>
      <c r="C57" s="11" t="s">
        <v>890</v>
      </c>
      <c r="D57" s="13" t="s">
        <v>6241</v>
      </c>
      <c r="E57" s="12" t="s">
        <v>20</v>
      </c>
      <c r="F57" s="14" t="s">
        <v>6385</v>
      </c>
      <c r="G57" s="19" t="s">
        <v>6386</v>
      </c>
      <c r="H57" s="17" t="s">
        <v>3343</v>
      </c>
      <c r="I57" s="10" t="s">
        <v>3135</v>
      </c>
      <c r="J57" s="10" t="s">
        <v>3458</v>
      </c>
      <c r="K57" s="10" t="s">
        <v>6343</v>
      </c>
      <c r="L57" s="10"/>
      <c r="M57" s="15">
        <v>539109.55000000005</v>
      </c>
      <c r="N57" s="16"/>
      <c r="O57" s="16"/>
      <c r="P57" s="10" t="s">
        <v>6246</v>
      </c>
      <c r="Q57" s="17" t="s">
        <v>16</v>
      </c>
      <c r="R57" s="10" t="s">
        <v>6247</v>
      </c>
    </row>
    <row r="58" spans="1:18" x14ac:dyDescent="0.3">
      <c r="A58" s="11">
        <v>57</v>
      </c>
      <c r="B58" s="12" t="s">
        <v>6339</v>
      </c>
      <c r="C58" s="11" t="s">
        <v>890</v>
      </c>
      <c r="D58" s="13" t="s">
        <v>6241</v>
      </c>
      <c r="E58" s="12" t="s">
        <v>20</v>
      </c>
      <c r="F58" s="14" t="s">
        <v>6387</v>
      </c>
      <c r="G58" s="19" t="s">
        <v>6388</v>
      </c>
      <c r="H58" s="17" t="s">
        <v>6389</v>
      </c>
      <c r="I58" s="10" t="s">
        <v>3135</v>
      </c>
      <c r="J58" s="10" t="s">
        <v>3151</v>
      </c>
      <c r="K58" s="10" t="s">
        <v>6346</v>
      </c>
      <c r="L58" s="10"/>
      <c r="M58" s="15">
        <v>767853.36</v>
      </c>
      <c r="N58" s="16"/>
      <c r="O58" s="16"/>
      <c r="P58" s="10" t="s">
        <v>6246</v>
      </c>
      <c r="Q58" s="17" t="s">
        <v>16</v>
      </c>
      <c r="R58" s="10" t="s">
        <v>6247</v>
      </c>
    </row>
    <row r="59" spans="1:18" x14ac:dyDescent="0.3">
      <c r="A59" s="11">
        <v>58</v>
      </c>
      <c r="B59" s="12" t="s">
        <v>6339</v>
      </c>
      <c r="C59" s="11" t="s">
        <v>890</v>
      </c>
      <c r="D59" s="13" t="s">
        <v>6241</v>
      </c>
      <c r="E59" s="12" t="s">
        <v>20</v>
      </c>
      <c r="F59" s="14" t="s">
        <v>6390</v>
      </c>
      <c r="G59" s="19" t="s">
        <v>6391</v>
      </c>
      <c r="H59" s="17" t="s">
        <v>6389</v>
      </c>
      <c r="I59" s="10" t="s">
        <v>3135</v>
      </c>
      <c r="J59" s="10" t="s">
        <v>3151</v>
      </c>
      <c r="K59" s="10" t="s">
        <v>6346</v>
      </c>
      <c r="L59" s="10"/>
      <c r="M59" s="15">
        <v>767853.36</v>
      </c>
      <c r="N59" s="16"/>
      <c r="O59" s="16"/>
      <c r="P59" s="10" t="s">
        <v>6246</v>
      </c>
      <c r="Q59" s="17" t="s">
        <v>16</v>
      </c>
      <c r="R59" s="10" t="s">
        <v>6247</v>
      </c>
    </row>
    <row r="60" spans="1:18" x14ac:dyDescent="0.3">
      <c r="A60" s="11">
        <v>59</v>
      </c>
      <c r="B60" s="12" t="s">
        <v>6339</v>
      </c>
      <c r="C60" s="11" t="s">
        <v>890</v>
      </c>
      <c r="D60" s="13" t="s">
        <v>6241</v>
      </c>
      <c r="E60" s="12" t="s">
        <v>20</v>
      </c>
      <c r="F60" s="14" t="s">
        <v>6392</v>
      </c>
      <c r="G60" s="19" t="s">
        <v>6393</v>
      </c>
      <c r="H60" s="17" t="s">
        <v>3348</v>
      </c>
      <c r="I60" s="10" t="s">
        <v>3135</v>
      </c>
      <c r="J60" s="10" t="s">
        <v>3151</v>
      </c>
      <c r="K60" s="10" t="s">
        <v>6346</v>
      </c>
      <c r="L60" s="10"/>
      <c r="M60" s="15">
        <v>767853.36</v>
      </c>
      <c r="N60" s="16"/>
      <c r="O60" s="16"/>
      <c r="P60" s="10" t="s">
        <v>6246</v>
      </c>
      <c r="Q60" s="17" t="s">
        <v>16</v>
      </c>
      <c r="R60" s="10" t="s">
        <v>6247</v>
      </c>
    </row>
    <row r="61" spans="1:18" x14ac:dyDescent="0.3">
      <c r="A61" s="11">
        <v>60</v>
      </c>
      <c r="B61" s="12" t="s">
        <v>6339</v>
      </c>
      <c r="C61" s="11" t="s">
        <v>890</v>
      </c>
      <c r="D61" s="13" t="s">
        <v>6241</v>
      </c>
      <c r="E61" s="12" t="s">
        <v>20</v>
      </c>
      <c r="F61" s="14" t="s">
        <v>6394</v>
      </c>
      <c r="G61" s="19" t="s">
        <v>6395</v>
      </c>
      <c r="H61" s="17" t="s">
        <v>3348</v>
      </c>
      <c r="I61" s="10" t="s">
        <v>3135</v>
      </c>
      <c r="J61" s="10" t="s">
        <v>3151</v>
      </c>
      <c r="K61" s="10" t="s">
        <v>6346</v>
      </c>
      <c r="L61" s="10"/>
      <c r="M61" s="15">
        <v>767853.36</v>
      </c>
      <c r="N61" s="16"/>
      <c r="O61" s="16"/>
      <c r="P61" s="10" t="s">
        <v>6246</v>
      </c>
      <c r="Q61" s="17" t="s">
        <v>16</v>
      </c>
      <c r="R61" s="10" t="s">
        <v>6247</v>
      </c>
    </row>
    <row r="62" spans="1:18" x14ac:dyDescent="0.3">
      <c r="A62" s="11">
        <v>61</v>
      </c>
      <c r="B62" s="12" t="s">
        <v>6339</v>
      </c>
      <c r="C62" s="11" t="s">
        <v>890</v>
      </c>
      <c r="D62" s="13" t="s">
        <v>6241</v>
      </c>
      <c r="E62" s="12" t="s">
        <v>20</v>
      </c>
      <c r="F62" s="14" t="s">
        <v>6396</v>
      </c>
      <c r="G62" s="19" t="s">
        <v>6397</v>
      </c>
      <c r="H62" s="17" t="s">
        <v>3348</v>
      </c>
      <c r="I62" s="10" t="s">
        <v>3135</v>
      </c>
      <c r="J62" s="10" t="s">
        <v>3458</v>
      </c>
      <c r="K62" s="10" t="s">
        <v>6343</v>
      </c>
      <c r="L62" s="10"/>
      <c r="M62" s="15">
        <v>539109.55000000005</v>
      </c>
      <c r="N62" s="16"/>
      <c r="O62" s="16"/>
      <c r="P62" s="10" t="s">
        <v>6246</v>
      </c>
      <c r="Q62" s="17" t="s">
        <v>16</v>
      </c>
      <c r="R62" s="10" t="s">
        <v>6247</v>
      </c>
    </row>
    <row r="63" spans="1:18" x14ac:dyDescent="0.3">
      <c r="A63" s="11">
        <v>62</v>
      </c>
      <c r="B63" s="12" t="s">
        <v>6339</v>
      </c>
      <c r="C63" s="11" t="s">
        <v>890</v>
      </c>
      <c r="D63" s="13" t="s">
        <v>6241</v>
      </c>
      <c r="E63" s="12" t="s">
        <v>20</v>
      </c>
      <c r="F63" s="14" t="s">
        <v>6398</v>
      </c>
      <c r="G63" s="19" t="s">
        <v>6399</v>
      </c>
      <c r="H63" s="17" t="s">
        <v>3348</v>
      </c>
      <c r="I63" s="10" t="s">
        <v>3135</v>
      </c>
      <c r="J63" s="10" t="s">
        <v>3151</v>
      </c>
      <c r="K63" s="10" t="s">
        <v>6370</v>
      </c>
      <c r="L63" s="10"/>
      <c r="M63" s="15">
        <v>607836.74</v>
      </c>
      <c r="N63" s="16"/>
      <c r="O63" s="16"/>
      <c r="P63" s="10" t="s">
        <v>6246</v>
      </c>
      <c r="Q63" s="17" t="s">
        <v>16</v>
      </c>
      <c r="R63" s="10" t="s">
        <v>6247</v>
      </c>
    </row>
    <row r="64" spans="1:18" x14ac:dyDescent="0.3">
      <c r="A64" s="11">
        <v>63</v>
      </c>
      <c r="B64" s="12" t="s">
        <v>6339</v>
      </c>
      <c r="C64" s="11" t="s">
        <v>890</v>
      </c>
      <c r="D64" s="13" t="s">
        <v>6241</v>
      </c>
      <c r="E64" s="12" t="s">
        <v>20</v>
      </c>
      <c r="F64" s="14" t="s">
        <v>6400</v>
      </c>
      <c r="G64" s="19" t="s">
        <v>6401</v>
      </c>
      <c r="H64" s="17" t="s">
        <v>3348</v>
      </c>
      <c r="I64" s="10" t="s">
        <v>3135</v>
      </c>
      <c r="J64" s="10" t="s">
        <v>3151</v>
      </c>
      <c r="K64" s="10" t="s">
        <v>6370</v>
      </c>
      <c r="L64" s="10"/>
      <c r="M64" s="15">
        <v>607836.74</v>
      </c>
      <c r="N64" s="16"/>
      <c r="O64" s="16"/>
      <c r="P64" s="10" t="s">
        <v>6246</v>
      </c>
      <c r="Q64" s="17" t="s">
        <v>16</v>
      </c>
      <c r="R64" s="10" t="s">
        <v>6247</v>
      </c>
    </row>
    <row r="65" spans="1:18" x14ac:dyDescent="0.3">
      <c r="A65" s="11">
        <v>64</v>
      </c>
      <c r="B65" s="12" t="s">
        <v>6339</v>
      </c>
      <c r="C65" s="11" t="s">
        <v>890</v>
      </c>
      <c r="D65" s="13" t="s">
        <v>6241</v>
      </c>
      <c r="E65" s="12" t="s">
        <v>20</v>
      </c>
      <c r="F65" s="14" t="s">
        <v>6402</v>
      </c>
      <c r="G65" s="19" t="s">
        <v>6403</v>
      </c>
      <c r="H65" s="17" t="s">
        <v>3366</v>
      </c>
      <c r="I65" s="10" t="s">
        <v>3135</v>
      </c>
      <c r="J65" s="10" t="s">
        <v>3458</v>
      </c>
      <c r="K65" s="10" t="s">
        <v>6343</v>
      </c>
      <c r="L65" s="10"/>
      <c r="M65" s="15">
        <v>235083.57</v>
      </c>
      <c r="N65" s="16"/>
      <c r="O65" s="16"/>
      <c r="P65" s="10" t="s">
        <v>6246</v>
      </c>
      <c r="Q65" s="17" t="s">
        <v>16</v>
      </c>
      <c r="R65" s="10" t="s">
        <v>6247</v>
      </c>
    </row>
    <row r="66" spans="1:18" x14ac:dyDescent="0.3">
      <c r="A66" s="11">
        <v>65</v>
      </c>
      <c r="B66" s="12" t="s">
        <v>6339</v>
      </c>
      <c r="C66" s="11" t="s">
        <v>890</v>
      </c>
      <c r="D66" s="13" t="s">
        <v>6241</v>
      </c>
      <c r="E66" s="12" t="s">
        <v>20</v>
      </c>
      <c r="F66" s="14" t="s">
        <v>6404</v>
      </c>
      <c r="G66" s="19" t="s">
        <v>6405</v>
      </c>
      <c r="H66" s="17" t="s">
        <v>3366</v>
      </c>
      <c r="I66" s="10" t="s">
        <v>3135</v>
      </c>
      <c r="J66" s="10" t="s">
        <v>3151</v>
      </c>
      <c r="K66" s="10" t="s">
        <v>6346</v>
      </c>
      <c r="L66" s="10"/>
      <c r="M66" s="15">
        <v>465185.98</v>
      </c>
      <c r="N66" s="16"/>
      <c r="O66" s="16"/>
      <c r="P66" s="10" t="s">
        <v>6246</v>
      </c>
      <c r="Q66" s="17" t="s">
        <v>16</v>
      </c>
      <c r="R66" s="10" t="s">
        <v>6247</v>
      </c>
    </row>
    <row r="67" spans="1:18" x14ac:dyDescent="0.3">
      <c r="A67" s="11">
        <v>66</v>
      </c>
      <c r="B67" s="12" t="s">
        <v>6339</v>
      </c>
      <c r="C67" s="11" t="s">
        <v>890</v>
      </c>
      <c r="D67" s="13" t="s">
        <v>6241</v>
      </c>
      <c r="E67" s="12" t="s">
        <v>20</v>
      </c>
      <c r="F67" s="14" t="s">
        <v>6406</v>
      </c>
      <c r="G67" s="19" t="s">
        <v>6407</v>
      </c>
      <c r="H67" s="17" t="s">
        <v>3366</v>
      </c>
      <c r="I67" s="10" t="s">
        <v>3135</v>
      </c>
      <c r="J67" s="10" t="s">
        <v>3151</v>
      </c>
      <c r="K67" s="10" t="s">
        <v>6370</v>
      </c>
      <c r="L67" s="10"/>
      <c r="M67" s="15">
        <v>443357.08</v>
      </c>
      <c r="N67" s="16"/>
      <c r="O67" s="16"/>
      <c r="P67" s="10" t="s">
        <v>6246</v>
      </c>
      <c r="Q67" s="17" t="s">
        <v>16</v>
      </c>
      <c r="R67" s="10" t="s">
        <v>6247</v>
      </c>
    </row>
    <row r="68" spans="1:18" x14ac:dyDescent="0.3">
      <c r="A68" s="11">
        <v>67</v>
      </c>
      <c r="B68" s="12" t="s">
        <v>6339</v>
      </c>
      <c r="C68" s="11" t="s">
        <v>890</v>
      </c>
      <c r="D68" s="13" t="s">
        <v>6241</v>
      </c>
      <c r="E68" s="12" t="s">
        <v>20</v>
      </c>
      <c r="F68" s="14" t="s">
        <v>6408</v>
      </c>
      <c r="G68" s="19" t="s">
        <v>6409</v>
      </c>
      <c r="H68" s="17" t="s">
        <v>6410</v>
      </c>
      <c r="I68" s="10" t="s">
        <v>3135</v>
      </c>
      <c r="J68" s="10" t="s">
        <v>3151</v>
      </c>
      <c r="K68" s="10" t="s">
        <v>6370</v>
      </c>
      <c r="L68" s="10"/>
      <c r="M68" s="15">
        <v>271321.78999999998</v>
      </c>
      <c r="N68" s="16"/>
      <c r="O68" s="16"/>
      <c r="P68" s="10" t="s">
        <v>6246</v>
      </c>
      <c r="Q68" s="17" t="s">
        <v>16</v>
      </c>
      <c r="R68" s="10" t="s">
        <v>6247</v>
      </c>
    </row>
    <row r="69" spans="1:18" x14ac:dyDescent="0.3">
      <c r="A69" s="11">
        <v>68</v>
      </c>
      <c r="B69" s="12" t="s">
        <v>6339</v>
      </c>
      <c r="C69" s="11" t="s">
        <v>890</v>
      </c>
      <c r="D69" s="13" t="s">
        <v>6241</v>
      </c>
      <c r="E69" s="12" t="s">
        <v>20</v>
      </c>
      <c r="F69" s="14" t="s">
        <v>6411</v>
      </c>
      <c r="G69" s="19" t="s">
        <v>6412</v>
      </c>
      <c r="H69" s="17" t="s">
        <v>6410</v>
      </c>
      <c r="I69" s="10" t="s">
        <v>3135</v>
      </c>
      <c r="J69" s="10" t="s">
        <v>3151</v>
      </c>
      <c r="K69" s="10" t="s">
        <v>6346</v>
      </c>
      <c r="L69" s="10"/>
      <c r="M69" s="15">
        <v>287613.40999999997</v>
      </c>
      <c r="N69" s="16"/>
      <c r="O69" s="16"/>
      <c r="P69" s="10" t="s">
        <v>6246</v>
      </c>
      <c r="Q69" s="17" t="s">
        <v>16</v>
      </c>
      <c r="R69" s="10" t="s">
        <v>6247</v>
      </c>
    </row>
    <row r="70" spans="1:18" x14ac:dyDescent="0.3">
      <c r="A70" s="11">
        <v>69</v>
      </c>
      <c r="B70" s="12" t="s">
        <v>6339</v>
      </c>
      <c r="C70" s="11" t="s">
        <v>890</v>
      </c>
      <c r="D70" s="13" t="s">
        <v>6241</v>
      </c>
      <c r="E70" s="12" t="s">
        <v>20</v>
      </c>
      <c r="F70" s="14" t="s">
        <v>6413</v>
      </c>
      <c r="G70" s="19" t="s">
        <v>6414</v>
      </c>
      <c r="H70" s="17" t="s">
        <v>6294</v>
      </c>
      <c r="I70" s="10" t="s">
        <v>3135</v>
      </c>
      <c r="J70" s="10" t="s">
        <v>3458</v>
      </c>
      <c r="K70" s="10" t="s">
        <v>6343</v>
      </c>
      <c r="L70" s="10"/>
      <c r="M70" s="15">
        <v>225507.64</v>
      </c>
      <c r="N70" s="16"/>
      <c r="O70" s="16"/>
      <c r="P70" s="10" t="s">
        <v>6246</v>
      </c>
      <c r="Q70" s="17" t="s">
        <v>16</v>
      </c>
      <c r="R70" s="10" t="s">
        <v>6247</v>
      </c>
    </row>
    <row r="71" spans="1:18" x14ac:dyDescent="0.3">
      <c r="A71" s="11">
        <v>70</v>
      </c>
      <c r="B71" s="12" t="s">
        <v>6339</v>
      </c>
      <c r="C71" s="11" t="s">
        <v>890</v>
      </c>
      <c r="D71" s="13" t="s">
        <v>6241</v>
      </c>
      <c r="E71" s="12" t="s">
        <v>20</v>
      </c>
      <c r="F71" s="14" t="s">
        <v>6415</v>
      </c>
      <c r="G71" s="19" t="s">
        <v>6416</v>
      </c>
      <c r="H71" s="17" t="s">
        <v>3181</v>
      </c>
      <c r="I71" s="10" t="s">
        <v>3135</v>
      </c>
      <c r="J71" s="10" t="s">
        <v>3151</v>
      </c>
      <c r="K71" s="10" t="s">
        <v>6370</v>
      </c>
      <c r="L71" s="10"/>
      <c r="M71" s="15">
        <v>715788.04</v>
      </c>
      <c r="N71" s="16"/>
      <c r="O71" s="16"/>
      <c r="P71" s="10" t="s">
        <v>6246</v>
      </c>
      <c r="Q71" s="17" t="s">
        <v>16</v>
      </c>
      <c r="R71" s="10" t="s">
        <v>6247</v>
      </c>
    </row>
    <row r="72" spans="1:18" x14ac:dyDescent="0.3">
      <c r="A72" s="11">
        <v>71</v>
      </c>
      <c r="B72" s="12" t="s">
        <v>6339</v>
      </c>
      <c r="C72" s="11" t="s">
        <v>890</v>
      </c>
      <c r="D72" s="13" t="s">
        <v>6241</v>
      </c>
      <c r="E72" s="12" t="s">
        <v>20</v>
      </c>
      <c r="F72" s="14" t="s">
        <v>6417</v>
      </c>
      <c r="G72" s="19" t="s">
        <v>6418</v>
      </c>
      <c r="H72" s="17" t="s">
        <v>6301</v>
      </c>
      <c r="I72" s="10" t="s">
        <v>3135</v>
      </c>
      <c r="J72" s="10" t="s">
        <v>3151</v>
      </c>
      <c r="K72" s="10" t="s">
        <v>6346</v>
      </c>
      <c r="L72" s="10"/>
      <c r="M72" s="15">
        <v>653231.85</v>
      </c>
      <c r="N72" s="16"/>
      <c r="O72" s="16"/>
      <c r="P72" s="10" t="s">
        <v>6246</v>
      </c>
      <c r="Q72" s="17" t="s">
        <v>16</v>
      </c>
      <c r="R72" s="10" t="s">
        <v>6247</v>
      </c>
    </row>
    <row r="73" spans="1:18" x14ac:dyDescent="0.3">
      <c r="A73" s="11">
        <v>72</v>
      </c>
      <c r="B73" s="12" t="s">
        <v>6339</v>
      </c>
      <c r="C73" s="11" t="s">
        <v>890</v>
      </c>
      <c r="D73" s="13" t="s">
        <v>6241</v>
      </c>
      <c r="E73" s="12" t="s">
        <v>20</v>
      </c>
      <c r="F73" s="14" t="s">
        <v>6419</v>
      </c>
      <c r="G73" s="19" t="s">
        <v>6420</v>
      </c>
      <c r="H73" s="17" t="s">
        <v>6301</v>
      </c>
      <c r="I73" s="10" t="s">
        <v>3135</v>
      </c>
      <c r="J73" s="10" t="s">
        <v>3151</v>
      </c>
      <c r="K73" s="10" t="s">
        <v>6346</v>
      </c>
      <c r="L73" s="10"/>
      <c r="M73" s="15">
        <v>653231.85</v>
      </c>
      <c r="N73" s="16"/>
      <c r="O73" s="16"/>
      <c r="P73" s="10" t="s">
        <v>6246</v>
      </c>
      <c r="Q73" s="17" t="s">
        <v>16</v>
      </c>
      <c r="R73" s="10" t="s">
        <v>6247</v>
      </c>
    </row>
    <row r="74" spans="1:18" x14ac:dyDescent="0.3">
      <c r="A74" s="11">
        <v>73</v>
      </c>
      <c r="B74" s="12" t="s">
        <v>6339</v>
      </c>
      <c r="C74" s="11" t="s">
        <v>890</v>
      </c>
      <c r="D74" s="13" t="s">
        <v>6241</v>
      </c>
      <c r="E74" s="12" t="s">
        <v>20</v>
      </c>
      <c r="F74" s="14" t="s">
        <v>6421</v>
      </c>
      <c r="G74" s="19" t="s">
        <v>6422</v>
      </c>
      <c r="H74" s="17" t="s">
        <v>6301</v>
      </c>
      <c r="I74" s="10" t="s">
        <v>3135</v>
      </c>
      <c r="J74" s="10" t="s">
        <v>3151</v>
      </c>
      <c r="K74" s="10" t="s">
        <v>6370</v>
      </c>
      <c r="L74" s="10"/>
      <c r="M74" s="15">
        <v>369493.92</v>
      </c>
      <c r="N74" s="16"/>
      <c r="O74" s="16"/>
      <c r="P74" s="10" t="s">
        <v>6246</v>
      </c>
      <c r="Q74" s="17" t="s">
        <v>16</v>
      </c>
      <c r="R74" s="10" t="s">
        <v>6247</v>
      </c>
    </row>
    <row r="75" spans="1:18" x14ac:dyDescent="0.3">
      <c r="A75" s="11">
        <v>74</v>
      </c>
      <c r="B75" s="12" t="s">
        <v>6339</v>
      </c>
      <c r="C75" s="11" t="s">
        <v>890</v>
      </c>
      <c r="D75" s="13" t="s">
        <v>6241</v>
      </c>
      <c r="E75" s="12" t="s">
        <v>20</v>
      </c>
      <c r="F75" s="14" t="s">
        <v>6423</v>
      </c>
      <c r="G75" s="19" t="s">
        <v>6424</v>
      </c>
      <c r="H75" s="17" t="s">
        <v>6425</v>
      </c>
      <c r="I75" s="10" t="s">
        <v>3135</v>
      </c>
      <c r="J75" s="10" t="s">
        <v>3151</v>
      </c>
      <c r="K75" s="10" t="s">
        <v>6370</v>
      </c>
      <c r="L75" s="10"/>
      <c r="M75" s="15">
        <v>715788.04</v>
      </c>
      <c r="N75" s="16"/>
      <c r="O75" s="16"/>
      <c r="P75" s="10" t="s">
        <v>6246</v>
      </c>
      <c r="Q75" s="17" t="s">
        <v>16</v>
      </c>
      <c r="R75" s="10" t="s">
        <v>6247</v>
      </c>
    </row>
    <row r="76" spans="1:18" x14ac:dyDescent="0.3">
      <c r="A76" s="11">
        <v>75</v>
      </c>
      <c r="B76" s="12" t="s">
        <v>6339</v>
      </c>
      <c r="C76" s="11" t="s">
        <v>890</v>
      </c>
      <c r="D76" s="13" t="s">
        <v>6241</v>
      </c>
      <c r="E76" s="12" t="s">
        <v>20</v>
      </c>
      <c r="F76" s="14" t="s">
        <v>6426</v>
      </c>
      <c r="G76" s="19" t="s">
        <v>6427</v>
      </c>
      <c r="H76" s="17" t="s">
        <v>6301</v>
      </c>
      <c r="I76" s="10" t="s">
        <v>3135</v>
      </c>
      <c r="J76" s="10" t="s">
        <v>3151</v>
      </c>
      <c r="K76" s="10" t="s">
        <v>6370</v>
      </c>
      <c r="L76" s="10"/>
      <c r="M76" s="15">
        <v>369493.92</v>
      </c>
      <c r="N76" s="16"/>
      <c r="O76" s="16"/>
      <c r="P76" s="10" t="s">
        <v>6246</v>
      </c>
      <c r="Q76" s="17" t="s">
        <v>16</v>
      </c>
      <c r="R76" s="10" t="s">
        <v>6247</v>
      </c>
    </row>
    <row r="77" spans="1:18" x14ac:dyDescent="0.3">
      <c r="A77" s="11">
        <v>76</v>
      </c>
      <c r="B77" s="12" t="s">
        <v>6339</v>
      </c>
      <c r="C77" s="11" t="s">
        <v>890</v>
      </c>
      <c r="D77" s="13" t="s">
        <v>6241</v>
      </c>
      <c r="E77" s="12" t="s">
        <v>20</v>
      </c>
      <c r="F77" s="14" t="s">
        <v>6428</v>
      </c>
      <c r="G77" s="19" t="s">
        <v>6429</v>
      </c>
      <c r="H77" s="17" t="s">
        <v>6430</v>
      </c>
      <c r="I77" s="10" t="s">
        <v>3135</v>
      </c>
      <c r="J77" s="10" t="s">
        <v>3145</v>
      </c>
      <c r="K77" s="10" t="s">
        <v>6370</v>
      </c>
      <c r="L77" s="10"/>
      <c r="M77" s="15">
        <v>159800.97</v>
      </c>
      <c r="N77" s="16"/>
      <c r="O77" s="16"/>
      <c r="P77" s="10" t="s">
        <v>6246</v>
      </c>
      <c r="Q77" s="17" t="s">
        <v>16</v>
      </c>
      <c r="R77" s="10" t="s">
        <v>6247</v>
      </c>
    </row>
    <row r="78" spans="1:18" x14ac:dyDescent="0.3">
      <c r="A78" s="11">
        <v>77</v>
      </c>
      <c r="B78" s="12" t="s">
        <v>6339</v>
      </c>
      <c r="C78" s="11" t="s">
        <v>890</v>
      </c>
      <c r="D78" s="13" t="s">
        <v>6241</v>
      </c>
      <c r="E78" s="12" t="s">
        <v>20</v>
      </c>
      <c r="F78" s="14" t="s">
        <v>6431</v>
      </c>
      <c r="G78" s="19" t="s">
        <v>6432</v>
      </c>
      <c r="H78" s="17" t="s">
        <v>3225</v>
      </c>
      <c r="I78" s="10" t="s">
        <v>3135</v>
      </c>
      <c r="J78" s="10" t="s">
        <v>3151</v>
      </c>
      <c r="K78" s="10" t="s">
        <v>6370</v>
      </c>
      <c r="L78" s="10"/>
      <c r="M78" s="15">
        <v>163832.12</v>
      </c>
      <c r="N78" s="16"/>
      <c r="O78" s="16"/>
      <c r="P78" s="10" t="s">
        <v>6246</v>
      </c>
      <c r="Q78" s="17" t="s">
        <v>16</v>
      </c>
      <c r="R78" s="10" t="s">
        <v>6247</v>
      </c>
    </row>
    <row r="79" spans="1:18" x14ac:dyDescent="0.3">
      <c r="A79" s="11">
        <v>78</v>
      </c>
      <c r="B79" s="12" t="s">
        <v>6339</v>
      </c>
      <c r="C79" s="11" t="s">
        <v>890</v>
      </c>
      <c r="D79" s="13" t="s">
        <v>6241</v>
      </c>
      <c r="E79" s="12" t="s">
        <v>36</v>
      </c>
      <c r="F79" s="14" t="s">
        <v>6433</v>
      </c>
      <c r="G79" s="19" t="s">
        <v>6434</v>
      </c>
      <c r="H79" s="17" t="s">
        <v>6327</v>
      </c>
      <c r="I79" s="10" t="s">
        <v>3135</v>
      </c>
      <c r="J79" s="10" t="s">
        <v>3458</v>
      </c>
      <c r="K79" s="10" t="s">
        <v>6343</v>
      </c>
      <c r="L79" s="10"/>
      <c r="M79" s="15">
        <v>153669.88</v>
      </c>
      <c r="N79" s="16"/>
      <c r="O79" s="16"/>
      <c r="P79" s="10" t="s">
        <v>6246</v>
      </c>
      <c r="Q79" s="17" t="s">
        <v>16</v>
      </c>
      <c r="R79" s="10" t="s">
        <v>6247</v>
      </c>
    </row>
    <row r="80" spans="1:18" x14ac:dyDescent="0.3">
      <c r="A80" s="11">
        <v>79</v>
      </c>
      <c r="B80" s="12" t="s">
        <v>6339</v>
      </c>
      <c r="C80" s="11" t="s">
        <v>890</v>
      </c>
      <c r="D80" s="13" t="s">
        <v>6241</v>
      </c>
      <c r="E80" s="12" t="s">
        <v>36</v>
      </c>
      <c r="F80" s="14" t="s">
        <v>6435</v>
      </c>
      <c r="G80" s="19" t="s">
        <v>6436</v>
      </c>
      <c r="H80" s="17" t="s">
        <v>6437</v>
      </c>
      <c r="I80" s="10" t="s">
        <v>3135</v>
      </c>
      <c r="J80" s="10" t="s">
        <v>3631</v>
      </c>
      <c r="K80" s="10" t="s">
        <v>6343</v>
      </c>
      <c r="L80" s="10"/>
      <c r="M80" s="15">
        <v>107489.98</v>
      </c>
      <c r="N80" s="16"/>
      <c r="O80" s="16"/>
      <c r="P80" s="10" t="s">
        <v>6246</v>
      </c>
      <c r="Q80" s="17" t="s">
        <v>16</v>
      </c>
      <c r="R80" s="10" t="s">
        <v>6247</v>
      </c>
    </row>
    <row r="81" spans="1:18" x14ac:dyDescent="0.3">
      <c r="A81" s="11">
        <v>80</v>
      </c>
      <c r="B81" s="12" t="s">
        <v>6438</v>
      </c>
      <c r="C81" s="11" t="s">
        <v>631</v>
      </c>
      <c r="D81" s="13" t="s">
        <v>6241</v>
      </c>
      <c r="E81" s="12" t="s">
        <v>1414</v>
      </c>
      <c r="F81" s="14" t="s">
        <v>6439</v>
      </c>
      <c r="G81" s="19" t="s">
        <v>6440</v>
      </c>
      <c r="H81" s="17" t="s">
        <v>6441</v>
      </c>
      <c r="I81" s="10" t="s">
        <v>3135</v>
      </c>
      <c r="J81" s="10" t="s">
        <v>3151</v>
      </c>
      <c r="K81" s="10" t="s">
        <v>6245</v>
      </c>
      <c r="L81" s="10"/>
      <c r="M81" s="15">
        <v>249349.12</v>
      </c>
      <c r="N81" s="16"/>
      <c r="O81" s="16"/>
      <c r="P81" s="10" t="s">
        <v>6246</v>
      </c>
      <c r="Q81" s="17" t="s">
        <v>16</v>
      </c>
      <c r="R81" s="10" t="s">
        <v>6247</v>
      </c>
    </row>
    <row r="82" spans="1:18" x14ac:dyDescent="0.3">
      <c r="A82" s="11">
        <v>81</v>
      </c>
      <c r="B82" s="12" t="s">
        <v>6438</v>
      </c>
      <c r="C82" s="11" t="s">
        <v>631</v>
      </c>
      <c r="D82" s="13" t="s">
        <v>6241</v>
      </c>
      <c r="E82" s="12" t="s">
        <v>1414</v>
      </c>
      <c r="F82" s="14" t="s">
        <v>6442</v>
      </c>
      <c r="G82" s="19" t="s">
        <v>6443</v>
      </c>
      <c r="H82" s="17" t="s">
        <v>6444</v>
      </c>
      <c r="I82" s="10" t="s">
        <v>3135</v>
      </c>
      <c r="J82" s="10" t="s">
        <v>3617</v>
      </c>
      <c r="K82" s="10" t="s">
        <v>6445</v>
      </c>
      <c r="L82" s="10"/>
      <c r="M82" s="15">
        <v>70278.240000000005</v>
      </c>
      <c r="N82" s="16"/>
      <c r="O82" s="16"/>
      <c r="P82" s="10" t="s">
        <v>6246</v>
      </c>
      <c r="Q82" s="17" t="s">
        <v>16</v>
      </c>
      <c r="R82" s="10" t="s">
        <v>6247</v>
      </c>
    </row>
    <row r="83" spans="1:18" x14ac:dyDescent="0.3">
      <c r="A83" s="11">
        <v>82</v>
      </c>
      <c r="B83" s="12" t="s">
        <v>6438</v>
      </c>
      <c r="C83" s="11" t="s">
        <v>631</v>
      </c>
      <c r="D83" s="13" t="s">
        <v>6241</v>
      </c>
      <c r="E83" s="12" t="s">
        <v>35</v>
      </c>
      <c r="F83" s="14" t="s">
        <v>6446</v>
      </c>
      <c r="G83" s="19" t="s">
        <v>6447</v>
      </c>
      <c r="H83" s="17" t="s">
        <v>6448</v>
      </c>
      <c r="I83" s="10" t="s">
        <v>3135</v>
      </c>
      <c r="J83" s="10" t="s">
        <v>3151</v>
      </c>
      <c r="K83" s="10" t="s">
        <v>6245</v>
      </c>
      <c r="L83" s="10"/>
      <c r="M83" s="15">
        <v>124674.57</v>
      </c>
      <c r="N83" s="16"/>
      <c r="O83" s="16"/>
      <c r="P83" s="10" t="s">
        <v>6246</v>
      </c>
      <c r="Q83" s="17" t="s">
        <v>16</v>
      </c>
      <c r="R83" s="10" t="s">
        <v>6247</v>
      </c>
    </row>
    <row r="84" spans="1:18" x14ac:dyDescent="0.3">
      <c r="A84" s="11">
        <v>83</v>
      </c>
      <c r="B84" s="12" t="s">
        <v>6438</v>
      </c>
      <c r="C84" s="11" t="s">
        <v>631</v>
      </c>
      <c r="D84" s="13" t="s">
        <v>6241</v>
      </c>
      <c r="E84" s="12" t="s">
        <v>35</v>
      </c>
      <c r="F84" s="14" t="s">
        <v>6449</v>
      </c>
      <c r="G84" s="19" t="s">
        <v>6450</v>
      </c>
      <c r="H84" s="17" t="s">
        <v>6451</v>
      </c>
      <c r="I84" s="10" t="s">
        <v>3135</v>
      </c>
      <c r="J84" s="10" t="s">
        <v>3151</v>
      </c>
      <c r="K84" s="10" t="s">
        <v>6245</v>
      </c>
      <c r="L84" s="10"/>
      <c r="M84" s="15">
        <v>86706.91</v>
      </c>
      <c r="N84" s="16"/>
      <c r="O84" s="16"/>
      <c r="P84" s="10" t="s">
        <v>6246</v>
      </c>
      <c r="Q84" s="17" t="s">
        <v>16</v>
      </c>
      <c r="R84" s="10" t="s">
        <v>6247</v>
      </c>
    </row>
    <row r="85" spans="1:18" x14ac:dyDescent="0.3">
      <c r="A85" s="11">
        <v>84</v>
      </c>
      <c r="B85" s="12" t="s">
        <v>6438</v>
      </c>
      <c r="C85" s="11" t="s">
        <v>631</v>
      </c>
      <c r="D85" s="13" t="s">
        <v>6241</v>
      </c>
      <c r="E85" s="12" t="s">
        <v>35</v>
      </c>
      <c r="F85" s="14" t="s">
        <v>6452</v>
      </c>
      <c r="G85" s="19" t="s">
        <v>6453</v>
      </c>
      <c r="H85" s="17" t="s">
        <v>3480</v>
      </c>
      <c r="I85" s="10" t="s">
        <v>3135</v>
      </c>
      <c r="J85" s="10" t="s">
        <v>3151</v>
      </c>
      <c r="K85" s="10" t="s">
        <v>6245</v>
      </c>
      <c r="L85" s="10"/>
      <c r="M85" s="15">
        <v>395257</v>
      </c>
      <c r="N85" s="16"/>
      <c r="O85" s="16"/>
      <c r="P85" s="10" t="s">
        <v>6246</v>
      </c>
      <c r="Q85" s="17" t="s">
        <v>16</v>
      </c>
      <c r="R85" s="10" t="s">
        <v>6247</v>
      </c>
    </row>
    <row r="86" spans="1:18" x14ac:dyDescent="0.3">
      <c r="A86" s="11">
        <v>85</v>
      </c>
      <c r="B86" s="12" t="s">
        <v>6438</v>
      </c>
      <c r="C86" s="11" t="s">
        <v>631</v>
      </c>
      <c r="D86" s="13" t="s">
        <v>6241</v>
      </c>
      <c r="E86" s="12" t="s">
        <v>35</v>
      </c>
      <c r="F86" s="14" t="s">
        <v>6454</v>
      </c>
      <c r="G86" s="19" t="s">
        <v>6455</v>
      </c>
      <c r="H86" s="17" t="s">
        <v>6456</v>
      </c>
      <c r="I86" s="10" t="s">
        <v>3135</v>
      </c>
      <c r="J86" s="10" t="s">
        <v>3844</v>
      </c>
      <c r="K86" s="10" t="s">
        <v>6245</v>
      </c>
      <c r="L86" s="10"/>
      <c r="M86" s="15">
        <v>126333.5</v>
      </c>
      <c r="N86" s="16"/>
      <c r="O86" s="16"/>
      <c r="P86" s="10" t="s">
        <v>6246</v>
      </c>
      <c r="Q86" s="17" t="s">
        <v>16</v>
      </c>
      <c r="R86" s="10" t="s">
        <v>6247</v>
      </c>
    </row>
    <row r="87" spans="1:18" x14ac:dyDescent="0.3">
      <c r="A87" s="11">
        <v>86</v>
      </c>
      <c r="B87" s="12" t="s">
        <v>6438</v>
      </c>
      <c r="C87" s="11" t="s">
        <v>631</v>
      </c>
      <c r="D87" s="13" t="s">
        <v>6241</v>
      </c>
      <c r="E87" s="12" t="s">
        <v>35</v>
      </c>
      <c r="F87" s="14" t="s">
        <v>6457</v>
      </c>
      <c r="G87" s="19" t="s">
        <v>6458</v>
      </c>
      <c r="H87" s="17" t="s">
        <v>3306</v>
      </c>
      <c r="I87" s="10" t="s">
        <v>3135</v>
      </c>
      <c r="J87" s="10" t="s">
        <v>3151</v>
      </c>
      <c r="K87" s="10" t="s">
        <v>6245</v>
      </c>
      <c r="L87" s="10"/>
      <c r="M87" s="15">
        <v>140319.79999999999</v>
      </c>
      <c r="N87" s="16"/>
      <c r="O87" s="16"/>
      <c r="P87" s="10" t="s">
        <v>6246</v>
      </c>
      <c r="Q87" s="17" t="s">
        <v>16</v>
      </c>
      <c r="R87" s="10" t="s">
        <v>6247</v>
      </c>
    </row>
    <row r="88" spans="1:18" x14ac:dyDescent="0.3">
      <c r="A88" s="11">
        <v>87</v>
      </c>
      <c r="B88" s="12" t="s">
        <v>6438</v>
      </c>
      <c r="C88" s="11" t="s">
        <v>631</v>
      </c>
      <c r="D88" s="13" t="s">
        <v>6241</v>
      </c>
      <c r="E88" s="12" t="s">
        <v>35</v>
      </c>
      <c r="F88" s="14" t="s">
        <v>6459</v>
      </c>
      <c r="G88" s="19" t="s">
        <v>6460</v>
      </c>
      <c r="H88" s="17" t="s">
        <v>3312</v>
      </c>
      <c r="I88" s="10" t="s">
        <v>3135</v>
      </c>
      <c r="J88" s="10" t="s">
        <v>3617</v>
      </c>
      <c r="K88" s="10" t="s">
        <v>6445</v>
      </c>
      <c r="L88" s="10"/>
      <c r="M88" s="15">
        <v>130976.9</v>
      </c>
      <c r="N88" s="16"/>
      <c r="O88" s="16"/>
      <c r="P88" s="10" t="s">
        <v>6246</v>
      </c>
      <c r="Q88" s="17" t="s">
        <v>16</v>
      </c>
      <c r="R88" s="10" t="s">
        <v>6247</v>
      </c>
    </row>
    <row r="89" spans="1:18" x14ac:dyDescent="0.3">
      <c r="A89" s="11">
        <v>88</v>
      </c>
      <c r="B89" s="12" t="s">
        <v>6438</v>
      </c>
      <c r="C89" s="11" t="s">
        <v>631</v>
      </c>
      <c r="D89" s="13" t="s">
        <v>6241</v>
      </c>
      <c r="E89" s="12" t="s">
        <v>35</v>
      </c>
      <c r="F89" s="14" t="s">
        <v>6461</v>
      </c>
      <c r="G89" s="19" t="s">
        <v>6462</v>
      </c>
      <c r="H89" s="17" t="s">
        <v>6463</v>
      </c>
      <c r="I89" s="10" t="s">
        <v>3135</v>
      </c>
      <c r="J89" s="10" t="s">
        <v>3631</v>
      </c>
      <c r="K89" s="10" t="s">
        <v>6445</v>
      </c>
      <c r="L89" s="10"/>
      <c r="M89" s="15">
        <v>114088.05</v>
      </c>
      <c r="N89" s="16"/>
      <c r="O89" s="16"/>
      <c r="P89" s="10" t="s">
        <v>6246</v>
      </c>
      <c r="Q89" s="17" t="s">
        <v>16</v>
      </c>
      <c r="R89" s="10" t="s">
        <v>6247</v>
      </c>
    </row>
    <row r="90" spans="1:18" x14ac:dyDescent="0.3">
      <c r="A90" s="11">
        <v>89</v>
      </c>
      <c r="B90" s="12" t="s">
        <v>6438</v>
      </c>
      <c r="C90" s="11" t="s">
        <v>631</v>
      </c>
      <c r="D90" s="13" t="s">
        <v>6241</v>
      </c>
      <c r="E90" s="12" t="s">
        <v>20</v>
      </c>
      <c r="F90" s="14" t="s">
        <v>6464</v>
      </c>
      <c r="G90" s="19" t="s">
        <v>6465</v>
      </c>
      <c r="H90" s="17" t="s">
        <v>6466</v>
      </c>
      <c r="I90" s="10" t="s">
        <v>3135</v>
      </c>
      <c r="J90" s="10" t="s">
        <v>3631</v>
      </c>
      <c r="K90" s="10" t="s">
        <v>6445</v>
      </c>
      <c r="L90" s="10"/>
      <c r="M90" s="15">
        <v>127778.61</v>
      </c>
      <c r="N90" s="16"/>
      <c r="O90" s="16"/>
      <c r="P90" s="10" t="s">
        <v>6246</v>
      </c>
      <c r="Q90" s="17" t="s">
        <v>16</v>
      </c>
      <c r="R90" s="10" t="s">
        <v>6247</v>
      </c>
    </row>
    <row r="91" spans="1:18" x14ac:dyDescent="0.3">
      <c r="A91" s="11">
        <v>90</v>
      </c>
      <c r="B91" s="12" t="s">
        <v>6438</v>
      </c>
      <c r="C91" s="11" t="s">
        <v>631</v>
      </c>
      <c r="D91" s="13" t="s">
        <v>6241</v>
      </c>
      <c r="E91" s="12" t="s">
        <v>20</v>
      </c>
      <c r="F91" s="14" t="s">
        <v>6467</v>
      </c>
      <c r="G91" s="19" t="s">
        <v>6468</v>
      </c>
      <c r="H91" s="17" t="s">
        <v>3371</v>
      </c>
      <c r="I91" s="10" t="s">
        <v>3135</v>
      </c>
      <c r="J91" s="10" t="s">
        <v>3617</v>
      </c>
      <c r="K91" s="10" t="s">
        <v>6245</v>
      </c>
      <c r="L91" s="10"/>
      <c r="M91" s="15">
        <v>121314.87</v>
      </c>
      <c r="N91" s="16"/>
      <c r="O91" s="16"/>
      <c r="P91" s="10" t="s">
        <v>6246</v>
      </c>
      <c r="Q91" s="17" t="s">
        <v>16</v>
      </c>
      <c r="R91" s="10" t="s">
        <v>6247</v>
      </c>
    </row>
    <row r="92" spans="1:18" x14ac:dyDescent="0.3">
      <c r="A92" s="11">
        <v>91</v>
      </c>
      <c r="B92" s="12" t="s">
        <v>6438</v>
      </c>
      <c r="C92" s="11" t="s">
        <v>631</v>
      </c>
      <c r="D92" s="13" t="s">
        <v>6241</v>
      </c>
      <c r="E92" s="12" t="s">
        <v>20</v>
      </c>
      <c r="F92" s="14" t="s">
        <v>6469</v>
      </c>
      <c r="G92" s="19" t="s">
        <v>6470</v>
      </c>
      <c r="H92" s="17" t="s">
        <v>3417</v>
      </c>
      <c r="I92" s="10" t="s">
        <v>3135</v>
      </c>
      <c r="J92" s="10" t="s">
        <v>3151</v>
      </c>
      <c r="K92" s="10" t="s">
        <v>6245</v>
      </c>
      <c r="L92" s="10"/>
      <c r="M92" s="15">
        <v>376336.35</v>
      </c>
      <c r="N92" s="16"/>
      <c r="O92" s="16"/>
      <c r="P92" s="10" t="s">
        <v>6246</v>
      </c>
      <c r="Q92" s="17" t="s">
        <v>16</v>
      </c>
      <c r="R92" s="10" t="s">
        <v>6247</v>
      </c>
    </row>
    <row r="93" spans="1:18" x14ac:dyDescent="0.3">
      <c r="A93" s="11">
        <v>92</v>
      </c>
      <c r="B93" s="12" t="s">
        <v>6438</v>
      </c>
      <c r="C93" s="11" t="s">
        <v>631</v>
      </c>
      <c r="D93" s="13" t="s">
        <v>6241</v>
      </c>
      <c r="E93" s="12" t="s">
        <v>20</v>
      </c>
      <c r="F93" s="14" t="s">
        <v>6471</v>
      </c>
      <c r="G93" s="19" t="s">
        <v>6472</v>
      </c>
      <c r="H93" s="17" t="s">
        <v>6473</v>
      </c>
      <c r="I93" s="10" t="s">
        <v>3135</v>
      </c>
      <c r="J93" s="10" t="s">
        <v>3151</v>
      </c>
      <c r="K93" s="10" t="s">
        <v>6245</v>
      </c>
      <c r="L93" s="10"/>
      <c r="M93" s="15">
        <v>217308.81</v>
      </c>
      <c r="N93" s="16"/>
      <c r="O93" s="16"/>
      <c r="P93" s="10" t="s">
        <v>6246</v>
      </c>
      <c r="Q93" s="17" t="s">
        <v>16</v>
      </c>
      <c r="R93" s="10" t="s">
        <v>6247</v>
      </c>
    </row>
    <row r="94" spans="1:18" x14ac:dyDescent="0.3">
      <c r="A94" s="11">
        <v>93</v>
      </c>
      <c r="B94" s="12" t="s">
        <v>6438</v>
      </c>
      <c r="C94" s="11" t="s">
        <v>631</v>
      </c>
      <c r="D94" s="13" t="s">
        <v>6241</v>
      </c>
      <c r="E94" s="12" t="s">
        <v>20</v>
      </c>
      <c r="F94" s="14" t="s">
        <v>6474</v>
      </c>
      <c r="G94" s="19" t="s">
        <v>6475</v>
      </c>
      <c r="H94" s="17" t="s">
        <v>6476</v>
      </c>
      <c r="I94" s="10" t="s">
        <v>3135</v>
      </c>
      <c r="J94" s="10" t="s">
        <v>3422</v>
      </c>
      <c r="K94" s="10" t="s">
        <v>6245</v>
      </c>
      <c r="L94" s="10"/>
      <c r="M94" s="15">
        <v>196360.77</v>
      </c>
      <c r="N94" s="16"/>
      <c r="O94" s="16"/>
      <c r="P94" s="10" t="s">
        <v>6246</v>
      </c>
      <c r="Q94" s="17" t="s">
        <v>16</v>
      </c>
      <c r="R94" s="10" t="s">
        <v>6247</v>
      </c>
    </row>
    <row r="95" spans="1:18" x14ac:dyDescent="0.3">
      <c r="A95" s="11">
        <v>94</v>
      </c>
      <c r="B95" s="12" t="s">
        <v>6477</v>
      </c>
      <c r="C95" s="11" t="s">
        <v>627</v>
      </c>
      <c r="D95" s="13" t="s">
        <v>6241</v>
      </c>
      <c r="E95" s="12" t="s">
        <v>35</v>
      </c>
      <c r="F95" s="14" t="s">
        <v>6478</v>
      </c>
      <c r="G95" s="19" t="s">
        <v>6479</v>
      </c>
      <c r="H95" s="17" t="s">
        <v>6480</v>
      </c>
      <c r="I95" s="10" t="s">
        <v>3135</v>
      </c>
      <c r="J95" s="10" t="s">
        <v>3180</v>
      </c>
      <c r="K95" s="10" t="s">
        <v>6370</v>
      </c>
      <c r="L95" s="10"/>
      <c r="M95" s="15">
        <v>234264.41</v>
      </c>
      <c r="N95" s="16"/>
      <c r="O95" s="16"/>
      <c r="P95" s="10" t="s">
        <v>6246</v>
      </c>
      <c r="Q95" s="17" t="s">
        <v>16</v>
      </c>
      <c r="R95" s="10" t="s">
        <v>6247</v>
      </c>
    </row>
    <row r="96" spans="1:18" x14ac:dyDescent="0.3">
      <c r="A96" s="11">
        <v>95</v>
      </c>
      <c r="B96" s="12" t="s">
        <v>6477</v>
      </c>
      <c r="C96" s="11" t="s">
        <v>627</v>
      </c>
      <c r="D96" s="13" t="s">
        <v>6241</v>
      </c>
      <c r="E96" s="12" t="s">
        <v>35</v>
      </c>
      <c r="F96" s="14" t="s">
        <v>6481</v>
      </c>
      <c r="G96" s="19" t="s">
        <v>6482</v>
      </c>
      <c r="H96" s="17" t="s">
        <v>6483</v>
      </c>
      <c r="I96" s="10" t="s">
        <v>3135</v>
      </c>
      <c r="J96" s="10" t="s">
        <v>3180</v>
      </c>
      <c r="K96" s="10" t="s">
        <v>6370</v>
      </c>
      <c r="L96" s="10"/>
      <c r="M96" s="15">
        <v>438806.55</v>
      </c>
      <c r="N96" s="16"/>
      <c r="O96" s="16"/>
      <c r="P96" s="10" t="s">
        <v>6246</v>
      </c>
      <c r="Q96" s="17" t="s">
        <v>16</v>
      </c>
      <c r="R96" s="10" t="s">
        <v>6247</v>
      </c>
    </row>
    <row r="97" spans="1:18" x14ac:dyDescent="0.3">
      <c r="A97" s="11">
        <v>96</v>
      </c>
      <c r="B97" s="12" t="s">
        <v>6477</v>
      </c>
      <c r="C97" s="11" t="s">
        <v>627</v>
      </c>
      <c r="D97" s="13" t="s">
        <v>6241</v>
      </c>
      <c r="E97" s="12" t="s">
        <v>20</v>
      </c>
      <c r="F97" s="14" t="s">
        <v>6484</v>
      </c>
      <c r="G97" s="19" t="s">
        <v>6485</v>
      </c>
      <c r="H97" s="17" t="s">
        <v>6486</v>
      </c>
      <c r="I97" s="10" t="s">
        <v>3135</v>
      </c>
      <c r="J97" s="10" t="s">
        <v>3180</v>
      </c>
      <c r="K97" s="10" t="s">
        <v>6370</v>
      </c>
      <c r="L97" s="10"/>
      <c r="M97" s="15">
        <v>406699.75</v>
      </c>
      <c r="N97" s="16"/>
      <c r="O97" s="16"/>
      <c r="P97" s="10" t="s">
        <v>6246</v>
      </c>
      <c r="Q97" s="17" t="s">
        <v>16</v>
      </c>
      <c r="R97" s="10" t="s">
        <v>6247</v>
      </c>
    </row>
    <row r="98" spans="1:18" x14ac:dyDescent="0.3">
      <c r="A98" s="11">
        <v>97</v>
      </c>
      <c r="B98" s="12" t="s">
        <v>6477</v>
      </c>
      <c r="C98" s="11" t="s">
        <v>627</v>
      </c>
      <c r="D98" s="13" t="s">
        <v>6241</v>
      </c>
      <c r="E98" s="12" t="s">
        <v>20</v>
      </c>
      <c r="F98" s="14" t="s">
        <v>6487</v>
      </c>
      <c r="G98" s="19" t="s">
        <v>6488</v>
      </c>
      <c r="H98" s="17" t="s">
        <v>6489</v>
      </c>
      <c r="I98" s="10" t="s">
        <v>3135</v>
      </c>
      <c r="J98" s="10" t="s">
        <v>3180</v>
      </c>
      <c r="K98" s="10" t="s">
        <v>6370</v>
      </c>
      <c r="L98" s="10"/>
      <c r="M98" s="15">
        <v>610049.62</v>
      </c>
      <c r="N98" s="16"/>
      <c r="O98" s="16"/>
      <c r="P98" s="10" t="s">
        <v>6246</v>
      </c>
      <c r="Q98" s="17" t="s">
        <v>16</v>
      </c>
      <c r="R98" s="10" t="s">
        <v>6247</v>
      </c>
    </row>
    <row r="99" spans="1:18" x14ac:dyDescent="0.3">
      <c r="A99" s="11">
        <v>98</v>
      </c>
      <c r="B99" s="12" t="s">
        <v>6477</v>
      </c>
      <c r="C99" s="11" t="s">
        <v>627</v>
      </c>
      <c r="D99" s="13" t="s">
        <v>6241</v>
      </c>
      <c r="E99" s="12" t="s">
        <v>20</v>
      </c>
      <c r="F99" s="14" t="s">
        <v>6490</v>
      </c>
      <c r="G99" s="19" t="s">
        <v>6491</v>
      </c>
      <c r="H99" s="17" t="s">
        <v>6489</v>
      </c>
      <c r="I99" s="10" t="s">
        <v>3135</v>
      </c>
      <c r="J99" s="10" t="s">
        <v>3180</v>
      </c>
      <c r="K99" s="10" t="s">
        <v>6370</v>
      </c>
      <c r="L99" s="10"/>
      <c r="M99" s="15">
        <v>610049.62</v>
      </c>
      <c r="N99" s="16"/>
      <c r="O99" s="16"/>
      <c r="P99" s="10" t="s">
        <v>6246</v>
      </c>
      <c r="Q99" s="17" t="s">
        <v>16</v>
      </c>
      <c r="R99" s="10" t="s">
        <v>6247</v>
      </c>
    </row>
    <row r="100" spans="1:18" x14ac:dyDescent="0.3">
      <c r="A100" s="11">
        <v>99</v>
      </c>
      <c r="B100" s="12" t="s">
        <v>6492</v>
      </c>
      <c r="C100" s="11" t="s">
        <v>623</v>
      </c>
      <c r="D100" s="13" t="s">
        <v>6241</v>
      </c>
      <c r="E100" s="12" t="s">
        <v>1414</v>
      </c>
      <c r="F100" s="14" t="s">
        <v>6493</v>
      </c>
      <c r="G100" s="19" t="s">
        <v>6494</v>
      </c>
      <c r="H100" s="17" t="s">
        <v>6495</v>
      </c>
      <c r="I100" s="10" t="s">
        <v>3135</v>
      </c>
      <c r="J100" s="10" t="s">
        <v>3180</v>
      </c>
      <c r="K100" s="10" t="s">
        <v>6245</v>
      </c>
      <c r="L100" s="10"/>
      <c r="M100" s="15">
        <v>7670.56</v>
      </c>
      <c r="N100" s="16"/>
      <c r="O100" s="16"/>
      <c r="P100" s="10" t="s">
        <v>6246</v>
      </c>
      <c r="Q100" s="17" t="s">
        <v>16</v>
      </c>
      <c r="R100" s="10" t="s">
        <v>6247</v>
      </c>
    </row>
    <row r="101" spans="1:18" x14ac:dyDescent="0.3">
      <c r="A101" s="11">
        <v>100</v>
      </c>
      <c r="B101" s="12" t="s">
        <v>6492</v>
      </c>
      <c r="C101" s="11" t="s">
        <v>623</v>
      </c>
      <c r="D101" s="13" t="s">
        <v>6241</v>
      </c>
      <c r="E101" s="12" t="s">
        <v>35</v>
      </c>
      <c r="F101" s="14" t="s">
        <v>6496</v>
      </c>
      <c r="G101" s="19" t="s">
        <v>6497</v>
      </c>
      <c r="H101" s="17" t="s">
        <v>6366</v>
      </c>
      <c r="I101" s="10" t="s">
        <v>3135</v>
      </c>
      <c r="J101" s="10" t="s">
        <v>3631</v>
      </c>
      <c r="K101" s="10" t="s">
        <v>6370</v>
      </c>
      <c r="L101" s="10"/>
      <c r="M101" s="15">
        <v>112500</v>
      </c>
      <c r="N101" s="16"/>
      <c r="O101" s="16"/>
      <c r="P101" s="10" t="s">
        <v>6246</v>
      </c>
      <c r="Q101" s="17" t="s">
        <v>16</v>
      </c>
      <c r="R101" s="10" t="s">
        <v>6247</v>
      </c>
    </row>
    <row r="102" spans="1:18" x14ac:dyDescent="0.3">
      <c r="A102" s="11">
        <v>101</v>
      </c>
      <c r="B102" s="12" t="s">
        <v>6492</v>
      </c>
      <c r="C102" s="11" t="s">
        <v>623</v>
      </c>
      <c r="D102" s="13" t="s">
        <v>6241</v>
      </c>
      <c r="E102" s="12" t="s">
        <v>20</v>
      </c>
      <c r="F102" s="14" t="s">
        <v>6498</v>
      </c>
      <c r="G102" s="19" t="s">
        <v>6499</v>
      </c>
      <c r="H102" s="17" t="s">
        <v>6380</v>
      </c>
      <c r="I102" s="10" t="s">
        <v>3135</v>
      </c>
      <c r="J102" s="10" t="s">
        <v>3631</v>
      </c>
      <c r="K102" s="10" t="s">
        <v>6370</v>
      </c>
      <c r="L102" s="10"/>
      <c r="M102" s="15">
        <v>131250</v>
      </c>
      <c r="N102" s="16"/>
      <c r="O102" s="16"/>
      <c r="P102" s="10" t="s">
        <v>6246</v>
      </c>
      <c r="Q102" s="17" t="s">
        <v>16</v>
      </c>
      <c r="R102" s="10" t="s">
        <v>6247</v>
      </c>
    </row>
    <row r="103" spans="1:18" x14ac:dyDescent="0.3">
      <c r="A103" s="11">
        <v>102</v>
      </c>
      <c r="B103" s="12" t="s">
        <v>6492</v>
      </c>
      <c r="C103" s="11" t="s">
        <v>623</v>
      </c>
      <c r="D103" s="13" t="s">
        <v>6241</v>
      </c>
      <c r="E103" s="12" t="s">
        <v>20</v>
      </c>
      <c r="F103" s="14" t="s">
        <v>6500</v>
      </c>
      <c r="G103" s="19" t="s">
        <v>6501</v>
      </c>
      <c r="H103" s="17" t="s">
        <v>6502</v>
      </c>
      <c r="I103" s="10" t="s">
        <v>3135</v>
      </c>
      <c r="J103" s="10" t="s">
        <v>3631</v>
      </c>
      <c r="K103" s="10" t="s">
        <v>6370</v>
      </c>
      <c r="L103" s="10"/>
      <c r="M103" s="15">
        <v>123718.3</v>
      </c>
      <c r="N103" s="16"/>
      <c r="O103" s="16"/>
      <c r="P103" s="10" t="s">
        <v>6246</v>
      </c>
      <c r="Q103" s="17" t="s">
        <v>16</v>
      </c>
      <c r="R103" s="10" t="s">
        <v>6247</v>
      </c>
    </row>
    <row r="104" spans="1:18" x14ac:dyDescent="0.3">
      <c r="A104" s="11">
        <v>103</v>
      </c>
      <c r="B104" s="12" t="s">
        <v>6492</v>
      </c>
      <c r="C104" s="11" t="s">
        <v>623</v>
      </c>
      <c r="D104" s="13" t="s">
        <v>6241</v>
      </c>
      <c r="E104" s="12" t="s">
        <v>20</v>
      </c>
      <c r="F104" s="14" t="s">
        <v>6503</v>
      </c>
      <c r="G104" s="19" t="s">
        <v>6504</v>
      </c>
      <c r="H104" s="17" t="s">
        <v>3193</v>
      </c>
      <c r="I104" s="10" t="s">
        <v>3135</v>
      </c>
      <c r="J104" s="10" t="s">
        <v>3145</v>
      </c>
      <c r="K104" s="10" t="s">
        <v>6245</v>
      </c>
      <c r="L104" s="10"/>
      <c r="M104" s="15">
        <v>130099.73</v>
      </c>
      <c r="N104" s="16"/>
      <c r="O104" s="16"/>
      <c r="P104" s="10" t="s">
        <v>6246</v>
      </c>
      <c r="Q104" s="17" t="s">
        <v>16</v>
      </c>
      <c r="R104" s="10" t="s">
        <v>6247</v>
      </c>
    </row>
    <row r="105" spans="1:18" x14ac:dyDescent="0.3">
      <c r="A105" s="11">
        <v>104</v>
      </c>
      <c r="B105" s="12" t="s">
        <v>6492</v>
      </c>
      <c r="C105" s="11" t="s">
        <v>623</v>
      </c>
      <c r="D105" s="13" t="s">
        <v>6241</v>
      </c>
      <c r="E105" s="12" t="s">
        <v>20</v>
      </c>
      <c r="F105" s="14" t="s">
        <v>6505</v>
      </c>
      <c r="G105" s="19" t="s">
        <v>6506</v>
      </c>
      <c r="H105" s="17" t="s">
        <v>3952</v>
      </c>
      <c r="I105" s="10" t="s">
        <v>3135</v>
      </c>
      <c r="J105" s="10" t="s">
        <v>3197</v>
      </c>
      <c r="K105" s="10" t="s">
        <v>6245</v>
      </c>
      <c r="L105" s="10"/>
      <c r="M105" s="15">
        <v>176155.77</v>
      </c>
      <c r="N105" s="16"/>
      <c r="O105" s="16"/>
      <c r="P105" s="10" t="s">
        <v>6246</v>
      </c>
      <c r="Q105" s="17" t="s">
        <v>16</v>
      </c>
      <c r="R105" s="10" t="s">
        <v>6247</v>
      </c>
    </row>
    <row r="106" spans="1:18" x14ac:dyDescent="0.3">
      <c r="A106" s="11">
        <v>105</v>
      </c>
      <c r="B106" s="12" t="s">
        <v>6507</v>
      </c>
      <c r="C106" s="11" t="s">
        <v>481</v>
      </c>
      <c r="D106" s="13" t="s">
        <v>6241</v>
      </c>
      <c r="E106" s="12" t="s">
        <v>35</v>
      </c>
      <c r="F106" s="14" t="s">
        <v>6508</v>
      </c>
      <c r="G106" s="19" t="s">
        <v>6509</v>
      </c>
      <c r="H106" s="17" t="s">
        <v>6510</v>
      </c>
      <c r="I106" s="10" t="s">
        <v>3135</v>
      </c>
      <c r="J106" s="10" t="s">
        <v>3458</v>
      </c>
      <c r="K106" s="10" t="s">
        <v>6370</v>
      </c>
      <c r="L106" s="10"/>
      <c r="M106" s="15">
        <v>268011.86</v>
      </c>
      <c r="N106" s="16"/>
      <c r="O106" s="16"/>
      <c r="P106" s="10" t="s">
        <v>6246</v>
      </c>
      <c r="Q106" s="17" t="s">
        <v>16</v>
      </c>
      <c r="R106" s="10" t="s">
        <v>6247</v>
      </c>
    </row>
    <row r="107" spans="1:18" x14ac:dyDescent="0.3">
      <c r="A107" s="11">
        <v>106</v>
      </c>
      <c r="B107" s="12" t="s">
        <v>6507</v>
      </c>
      <c r="C107" s="11" t="s">
        <v>481</v>
      </c>
      <c r="D107" s="13" t="s">
        <v>6241</v>
      </c>
      <c r="E107" s="12" t="s">
        <v>35</v>
      </c>
      <c r="F107" s="14" t="s">
        <v>6511</v>
      </c>
      <c r="G107" s="19" t="s">
        <v>6512</v>
      </c>
      <c r="H107" s="17" t="s">
        <v>6513</v>
      </c>
      <c r="I107" s="10" t="s">
        <v>3135</v>
      </c>
      <c r="J107" s="10" t="s">
        <v>3458</v>
      </c>
      <c r="K107" s="10" t="s">
        <v>6370</v>
      </c>
      <c r="L107" s="10"/>
      <c r="M107" s="15">
        <v>518506.37</v>
      </c>
      <c r="N107" s="16"/>
      <c r="O107" s="16"/>
      <c r="P107" s="10" t="s">
        <v>6246</v>
      </c>
      <c r="Q107" s="17" t="s">
        <v>16</v>
      </c>
      <c r="R107" s="10" t="s">
        <v>6247</v>
      </c>
    </row>
    <row r="108" spans="1:18" x14ac:dyDescent="0.3">
      <c r="A108" s="11">
        <v>107</v>
      </c>
      <c r="B108" s="12" t="s">
        <v>6507</v>
      </c>
      <c r="C108" s="11" t="s">
        <v>481</v>
      </c>
      <c r="D108" s="13" t="s">
        <v>6241</v>
      </c>
      <c r="E108" s="12" t="s">
        <v>35</v>
      </c>
      <c r="F108" s="14" t="s">
        <v>6514</v>
      </c>
      <c r="G108" s="19" t="s">
        <v>6515</v>
      </c>
      <c r="H108" s="17" t="s">
        <v>3438</v>
      </c>
      <c r="I108" s="10" t="s">
        <v>3135</v>
      </c>
      <c r="J108" s="10" t="s">
        <v>3458</v>
      </c>
      <c r="K108" s="10" t="s">
        <v>6370</v>
      </c>
      <c r="L108" s="10"/>
      <c r="M108" s="15">
        <v>210446.28</v>
      </c>
      <c r="N108" s="16"/>
      <c r="O108" s="16"/>
      <c r="P108" s="10" t="s">
        <v>6246</v>
      </c>
      <c r="Q108" s="17" t="s">
        <v>16</v>
      </c>
      <c r="R108" s="10" t="s">
        <v>6247</v>
      </c>
    </row>
    <row r="109" spans="1:18" x14ac:dyDescent="0.3">
      <c r="A109" s="11">
        <v>108</v>
      </c>
      <c r="B109" s="12" t="s">
        <v>6507</v>
      </c>
      <c r="C109" s="11" t="s">
        <v>481</v>
      </c>
      <c r="D109" s="13" t="s">
        <v>6241</v>
      </c>
      <c r="E109" s="12" t="s">
        <v>35</v>
      </c>
      <c r="F109" s="14" t="s">
        <v>6516</v>
      </c>
      <c r="G109" s="19" t="s">
        <v>6517</v>
      </c>
      <c r="H109" s="17" t="s">
        <v>6358</v>
      </c>
      <c r="I109" s="10" t="s">
        <v>3135</v>
      </c>
      <c r="J109" s="10" t="s">
        <v>3458</v>
      </c>
      <c r="K109" s="10" t="s">
        <v>6370</v>
      </c>
      <c r="L109" s="10"/>
      <c r="M109" s="15">
        <v>16500</v>
      </c>
      <c r="N109" s="16"/>
      <c r="O109" s="16"/>
      <c r="P109" s="10" t="s">
        <v>6246</v>
      </c>
      <c r="Q109" s="17" t="s">
        <v>16</v>
      </c>
      <c r="R109" s="10" t="s">
        <v>6247</v>
      </c>
    </row>
    <row r="110" spans="1:18" x14ac:dyDescent="0.3">
      <c r="A110" s="11">
        <v>109</v>
      </c>
      <c r="B110" s="12" t="s">
        <v>6507</v>
      </c>
      <c r="C110" s="11" t="s">
        <v>481</v>
      </c>
      <c r="D110" s="13" t="s">
        <v>6241</v>
      </c>
      <c r="E110" s="12" t="s">
        <v>35</v>
      </c>
      <c r="F110" s="14" t="s">
        <v>6518</v>
      </c>
      <c r="G110" s="19" t="s">
        <v>6519</v>
      </c>
      <c r="H110" s="17" t="s">
        <v>6520</v>
      </c>
      <c r="I110" s="10" t="s">
        <v>3135</v>
      </c>
      <c r="J110" s="10" t="s">
        <v>3631</v>
      </c>
      <c r="K110" s="10" t="s">
        <v>6370</v>
      </c>
      <c r="L110" s="10"/>
      <c r="M110" s="15">
        <v>211030.19</v>
      </c>
      <c r="N110" s="16"/>
      <c r="O110" s="16"/>
      <c r="P110" s="10" t="s">
        <v>6246</v>
      </c>
      <c r="Q110" s="17" t="s">
        <v>16</v>
      </c>
      <c r="R110" s="10" t="s">
        <v>6247</v>
      </c>
    </row>
    <row r="111" spans="1:18" x14ac:dyDescent="0.3">
      <c r="A111" s="11">
        <v>110</v>
      </c>
      <c r="B111" s="12" t="s">
        <v>6507</v>
      </c>
      <c r="C111" s="11" t="s">
        <v>481</v>
      </c>
      <c r="D111" s="13" t="s">
        <v>6241</v>
      </c>
      <c r="E111" s="12" t="s">
        <v>35</v>
      </c>
      <c r="F111" s="14" t="s">
        <v>6521</v>
      </c>
      <c r="G111" s="19" t="s">
        <v>6522</v>
      </c>
      <c r="H111" s="17" t="s">
        <v>6366</v>
      </c>
      <c r="I111" s="10" t="s">
        <v>3135</v>
      </c>
      <c r="J111" s="10" t="s">
        <v>3458</v>
      </c>
      <c r="K111" s="10" t="s">
        <v>6370</v>
      </c>
      <c r="L111" s="10"/>
      <c r="M111" s="15">
        <v>427836.95</v>
      </c>
      <c r="N111" s="16"/>
      <c r="O111" s="16"/>
      <c r="P111" s="10" t="s">
        <v>6246</v>
      </c>
      <c r="Q111" s="17" t="s">
        <v>16</v>
      </c>
      <c r="R111" s="10" t="s">
        <v>6247</v>
      </c>
    </row>
    <row r="112" spans="1:18" x14ac:dyDescent="0.3">
      <c r="A112" s="11">
        <v>111</v>
      </c>
      <c r="B112" s="12" t="s">
        <v>6507</v>
      </c>
      <c r="C112" s="11" t="s">
        <v>481</v>
      </c>
      <c r="D112" s="13" t="s">
        <v>6241</v>
      </c>
      <c r="E112" s="12" t="s">
        <v>20</v>
      </c>
      <c r="F112" s="14" t="s">
        <v>6523</v>
      </c>
      <c r="G112" s="19" t="s">
        <v>6524</v>
      </c>
      <c r="H112" s="17" t="s">
        <v>4136</v>
      </c>
      <c r="I112" s="10" t="s">
        <v>3135</v>
      </c>
      <c r="J112" s="10" t="s">
        <v>3631</v>
      </c>
      <c r="K112" s="10" t="s">
        <v>6370</v>
      </c>
      <c r="L112" s="10"/>
      <c r="M112" s="15">
        <v>202888.21</v>
      </c>
      <c r="N112" s="16"/>
      <c r="O112" s="16"/>
      <c r="P112" s="10" t="s">
        <v>6246</v>
      </c>
      <c r="Q112" s="17" t="s">
        <v>16</v>
      </c>
      <c r="R112" s="10" t="s">
        <v>6247</v>
      </c>
    </row>
    <row r="113" spans="1:18" x14ac:dyDescent="0.3">
      <c r="A113" s="11">
        <v>112</v>
      </c>
      <c r="B113" s="12" t="s">
        <v>6507</v>
      </c>
      <c r="C113" s="11" t="s">
        <v>481</v>
      </c>
      <c r="D113" s="13" t="s">
        <v>6241</v>
      </c>
      <c r="E113" s="12" t="s">
        <v>20</v>
      </c>
      <c r="F113" s="14" t="s">
        <v>6525</v>
      </c>
      <c r="G113" s="19" t="s">
        <v>6526</v>
      </c>
      <c r="H113" s="17" t="s">
        <v>3331</v>
      </c>
      <c r="I113" s="10" t="s">
        <v>3135</v>
      </c>
      <c r="J113" s="10" t="s">
        <v>3458</v>
      </c>
      <c r="K113" s="10" t="s">
        <v>6370</v>
      </c>
      <c r="L113" s="10"/>
      <c r="M113" s="15">
        <v>239962.03</v>
      </c>
      <c r="N113" s="16"/>
      <c r="O113" s="16"/>
      <c r="P113" s="10" t="s">
        <v>6246</v>
      </c>
      <c r="Q113" s="17" t="s">
        <v>16</v>
      </c>
      <c r="R113" s="10" t="s">
        <v>6247</v>
      </c>
    </row>
    <row r="114" spans="1:18" x14ac:dyDescent="0.3">
      <c r="A114" s="11">
        <v>113</v>
      </c>
      <c r="B114" s="12" t="s">
        <v>6507</v>
      </c>
      <c r="C114" s="11" t="s">
        <v>481</v>
      </c>
      <c r="D114" s="13" t="s">
        <v>6241</v>
      </c>
      <c r="E114" s="12" t="s">
        <v>20</v>
      </c>
      <c r="F114" s="14" t="s">
        <v>6527</v>
      </c>
      <c r="G114" s="19" t="s">
        <v>6528</v>
      </c>
      <c r="H114" s="17" t="s">
        <v>3343</v>
      </c>
      <c r="I114" s="10" t="s">
        <v>3135</v>
      </c>
      <c r="J114" s="10" t="s">
        <v>6529</v>
      </c>
      <c r="K114" s="10" t="s">
        <v>6370</v>
      </c>
      <c r="L114" s="10"/>
      <c r="M114" s="15">
        <v>236078.33</v>
      </c>
      <c r="N114" s="16"/>
      <c r="O114" s="16"/>
      <c r="P114" s="10" t="s">
        <v>6246</v>
      </c>
      <c r="Q114" s="17" t="s">
        <v>16</v>
      </c>
      <c r="R114" s="10" t="s">
        <v>6247</v>
      </c>
    </row>
    <row r="115" spans="1:18" x14ac:dyDescent="0.3">
      <c r="A115" s="11">
        <v>114</v>
      </c>
      <c r="B115" s="12" t="s">
        <v>6507</v>
      </c>
      <c r="C115" s="11" t="s">
        <v>481</v>
      </c>
      <c r="D115" s="13" t="s">
        <v>6241</v>
      </c>
      <c r="E115" s="12" t="s">
        <v>20</v>
      </c>
      <c r="F115" s="14" t="s">
        <v>6530</v>
      </c>
      <c r="G115" s="19" t="s">
        <v>6531</v>
      </c>
      <c r="H115" s="17" t="s">
        <v>3389</v>
      </c>
      <c r="I115" s="10" t="s">
        <v>3135</v>
      </c>
      <c r="J115" s="10" t="s">
        <v>3458</v>
      </c>
      <c r="K115" s="10" t="s">
        <v>6370</v>
      </c>
      <c r="L115" s="10"/>
      <c r="M115" s="15">
        <v>836097.64</v>
      </c>
      <c r="N115" s="16"/>
      <c r="O115" s="16"/>
      <c r="P115" s="10" t="s">
        <v>6246</v>
      </c>
      <c r="Q115" s="17" t="s">
        <v>16</v>
      </c>
      <c r="R115" s="10" t="s">
        <v>6247</v>
      </c>
    </row>
    <row r="116" spans="1:18" x14ac:dyDescent="0.3">
      <c r="A116" s="11">
        <v>115</v>
      </c>
      <c r="B116" s="12" t="s">
        <v>6507</v>
      </c>
      <c r="C116" s="11" t="s">
        <v>481</v>
      </c>
      <c r="D116" s="13" t="s">
        <v>6241</v>
      </c>
      <c r="E116" s="12" t="s">
        <v>20</v>
      </c>
      <c r="F116" s="14" t="s">
        <v>6532</v>
      </c>
      <c r="G116" s="19" t="s">
        <v>6533</v>
      </c>
      <c r="H116" s="17" t="s">
        <v>3395</v>
      </c>
      <c r="I116" s="10" t="s">
        <v>3135</v>
      </c>
      <c r="J116" s="10" t="s">
        <v>3458</v>
      </c>
      <c r="K116" s="10" t="s">
        <v>6370</v>
      </c>
      <c r="L116" s="10"/>
      <c r="M116" s="15">
        <v>218741.48</v>
      </c>
      <c r="N116" s="16"/>
      <c r="O116" s="16"/>
      <c r="P116" s="10" t="s">
        <v>6246</v>
      </c>
      <c r="Q116" s="17" t="s">
        <v>16</v>
      </c>
      <c r="R116" s="10" t="s">
        <v>6247</v>
      </c>
    </row>
    <row r="117" spans="1:18" x14ac:dyDescent="0.3">
      <c r="A117" s="11">
        <v>116</v>
      </c>
      <c r="B117" s="12" t="s">
        <v>6507</v>
      </c>
      <c r="C117" s="11" t="s">
        <v>481</v>
      </c>
      <c r="D117" s="13" t="s">
        <v>6241</v>
      </c>
      <c r="E117" s="12" t="s">
        <v>20</v>
      </c>
      <c r="F117" s="14" t="s">
        <v>6534</v>
      </c>
      <c r="G117" s="19" t="s">
        <v>6535</v>
      </c>
      <c r="H117" s="17" t="s">
        <v>3207</v>
      </c>
      <c r="I117" s="10" t="s">
        <v>3135</v>
      </c>
      <c r="J117" s="10" t="s">
        <v>3458</v>
      </c>
      <c r="K117" s="10" t="s">
        <v>6370</v>
      </c>
      <c r="L117" s="10"/>
      <c r="M117" s="15">
        <v>171843.14</v>
      </c>
      <c r="N117" s="16"/>
      <c r="O117" s="16"/>
      <c r="P117" s="10" t="s">
        <v>6246</v>
      </c>
      <c r="Q117" s="17" t="s">
        <v>16</v>
      </c>
      <c r="R117" s="10" t="s">
        <v>6247</v>
      </c>
    </row>
    <row r="118" spans="1:18" x14ac:dyDescent="0.3">
      <c r="A118" s="11">
        <v>117</v>
      </c>
      <c r="B118" s="12" t="s">
        <v>6507</v>
      </c>
      <c r="C118" s="11" t="s">
        <v>481</v>
      </c>
      <c r="D118" s="13" t="s">
        <v>6241</v>
      </c>
      <c r="E118" s="12" t="s">
        <v>20</v>
      </c>
      <c r="F118" s="14" t="s">
        <v>6536</v>
      </c>
      <c r="G118" s="19" t="s">
        <v>6537</v>
      </c>
      <c r="H118" s="17" t="s">
        <v>3952</v>
      </c>
      <c r="I118" s="10" t="s">
        <v>3135</v>
      </c>
      <c r="J118" s="10" t="s">
        <v>3631</v>
      </c>
      <c r="K118" s="10" t="s">
        <v>6370</v>
      </c>
      <c r="L118" s="10"/>
      <c r="M118" s="15">
        <v>363559.02</v>
      </c>
      <c r="N118" s="16"/>
      <c r="O118" s="16"/>
      <c r="P118" s="10" t="s">
        <v>6246</v>
      </c>
      <c r="Q118" s="17" t="s">
        <v>16</v>
      </c>
      <c r="R118" s="10" t="s">
        <v>6247</v>
      </c>
    </row>
    <row r="119" spans="1:18" x14ac:dyDescent="0.3">
      <c r="A119" s="11">
        <v>118</v>
      </c>
      <c r="B119" s="12" t="s">
        <v>6507</v>
      </c>
      <c r="C119" s="11" t="s">
        <v>481</v>
      </c>
      <c r="D119" s="13" t="s">
        <v>6241</v>
      </c>
      <c r="E119" s="12" t="s">
        <v>36</v>
      </c>
      <c r="F119" s="14" t="s">
        <v>6538</v>
      </c>
      <c r="G119" s="19" t="s">
        <v>6539</v>
      </c>
      <c r="H119" s="17" t="s">
        <v>6540</v>
      </c>
      <c r="I119" s="10" t="s">
        <v>3135</v>
      </c>
      <c r="J119" s="10" t="s">
        <v>3458</v>
      </c>
      <c r="K119" s="10" t="s">
        <v>6370</v>
      </c>
      <c r="L119" s="10"/>
      <c r="M119" s="15">
        <v>109193.16</v>
      </c>
      <c r="N119" s="16"/>
      <c r="O119" s="16"/>
      <c r="P119" s="10" t="s">
        <v>6246</v>
      </c>
      <c r="Q119" s="17" t="s">
        <v>16</v>
      </c>
      <c r="R119" s="10" t="s">
        <v>6247</v>
      </c>
    </row>
    <row r="120" spans="1:18" x14ac:dyDescent="0.3">
      <c r="A120" s="11">
        <v>119</v>
      </c>
      <c r="B120" s="12" t="s">
        <v>6541</v>
      </c>
      <c r="C120" s="11" t="s">
        <v>205</v>
      </c>
      <c r="D120" s="13" t="s">
        <v>6542</v>
      </c>
      <c r="E120" s="12" t="s">
        <v>35</v>
      </c>
      <c r="F120" s="14" t="s">
        <v>6543</v>
      </c>
      <c r="G120" s="19" t="s">
        <v>6544</v>
      </c>
      <c r="H120" s="17" t="s">
        <v>6545</v>
      </c>
      <c r="I120" s="10" t="s">
        <v>3135</v>
      </c>
      <c r="J120" s="10" t="s">
        <v>3617</v>
      </c>
      <c r="K120" s="10" t="s">
        <v>6546</v>
      </c>
      <c r="L120" s="10"/>
      <c r="M120" s="15">
        <v>76553.08</v>
      </c>
      <c r="N120" s="16"/>
      <c r="O120" s="16"/>
      <c r="P120" s="10" t="s">
        <v>6246</v>
      </c>
      <c r="Q120" s="17" t="s">
        <v>16</v>
      </c>
      <c r="R120" s="10" t="s">
        <v>6247</v>
      </c>
    </row>
    <row r="121" spans="1:18" x14ac:dyDescent="0.3">
      <c r="A121" s="11">
        <v>120</v>
      </c>
      <c r="B121" s="12" t="s">
        <v>6541</v>
      </c>
      <c r="C121" s="11" t="s">
        <v>205</v>
      </c>
      <c r="D121" s="13" t="s">
        <v>6542</v>
      </c>
      <c r="E121" s="12" t="s">
        <v>35</v>
      </c>
      <c r="F121" s="14" t="s">
        <v>6547</v>
      </c>
      <c r="G121" s="19" t="s">
        <v>6548</v>
      </c>
      <c r="H121" s="17" t="s">
        <v>3289</v>
      </c>
      <c r="I121" s="10" t="s">
        <v>3135</v>
      </c>
      <c r="J121" s="10" t="s">
        <v>3422</v>
      </c>
      <c r="K121" s="10" t="s">
        <v>6546</v>
      </c>
      <c r="L121" s="10"/>
      <c r="M121" s="15">
        <v>82912.5</v>
      </c>
      <c r="N121" s="16"/>
      <c r="O121" s="16"/>
      <c r="P121" s="10" t="s">
        <v>6246</v>
      </c>
      <c r="Q121" s="17" t="s">
        <v>16</v>
      </c>
      <c r="R121" s="10" t="s">
        <v>6247</v>
      </c>
    </row>
    <row r="122" spans="1:18" x14ac:dyDescent="0.3">
      <c r="A122" s="11">
        <v>121</v>
      </c>
      <c r="B122" s="12" t="s">
        <v>6541</v>
      </c>
      <c r="C122" s="11" t="s">
        <v>205</v>
      </c>
      <c r="D122" s="13" t="s">
        <v>6542</v>
      </c>
      <c r="E122" s="12" t="s">
        <v>35</v>
      </c>
      <c r="F122" s="14" t="s">
        <v>6549</v>
      </c>
      <c r="G122" s="19" t="s">
        <v>6550</v>
      </c>
      <c r="H122" s="17" t="s">
        <v>6551</v>
      </c>
      <c r="I122" s="10" t="s">
        <v>3135</v>
      </c>
      <c r="J122" s="10" t="s">
        <v>3145</v>
      </c>
      <c r="K122" s="10" t="s">
        <v>6245</v>
      </c>
      <c r="L122" s="10"/>
      <c r="M122" s="15">
        <v>79481.34</v>
      </c>
      <c r="N122" s="16"/>
      <c r="O122" s="16"/>
      <c r="P122" s="10" t="s">
        <v>6246</v>
      </c>
      <c r="Q122" s="17" t="s">
        <v>16</v>
      </c>
      <c r="R122" s="10" t="s">
        <v>6247</v>
      </c>
    </row>
    <row r="123" spans="1:18" x14ac:dyDescent="0.3">
      <c r="A123" s="11">
        <v>122</v>
      </c>
      <c r="B123" s="12" t="s">
        <v>6541</v>
      </c>
      <c r="C123" s="11" t="s">
        <v>205</v>
      </c>
      <c r="D123" s="13" t="s">
        <v>6542</v>
      </c>
      <c r="E123" s="12" t="s">
        <v>35</v>
      </c>
      <c r="F123" s="14" t="s">
        <v>6552</v>
      </c>
      <c r="G123" s="19" t="s">
        <v>6553</v>
      </c>
      <c r="H123" s="17" t="s">
        <v>6554</v>
      </c>
      <c r="I123" s="10" t="s">
        <v>3135</v>
      </c>
      <c r="J123" s="10" t="s">
        <v>3957</v>
      </c>
      <c r="K123" s="10" t="s">
        <v>6245</v>
      </c>
      <c r="L123" s="10"/>
      <c r="M123" s="15">
        <v>96423.42</v>
      </c>
      <c r="N123" s="16"/>
      <c r="O123" s="16"/>
      <c r="P123" s="10" t="s">
        <v>6246</v>
      </c>
      <c r="Q123" s="17" t="s">
        <v>16</v>
      </c>
      <c r="R123" s="10" t="s">
        <v>6247</v>
      </c>
    </row>
    <row r="124" spans="1:18" x14ac:dyDescent="0.3">
      <c r="A124" s="11">
        <v>123</v>
      </c>
      <c r="B124" s="12" t="s">
        <v>6541</v>
      </c>
      <c r="C124" s="11" t="s">
        <v>205</v>
      </c>
      <c r="D124" s="13" t="s">
        <v>6542</v>
      </c>
      <c r="E124" s="12" t="s">
        <v>35</v>
      </c>
      <c r="F124" s="14" t="s">
        <v>6555</v>
      </c>
      <c r="G124" s="19" t="s">
        <v>6556</v>
      </c>
      <c r="H124" s="17" t="s">
        <v>3573</v>
      </c>
      <c r="I124" s="10" t="s">
        <v>3135</v>
      </c>
      <c r="J124" s="10" t="s">
        <v>3151</v>
      </c>
      <c r="K124" s="10" t="s">
        <v>6245</v>
      </c>
      <c r="L124" s="10"/>
      <c r="M124" s="15">
        <v>96214.26</v>
      </c>
      <c r="N124" s="16"/>
      <c r="O124" s="16"/>
      <c r="P124" s="10" t="s">
        <v>6246</v>
      </c>
      <c r="Q124" s="17" t="s">
        <v>16</v>
      </c>
      <c r="R124" s="10" t="s">
        <v>6247</v>
      </c>
    </row>
    <row r="125" spans="1:18" x14ac:dyDescent="0.3">
      <c r="A125" s="11">
        <v>124</v>
      </c>
      <c r="B125" s="12" t="s">
        <v>6541</v>
      </c>
      <c r="C125" s="11" t="s">
        <v>205</v>
      </c>
      <c r="D125" s="13" t="s">
        <v>6542</v>
      </c>
      <c r="E125" s="12" t="s">
        <v>35</v>
      </c>
      <c r="F125" s="14" t="s">
        <v>6557</v>
      </c>
      <c r="G125" s="19" t="s">
        <v>6558</v>
      </c>
      <c r="H125" s="17" t="s">
        <v>6559</v>
      </c>
      <c r="I125" s="10" t="s">
        <v>3135</v>
      </c>
      <c r="J125" s="10" t="s">
        <v>3957</v>
      </c>
      <c r="K125" s="10" t="s">
        <v>6245</v>
      </c>
      <c r="L125" s="10"/>
      <c r="M125" s="15">
        <v>97343.73</v>
      </c>
      <c r="N125" s="16"/>
      <c r="O125" s="16"/>
      <c r="P125" s="10" t="s">
        <v>6246</v>
      </c>
      <c r="Q125" s="17" t="s">
        <v>16</v>
      </c>
      <c r="R125" s="10" t="s">
        <v>6247</v>
      </c>
    </row>
    <row r="126" spans="1:18" x14ac:dyDescent="0.3">
      <c r="A126" s="11">
        <v>125</v>
      </c>
      <c r="B126" s="12" t="s">
        <v>6541</v>
      </c>
      <c r="C126" s="11" t="s">
        <v>205</v>
      </c>
      <c r="D126" s="13" t="s">
        <v>6542</v>
      </c>
      <c r="E126" s="12" t="s">
        <v>35</v>
      </c>
      <c r="F126" s="14" t="s">
        <v>6560</v>
      </c>
      <c r="G126" s="19" t="s">
        <v>6561</v>
      </c>
      <c r="H126" s="17" t="s">
        <v>3447</v>
      </c>
      <c r="I126" s="10" t="s">
        <v>3135</v>
      </c>
      <c r="J126" s="10" t="s">
        <v>3151</v>
      </c>
      <c r="K126" s="10" t="s">
        <v>6245</v>
      </c>
      <c r="L126" s="10"/>
      <c r="M126" s="15">
        <v>97343.73</v>
      </c>
      <c r="N126" s="16"/>
      <c r="O126" s="16"/>
      <c r="P126" s="10" t="s">
        <v>6246</v>
      </c>
      <c r="Q126" s="17" t="s">
        <v>16</v>
      </c>
      <c r="R126" s="10" t="s">
        <v>6247</v>
      </c>
    </row>
    <row r="127" spans="1:18" x14ac:dyDescent="0.3">
      <c r="A127" s="11">
        <v>126</v>
      </c>
      <c r="B127" s="12" t="s">
        <v>6541</v>
      </c>
      <c r="C127" s="11" t="s">
        <v>205</v>
      </c>
      <c r="D127" s="13" t="s">
        <v>6542</v>
      </c>
      <c r="E127" s="12" t="s">
        <v>35</v>
      </c>
      <c r="F127" s="14" t="s">
        <v>6562</v>
      </c>
      <c r="G127" s="19" t="s">
        <v>6563</v>
      </c>
      <c r="H127" s="17" t="s">
        <v>3899</v>
      </c>
      <c r="I127" s="10" t="s">
        <v>3135</v>
      </c>
      <c r="J127" s="10" t="s">
        <v>3145</v>
      </c>
      <c r="K127" s="10" t="s">
        <v>6245</v>
      </c>
      <c r="L127" s="10"/>
      <c r="M127" s="15">
        <v>791970.13</v>
      </c>
      <c r="N127" s="16"/>
      <c r="O127" s="16"/>
      <c r="P127" s="10" t="s">
        <v>6246</v>
      </c>
      <c r="Q127" s="17" t="s">
        <v>16</v>
      </c>
      <c r="R127" s="10" t="s">
        <v>6247</v>
      </c>
    </row>
    <row r="128" spans="1:18" x14ac:dyDescent="0.3">
      <c r="A128" s="11">
        <v>127</v>
      </c>
      <c r="B128" s="12" t="s">
        <v>6541</v>
      </c>
      <c r="C128" s="11" t="s">
        <v>205</v>
      </c>
      <c r="D128" s="13" t="s">
        <v>6542</v>
      </c>
      <c r="E128" s="12" t="s">
        <v>35</v>
      </c>
      <c r="F128" s="14" t="s">
        <v>6564</v>
      </c>
      <c r="G128" s="19" t="s">
        <v>6565</v>
      </c>
      <c r="H128" s="17" t="s">
        <v>6566</v>
      </c>
      <c r="I128" s="10" t="s">
        <v>3135</v>
      </c>
      <c r="J128" s="10" t="s">
        <v>3145</v>
      </c>
      <c r="K128" s="10" t="s">
        <v>6245</v>
      </c>
      <c r="L128" s="10"/>
      <c r="M128" s="15">
        <v>791970.13</v>
      </c>
      <c r="N128" s="16"/>
      <c r="O128" s="16"/>
      <c r="P128" s="10" t="s">
        <v>6246</v>
      </c>
      <c r="Q128" s="17" t="s">
        <v>16</v>
      </c>
      <c r="R128" s="10" t="s">
        <v>6247</v>
      </c>
    </row>
    <row r="129" spans="1:18" x14ac:dyDescent="0.3">
      <c r="A129" s="11">
        <v>128</v>
      </c>
      <c r="B129" s="12" t="s">
        <v>6541</v>
      </c>
      <c r="C129" s="11" t="s">
        <v>205</v>
      </c>
      <c r="D129" s="13" t="s">
        <v>6542</v>
      </c>
      <c r="E129" s="12" t="s">
        <v>35</v>
      </c>
      <c r="F129" s="14" t="s">
        <v>6567</v>
      </c>
      <c r="G129" s="19" t="s">
        <v>6568</v>
      </c>
      <c r="H129" s="17" t="s">
        <v>6569</v>
      </c>
      <c r="I129" s="10" t="s">
        <v>3135</v>
      </c>
      <c r="J129" s="10" t="s">
        <v>3957</v>
      </c>
      <c r="K129" s="10" t="s">
        <v>6245</v>
      </c>
      <c r="L129" s="10"/>
      <c r="M129" s="15">
        <v>100585.73</v>
      </c>
      <c r="N129" s="16"/>
      <c r="O129" s="16"/>
      <c r="P129" s="10" t="s">
        <v>6246</v>
      </c>
      <c r="Q129" s="17" t="s">
        <v>16</v>
      </c>
      <c r="R129" s="10" t="s">
        <v>6247</v>
      </c>
    </row>
    <row r="130" spans="1:18" x14ac:dyDescent="0.3">
      <c r="A130" s="11">
        <v>129</v>
      </c>
      <c r="B130" s="12" t="s">
        <v>6541</v>
      </c>
      <c r="C130" s="11" t="s">
        <v>205</v>
      </c>
      <c r="D130" s="13" t="s">
        <v>6542</v>
      </c>
      <c r="E130" s="12" t="s">
        <v>35</v>
      </c>
      <c r="F130" s="14" t="s">
        <v>6570</v>
      </c>
      <c r="G130" s="19" t="s">
        <v>6571</v>
      </c>
      <c r="H130" s="17" t="s">
        <v>3589</v>
      </c>
      <c r="I130" s="10" t="s">
        <v>3135</v>
      </c>
      <c r="J130" s="10" t="s">
        <v>3458</v>
      </c>
      <c r="K130" s="10" t="s">
        <v>6245</v>
      </c>
      <c r="L130" s="10"/>
      <c r="M130" s="15">
        <v>149750</v>
      </c>
      <c r="N130" s="16"/>
      <c r="O130" s="16"/>
      <c r="P130" s="10" t="s">
        <v>6246</v>
      </c>
      <c r="Q130" s="17" t="s">
        <v>16</v>
      </c>
      <c r="R130" s="10" t="s">
        <v>6247</v>
      </c>
    </row>
    <row r="131" spans="1:18" x14ac:dyDescent="0.3">
      <c r="A131" s="11">
        <v>130</v>
      </c>
      <c r="B131" s="12" t="s">
        <v>6541</v>
      </c>
      <c r="C131" s="11" t="s">
        <v>205</v>
      </c>
      <c r="D131" s="13" t="s">
        <v>6542</v>
      </c>
      <c r="E131" s="12" t="s">
        <v>35</v>
      </c>
      <c r="F131" s="14" t="s">
        <v>6572</v>
      </c>
      <c r="G131" s="19" t="s">
        <v>6573</v>
      </c>
      <c r="H131" s="17" t="s">
        <v>3589</v>
      </c>
      <c r="I131" s="10" t="s">
        <v>3135</v>
      </c>
      <c r="J131" s="10" t="s">
        <v>3145</v>
      </c>
      <c r="K131" s="10" t="s">
        <v>6245</v>
      </c>
      <c r="L131" s="10"/>
      <c r="M131" s="15">
        <v>416591.63</v>
      </c>
      <c r="N131" s="16"/>
      <c r="O131" s="16"/>
      <c r="P131" s="10" t="s">
        <v>6246</v>
      </c>
      <c r="Q131" s="17" t="s">
        <v>16</v>
      </c>
      <c r="R131" s="10" t="s">
        <v>6247</v>
      </c>
    </row>
    <row r="132" spans="1:18" x14ac:dyDescent="0.3">
      <c r="A132" s="11">
        <v>131</v>
      </c>
      <c r="B132" s="12" t="s">
        <v>6541</v>
      </c>
      <c r="C132" s="11" t="s">
        <v>205</v>
      </c>
      <c r="D132" s="13" t="s">
        <v>6542</v>
      </c>
      <c r="E132" s="12" t="s">
        <v>35</v>
      </c>
      <c r="F132" s="14" t="s">
        <v>6574</v>
      </c>
      <c r="G132" s="19" t="s">
        <v>6575</v>
      </c>
      <c r="H132" s="17" t="s">
        <v>6576</v>
      </c>
      <c r="I132" s="10" t="s">
        <v>3135</v>
      </c>
      <c r="J132" s="10" t="s">
        <v>3145</v>
      </c>
      <c r="K132" s="10" t="s">
        <v>6245</v>
      </c>
      <c r="L132" s="10"/>
      <c r="M132" s="15">
        <v>264062.05</v>
      </c>
      <c r="N132" s="16"/>
      <c r="O132" s="16"/>
      <c r="P132" s="10" t="s">
        <v>6246</v>
      </c>
      <c r="Q132" s="17" t="s">
        <v>16</v>
      </c>
      <c r="R132" s="10" t="s">
        <v>6247</v>
      </c>
    </row>
    <row r="133" spans="1:18" x14ac:dyDescent="0.3">
      <c r="A133" s="11">
        <v>132</v>
      </c>
      <c r="B133" s="12" t="s">
        <v>6541</v>
      </c>
      <c r="C133" s="11" t="s">
        <v>205</v>
      </c>
      <c r="D133" s="13" t="s">
        <v>6542</v>
      </c>
      <c r="E133" s="12" t="s">
        <v>35</v>
      </c>
      <c r="F133" s="14" t="s">
        <v>6577</v>
      </c>
      <c r="G133" s="19" t="s">
        <v>6578</v>
      </c>
      <c r="H133" s="17" t="s">
        <v>6579</v>
      </c>
      <c r="I133" s="10" t="s">
        <v>3135</v>
      </c>
      <c r="J133" s="10" t="s">
        <v>3458</v>
      </c>
      <c r="K133" s="10" t="s">
        <v>6245</v>
      </c>
      <c r="L133" s="10"/>
      <c r="M133" s="15">
        <v>179750</v>
      </c>
      <c r="N133" s="16"/>
      <c r="O133" s="16"/>
      <c r="P133" s="10" t="s">
        <v>6246</v>
      </c>
      <c r="Q133" s="17" t="s">
        <v>16</v>
      </c>
      <c r="R133" s="10" t="s">
        <v>6247</v>
      </c>
    </row>
    <row r="134" spans="1:18" x14ac:dyDescent="0.3">
      <c r="A134" s="11">
        <v>133</v>
      </c>
      <c r="B134" s="12" t="s">
        <v>6541</v>
      </c>
      <c r="C134" s="11" t="s">
        <v>205</v>
      </c>
      <c r="D134" s="13" t="s">
        <v>6542</v>
      </c>
      <c r="E134" s="12" t="s">
        <v>20</v>
      </c>
      <c r="F134" s="14" t="s">
        <v>6580</v>
      </c>
      <c r="G134" s="19" t="s">
        <v>6581</v>
      </c>
      <c r="H134" s="17" t="s">
        <v>6582</v>
      </c>
      <c r="I134" s="10" t="s">
        <v>3135</v>
      </c>
      <c r="J134" s="10" t="s">
        <v>3145</v>
      </c>
      <c r="K134" s="10" t="s">
        <v>6245</v>
      </c>
      <c r="L134" s="10"/>
      <c r="M134" s="15">
        <v>303430.48</v>
      </c>
      <c r="N134" s="16"/>
      <c r="O134" s="16"/>
      <c r="P134" s="10" t="s">
        <v>6246</v>
      </c>
      <c r="Q134" s="17" t="s">
        <v>16</v>
      </c>
      <c r="R134" s="10" t="s">
        <v>6247</v>
      </c>
    </row>
    <row r="135" spans="1:18" x14ac:dyDescent="0.3">
      <c r="A135" s="11">
        <v>134</v>
      </c>
      <c r="B135" s="12" t="s">
        <v>6541</v>
      </c>
      <c r="C135" s="11" t="s">
        <v>205</v>
      </c>
      <c r="D135" s="13" t="s">
        <v>6542</v>
      </c>
      <c r="E135" s="12" t="s">
        <v>20</v>
      </c>
      <c r="F135" s="14" t="s">
        <v>6583</v>
      </c>
      <c r="G135" s="19" t="s">
        <v>6584</v>
      </c>
      <c r="H135" s="17" t="s">
        <v>6582</v>
      </c>
      <c r="I135" s="10" t="s">
        <v>3135</v>
      </c>
      <c r="J135" s="10" t="s">
        <v>3145</v>
      </c>
      <c r="K135" s="10" t="s">
        <v>6245</v>
      </c>
      <c r="L135" s="10"/>
      <c r="M135" s="15">
        <v>303430.48</v>
      </c>
      <c r="N135" s="16"/>
      <c r="O135" s="16"/>
      <c r="P135" s="10" t="s">
        <v>6246</v>
      </c>
      <c r="Q135" s="17" t="s">
        <v>16</v>
      </c>
      <c r="R135" s="10" t="s">
        <v>6247</v>
      </c>
    </row>
    <row r="136" spans="1:18" x14ac:dyDescent="0.3">
      <c r="A136" s="11">
        <v>135</v>
      </c>
      <c r="B136" s="12" t="s">
        <v>6541</v>
      </c>
      <c r="C136" s="11" t="s">
        <v>205</v>
      </c>
      <c r="D136" s="13" t="s">
        <v>6542</v>
      </c>
      <c r="E136" s="12" t="s">
        <v>20</v>
      </c>
      <c r="F136" s="14" t="s">
        <v>6585</v>
      </c>
      <c r="G136" s="19" t="s">
        <v>6586</v>
      </c>
      <c r="H136" s="17" t="s">
        <v>6587</v>
      </c>
      <c r="I136" s="10" t="s">
        <v>3135</v>
      </c>
      <c r="J136" s="10" t="s">
        <v>3145</v>
      </c>
      <c r="K136" s="10" t="s">
        <v>6245</v>
      </c>
      <c r="L136" s="10"/>
      <c r="M136" s="15">
        <v>816548.43</v>
      </c>
      <c r="N136" s="16"/>
      <c r="O136" s="16"/>
      <c r="P136" s="10" t="s">
        <v>6246</v>
      </c>
      <c r="Q136" s="17" t="s">
        <v>16</v>
      </c>
      <c r="R136" s="10" t="s">
        <v>6247</v>
      </c>
    </row>
    <row r="137" spans="1:18" x14ac:dyDescent="0.3">
      <c r="A137" s="11">
        <v>136</v>
      </c>
      <c r="B137" s="12" t="s">
        <v>6541</v>
      </c>
      <c r="C137" s="11" t="s">
        <v>205</v>
      </c>
      <c r="D137" s="13" t="s">
        <v>6542</v>
      </c>
      <c r="E137" s="12" t="s">
        <v>20</v>
      </c>
      <c r="F137" s="14" t="s">
        <v>6588</v>
      </c>
      <c r="G137" s="19" t="s">
        <v>6589</v>
      </c>
      <c r="H137" s="17" t="s">
        <v>6590</v>
      </c>
      <c r="I137" s="10" t="s">
        <v>3135</v>
      </c>
      <c r="J137" s="10" t="s">
        <v>3145</v>
      </c>
      <c r="K137" s="10" t="s">
        <v>6245</v>
      </c>
      <c r="L137" s="10"/>
      <c r="M137" s="15">
        <v>816548.43</v>
      </c>
      <c r="N137" s="16"/>
      <c r="O137" s="16"/>
      <c r="P137" s="10" t="s">
        <v>6246</v>
      </c>
      <c r="Q137" s="17" t="s">
        <v>16</v>
      </c>
      <c r="R137" s="10" t="s">
        <v>6247</v>
      </c>
    </row>
    <row r="138" spans="1:18" x14ac:dyDescent="0.3">
      <c r="A138" s="11">
        <v>137</v>
      </c>
      <c r="B138" s="12" t="s">
        <v>6541</v>
      </c>
      <c r="C138" s="11" t="s">
        <v>205</v>
      </c>
      <c r="D138" s="13" t="s">
        <v>6542</v>
      </c>
      <c r="E138" s="12" t="s">
        <v>20</v>
      </c>
      <c r="F138" s="14" t="s">
        <v>6591</v>
      </c>
      <c r="G138" s="19" t="s">
        <v>6592</v>
      </c>
      <c r="H138" s="17" t="s">
        <v>6593</v>
      </c>
      <c r="I138" s="10" t="s">
        <v>3135</v>
      </c>
      <c r="J138" s="10" t="s">
        <v>3145</v>
      </c>
      <c r="K138" s="10" t="s">
        <v>6245</v>
      </c>
      <c r="L138" s="10"/>
      <c r="M138" s="15">
        <v>816548.43</v>
      </c>
      <c r="N138" s="16"/>
      <c r="O138" s="16"/>
      <c r="P138" s="10" t="s">
        <v>6246</v>
      </c>
      <c r="Q138" s="17" t="s">
        <v>16</v>
      </c>
      <c r="R138" s="10" t="s">
        <v>6247</v>
      </c>
    </row>
    <row r="139" spans="1:18" x14ac:dyDescent="0.3">
      <c r="A139" s="11">
        <v>138</v>
      </c>
      <c r="B139" s="12" t="s">
        <v>6541</v>
      </c>
      <c r="C139" s="11" t="s">
        <v>205</v>
      </c>
      <c r="D139" s="13" t="s">
        <v>6542</v>
      </c>
      <c r="E139" s="12" t="s">
        <v>20</v>
      </c>
      <c r="F139" s="14" t="s">
        <v>6594</v>
      </c>
      <c r="G139" s="19" t="s">
        <v>6595</v>
      </c>
      <c r="H139" s="17" t="s">
        <v>6590</v>
      </c>
      <c r="I139" s="10" t="s">
        <v>3135</v>
      </c>
      <c r="J139" s="10" t="s">
        <v>3145</v>
      </c>
      <c r="K139" s="10" t="s">
        <v>6245</v>
      </c>
      <c r="L139" s="10"/>
      <c r="M139" s="15">
        <v>816548.43</v>
      </c>
      <c r="N139" s="16"/>
      <c r="O139" s="16"/>
      <c r="P139" s="10" t="s">
        <v>6246</v>
      </c>
      <c r="Q139" s="17" t="s">
        <v>16</v>
      </c>
      <c r="R139" s="10" t="s">
        <v>6247</v>
      </c>
    </row>
    <row r="140" spans="1:18" x14ac:dyDescent="0.3">
      <c r="A140" s="11">
        <v>139</v>
      </c>
      <c r="B140" s="12" t="s">
        <v>6541</v>
      </c>
      <c r="C140" s="11" t="s">
        <v>205</v>
      </c>
      <c r="D140" s="13" t="s">
        <v>6542</v>
      </c>
      <c r="E140" s="12" t="s">
        <v>20</v>
      </c>
      <c r="F140" s="14" t="s">
        <v>6596</v>
      </c>
      <c r="G140" s="19" t="s">
        <v>6597</v>
      </c>
      <c r="H140" s="17" t="s">
        <v>3618</v>
      </c>
      <c r="I140" s="10" t="s">
        <v>3135</v>
      </c>
      <c r="J140" s="10" t="s">
        <v>3145</v>
      </c>
      <c r="K140" s="10" t="s">
        <v>6245</v>
      </c>
      <c r="L140" s="10"/>
      <c r="M140" s="15">
        <v>484480.61</v>
      </c>
      <c r="N140" s="16"/>
      <c r="O140" s="16"/>
      <c r="P140" s="10" t="s">
        <v>6246</v>
      </c>
      <c r="Q140" s="17" t="s">
        <v>16</v>
      </c>
      <c r="R140" s="10" t="s">
        <v>6247</v>
      </c>
    </row>
    <row r="141" spans="1:18" x14ac:dyDescent="0.3">
      <c r="A141" s="11">
        <v>140</v>
      </c>
      <c r="B141" s="12" t="s">
        <v>6541</v>
      </c>
      <c r="C141" s="11" t="s">
        <v>205</v>
      </c>
      <c r="D141" s="13" t="s">
        <v>6542</v>
      </c>
      <c r="E141" s="12" t="s">
        <v>20</v>
      </c>
      <c r="F141" s="14" t="s">
        <v>6598</v>
      </c>
      <c r="G141" s="19" t="s">
        <v>6599</v>
      </c>
      <c r="H141" s="17" t="s">
        <v>3626</v>
      </c>
      <c r="I141" s="10" t="s">
        <v>3135</v>
      </c>
      <c r="J141" s="10" t="s">
        <v>3145</v>
      </c>
      <c r="K141" s="10" t="s">
        <v>6245</v>
      </c>
      <c r="L141" s="10"/>
      <c r="M141" s="15">
        <v>484480.61</v>
      </c>
      <c r="N141" s="16"/>
      <c r="O141" s="16"/>
      <c r="P141" s="10" t="s">
        <v>6246</v>
      </c>
      <c r="Q141" s="17" t="s">
        <v>16</v>
      </c>
      <c r="R141" s="10" t="s">
        <v>6247</v>
      </c>
    </row>
    <row r="142" spans="1:18" x14ac:dyDescent="0.3">
      <c r="A142" s="11">
        <v>141</v>
      </c>
      <c r="B142" s="12" t="s">
        <v>6541</v>
      </c>
      <c r="C142" s="11" t="s">
        <v>205</v>
      </c>
      <c r="D142" s="13" t="s">
        <v>6542</v>
      </c>
      <c r="E142" s="12" t="s">
        <v>20</v>
      </c>
      <c r="F142" s="14" t="s">
        <v>6600</v>
      </c>
      <c r="G142" s="19" t="s">
        <v>6601</v>
      </c>
      <c r="H142" s="17" t="s">
        <v>3622</v>
      </c>
      <c r="I142" s="10" t="s">
        <v>3135</v>
      </c>
      <c r="J142" s="10" t="s">
        <v>3145</v>
      </c>
      <c r="K142" s="10" t="s">
        <v>6245</v>
      </c>
      <c r="L142" s="10"/>
      <c r="M142" s="15">
        <v>484480.61</v>
      </c>
      <c r="N142" s="16"/>
      <c r="O142" s="16"/>
      <c r="P142" s="10" t="s">
        <v>6246</v>
      </c>
      <c r="Q142" s="17" t="s">
        <v>16</v>
      </c>
      <c r="R142" s="10" t="s">
        <v>6247</v>
      </c>
    </row>
    <row r="143" spans="1:18" x14ac:dyDescent="0.3">
      <c r="A143" s="11">
        <v>142</v>
      </c>
      <c r="B143" s="12" t="s">
        <v>6541</v>
      </c>
      <c r="C143" s="11" t="s">
        <v>205</v>
      </c>
      <c r="D143" s="13" t="s">
        <v>6542</v>
      </c>
      <c r="E143" s="12" t="s">
        <v>20</v>
      </c>
      <c r="F143" s="14" t="s">
        <v>6602</v>
      </c>
      <c r="G143" s="19" t="s">
        <v>6603</v>
      </c>
      <c r="H143" s="17" t="s">
        <v>4001</v>
      </c>
      <c r="I143" s="10" t="s">
        <v>3135</v>
      </c>
      <c r="J143" s="10" t="s">
        <v>3145</v>
      </c>
      <c r="K143" s="10" t="s">
        <v>6245</v>
      </c>
      <c r="L143" s="10"/>
      <c r="M143" s="15">
        <v>484480.61</v>
      </c>
      <c r="N143" s="16"/>
      <c r="O143" s="16"/>
      <c r="P143" s="10" t="s">
        <v>6246</v>
      </c>
      <c r="Q143" s="17" t="s">
        <v>16</v>
      </c>
      <c r="R143" s="10" t="s">
        <v>6247</v>
      </c>
    </row>
    <row r="144" spans="1:18" x14ac:dyDescent="0.3">
      <c r="A144" s="11">
        <v>143</v>
      </c>
      <c r="B144" s="12" t="s">
        <v>6541</v>
      </c>
      <c r="C144" s="11" t="s">
        <v>205</v>
      </c>
      <c r="D144" s="13" t="s">
        <v>6542</v>
      </c>
      <c r="E144" s="12" t="s">
        <v>20</v>
      </c>
      <c r="F144" s="14" t="s">
        <v>6604</v>
      </c>
      <c r="G144" s="19" t="s">
        <v>6605</v>
      </c>
      <c r="H144" s="17" t="s">
        <v>6606</v>
      </c>
      <c r="I144" s="10" t="s">
        <v>3135</v>
      </c>
      <c r="J144" s="10" t="s">
        <v>3133</v>
      </c>
      <c r="K144" s="10" t="s">
        <v>6245</v>
      </c>
      <c r="L144" s="10"/>
      <c r="M144" s="15">
        <v>342506</v>
      </c>
      <c r="N144" s="16"/>
      <c r="O144" s="16"/>
      <c r="P144" s="10" t="s">
        <v>6246</v>
      </c>
      <c r="Q144" s="17" t="s">
        <v>16</v>
      </c>
      <c r="R144" s="10" t="s">
        <v>6247</v>
      </c>
    </row>
    <row r="145" spans="1:18" x14ac:dyDescent="0.3">
      <c r="A145" s="11">
        <v>144</v>
      </c>
      <c r="B145" s="12" t="s">
        <v>6541</v>
      </c>
      <c r="C145" s="11" t="s">
        <v>205</v>
      </c>
      <c r="D145" s="13" t="s">
        <v>6542</v>
      </c>
      <c r="E145" s="12" t="s">
        <v>20</v>
      </c>
      <c r="F145" s="14" t="s">
        <v>6607</v>
      </c>
      <c r="G145" s="19" t="s">
        <v>6608</v>
      </c>
      <c r="H145" s="17" t="s">
        <v>6606</v>
      </c>
      <c r="I145" s="10" t="s">
        <v>3135</v>
      </c>
      <c r="J145" s="10" t="s">
        <v>3957</v>
      </c>
      <c r="K145" s="10" t="s">
        <v>6245</v>
      </c>
      <c r="L145" s="10"/>
      <c r="M145" s="15">
        <v>403451.4</v>
      </c>
      <c r="N145" s="16"/>
      <c r="O145" s="16"/>
      <c r="P145" s="10" t="s">
        <v>6246</v>
      </c>
      <c r="Q145" s="17" t="s">
        <v>16</v>
      </c>
      <c r="R145" s="10" t="s">
        <v>6247</v>
      </c>
    </row>
    <row r="146" spans="1:18" x14ac:dyDescent="0.3">
      <c r="A146" s="11">
        <v>145</v>
      </c>
      <c r="B146" s="12" t="s">
        <v>6541</v>
      </c>
      <c r="C146" s="11" t="s">
        <v>205</v>
      </c>
      <c r="D146" s="13" t="s">
        <v>6542</v>
      </c>
      <c r="E146" s="12" t="s">
        <v>20</v>
      </c>
      <c r="F146" s="14" t="s">
        <v>6609</v>
      </c>
      <c r="G146" s="19" t="s">
        <v>6610</v>
      </c>
      <c r="H146" s="17" t="s">
        <v>3512</v>
      </c>
      <c r="I146" s="10" t="s">
        <v>3135</v>
      </c>
      <c r="J146" s="10" t="s">
        <v>3145</v>
      </c>
      <c r="K146" s="10" t="s">
        <v>6245</v>
      </c>
      <c r="L146" s="10"/>
      <c r="M146" s="15">
        <v>127648.13</v>
      </c>
      <c r="N146" s="16"/>
      <c r="O146" s="16"/>
      <c r="P146" s="10" t="s">
        <v>6246</v>
      </c>
      <c r="Q146" s="17" t="s">
        <v>16</v>
      </c>
      <c r="R146" s="10" t="s">
        <v>6247</v>
      </c>
    </row>
    <row r="147" spans="1:18" x14ac:dyDescent="0.3">
      <c r="A147" s="11">
        <v>146</v>
      </c>
      <c r="B147" s="12" t="s">
        <v>6541</v>
      </c>
      <c r="C147" s="11" t="s">
        <v>205</v>
      </c>
      <c r="D147" s="13" t="s">
        <v>6542</v>
      </c>
      <c r="E147" s="12" t="s">
        <v>20</v>
      </c>
      <c r="F147" s="14" t="s">
        <v>6611</v>
      </c>
      <c r="G147" s="19" t="s">
        <v>6612</v>
      </c>
      <c r="H147" s="17" t="s">
        <v>3375</v>
      </c>
      <c r="I147" s="10" t="s">
        <v>3135</v>
      </c>
      <c r="J147" s="10" t="s">
        <v>3133</v>
      </c>
      <c r="K147" s="10" t="s">
        <v>6245</v>
      </c>
      <c r="L147" s="10"/>
      <c r="M147" s="15">
        <v>117799.71</v>
      </c>
      <c r="N147" s="16"/>
      <c r="O147" s="16"/>
      <c r="P147" s="10" t="s">
        <v>6246</v>
      </c>
      <c r="Q147" s="17" t="s">
        <v>16</v>
      </c>
      <c r="R147" s="10" t="s">
        <v>6247</v>
      </c>
    </row>
    <row r="148" spans="1:18" x14ac:dyDescent="0.3">
      <c r="A148" s="11">
        <v>147</v>
      </c>
      <c r="B148" s="12" t="s">
        <v>6541</v>
      </c>
      <c r="C148" s="11" t="s">
        <v>205</v>
      </c>
      <c r="D148" s="13" t="s">
        <v>6542</v>
      </c>
      <c r="E148" s="12" t="s">
        <v>20</v>
      </c>
      <c r="F148" s="14" t="s">
        <v>6613</v>
      </c>
      <c r="G148" s="19" t="s">
        <v>6614</v>
      </c>
      <c r="H148" s="17" t="s">
        <v>3375</v>
      </c>
      <c r="I148" s="10" t="s">
        <v>3135</v>
      </c>
      <c r="J148" s="10" t="s">
        <v>3145</v>
      </c>
      <c r="K148" s="10" t="s">
        <v>6245</v>
      </c>
      <c r="L148" s="10"/>
      <c r="M148" s="15">
        <v>1507045.32</v>
      </c>
      <c r="N148" s="16"/>
      <c r="O148" s="16"/>
      <c r="P148" s="10" t="s">
        <v>6246</v>
      </c>
      <c r="Q148" s="17" t="s">
        <v>16</v>
      </c>
      <c r="R148" s="10" t="s">
        <v>6247</v>
      </c>
    </row>
    <row r="149" spans="1:18" x14ac:dyDescent="0.3">
      <c r="A149" s="11">
        <v>148</v>
      </c>
      <c r="B149" s="12" t="s">
        <v>6541</v>
      </c>
      <c r="C149" s="11" t="s">
        <v>205</v>
      </c>
      <c r="D149" s="13" t="s">
        <v>6542</v>
      </c>
      <c r="E149" s="12" t="s">
        <v>20</v>
      </c>
      <c r="F149" s="14" t="s">
        <v>6615</v>
      </c>
      <c r="G149" s="19" t="s">
        <v>6616</v>
      </c>
      <c r="H149" s="17" t="s">
        <v>4032</v>
      </c>
      <c r="I149" s="10" t="s">
        <v>3135</v>
      </c>
      <c r="J149" s="10" t="s">
        <v>3957</v>
      </c>
      <c r="K149" s="10" t="s">
        <v>6245</v>
      </c>
      <c r="L149" s="10"/>
      <c r="M149" s="15">
        <v>130391.23</v>
      </c>
      <c r="N149" s="16"/>
      <c r="O149" s="16"/>
      <c r="P149" s="10" t="s">
        <v>6246</v>
      </c>
      <c r="Q149" s="17" t="s">
        <v>16</v>
      </c>
      <c r="R149" s="10" t="s">
        <v>6247</v>
      </c>
    </row>
    <row r="150" spans="1:18" x14ac:dyDescent="0.3">
      <c r="A150" s="11">
        <v>149</v>
      </c>
      <c r="B150" s="12" t="s">
        <v>6541</v>
      </c>
      <c r="C150" s="11" t="s">
        <v>205</v>
      </c>
      <c r="D150" s="13" t="s">
        <v>6542</v>
      </c>
      <c r="E150" s="12" t="s">
        <v>20</v>
      </c>
      <c r="F150" s="14" t="s">
        <v>6617</v>
      </c>
      <c r="G150" s="19" t="s">
        <v>6618</v>
      </c>
      <c r="H150" s="17" t="s">
        <v>3174</v>
      </c>
      <c r="I150" s="10" t="s">
        <v>3135</v>
      </c>
      <c r="J150" s="10" t="s">
        <v>3145</v>
      </c>
      <c r="K150" s="10" t="s">
        <v>6245</v>
      </c>
      <c r="L150" s="10"/>
      <c r="M150" s="15">
        <v>1507045.32</v>
      </c>
      <c r="N150" s="16"/>
      <c r="O150" s="16"/>
      <c r="P150" s="10" t="s">
        <v>6246</v>
      </c>
      <c r="Q150" s="17" t="s">
        <v>16</v>
      </c>
      <c r="R150" s="10" t="s">
        <v>6247</v>
      </c>
    </row>
    <row r="151" spans="1:18" x14ac:dyDescent="0.3">
      <c r="A151" s="11">
        <v>150</v>
      </c>
      <c r="B151" s="12" t="s">
        <v>6541</v>
      </c>
      <c r="C151" s="11" t="s">
        <v>205</v>
      </c>
      <c r="D151" s="13" t="s">
        <v>6542</v>
      </c>
      <c r="E151" s="12" t="s">
        <v>20</v>
      </c>
      <c r="F151" s="14" t="s">
        <v>6619</v>
      </c>
      <c r="G151" s="19" t="s">
        <v>6620</v>
      </c>
      <c r="H151" s="17" t="s">
        <v>3788</v>
      </c>
      <c r="I151" s="10" t="s">
        <v>3135</v>
      </c>
      <c r="J151" s="10" t="s">
        <v>3957</v>
      </c>
      <c r="K151" s="10" t="s">
        <v>6245</v>
      </c>
      <c r="L151" s="10"/>
      <c r="M151" s="15">
        <v>409416.68</v>
      </c>
      <c r="N151" s="16"/>
      <c r="O151" s="16"/>
      <c r="P151" s="10" t="s">
        <v>6246</v>
      </c>
      <c r="Q151" s="17" t="s">
        <v>16</v>
      </c>
      <c r="R151" s="10" t="s">
        <v>6247</v>
      </c>
    </row>
    <row r="152" spans="1:18" x14ac:dyDescent="0.3">
      <c r="A152" s="11">
        <v>151</v>
      </c>
      <c r="B152" s="12" t="s">
        <v>6541</v>
      </c>
      <c r="C152" s="11" t="s">
        <v>205</v>
      </c>
      <c r="D152" s="13" t="s">
        <v>6542</v>
      </c>
      <c r="E152" s="12" t="s">
        <v>20</v>
      </c>
      <c r="F152" s="14" t="s">
        <v>6621</v>
      </c>
      <c r="G152" s="19" t="s">
        <v>6622</v>
      </c>
      <c r="H152" s="17" t="s">
        <v>6623</v>
      </c>
      <c r="I152" s="10" t="s">
        <v>3135</v>
      </c>
      <c r="J152" s="10" t="s">
        <v>3145</v>
      </c>
      <c r="K152" s="10" t="s">
        <v>6245</v>
      </c>
      <c r="L152" s="10"/>
      <c r="M152" s="15">
        <v>722225</v>
      </c>
      <c r="N152" s="16"/>
      <c r="O152" s="16"/>
      <c r="P152" s="10" t="s">
        <v>6246</v>
      </c>
      <c r="Q152" s="17" t="s">
        <v>16</v>
      </c>
      <c r="R152" s="10" t="s">
        <v>6247</v>
      </c>
    </row>
    <row r="153" spans="1:18" x14ac:dyDescent="0.3">
      <c r="A153" s="11">
        <v>152</v>
      </c>
      <c r="B153" s="12" t="s">
        <v>6541</v>
      </c>
      <c r="C153" s="11" t="s">
        <v>205</v>
      </c>
      <c r="D153" s="13" t="s">
        <v>6542</v>
      </c>
      <c r="E153" s="12" t="s">
        <v>20</v>
      </c>
      <c r="F153" s="14" t="s">
        <v>6624</v>
      </c>
      <c r="G153" s="19" t="s">
        <v>6625</v>
      </c>
      <c r="H153" s="17" t="s">
        <v>3697</v>
      </c>
      <c r="I153" s="10" t="s">
        <v>3135</v>
      </c>
      <c r="J153" s="10" t="s">
        <v>3133</v>
      </c>
      <c r="K153" s="10" t="s">
        <v>6245</v>
      </c>
      <c r="L153" s="10"/>
      <c r="M153" s="15">
        <v>177249.84</v>
      </c>
      <c r="N153" s="16"/>
      <c r="O153" s="16"/>
      <c r="P153" s="10" t="s">
        <v>6246</v>
      </c>
      <c r="Q153" s="17" t="s">
        <v>16</v>
      </c>
      <c r="R153" s="10" t="s">
        <v>6247</v>
      </c>
    </row>
    <row r="154" spans="1:18" x14ac:dyDescent="0.3">
      <c r="A154" s="11">
        <v>153</v>
      </c>
      <c r="B154" s="12" t="s">
        <v>6541</v>
      </c>
      <c r="C154" s="11" t="s">
        <v>205</v>
      </c>
      <c r="D154" s="13" t="s">
        <v>6542</v>
      </c>
      <c r="E154" s="12" t="s">
        <v>20</v>
      </c>
      <c r="F154" s="14" t="s">
        <v>6626</v>
      </c>
      <c r="G154" s="19" t="s">
        <v>6627</v>
      </c>
      <c r="H154" s="17" t="s">
        <v>3711</v>
      </c>
      <c r="I154" s="10" t="s">
        <v>3135</v>
      </c>
      <c r="J154" s="10" t="s">
        <v>3145</v>
      </c>
      <c r="K154" s="10" t="s">
        <v>6245</v>
      </c>
      <c r="L154" s="10"/>
      <c r="M154" s="15">
        <v>305229.27</v>
      </c>
      <c r="N154" s="16"/>
      <c r="O154" s="16"/>
      <c r="P154" s="10" t="s">
        <v>6246</v>
      </c>
      <c r="Q154" s="17" t="s">
        <v>16</v>
      </c>
      <c r="R154" s="10" t="s">
        <v>6247</v>
      </c>
    </row>
    <row r="155" spans="1:18" x14ac:dyDescent="0.3">
      <c r="A155" s="11">
        <v>154</v>
      </c>
      <c r="B155" s="12" t="s">
        <v>6541</v>
      </c>
      <c r="C155" s="11" t="s">
        <v>205</v>
      </c>
      <c r="D155" s="13" t="s">
        <v>6542</v>
      </c>
      <c r="E155" s="12" t="s">
        <v>20</v>
      </c>
      <c r="F155" s="14" t="s">
        <v>6628</v>
      </c>
      <c r="G155" s="19" t="s">
        <v>6629</v>
      </c>
      <c r="H155" s="17" t="s">
        <v>4112</v>
      </c>
      <c r="I155" s="10" t="s">
        <v>3135</v>
      </c>
      <c r="J155" s="10" t="s">
        <v>3145</v>
      </c>
      <c r="K155" s="10" t="s">
        <v>6245</v>
      </c>
      <c r="L155" s="10"/>
      <c r="M155" s="15">
        <v>305229.27</v>
      </c>
      <c r="N155" s="16"/>
      <c r="O155" s="16"/>
      <c r="P155" s="10" t="s">
        <v>6246</v>
      </c>
      <c r="Q155" s="17" t="s">
        <v>16</v>
      </c>
      <c r="R155" s="10" t="s">
        <v>6247</v>
      </c>
    </row>
    <row r="156" spans="1:18" x14ac:dyDescent="0.3">
      <c r="A156" s="11">
        <v>155</v>
      </c>
      <c r="B156" s="12" t="s">
        <v>6541</v>
      </c>
      <c r="C156" s="11" t="s">
        <v>205</v>
      </c>
      <c r="D156" s="13" t="s">
        <v>6542</v>
      </c>
      <c r="E156" s="12" t="s">
        <v>20</v>
      </c>
      <c r="F156" s="14" t="s">
        <v>6630</v>
      </c>
      <c r="G156" s="19" t="s">
        <v>6631</v>
      </c>
      <c r="H156" s="17" t="s">
        <v>3748</v>
      </c>
      <c r="I156" s="10" t="s">
        <v>3135</v>
      </c>
      <c r="J156" s="10" t="s">
        <v>3145</v>
      </c>
      <c r="K156" s="10" t="s">
        <v>6245</v>
      </c>
      <c r="L156" s="10"/>
      <c r="M156" s="15">
        <v>291968.43</v>
      </c>
      <c r="N156" s="16"/>
      <c r="O156" s="16"/>
      <c r="P156" s="10" t="s">
        <v>6246</v>
      </c>
      <c r="Q156" s="17" t="s">
        <v>16</v>
      </c>
      <c r="R156" s="10" t="s">
        <v>6247</v>
      </c>
    </row>
    <row r="157" spans="1:18" x14ac:dyDescent="0.3">
      <c r="A157" s="11">
        <v>156</v>
      </c>
      <c r="B157" s="12" t="s">
        <v>6541</v>
      </c>
      <c r="C157" s="11" t="s">
        <v>205</v>
      </c>
      <c r="D157" s="13" t="s">
        <v>6542</v>
      </c>
      <c r="E157" s="12" t="s">
        <v>20</v>
      </c>
      <c r="F157" s="14" t="s">
        <v>6632</v>
      </c>
      <c r="G157" s="19" t="s">
        <v>6633</v>
      </c>
      <c r="H157" s="17" t="s">
        <v>3741</v>
      </c>
      <c r="I157" s="10" t="s">
        <v>3135</v>
      </c>
      <c r="J157" s="10" t="s">
        <v>3145</v>
      </c>
      <c r="K157" s="10" t="s">
        <v>6245</v>
      </c>
      <c r="L157" s="10"/>
      <c r="M157" s="15">
        <v>291968.43</v>
      </c>
      <c r="N157" s="16"/>
      <c r="O157" s="16"/>
      <c r="P157" s="10" t="s">
        <v>6246</v>
      </c>
      <c r="Q157" s="17" t="s">
        <v>16</v>
      </c>
      <c r="R157" s="10" t="s">
        <v>6247</v>
      </c>
    </row>
    <row r="158" spans="1:18" x14ac:dyDescent="0.3">
      <c r="A158" s="11">
        <v>157</v>
      </c>
      <c r="B158" s="12" t="s">
        <v>6541</v>
      </c>
      <c r="C158" s="11" t="s">
        <v>205</v>
      </c>
      <c r="D158" s="13" t="s">
        <v>6542</v>
      </c>
      <c r="E158" s="12" t="s">
        <v>20</v>
      </c>
      <c r="F158" s="14" t="s">
        <v>6634</v>
      </c>
      <c r="G158" s="19" t="s">
        <v>6635</v>
      </c>
      <c r="H158" s="17" t="s">
        <v>6489</v>
      </c>
      <c r="I158" s="10" t="s">
        <v>3135</v>
      </c>
      <c r="J158" s="10" t="s">
        <v>3145</v>
      </c>
      <c r="K158" s="10" t="s">
        <v>6245</v>
      </c>
      <c r="L158" s="10"/>
      <c r="M158" s="15">
        <v>161117.04999999999</v>
      </c>
      <c r="N158" s="16"/>
      <c r="O158" s="16"/>
      <c r="P158" s="10" t="s">
        <v>6246</v>
      </c>
      <c r="Q158" s="17" t="s">
        <v>16</v>
      </c>
      <c r="R158" s="10" t="s">
        <v>6247</v>
      </c>
    </row>
    <row r="159" spans="1:18" x14ac:dyDescent="0.3">
      <c r="A159" s="11">
        <v>158</v>
      </c>
      <c r="B159" s="12" t="s">
        <v>6541</v>
      </c>
      <c r="C159" s="11" t="s">
        <v>205</v>
      </c>
      <c r="D159" s="13" t="s">
        <v>6542</v>
      </c>
      <c r="E159" s="12" t="s">
        <v>36</v>
      </c>
      <c r="F159" s="14" t="s">
        <v>6636</v>
      </c>
      <c r="G159" s="19" t="s">
        <v>6637</v>
      </c>
      <c r="H159" s="17" t="s">
        <v>3777</v>
      </c>
      <c r="I159" s="10" t="s">
        <v>3135</v>
      </c>
      <c r="J159" s="10" t="s">
        <v>3145</v>
      </c>
      <c r="K159" s="10" t="s">
        <v>6245</v>
      </c>
      <c r="L159" s="10"/>
      <c r="M159" s="15">
        <v>241267.7</v>
      </c>
      <c r="N159" s="16"/>
      <c r="O159" s="16"/>
      <c r="P159" s="10" t="s">
        <v>6246</v>
      </c>
      <c r="Q159" s="17" t="s">
        <v>16</v>
      </c>
      <c r="R159" s="10" t="s">
        <v>6247</v>
      </c>
    </row>
    <row r="160" spans="1:18" x14ac:dyDescent="0.3">
      <c r="A160" s="11">
        <v>159</v>
      </c>
      <c r="B160" s="12" t="s">
        <v>6541</v>
      </c>
      <c r="C160" s="11" t="s">
        <v>205</v>
      </c>
      <c r="D160" s="13" t="s">
        <v>6542</v>
      </c>
      <c r="E160" s="12" t="s">
        <v>36</v>
      </c>
      <c r="F160" s="14" t="s">
        <v>6638</v>
      </c>
      <c r="G160" s="19" t="s">
        <v>6639</v>
      </c>
      <c r="H160" s="17" t="s">
        <v>6640</v>
      </c>
      <c r="I160" s="10" t="s">
        <v>3135</v>
      </c>
      <c r="J160" s="10" t="s">
        <v>3145</v>
      </c>
      <c r="K160" s="10" t="s">
        <v>6245</v>
      </c>
      <c r="L160" s="10"/>
      <c r="M160" s="15">
        <v>241267.7</v>
      </c>
      <c r="N160" s="16"/>
      <c r="O160" s="16"/>
      <c r="P160" s="10" t="s">
        <v>6246</v>
      </c>
      <c r="Q160" s="17" t="s">
        <v>16</v>
      </c>
      <c r="R160" s="10" t="s">
        <v>6247</v>
      </c>
    </row>
    <row r="161" spans="1:18" x14ac:dyDescent="0.3">
      <c r="A161" s="11">
        <v>160</v>
      </c>
      <c r="B161" s="12" t="s">
        <v>6641</v>
      </c>
      <c r="C161" s="11" t="s">
        <v>818</v>
      </c>
      <c r="D161" s="13" t="s">
        <v>6241</v>
      </c>
      <c r="E161" s="12" t="s">
        <v>1414</v>
      </c>
      <c r="F161" s="14" t="s">
        <v>6642</v>
      </c>
      <c r="G161" s="19" t="s">
        <v>6643</v>
      </c>
      <c r="H161" s="17" t="s">
        <v>6644</v>
      </c>
      <c r="I161" s="10" t="s">
        <v>3135</v>
      </c>
      <c r="J161" s="10" t="s">
        <v>6529</v>
      </c>
      <c r="K161" s="10" t="s">
        <v>6370</v>
      </c>
      <c r="L161" s="10"/>
      <c r="M161" s="15">
        <v>100091.26</v>
      </c>
      <c r="N161" s="16"/>
      <c r="O161" s="16"/>
      <c r="P161" s="10" t="s">
        <v>6246</v>
      </c>
      <c r="Q161" s="17" t="s">
        <v>16</v>
      </c>
      <c r="R161" s="10" t="s">
        <v>6247</v>
      </c>
    </row>
    <row r="162" spans="1:18" x14ac:dyDescent="0.3">
      <c r="A162" s="11">
        <v>161</v>
      </c>
      <c r="B162" s="12" t="s">
        <v>6641</v>
      </c>
      <c r="C162" s="11" t="s">
        <v>818</v>
      </c>
      <c r="D162" s="13" t="s">
        <v>6241</v>
      </c>
      <c r="E162" s="12" t="s">
        <v>35</v>
      </c>
      <c r="F162" s="14" t="s">
        <v>6645</v>
      </c>
      <c r="G162" s="19" t="s">
        <v>6646</v>
      </c>
      <c r="H162" s="17" t="s">
        <v>6647</v>
      </c>
      <c r="I162" s="10" t="s">
        <v>3135</v>
      </c>
      <c r="J162" s="10" t="s">
        <v>6529</v>
      </c>
      <c r="K162" s="10" t="s">
        <v>6370</v>
      </c>
      <c r="L162" s="10"/>
      <c r="M162" s="15">
        <v>277430.94</v>
      </c>
      <c r="N162" s="16"/>
      <c r="O162" s="16"/>
      <c r="P162" s="10" t="s">
        <v>6246</v>
      </c>
      <c r="Q162" s="17" t="s">
        <v>16</v>
      </c>
      <c r="R162" s="10" t="s">
        <v>6247</v>
      </c>
    </row>
    <row r="163" spans="1:18" x14ac:dyDescent="0.3">
      <c r="A163" s="11">
        <v>162</v>
      </c>
      <c r="B163" s="12" t="s">
        <v>6641</v>
      </c>
      <c r="C163" s="11" t="s">
        <v>818</v>
      </c>
      <c r="D163" s="13" t="s">
        <v>6241</v>
      </c>
      <c r="E163" s="12" t="s">
        <v>35</v>
      </c>
      <c r="F163" s="14" t="s">
        <v>6648</v>
      </c>
      <c r="G163" s="19" t="s">
        <v>6649</v>
      </c>
      <c r="H163" s="17" t="s">
        <v>6650</v>
      </c>
      <c r="I163" s="10" t="s">
        <v>3135</v>
      </c>
      <c r="J163" s="10" t="s">
        <v>3458</v>
      </c>
      <c r="K163" s="10" t="s">
        <v>6370</v>
      </c>
      <c r="L163" s="10"/>
      <c r="M163" s="15">
        <v>253233.75</v>
      </c>
      <c r="N163" s="16"/>
      <c r="O163" s="16"/>
      <c r="P163" s="10" t="s">
        <v>6246</v>
      </c>
      <c r="Q163" s="17" t="s">
        <v>16</v>
      </c>
      <c r="R163" s="10" t="s">
        <v>6247</v>
      </c>
    </row>
    <row r="164" spans="1:18" x14ac:dyDescent="0.3">
      <c r="A164" s="11">
        <v>163</v>
      </c>
      <c r="B164" s="12" t="s">
        <v>6641</v>
      </c>
      <c r="C164" s="11" t="s">
        <v>818</v>
      </c>
      <c r="D164" s="13" t="s">
        <v>6241</v>
      </c>
      <c r="E164" s="12" t="s">
        <v>35</v>
      </c>
      <c r="F164" s="14" t="s">
        <v>6651</v>
      </c>
      <c r="G164" s="19" t="s">
        <v>6652</v>
      </c>
      <c r="H164" s="17" t="s">
        <v>6351</v>
      </c>
      <c r="I164" s="10" t="s">
        <v>3135</v>
      </c>
      <c r="J164" s="10" t="s">
        <v>3458</v>
      </c>
      <c r="K164" s="10" t="s">
        <v>6370</v>
      </c>
      <c r="L164" s="10"/>
      <c r="M164" s="15">
        <v>480983.06</v>
      </c>
      <c r="N164" s="16"/>
      <c r="O164" s="16"/>
      <c r="P164" s="10" t="s">
        <v>6246</v>
      </c>
      <c r="Q164" s="17" t="s">
        <v>16</v>
      </c>
      <c r="R164" s="10" t="s">
        <v>6247</v>
      </c>
    </row>
    <row r="165" spans="1:18" x14ac:dyDescent="0.3">
      <c r="A165" s="11">
        <v>164</v>
      </c>
      <c r="B165" s="12" t="s">
        <v>6641</v>
      </c>
      <c r="C165" s="11" t="s">
        <v>818</v>
      </c>
      <c r="D165" s="13" t="s">
        <v>6241</v>
      </c>
      <c r="E165" s="12" t="s">
        <v>35</v>
      </c>
      <c r="F165" s="14" t="s">
        <v>6653</v>
      </c>
      <c r="G165" s="19" t="s">
        <v>6654</v>
      </c>
      <c r="H165" s="17" t="s">
        <v>3485</v>
      </c>
      <c r="I165" s="10" t="s">
        <v>3135</v>
      </c>
      <c r="J165" s="10" t="s">
        <v>3458</v>
      </c>
      <c r="K165" s="10" t="s">
        <v>6370</v>
      </c>
      <c r="L165" s="10"/>
      <c r="M165" s="15">
        <v>391972.57</v>
      </c>
      <c r="N165" s="16"/>
      <c r="O165" s="16"/>
      <c r="P165" s="10" t="s">
        <v>6246</v>
      </c>
      <c r="Q165" s="17" t="s">
        <v>16</v>
      </c>
      <c r="R165" s="10" t="s">
        <v>6247</v>
      </c>
    </row>
    <row r="166" spans="1:18" x14ac:dyDescent="0.3">
      <c r="A166" s="11">
        <v>165</v>
      </c>
      <c r="B166" s="12" t="s">
        <v>6641</v>
      </c>
      <c r="C166" s="11" t="s">
        <v>818</v>
      </c>
      <c r="D166" s="13" t="s">
        <v>6241</v>
      </c>
      <c r="E166" s="12" t="s">
        <v>35</v>
      </c>
      <c r="F166" s="14" t="s">
        <v>6655</v>
      </c>
      <c r="G166" s="19" t="s">
        <v>6656</v>
      </c>
      <c r="H166" s="17" t="s">
        <v>6284</v>
      </c>
      <c r="I166" s="10" t="s">
        <v>3135</v>
      </c>
      <c r="J166" s="10" t="s">
        <v>3151</v>
      </c>
      <c r="K166" s="10" t="s">
        <v>6370</v>
      </c>
      <c r="L166" s="10"/>
      <c r="M166" s="15">
        <v>246284.44</v>
      </c>
      <c r="N166" s="16"/>
      <c r="O166" s="16"/>
      <c r="P166" s="10" t="s">
        <v>6246</v>
      </c>
      <c r="Q166" s="17" t="s">
        <v>16</v>
      </c>
      <c r="R166" s="10" t="s">
        <v>6247</v>
      </c>
    </row>
    <row r="167" spans="1:18" x14ac:dyDescent="0.3">
      <c r="A167" s="11">
        <v>166</v>
      </c>
      <c r="B167" s="12" t="s">
        <v>6641</v>
      </c>
      <c r="C167" s="11" t="s">
        <v>818</v>
      </c>
      <c r="D167" s="13" t="s">
        <v>6241</v>
      </c>
      <c r="E167" s="12" t="s">
        <v>35</v>
      </c>
      <c r="F167" s="14" t="s">
        <v>6657</v>
      </c>
      <c r="G167" s="19" t="s">
        <v>6658</v>
      </c>
      <c r="H167" s="17" t="s">
        <v>3491</v>
      </c>
      <c r="I167" s="10" t="s">
        <v>3135</v>
      </c>
      <c r="J167" s="10" t="s">
        <v>6529</v>
      </c>
      <c r="K167" s="10" t="s">
        <v>6370</v>
      </c>
      <c r="L167" s="10"/>
      <c r="M167" s="15">
        <v>253357.96</v>
      </c>
      <c r="N167" s="16"/>
      <c r="O167" s="16"/>
      <c r="P167" s="10" t="s">
        <v>6246</v>
      </c>
      <c r="Q167" s="17" t="s">
        <v>16</v>
      </c>
      <c r="R167" s="10" t="s">
        <v>6247</v>
      </c>
    </row>
    <row r="168" spans="1:18" x14ac:dyDescent="0.3">
      <c r="A168" s="11">
        <v>167</v>
      </c>
      <c r="B168" s="12" t="s">
        <v>6641</v>
      </c>
      <c r="C168" s="11" t="s">
        <v>818</v>
      </c>
      <c r="D168" s="13" t="s">
        <v>6241</v>
      </c>
      <c r="E168" s="12" t="s">
        <v>20</v>
      </c>
      <c r="F168" s="14" t="s">
        <v>6659</v>
      </c>
      <c r="G168" s="19" t="s">
        <v>6660</v>
      </c>
      <c r="H168" s="17" t="s">
        <v>3152</v>
      </c>
      <c r="I168" s="10" t="s">
        <v>3135</v>
      </c>
      <c r="J168" s="10" t="s">
        <v>3631</v>
      </c>
      <c r="K168" s="10" t="s">
        <v>6370</v>
      </c>
      <c r="L168" s="10"/>
      <c r="M168" s="15">
        <v>238198.8</v>
      </c>
      <c r="N168" s="16"/>
      <c r="O168" s="16"/>
      <c r="P168" s="10" t="s">
        <v>6246</v>
      </c>
      <c r="Q168" s="17" t="s">
        <v>16</v>
      </c>
      <c r="R168" s="10" t="s">
        <v>6247</v>
      </c>
    </row>
    <row r="169" spans="1:18" x14ac:dyDescent="0.3">
      <c r="A169" s="11">
        <v>168</v>
      </c>
      <c r="B169" s="12" t="s">
        <v>6641</v>
      </c>
      <c r="C169" s="11" t="s">
        <v>818</v>
      </c>
      <c r="D169" s="13" t="s">
        <v>6241</v>
      </c>
      <c r="E169" s="12" t="s">
        <v>20</v>
      </c>
      <c r="F169" s="14" t="s">
        <v>6661</v>
      </c>
      <c r="G169" s="19" t="s">
        <v>6662</v>
      </c>
      <c r="H169" s="17" t="s">
        <v>3389</v>
      </c>
      <c r="I169" s="10" t="s">
        <v>3135</v>
      </c>
      <c r="J169" s="10" t="s">
        <v>3151</v>
      </c>
      <c r="K169" s="10" t="s">
        <v>6370</v>
      </c>
      <c r="L169" s="10"/>
      <c r="M169" s="15">
        <v>142427.5</v>
      </c>
      <c r="N169" s="16"/>
      <c r="O169" s="16"/>
      <c r="P169" s="10" t="s">
        <v>6246</v>
      </c>
      <c r="Q169" s="17" t="s">
        <v>16</v>
      </c>
      <c r="R169" s="10" t="s">
        <v>6247</v>
      </c>
    </row>
    <row r="170" spans="1:18" x14ac:dyDescent="0.3">
      <c r="A170" s="11">
        <v>169</v>
      </c>
      <c r="B170" s="12" t="s">
        <v>6641</v>
      </c>
      <c r="C170" s="11" t="s">
        <v>818</v>
      </c>
      <c r="D170" s="13" t="s">
        <v>6241</v>
      </c>
      <c r="E170" s="12" t="s">
        <v>20</v>
      </c>
      <c r="F170" s="14" t="s">
        <v>6663</v>
      </c>
      <c r="G170" s="19" t="s">
        <v>6664</v>
      </c>
      <c r="H170" s="17" t="s">
        <v>3220</v>
      </c>
      <c r="I170" s="10" t="s">
        <v>3135</v>
      </c>
      <c r="J170" s="10" t="s">
        <v>3145</v>
      </c>
      <c r="K170" s="10" t="s">
        <v>6370</v>
      </c>
      <c r="L170" s="10"/>
      <c r="M170" s="15">
        <v>77051.520000000004</v>
      </c>
      <c r="N170" s="16"/>
      <c r="O170" s="16"/>
      <c r="P170" s="10" t="s">
        <v>6246</v>
      </c>
      <c r="Q170" s="17" t="s">
        <v>16</v>
      </c>
      <c r="R170" s="10" t="s">
        <v>6247</v>
      </c>
    </row>
    <row r="171" spans="1:18" x14ac:dyDescent="0.3">
      <c r="A171" s="11">
        <v>170</v>
      </c>
      <c r="B171" s="12" t="s">
        <v>6641</v>
      </c>
      <c r="C171" s="11" t="s">
        <v>818</v>
      </c>
      <c r="D171" s="13" t="s">
        <v>6241</v>
      </c>
      <c r="E171" s="12" t="s">
        <v>20</v>
      </c>
      <c r="F171" s="14" t="s">
        <v>6665</v>
      </c>
      <c r="G171" s="19" t="s">
        <v>6666</v>
      </c>
      <c r="H171" s="17" t="s">
        <v>6473</v>
      </c>
      <c r="I171" s="10" t="s">
        <v>3135</v>
      </c>
      <c r="J171" s="10" t="s">
        <v>3151</v>
      </c>
      <c r="K171" s="10" t="s">
        <v>6370</v>
      </c>
      <c r="L171" s="10"/>
      <c r="M171" s="15">
        <v>144831</v>
      </c>
      <c r="N171" s="16"/>
      <c r="O171" s="16"/>
      <c r="P171" s="10" t="s">
        <v>6246</v>
      </c>
      <c r="Q171" s="17" t="s">
        <v>16</v>
      </c>
      <c r="R171" s="10" t="s">
        <v>6247</v>
      </c>
    </row>
    <row r="172" spans="1:18" x14ac:dyDescent="0.3">
      <c r="A172" s="11">
        <v>171</v>
      </c>
      <c r="B172" s="12" t="s">
        <v>6641</v>
      </c>
      <c r="C172" s="11" t="s">
        <v>818</v>
      </c>
      <c r="D172" s="13" t="s">
        <v>6241</v>
      </c>
      <c r="E172" s="12" t="s">
        <v>36</v>
      </c>
      <c r="F172" s="14" t="s">
        <v>6667</v>
      </c>
      <c r="G172" s="19" t="s">
        <v>6668</v>
      </c>
      <c r="H172" s="17" t="s">
        <v>6669</v>
      </c>
      <c r="I172" s="10" t="s">
        <v>3135</v>
      </c>
      <c r="J172" s="10" t="s">
        <v>3458</v>
      </c>
      <c r="K172" s="10" t="s">
        <v>6370</v>
      </c>
      <c r="L172" s="10"/>
      <c r="M172" s="15">
        <v>829301.48</v>
      </c>
      <c r="N172" s="16"/>
      <c r="O172" s="16"/>
      <c r="P172" s="10" t="s">
        <v>6246</v>
      </c>
      <c r="Q172" s="17" t="s">
        <v>16</v>
      </c>
      <c r="R172" s="10" t="s">
        <v>6247</v>
      </c>
    </row>
    <row r="173" spans="1:18" x14ac:dyDescent="0.3">
      <c r="A173" s="11">
        <v>172</v>
      </c>
      <c r="B173" s="12" t="s">
        <v>6670</v>
      </c>
      <c r="C173" s="11" t="s">
        <v>195</v>
      </c>
      <c r="D173" s="13" t="s">
        <v>6542</v>
      </c>
      <c r="E173" s="12" t="s">
        <v>35</v>
      </c>
      <c r="F173" s="14" t="s">
        <v>6671</v>
      </c>
      <c r="G173" s="19" t="s">
        <v>6672</v>
      </c>
      <c r="H173" s="17" t="s">
        <v>6673</v>
      </c>
      <c r="I173" s="10" t="s">
        <v>3135</v>
      </c>
      <c r="J173" s="10" t="s">
        <v>6529</v>
      </c>
      <c r="K173" s="10" t="s">
        <v>6245</v>
      </c>
      <c r="L173" s="10"/>
      <c r="M173" s="15">
        <v>283071</v>
      </c>
      <c r="N173" s="16"/>
      <c r="O173" s="16"/>
      <c r="P173" s="10" t="s">
        <v>6246</v>
      </c>
      <c r="Q173" s="17" t="s">
        <v>16</v>
      </c>
      <c r="R173" s="10" t="s">
        <v>6247</v>
      </c>
    </row>
    <row r="174" spans="1:18" x14ac:dyDescent="0.3">
      <c r="A174" s="11">
        <v>173</v>
      </c>
      <c r="B174" s="12" t="s">
        <v>6670</v>
      </c>
      <c r="C174" s="11" t="s">
        <v>195</v>
      </c>
      <c r="D174" s="13" t="s">
        <v>6542</v>
      </c>
      <c r="E174" s="12" t="s">
        <v>35</v>
      </c>
      <c r="F174" s="14" t="s">
        <v>6674</v>
      </c>
      <c r="G174" s="19" t="s">
        <v>6675</v>
      </c>
      <c r="H174" s="17" t="s">
        <v>6259</v>
      </c>
      <c r="I174" s="10" t="s">
        <v>3135</v>
      </c>
      <c r="J174" s="10" t="s">
        <v>3145</v>
      </c>
      <c r="K174" s="10" t="s">
        <v>6370</v>
      </c>
      <c r="L174" s="10"/>
      <c r="M174" s="15">
        <v>251683</v>
      </c>
      <c r="N174" s="16"/>
      <c r="O174" s="16"/>
      <c r="P174" s="10" t="s">
        <v>6246</v>
      </c>
      <c r="Q174" s="17" t="s">
        <v>16</v>
      </c>
      <c r="R174" s="10" t="s">
        <v>6247</v>
      </c>
    </row>
    <row r="175" spans="1:18" x14ac:dyDescent="0.3">
      <c r="A175" s="11">
        <v>174</v>
      </c>
      <c r="B175" s="12" t="s">
        <v>6670</v>
      </c>
      <c r="C175" s="11" t="s">
        <v>195</v>
      </c>
      <c r="D175" s="13" t="s">
        <v>6542</v>
      </c>
      <c r="E175" s="12" t="s">
        <v>35</v>
      </c>
      <c r="F175" s="14" t="s">
        <v>6676</v>
      </c>
      <c r="G175" s="19" t="s">
        <v>6677</v>
      </c>
      <c r="H175" s="17" t="s">
        <v>6678</v>
      </c>
      <c r="I175" s="10" t="s">
        <v>3135</v>
      </c>
      <c r="J175" s="10" t="s">
        <v>6529</v>
      </c>
      <c r="K175" s="10" t="s">
        <v>6370</v>
      </c>
      <c r="L175" s="10"/>
      <c r="M175" s="15">
        <v>201578.45</v>
      </c>
      <c r="N175" s="16"/>
      <c r="O175" s="16"/>
      <c r="P175" s="10" t="s">
        <v>6246</v>
      </c>
      <c r="Q175" s="17" t="s">
        <v>16</v>
      </c>
      <c r="R175" s="10" t="s">
        <v>6247</v>
      </c>
    </row>
    <row r="176" spans="1:18" x14ac:dyDescent="0.3">
      <c r="A176" s="11">
        <v>175</v>
      </c>
      <c r="B176" s="12" t="s">
        <v>6670</v>
      </c>
      <c r="C176" s="11" t="s">
        <v>195</v>
      </c>
      <c r="D176" s="13" t="s">
        <v>6542</v>
      </c>
      <c r="E176" s="12" t="s">
        <v>35</v>
      </c>
      <c r="F176" s="14" t="s">
        <v>6679</v>
      </c>
      <c r="G176" s="19" t="s">
        <v>6680</v>
      </c>
      <c r="H176" s="17" t="s">
        <v>6681</v>
      </c>
      <c r="I176" s="10" t="s">
        <v>3135</v>
      </c>
      <c r="J176" s="10" t="s">
        <v>6529</v>
      </c>
      <c r="K176" s="10" t="s">
        <v>6370</v>
      </c>
      <c r="L176" s="10"/>
      <c r="M176" s="15">
        <v>61000.85</v>
      </c>
      <c r="N176" s="16"/>
      <c r="O176" s="16"/>
      <c r="P176" s="10" t="s">
        <v>6246</v>
      </c>
      <c r="Q176" s="17" t="s">
        <v>16</v>
      </c>
      <c r="R176" s="10" t="s">
        <v>6247</v>
      </c>
    </row>
    <row r="177" spans="1:18" x14ac:dyDescent="0.3">
      <c r="A177" s="11">
        <v>176</v>
      </c>
      <c r="B177" s="12" t="s">
        <v>6670</v>
      </c>
      <c r="C177" s="11" t="s">
        <v>195</v>
      </c>
      <c r="D177" s="13" t="s">
        <v>6542</v>
      </c>
      <c r="E177" s="12" t="s">
        <v>20</v>
      </c>
      <c r="F177" s="14" t="s">
        <v>6682</v>
      </c>
      <c r="G177" s="19" t="s">
        <v>6683</v>
      </c>
      <c r="H177" s="17" t="s">
        <v>6684</v>
      </c>
      <c r="I177" s="10" t="s">
        <v>3135</v>
      </c>
      <c r="J177" s="10" t="s">
        <v>6529</v>
      </c>
      <c r="K177" s="10" t="s">
        <v>6370</v>
      </c>
      <c r="L177" s="10"/>
      <c r="M177" s="15">
        <v>109928.98</v>
      </c>
      <c r="N177" s="16"/>
      <c r="O177" s="16"/>
      <c r="P177" s="10" t="s">
        <v>6246</v>
      </c>
      <c r="Q177" s="17" t="s">
        <v>16</v>
      </c>
      <c r="R177" s="10" t="s">
        <v>6247</v>
      </c>
    </row>
    <row r="178" spans="1:18" x14ac:dyDescent="0.3">
      <c r="A178" s="11">
        <v>177</v>
      </c>
      <c r="B178" s="12" t="s">
        <v>6670</v>
      </c>
      <c r="C178" s="11" t="s">
        <v>195</v>
      </c>
      <c r="D178" s="13" t="s">
        <v>6542</v>
      </c>
      <c r="E178" s="12" t="s">
        <v>20</v>
      </c>
      <c r="F178" s="14" t="s">
        <v>6685</v>
      </c>
      <c r="G178" s="19" t="s">
        <v>6686</v>
      </c>
      <c r="H178" s="17" t="s">
        <v>3375</v>
      </c>
      <c r="I178" s="10" t="s">
        <v>3135</v>
      </c>
      <c r="J178" s="10" t="s">
        <v>3145</v>
      </c>
      <c r="K178" s="10" t="s">
        <v>6370</v>
      </c>
      <c r="L178" s="10"/>
      <c r="M178" s="15">
        <v>135203</v>
      </c>
      <c r="N178" s="16"/>
      <c r="O178" s="16"/>
      <c r="P178" s="10" t="s">
        <v>6246</v>
      </c>
      <c r="Q178" s="17" t="s">
        <v>16</v>
      </c>
      <c r="R178" s="10" t="s">
        <v>6247</v>
      </c>
    </row>
    <row r="179" spans="1:18" x14ac:dyDescent="0.3">
      <c r="A179" s="11">
        <v>178</v>
      </c>
      <c r="B179" s="12" t="s">
        <v>6670</v>
      </c>
      <c r="C179" s="11" t="s">
        <v>195</v>
      </c>
      <c r="D179" s="13" t="s">
        <v>6542</v>
      </c>
      <c r="E179" s="12" t="s">
        <v>20</v>
      </c>
      <c r="F179" s="14" t="s">
        <v>6687</v>
      </c>
      <c r="G179" s="19" t="s">
        <v>6688</v>
      </c>
      <c r="H179" s="17" t="s">
        <v>6473</v>
      </c>
      <c r="I179" s="10" t="s">
        <v>3135</v>
      </c>
      <c r="J179" s="10" t="s">
        <v>6529</v>
      </c>
      <c r="K179" s="10" t="s">
        <v>6370</v>
      </c>
      <c r="L179" s="10"/>
      <c r="M179" s="15">
        <v>132750</v>
      </c>
      <c r="N179" s="16"/>
      <c r="O179" s="16"/>
      <c r="P179" s="10" t="s">
        <v>6246</v>
      </c>
      <c r="Q179" s="17" t="s">
        <v>16</v>
      </c>
      <c r="R179" s="10" t="s">
        <v>6247</v>
      </c>
    </row>
    <row r="180" spans="1:18" x14ac:dyDescent="0.3">
      <c r="A180" s="11">
        <v>179</v>
      </c>
      <c r="B180" s="12" t="s">
        <v>6689</v>
      </c>
      <c r="C180" s="11" t="s">
        <v>190</v>
      </c>
      <c r="D180" s="13" t="s">
        <v>6542</v>
      </c>
      <c r="E180" s="12" t="s">
        <v>35</v>
      </c>
      <c r="F180" s="14" t="s">
        <v>6690</v>
      </c>
      <c r="G180" s="19" t="s">
        <v>6691</v>
      </c>
      <c r="H180" s="17" t="s">
        <v>6692</v>
      </c>
      <c r="I180" s="10" t="s">
        <v>3135</v>
      </c>
      <c r="J180" s="10" t="s">
        <v>6529</v>
      </c>
      <c r="K180" s="10" t="s">
        <v>6370</v>
      </c>
      <c r="L180" s="10"/>
      <c r="M180" s="15">
        <v>120380.38</v>
      </c>
      <c r="N180" s="16"/>
      <c r="O180" s="16"/>
      <c r="P180" s="10" t="s">
        <v>6246</v>
      </c>
      <c r="Q180" s="17" t="s">
        <v>16</v>
      </c>
      <c r="R180" s="10" t="s">
        <v>6247</v>
      </c>
    </row>
    <row r="181" spans="1:18" x14ac:dyDescent="0.3">
      <c r="A181" s="11">
        <v>180</v>
      </c>
      <c r="B181" s="12" t="s">
        <v>6689</v>
      </c>
      <c r="C181" s="11" t="s">
        <v>190</v>
      </c>
      <c r="D181" s="13" t="s">
        <v>6542</v>
      </c>
      <c r="E181" s="12" t="s">
        <v>35</v>
      </c>
      <c r="F181" s="14" t="s">
        <v>6693</v>
      </c>
      <c r="G181" s="19" t="s">
        <v>6694</v>
      </c>
      <c r="H181" s="17" t="s">
        <v>6678</v>
      </c>
      <c r="I181" s="10" t="s">
        <v>3135</v>
      </c>
      <c r="J181" s="10" t="s">
        <v>6529</v>
      </c>
      <c r="K181" s="10" t="s">
        <v>6370</v>
      </c>
      <c r="L181" s="10"/>
      <c r="M181" s="15">
        <v>125274.7</v>
      </c>
      <c r="N181" s="16"/>
      <c r="O181" s="16"/>
      <c r="P181" s="10" t="s">
        <v>6246</v>
      </c>
      <c r="Q181" s="17" t="s">
        <v>16</v>
      </c>
      <c r="R181" s="10" t="s">
        <v>6247</v>
      </c>
    </row>
    <row r="182" spans="1:18" x14ac:dyDescent="0.3">
      <c r="A182" s="11">
        <v>181</v>
      </c>
      <c r="B182" s="12" t="s">
        <v>6689</v>
      </c>
      <c r="C182" s="11" t="s">
        <v>190</v>
      </c>
      <c r="D182" s="13" t="s">
        <v>6542</v>
      </c>
      <c r="E182" s="12" t="s">
        <v>35</v>
      </c>
      <c r="F182" s="14" t="s">
        <v>6695</v>
      </c>
      <c r="G182" s="19" t="s">
        <v>6696</v>
      </c>
      <c r="H182" s="17" t="s">
        <v>3447</v>
      </c>
      <c r="I182" s="10" t="s">
        <v>3135</v>
      </c>
      <c r="J182" s="10" t="s">
        <v>6529</v>
      </c>
      <c r="K182" s="10" t="s">
        <v>6370</v>
      </c>
      <c r="L182" s="10"/>
      <c r="M182" s="15">
        <v>193440</v>
      </c>
      <c r="N182" s="16"/>
      <c r="O182" s="16"/>
      <c r="P182" s="10" t="s">
        <v>6246</v>
      </c>
      <c r="Q182" s="17" t="s">
        <v>16</v>
      </c>
      <c r="R182" s="10" t="s">
        <v>6247</v>
      </c>
    </row>
    <row r="183" spans="1:18" x14ac:dyDescent="0.3">
      <c r="A183" s="11">
        <v>182</v>
      </c>
      <c r="B183" s="12" t="s">
        <v>6689</v>
      </c>
      <c r="C183" s="11" t="s">
        <v>190</v>
      </c>
      <c r="D183" s="13" t="s">
        <v>6542</v>
      </c>
      <c r="E183" s="12" t="s">
        <v>35</v>
      </c>
      <c r="F183" s="14" t="s">
        <v>6697</v>
      </c>
      <c r="G183" s="19" t="s">
        <v>6698</v>
      </c>
      <c r="H183" s="17" t="s">
        <v>6681</v>
      </c>
      <c r="I183" s="10" t="s">
        <v>3135</v>
      </c>
      <c r="J183" s="10" t="s">
        <v>6529</v>
      </c>
      <c r="K183" s="10" t="s">
        <v>6370</v>
      </c>
      <c r="L183" s="10"/>
      <c r="M183" s="15">
        <v>57835.839999999997</v>
      </c>
      <c r="N183" s="16"/>
      <c r="O183" s="16"/>
      <c r="P183" s="10" t="s">
        <v>6246</v>
      </c>
      <c r="Q183" s="17" t="s">
        <v>16</v>
      </c>
      <c r="R183" s="10" t="s">
        <v>6247</v>
      </c>
    </row>
    <row r="184" spans="1:18" x14ac:dyDescent="0.3">
      <c r="A184" s="11">
        <v>183</v>
      </c>
      <c r="B184" s="12" t="s">
        <v>6689</v>
      </c>
      <c r="C184" s="11" t="s">
        <v>190</v>
      </c>
      <c r="D184" s="13" t="s">
        <v>6542</v>
      </c>
      <c r="E184" s="12" t="s">
        <v>20</v>
      </c>
      <c r="F184" s="14" t="s">
        <v>6699</v>
      </c>
      <c r="G184" s="19" t="s">
        <v>6700</v>
      </c>
      <c r="H184" s="17" t="s">
        <v>6701</v>
      </c>
      <c r="I184" s="10" t="s">
        <v>3135</v>
      </c>
      <c r="J184" s="10" t="s">
        <v>6529</v>
      </c>
      <c r="K184" s="10" t="s">
        <v>6370</v>
      </c>
      <c r="L184" s="10"/>
      <c r="M184" s="15">
        <v>139919.67999999999</v>
      </c>
      <c r="N184" s="16"/>
      <c r="O184" s="16"/>
      <c r="P184" s="10" t="s">
        <v>6246</v>
      </c>
      <c r="Q184" s="17" t="s">
        <v>16</v>
      </c>
      <c r="R184" s="10" t="s">
        <v>6247</v>
      </c>
    </row>
    <row r="185" spans="1:18" x14ac:dyDescent="0.3">
      <c r="A185" s="11">
        <v>184</v>
      </c>
      <c r="B185" s="12" t="s">
        <v>6689</v>
      </c>
      <c r="C185" s="11" t="s">
        <v>190</v>
      </c>
      <c r="D185" s="13" t="s">
        <v>6542</v>
      </c>
      <c r="E185" s="12" t="s">
        <v>20</v>
      </c>
      <c r="F185" s="14" t="s">
        <v>6702</v>
      </c>
      <c r="G185" s="19" t="s">
        <v>6703</v>
      </c>
      <c r="H185" s="17" t="s">
        <v>6502</v>
      </c>
      <c r="I185" s="10" t="s">
        <v>3135</v>
      </c>
      <c r="J185" s="10" t="s">
        <v>6529</v>
      </c>
      <c r="K185" s="10" t="s">
        <v>6370</v>
      </c>
      <c r="L185" s="10"/>
      <c r="M185" s="15">
        <v>234491.58</v>
      </c>
      <c r="N185" s="16"/>
      <c r="O185" s="16"/>
      <c r="P185" s="10" t="s">
        <v>6246</v>
      </c>
      <c r="Q185" s="17" t="s">
        <v>16</v>
      </c>
      <c r="R185" s="10" t="s">
        <v>6247</v>
      </c>
    </row>
    <row r="186" spans="1:18" x14ac:dyDescent="0.3">
      <c r="A186" s="11">
        <v>185</v>
      </c>
      <c r="B186" s="12" t="s">
        <v>6689</v>
      </c>
      <c r="C186" s="11" t="s">
        <v>190</v>
      </c>
      <c r="D186" s="13" t="s">
        <v>6542</v>
      </c>
      <c r="E186" s="12" t="s">
        <v>20</v>
      </c>
      <c r="F186" s="14" t="s">
        <v>6704</v>
      </c>
      <c r="G186" s="19" t="s">
        <v>6705</v>
      </c>
      <c r="H186" s="17" t="s">
        <v>6706</v>
      </c>
      <c r="I186" s="10" t="s">
        <v>3135</v>
      </c>
      <c r="J186" s="10" t="s">
        <v>6529</v>
      </c>
      <c r="K186" s="10" t="s">
        <v>6370</v>
      </c>
      <c r="L186" s="10"/>
      <c r="M186" s="15">
        <v>117857.18</v>
      </c>
      <c r="N186" s="16"/>
      <c r="O186" s="16"/>
      <c r="P186" s="10" t="s">
        <v>6246</v>
      </c>
      <c r="Q186" s="17" t="s">
        <v>16</v>
      </c>
      <c r="R186" s="10" t="s">
        <v>6247</v>
      </c>
    </row>
    <row r="187" spans="1:18" x14ac:dyDescent="0.3">
      <c r="A187" s="11">
        <v>186</v>
      </c>
      <c r="B187" s="12" t="s">
        <v>6689</v>
      </c>
      <c r="C187" s="11" t="s">
        <v>190</v>
      </c>
      <c r="D187" s="13" t="s">
        <v>6542</v>
      </c>
      <c r="E187" s="12" t="s">
        <v>20</v>
      </c>
      <c r="F187" s="14" t="s">
        <v>6707</v>
      </c>
      <c r="G187" s="19" t="s">
        <v>6708</v>
      </c>
      <c r="H187" s="17" t="s">
        <v>3512</v>
      </c>
      <c r="I187" s="10" t="s">
        <v>3135</v>
      </c>
      <c r="J187" s="10" t="s">
        <v>3458</v>
      </c>
      <c r="K187" s="10" t="s">
        <v>6370</v>
      </c>
      <c r="L187" s="10"/>
      <c r="M187" s="15">
        <v>151918</v>
      </c>
      <c r="N187" s="16"/>
      <c r="O187" s="16"/>
      <c r="P187" s="10" t="s">
        <v>6246</v>
      </c>
      <c r="Q187" s="17" t="s">
        <v>16</v>
      </c>
      <c r="R187" s="10" t="s">
        <v>6247</v>
      </c>
    </row>
    <row r="188" spans="1:18" x14ac:dyDescent="0.3">
      <c r="A188" s="11">
        <v>187</v>
      </c>
      <c r="B188" s="12" t="s">
        <v>6689</v>
      </c>
      <c r="C188" s="11" t="s">
        <v>190</v>
      </c>
      <c r="D188" s="13" t="s">
        <v>6542</v>
      </c>
      <c r="E188" s="12" t="s">
        <v>20</v>
      </c>
      <c r="F188" s="14" t="s">
        <v>6709</v>
      </c>
      <c r="G188" s="19" t="s">
        <v>6710</v>
      </c>
      <c r="H188" s="17" t="s">
        <v>6410</v>
      </c>
      <c r="I188" s="10" t="s">
        <v>3135</v>
      </c>
      <c r="J188" s="10" t="s">
        <v>6529</v>
      </c>
      <c r="K188" s="10" t="s">
        <v>6370</v>
      </c>
      <c r="L188" s="10"/>
      <c r="M188" s="15">
        <v>125737.57</v>
      </c>
      <c r="N188" s="16"/>
      <c r="O188" s="16"/>
      <c r="P188" s="10" t="s">
        <v>6246</v>
      </c>
      <c r="Q188" s="17" t="s">
        <v>16</v>
      </c>
      <c r="R188" s="10" t="s">
        <v>6247</v>
      </c>
    </row>
    <row r="189" spans="1:18" x14ac:dyDescent="0.3">
      <c r="A189" s="11">
        <v>188</v>
      </c>
      <c r="B189" s="12" t="s">
        <v>6689</v>
      </c>
      <c r="C189" s="11" t="s">
        <v>190</v>
      </c>
      <c r="D189" s="13" t="s">
        <v>6542</v>
      </c>
      <c r="E189" s="12" t="s">
        <v>20</v>
      </c>
      <c r="F189" s="14" t="s">
        <v>6711</v>
      </c>
      <c r="G189" s="19" t="s">
        <v>6712</v>
      </c>
      <c r="H189" s="17" t="s">
        <v>6430</v>
      </c>
      <c r="I189" s="10" t="s">
        <v>3135</v>
      </c>
      <c r="J189" s="10" t="s">
        <v>6529</v>
      </c>
      <c r="K189" s="10" t="s">
        <v>6370</v>
      </c>
      <c r="L189" s="10"/>
      <c r="M189" s="15">
        <v>77686</v>
      </c>
      <c r="N189" s="16"/>
      <c r="O189" s="16"/>
      <c r="P189" s="10" t="s">
        <v>6246</v>
      </c>
      <c r="Q189" s="17" t="s">
        <v>16</v>
      </c>
      <c r="R189" s="10" t="s">
        <v>6247</v>
      </c>
    </row>
    <row r="190" spans="1:18" x14ac:dyDescent="0.3">
      <c r="A190" s="11">
        <v>189</v>
      </c>
      <c r="B190" s="12" t="s">
        <v>6689</v>
      </c>
      <c r="C190" s="11" t="s">
        <v>190</v>
      </c>
      <c r="D190" s="13" t="s">
        <v>6542</v>
      </c>
      <c r="E190" s="12" t="s">
        <v>20</v>
      </c>
      <c r="F190" s="14" t="s">
        <v>6713</v>
      </c>
      <c r="G190" s="19" t="s">
        <v>6714</v>
      </c>
      <c r="H190" s="17" t="s">
        <v>6476</v>
      </c>
      <c r="I190" s="10" t="s">
        <v>3135</v>
      </c>
      <c r="J190" s="10" t="s">
        <v>3458</v>
      </c>
      <c r="K190" s="10" t="s">
        <v>6370</v>
      </c>
      <c r="L190" s="10"/>
      <c r="M190" s="15">
        <v>206095.21</v>
      </c>
      <c r="N190" s="16"/>
      <c r="O190" s="16"/>
      <c r="P190" s="10" t="s">
        <v>6246</v>
      </c>
      <c r="Q190" s="17" t="s">
        <v>16</v>
      </c>
      <c r="R190" s="10" t="s">
        <v>6247</v>
      </c>
    </row>
    <row r="191" spans="1:18" x14ac:dyDescent="0.3">
      <c r="A191" s="11">
        <v>190</v>
      </c>
      <c r="B191" s="12" t="s">
        <v>6689</v>
      </c>
      <c r="C191" s="11" t="s">
        <v>190</v>
      </c>
      <c r="D191" s="13" t="s">
        <v>6542</v>
      </c>
      <c r="E191" s="12" t="s">
        <v>36</v>
      </c>
      <c r="F191" s="14" t="s">
        <v>6715</v>
      </c>
      <c r="G191" s="19" t="s">
        <v>6716</v>
      </c>
      <c r="H191" s="17" t="s">
        <v>6717</v>
      </c>
      <c r="I191" s="10" t="s">
        <v>3135</v>
      </c>
      <c r="J191" s="10" t="s">
        <v>6529</v>
      </c>
      <c r="K191" s="10" t="s">
        <v>6370</v>
      </c>
      <c r="L191" s="10"/>
      <c r="M191" s="15">
        <v>88218.84</v>
      </c>
      <c r="N191" s="16"/>
      <c r="O191" s="16"/>
      <c r="P191" s="10" t="s">
        <v>6246</v>
      </c>
      <c r="Q191" s="17" t="s">
        <v>16</v>
      </c>
      <c r="R191" s="10" t="s">
        <v>6247</v>
      </c>
    </row>
    <row r="192" spans="1:18" x14ac:dyDescent="0.3">
      <c r="A192" s="11">
        <v>191</v>
      </c>
      <c r="B192" s="12" t="s">
        <v>6689</v>
      </c>
      <c r="C192" s="11" t="s">
        <v>190</v>
      </c>
      <c r="D192" s="13" t="s">
        <v>6542</v>
      </c>
      <c r="E192" s="12" t="s">
        <v>36</v>
      </c>
      <c r="F192" s="14" t="s">
        <v>6718</v>
      </c>
      <c r="G192" s="19" t="s">
        <v>6719</v>
      </c>
      <c r="H192" s="17" t="s">
        <v>6720</v>
      </c>
      <c r="I192" s="10" t="s">
        <v>3135</v>
      </c>
      <c r="J192" s="10" t="s">
        <v>6529</v>
      </c>
      <c r="K192" s="10" t="s">
        <v>6370</v>
      </c>
      <c r="L192" s="10"/>
      <c r="M192" s="15">
        <v>88218.84</v>
      </c>
      <c r="N192" s="16"/>
      <c r="O192" s="16"/>
      <c r="P192" s="10" t="s">
        <v>6246</v>
      </c>
      <c r="Q192" s="17" t="s">
        <v>16</v>
      </c>
      <c r="R192" s="10" t="s">
        <v>6247</v>
      </c>
    </row>
    <row r="193" spans="1:18" x14ac:dyDescent="0.3">
      <c r="A193" s="11">
        <v>192</v>
      </c>
      <c r="B193" s="12" t="s">
        <v>6689</v>
      </c>
      <c r="C193" s="11" t="s">
        <v>190</v>
      </c>
      <c r="D193" s="13" t="s">
        <v>6542</v>
      </c>
      <c r="E193" s="12" t="s">
        <v>36</v>
      </c>
      <c r="F193" s="14" t="s">
        <v>6721</v>
      </c>
      <c r="G193" s="19" t="s">
        <v>6722</v>
      </c>
      <c r="H193" s="17" t="s">
        <v>6723</v>
      </c>
      <c r="I193" s="10" t="s">
        <v>3135</v>
      </c>
      <c r="J193" s="10" t="s">
        <v>6529</v>
      </c>
      <c r="K193" s="10" t="s">
        <v>6370</v>
      </c>
      <c r="L193" s="10"/>
      <c r="M193" s="15">
        <v>45575</v>
      </c>
      <c r="N193" s="16"/>
      <c r="O193" s="16"/>
      <c r="P193" s="10" t="s">
        <v>6246</v>
      </c>
      <c r="Q193" s="17" t="s">
        <v>16</v>
      </c>
      <c r="R193" s="10" t="s">
        <v>6247</v>
      </c>
    </row>
    <row r="194" spans="1:18" x14ac:dyDescent="0.3">
      <c r="A194" s="11">
        <v>193</v>
      </c>
      <c r="B194" s="12" t="s">
        <v>6724</v>
      </c>
      <c r="C194" s="11" t="s">
        <v>2192</v>
      </c>
      <c r="D194" s="13" t="s">
        <v>6542</v>
      </c>
      <c r="E194" s="12" t="s">
        <v>35</v>
      </c>
      <c r="F194" s="14" t="s">
        <v>6725</v>
      </c>
      <c r="G194" s="19" t="s">
        <v>6726</v>
      </c>
      <c r="H194" s="17" t="s">
        <v>3573</v>
      </c>
      <c r="I194" s="10" t="s">
        <v>3135</v>
      </c>
      <c r="J194" s="10" t="s">
        <v>6727</v>
      </c>
      <c r="K194" s="10" t="s">
        <v>6728</v>
      </c>
      <c r="L194" s="10"/>
      <c r="M194" s="15">
        <v>96000</v>
      </c>
      <c r="N194" s="16"/>
      <c r="O194" s="16"/>
      <c r="P194" s="10" t="s">
        <v>6246</v>
      </c>
      <c r="Q194" s="17" t="s">
        <v>16</v>
      </c>
      <c r="R194" s="10" t="s">
        <v>6247</v>
      </c>
    </row>
    <row r="195" spans="1:18" x14ac:dyDescent="0.3">
      <c r="A195" s="11">
        <v>194</v>
      </c>
      <c r="B195" s="12" t="s">
        <v>6724</v>
      </c>
      <c r="C195" s="11" t="s">
        <v>2192</v>
      </c>
      <c r="D195" s="13" t="s">
        <v>6542</v>
      </c>
      <c r="E195" s="12" t="s">
        <v>35</v>
      </c>
      <c r="F195" s="14" t="s">
        <v>6729</v>
      </c>
      <c r="G195" s="19" t="s">
        <v>6730</v>
      </c>
      <c r="H195" s="17" t="s">
        <v>6731</v>
      </c>
      <c r="I195" s="10" t="s">
        <v>3135</v>
      </c>
      <c r="J195" s="10" t="s">
        <v>6727</v>
      </c>
      <c r="K195" s="10" t="s">
        <v>6728</v>
      </c>
      <c r="L195" s="10"/>
      <c r="M195" s="15">
        <v>136600</v>
      </c>
      <c r="N195" s="16"/>
      <c r="O195" s="16"/>
      <c r="P195" s="10" t="s">
        <v>6246</v>
      </c>
      <c r="Q195" s="17" t="s">
        <v>16</v>
      </c>
      <c r="R195" s="10" t="s">
        <v>6247</v>
      </c>
    </row>
    <row r="196" spans="1:18" x14ac:dyDescent="0.3">
      <c r="A196" s="11">
        <v>195</v>
      </c>
      <c r="B196" s="12" t="s">
        <v>6724</v>
      </c>
      <c r="C196" s="11" t="s">
        <v>2192</v>
      </c>
      <c r="D196" s="13" t="s">
        <v>6542</v>
      </c>
      <c r="E196" s="12" t="s">
        <v>20</v>
      </c>
      <c r="F196" s="14" t="s">
        <v>6732</v>
      </c>
      <c r="G196" s="19" t="s">
        <v>6733</v>
      </c>
      <c r="H196" s="17" t="s">
        <v>6734</v>
      </c>
      <c r="I196" s="10" t="s">
        <v>3135</v>
      </c>
      <c r="J196" s="10" t="s">
        <v>6727</v>
      </c>
      <c r="K196" s="10" t="s">
        <v>6728</v>
      </c>
      <c r="L196" s="10"/>
      <c r="M196" s="15">
        <v>152000</v>
      </c>
      <c r="N196" s="16"/>
      <c r="O196" s="16"/>
      <c r="P196" s="10" t="s">
        <v>6246</v>
      </c>
      <c r="Q196" s="17" t="s">
        <v>16</v>
      </c>
      <c r="R196" s="10" t="s">
        <v>6247</v>
      </c>
    </row>
    <row r="197" spans="1:18" x14ac:dyDescent="0.3">
      <c r="A197" s="11">
        <v>196</v>
      </c>
      <c r="B197" s="12" t="s">
        <v>6724</v>
      </c>
      <c r="C197" s="11" t="s">
        <v>2192</v>
      </c>
      <c r="D197" s="13" t="s">
        <v>6542</v>
      </c>
      <c r="E197" s="12" t="s">
        <v>20</v>
      </c>
      <c r="F197" s="14" t="s">
        <v>6735</v>
      </c>
      <c r="G197" s="19" t="s">
        <v>6736</v>
      </c>
      <c r="H197" s="17" t="s">
        <v>3609</v>
      </c>
      <c r="I197" s="10" t="s">
        <v>3135</v>
      </c>
      <c r="J197" s="10" t="s">
        <v>6727</v>
      </c>
      <c r="K197" s="10" t="s">
        <v>6728</v>
      </c>
      <c r="L197" s="10"/>
      <c r="M197" s="15">
        <v>152000</v>
      </c>
      <c r="N197" s="16"/>
      <c r="O197" s="16"/>
      <c r="P197" s="10" t="s">
        <v>6246</v>
      </c>
      <c r="Q197" s="17" t="s">
        <v>16</v>
      </c>
      <c r="R197" s="10" t="s">
        <v>6247</v>
      </c>
    </row>
    <row r="198" spans="1:18" x14ac:dyDescent="0.3">
      <c r="A198" s="11">
        <v>197</v>
      </c>
      <c r="B198" s="12" t="s">
        <v>6724</v>
      </c>
      <c r="C198" s="11" t="s">
        <v>2192</v>
      </c>
      <c r="D198" s="13" t="s">
        <v>6542</v>
      </c>
      <c r="E198" s="12" t="s">
        <v>20</v>
      </c>
      <c r="F198" s="14" t="s">
        <v>6737</v>
      </c>
      <c r="G198" s="19" t="s">
        <v>6738</v>
      </c>
      <c r="H198" s="17" t="s">
        <v>3512</v>
      </c>
      <c r="I198" s="10" t="s">
        <v>3135</v>
      </c>
      <c r="J198" s="10" t="s">
        <v>6727</v>
      </c>
      <c r="K198" s="10" t="s">
        <v>6728</v>
      </c>
      <c r="L198" s="10"/>
      <c r="M198" s="15">
        <v>143400</v>
      </c>
      <c r="N198" s="16"/>
      <c r="O198" s="16"/>
      <c r="P198" s="10" t="s">
        <v>6246</v>
      </c>
      <c r="Q198" s="17" t="s">
        <v>16</v>
      </c>
      <c r="R198" s="10" t="s">
        <v>6247</v>
      </c>
    </row>
    <row r="199" spans="1:18" x14ac:dyDescent="0.3">
      <c r="A199" s="11">
        <v>198</v>
      </c>
      <c r="B199" s="12" t="s">
        <v>6724</v>
      </c>
      <c r="C199" s="11" t="s">
        <v>2192</v>
      </c>
      <c r="D199" s="13" t="s">
        <v>6542</v>
      </c>
      <c r="E199" s="12" t="s">
        <v>36</v>
      </c>
      <c r="F199" s="14" t="s">
        <v>6739</v>
      </c>
      <c r="G199" s="19" t="s">
        <v>6740</v>
      </c>
      <c r="H199" s="17" t="s">
        <v>6741</v>
      </c>
      <c r="I199" s="10" t="s">
        <v>3135</v>
      </c>
      <c r="J199" s="10" t="s">
        <v>6727</v>
      </c>
      <c r="K199" s="10" t="s">
        <v>6728</v>
      </c>
      <c r="L199" s="10"/>
      <c r="M199" s="15">
        <v>137000</v>
      </c>
      <c r="N199" s="16"/>
      <c r="O199" s="16"/>
      <c r="P199" s="10" t="s">
        <v>6246</v>
      </c>
      <c r="Q199" s="17" t="s">
        <v>16</v>
      </c>
      <c r="R199" s="10" t="s">
        <v>6247</v>
      </c>
    </row>
    <row r="200" spans="1:18" x14ac:dyDescent="0.3">
      <c r="A200" s="11">
        <v>199</v>
      </c>
      <c r="B200" s="12" t="s">
        <v>6742</v>
      </c>
      <c r="C200" s="11" t="s">
        <v>1782</v>
      </c>
      <c r="D200" s="13" t="s">
        <v>6241</v>
      </c>
      <c r="E200" s="12" t="s">
        <v>35</v>
      </c>
      <c r="F200" s="14" t="s">
        <v>6743</v>
      </c>
      <c r="G200" s="19" t="s">
        <v>6744</v>
      </c>
      <c r="H200" s="17" t="s">
        <v>6745</v>
      </c>
      <c r="I200" s="10" t="s">
        <v>3135</v>
      </c>
      <c r="J200" s="10" t="s">
        <v>3151</v>
      </c>
      <c r="K200" s="10" t="s">
        <v>6746</v>
      </c>
      <c r="L200" s="10"/>
      <c r="M200" s="15">
        <v>828972.22</v>
      </c>
      <c r="N200" s="16"/>
      <c r="O200" s="16"/>
      <c r="P200" s="10" t="s">
        <v>6246</v>
      </c>
      <c r="Q200" s="17" t="s">
        <v>16</v>
      </c>
      <c r="R200" s="10" t="s">
        <v>6247</v>
      </c>
    </row>
    <row r="201" spans="1:18" x14ac:dyDescent="0.3">
      <c r="A201" s="11">
        <v>200</v>
      </c>
      <c r="B201" s="12" t="s">
        <v>6742</v>
      </c>
      <c r="C201" s="11" t="s">
        <v>1782</v>
      </c>
      <c r="D201" s="13" t="s">
        <v>6241</v>
      </c>
      <c r="E201" s="12" t="s">
        <v>35</v>
      </c>
      <c r="F201" s="14" t="s">
        <v>6747</v>
      </c>
      <c r="G201" s="19" t="s">
        <v>6748</v>
      </c>
      <c r="H201" s="17" t="s">
        <v>6749</v>
      </c>
      <c r="I201" s="10" t="s">
        <v>3135</v>
      </c>
      <c r="J201" s="10" t="s">
        <v>3151</v>
      </c>
      <c r="K201" s="10" t="s">
        <v>6746</v>
      </c>
      <c r="L201" s="10"/>
      <c r="M201" s="15">
        <v>828972.22</v>
      </c>
      <c r="N201" s="16"/>
      <c r="O201" s="16"/>
      <c r="P201" s="10" t="s">
        <v>6246</v>
      </c>
      <c r="Q201" s="17" t="s">
        <v>16</v>
      </c>
      <c r="R201" s="10" t="s">
        <v>6247</v>
      </c>
    </row>
    <row r="202" spans="1:18" x14ac:dyDescent="0.3">
      <c r="A202" s="11">
        <v>201</v>
      </c>
      <c r="B202" s="12" t="s">
        <v>6742</v>
      </c>
      <c r="C202" s="11" t="s">
        <v>1782</v>
      </c>
      <c r="D202" s="13" t="s">
        <v>6241</v>
      </c>
      <c r="E202" s="12" t="s">
        <v>35</v>
      </c>
      <c r="F202" s="14" t="s">
        <v>6750</v>
      </c>
      <c r="G202" s="19" t="s">
        <v>6751</v>
      </c>
      <c r="H202" s="17" t="s">
        <v>3438</v>
      </c>
      <c r="I202" s="10" t="s">
        <v>3135</v>
      </c>
      <c r="J202" s="10" t="s">
        <v>3151</v>
      </c>
      <c r="K202" s="10" t="s">
        <v>6746</v>
      </c>
      <c r="L202" s="10"/>
      <c r="M202" s="15">
        <v>952451.8</v>
      </c>
      <c r="N202" s="16"/>
      <c r="O202" s="16"/>
      <c r="P202" s="10" t="s">
        <v>6246</v>
      </c>
      <c r="Q202" s="17" t="s">
        <v>16</v>
      </c>
      <c r="R202" s="10" t="s">
        <v>6247</v>
      </c>
    </row>
    <row r="203" spans="1:18" x14ac:dyDescent="0.3">
      <c r="A203" s="11">
        <v>202</v>
      </c>
      <c r="B203" s="12" t="s">
        <v>6742</v>
      </c>
      <c r="C203" s="11" t="s">
        <v>1782</v>
      </c>
      <c r="D203" s="13" t="s">
        <v>6241</v>
      </c>
      <c r="E203" s="12" t="s">
        <v>35</v>
      </c>
      <c r="F203" s="14" t="s">
        <v>6752</v>
      </c>
      <c r="G203" s="19" t="s">
        <v>6753</v>
      </c>
      <c r="H203" s="17" t="s">
        <v>6264</v>
      </c>
      <c r="I203" s="10" t="s">
        <v>3135</v>
      </c>
      <c r="J203" s="10" t="s">
        <v>3151</v>
      </c>
      <c r="K203" s="10" t="s">
        <v>6746</v>
      </c>
      <c r="L203" s="10"/>
      <c r="M203" s="15">
        <v>952451.8</v>
      </c>
      <c r="N203" s="16"/>
      <c r="O203" s="16"/>
      <c r="P203" s="10" t="s">
        <v>6246</v>
      </c>
      <c r="Q203" s="17" t="s">
        <v>16</v>
      </c>
      <c r="R203" s="10" t="s">
        <v>6247</v>
      </c>
    </row>
    <row r="204" spans="1:18" x14ac:dyDescent="0.3">
      <c r="A204" s="11">
        <v>203</v>
      </c>
      <c r="B204" s="12" t="s">
        <v>6742</v>
      </c>
      <c r="C204" s="11" t="s">
        <v>1782</v>
      </c>
      <c r="D204" s="13" t="s">
        <v>6241</v>
      </c>
      <c r="E204" s="12" t="s">
        <v>35</v>
      </c>
      <c r="F204" s="14" t="s">
        <v>6754</v>
      </c>
      <c r="G204" s="19" t="s">
        <v>6755</v>
      </c>
      <c r="H204" s="17" t="s">
        <v>6451</v>
      </c>
      <c r="I204" s="10" t="s">
        <v>3135</v>
      </c>
      <c r="J204" s="10" t="s">
        <v>3151</v>
      </c>
      <c r="K204" s="10" t="s">
        <v>6746</v>
      </c>
      <c r="L204" s="10"/>
      <c r="M204" s="15">
        <v>952451.8</v>
      </c>
      <c r="N204" s="16"/>
      <c r="O204" s="16"/>
      <c r="P204" s="10" t="s">
        <v>6246</v>
      </c>
      <c r="Q204" s="17" t="s">
        <v>16</v>
      </c>
      <c r="R204" s="10" t="s">
        <v>6247</v>
      </c>
    </row>
    <row r="205" spans="1:18" x14ac:dyDescent="0.3">
      <c r="A205" s="11">
        <v>204</v>
      </c>
      <c r="B205" s="12" t="s">
        <v>6742</v>
      </c>
      <c r="C205" s="11" t="s">
        <v>1782</v>
      </c>
      <c r="D205" s="13" t="s">
        <v>6241</v>
      </c>
      <c r="E205" s="12" t="s">
        <v>35</v>
      </c>
      <c r="F205" s="14" t="s">
        <v>6756</v>
      </c>
      <c r="G205" s="19" t="s">
        <v>6757</v>
      </c>
      <c r="H205" s="17" t="s">
        <v>6358</v>
      </c>
      <c r="I205" s="10" t="s">
        <v>3135</v>
      </c>
      <c r="J205" s="10" t="s">
        <v>3151</v>
      </c>
      <c r="K205" s="10" t="s">
        <v>6746</v>
      </c>
      <c r="L205" s="10"/>
      <c r="M205" s="15">
        <v>1693519.65</v>
      </c>
      <c r="N205" s="16"/>
      <c r="O205" s="16"/>
      <c r="P205" s="10" t="s">
        <v>6246</v>
      </c>
      <c r="Q205" s="17" t="s">
        <v>16</v>
      </c>
      <c r="R205" s="10" t="s">
        <v>6247</v>
      </c>
    </row>
    <row r="206" spans="1:18" x14ac:dyDescent="0.3">
      <c r="A206" s="11">
        <v>205</v>
      </c>
      <c r="B206" s="12" t="s">
        <v>6742</v>
      </c>
      <c r="C206" s="11" t="s">
        <v>1782</v>
      </c>
      <c r="D206" s="13" t="s">
        <v>6241</v>
      </c>
      <c r="E206" s="12" t="s">
        <v>35</v>
      </c>
      <c r="F206" s="14" t="s">
        <v>6758</v>
      </c>
      <c r="G206" s="19" t="s">
        <v>6759</v>
      </c>
      <c r="H206" s="17" t="s">
        <v>6363</v>
      </c>
      <c r="I206" s="10" t="s">
        <v>3135</v>
      </c>
      <c r="J206" s="10" t="s">
        <v>3151</v>
      </c>
      <c r="K206" s="10" t="s">
        <v>6746</v>
      </c>
      <c r="L206" s="10"/>
      <c r="M206" s="15">
        <v>1693519.65</v>
      </c>
      <c r="N206" s="16"/>
      <c r="O206" s="16"/>
      <c r="P206" s="10" t="s">
        <v>6246</v>
      </c>
      <c r="Q206" s="17" t="s">
        <v>16</v>
      </c>
      <c r="R206" s="10" t="s">
        <v>6247</v>
      </c>
    </row>
    <row r="207" spans="1:18" x14ac:dyDescent="0.3">
      <c r="A207" s="11">
        <v>206</v>
      </c>
      <c r="B207" s="12" t="s">
        <v>6742</v>
      </c>
      <c r="C207" s="11" t="s">
        <v>1782</v>
      </c>
      <c r="D207" s="13" t="s">
        <v>6241</v>
      </c>
      <c r="E207" s="12" t="s">
        <v>35</v>
      </c>
      <c r="F207" s="14" t="s">
        <v>6760</v>
      </c>
      <c r="G207" s="19" t="s">
        <v>6761</v>
      </c>
      <c r="H207" s="17" t="s">
        <v>3485</v>
      </c>
      <c r="I207" s="10" t="s">
        <v>3135</v>
      </c>
      <c r="J207" s="10" t="s">
        <v>3151</v>
      </c>
      <c r="K207" s="10" t="s">
        <v>6746</v>
      </c>
      <c r="L207" s="10"/>
      <c r="M207" s="15">
        <v>1693519.65</v>
      </c>
      <c r="N207" s="16"/>
      <c r="O207" s="16"/>
      <c r="P207" s="10" t="s">
        <v>6246</v>
      </c>
      <c r="Q207" s="17" t="s">
        <v>16</v>
      </c>
      <c r="R207" s="10" t="s">
        <v>6247</v>
      </c>
    </row>
    <row r="208" spans="1:18" x14ac:dyDescent="0.3">
      <c r="A208" s="11">
        <v>207</v>
      </c>
      <c r="B208" s="12" t="s">
        <v>6742</v>
      </c>
      <c r="C208" s="11" t="s">
        <v>1782</v>
      </c>
      <c r="D208" s="13" t="s">
        <v>6241</v>
      </c>
      <c r="E208" s="12" t="s">
        <v>35</v>
      </c>
      <c r="F208" s="14" t="s">
        <v>6762</v>
      </c>
      <c r="G208" s="19" t="s">
        <v>6763</v>
      </c>
      <c r="H208" s="17" t="s">
        <v>3485</v>
      </c>
      <c r="I208" s="10" t="s">
        <v>3135</v>
      </c>
      <c r="J208" s="10" t="s">
        <v>3151</v>
      </c>
      <c r="K208" s="10" t="s">
        <v>6746</v>
      </c>
      <c r="L208" s="10"/>
      <c r="M208" s="15">
        <v>1693519.65</v>
      </c>
      <c r="N208" s="16"/>
      <c r="O208" s="16"/>
      <c r="P208" s="10" t="s">
        <v>6246</v>
      </c>
      <c r="Q208" s="17" t="s">
        <v>16</v>
      </c>
      <c r="R208" s="10" t="s">
        <v>6247</v>
      </c>
    </row>
    <row r="209" spans="1:18" x14ac:dyDescent="0.3">
      <c r="A209" s="11">
        <v>208</v>
      </c>
      <c r="B209" s="12" t="s">
        <v>6742</v>
      </c>
      <c r="C209" s="11" t="s">
        <v>1782</v>
      </c>
      <c r="D209" s="13" t="s">
        <v>6241</v>
      </c>
      <c r="E209" s="12" t="s">
        <v>35</v>
      </c>
      <c r="F209" s="14" t="s">
        <v>6764</v>
      </c>
      <c r="G209" s="19" t="s">
        <v>6765</v>
      </c>
      <c r="H209" s="17" t="s">
        <v>6369</v>
      </c>
      <c r="I209" s="10" t="s">
        <v>3135</v>
      </c>
      <c r="J209" s="10" t="s">
        <v>3151</v>
      </c>
      <c r="K209" s="10" t="s">
        <v>6746</v>
      </c>
      <c r="L209" s="10"/>
      <c r="M209" s="15">
        <v>339107.37</v>
      </c>
      <c r="N209" s="16"/>
      <c r="O209" s="16"/>
      <c r="P209" s="10" t="s">
        <v>6246</v>
      </c>
      <c r="Q209" s="17" t="s">
        <v>16</v>
      </c>
      <c r="R209" s="10" t="s">
        <v>6247</v>
      </c>
    </row>
    <row r="210" spans="1:18" x14ac:dyDescent="0.3">
      <c r="A210" s="11">
        <v>209</v>
      </c>
      <c r="B210" s="12" t="s">
        <v>6742</v>
      </c>
      <c r="C210" s="11" t="s">
        <v>1782</v>
      </c>
      <c r="D210" s="13" t="s">
        <v>6241</v>
      </c>
      <c r="E210" s="12" t="s">
        <v>35</v>
      </c>
      <c r="F210" s="14" t="s">
        <v>6766</v>
      </c>
      <c r="G210" s="19" t="s">
        <v>6767</v>
      </c>
      <c r="H210" s="17" t="s">
        <v>6369</v>
      </c>
      <c r="I210" s="10" t="s">
        <v>3135</v>
      </c>
      <c r="J210" s="10" t="s">
        <v>3151</v>
      </c>
      <c r="K210" s="10" t="s">
        <v>6746</v>
      </c>
      <c r="L210" s="10"/>
      <c r="M210" s="15">
        <v>339107.37</v>
      </c>
      <c r="N210" s="16"/>
      <c r="O210" s="16"/>
      <c r="P210" s="10" t="s">
        <v>6246</v>
      </c>
      <c r="Q210" s="17" t="s">
        <v>16</v>
      </c>
      <c r="R210" s="10" t="s">
        <v>6247</v>
      </c>
    </row>
    <row r="211" spans="1:18" x14ac:dyDescent="0.3">
      <c r="A211" s="11">
        <v>210</v>
      </c>
      <c r="B211" s="12" t="s">
        <v>6742</v>
      </c>
      <c r="C211" s="11" t="s">
        <v>1782</v>
      </c>
      <c r="D211" s="13" t="s">
        <v>6241</v>
      </c>
      <c r="E211" s="12" t="s">
        <v>35</v>
      </c>
      <c r="F211" s="14" t="s">
        <v>6768</v>
      </c>
      <c r="G211" s="19" t="s">
        <v>6769</v>
      </c>
      <c r="H211" s="17" t="s">
        <v>6770</v>
      </c>
      <c r="I211" s="10" t="s">
        <v>3135</v>
      </c>
      <c r="J211" s="10" t="s">
        <v>3617</v>
      </c>
      <c r="K211" s="10" t="s">
        <v>6746</v>
      </c>
      <c r="L211" s="10"/>
      <c r="M211" s="15">
        <v>120706.39</v>
      </c>
      <c r="N211" s="16"/>
      <c r="O211" s="16"/>
      <c r="P211" s="10" t="s">
        <v>6246</v>
      </c>
      <c r="Q211" s="17" t="s">
        <v>16</v>
      </c>
      <c r="R211" s="10" t="s">
        <v>6247</v>
      </c>
    </row>
    <row r="212" spans="1:18" x14ac:dyDescent="0.3">
      <c r="A212" s="11">
        <v>211</v>
      </c>
      <c r="B212" s="12" t="s">
        <v>6742</v>
      </c>
      <c r="C212" s="11" t="s">
        <v>1782</v>
      </c>
      <c r="D212" s="13" t="s">
        <v>6241</v>
      </c>
      <c r="E212" s="12" t="s">
        <v>35</v>
      </c>
      <c r="F212" s="14" t="s">
        <v>6771</v>
      </c>
      <c r="G212" s="19" t="s">
        <v>6772</v>
      </c>
      <c r="H212" s="17" t="s">
        <v>3312</v>
      </c>
      <c r="I212" s="10" t="s">
        <v>3135</v>
      </c>
      <c r="J212" s="10" t="s">
        <v>3151</v>
      </c>
      <c r="K212" s="10" t="s">
        <v>6746</v>
      </c>
      <c r="L212" s="10"/>
      <c r="M212" s="15">
        <v>1282338.31</v>
      </c>
      <c r="N212" s="16"/>
      <c r="O212" s="16"/>
      <c r="P212" s="10" t="s">
        <v>6246</v>
      </c>
      <c r="Q212" s="17" t="s">
        <v>16</v>
      </c>
      <c r="R212" s="10" t="s">
        <v>6247</v>
      </c>
    </row>
    <row r="213" spans="1:18" x14ac:dyDescent="0.3">
      <c r="A213" s="11">
        <v>212</v>
      </c>
      <c r="B213" s="12" t="s">
        <v>6742</v>
      </c>
      <c r="C213" s="11" t="s">
        <v>1782</v>
      </c>
      <c r="D213" s="13" t="s">
        <v>6241</v>
      </c>
      <c r="E213" s="12" t="s">
        <v>35</v>
      </c>
      <c r="F213" s="14" t="s">
        <v>6773</v>
      </c>
      <c r="G213" s="19" t="s">
        <v>6774</v>
      </c>
      <c r="H213" s="17" t="s">
        <v>3312</v>
      </c>
      <c r="I213" s="10" t="s">
        <v>3135</v>
      </c>
      <c r="J213" s="10" t="s">
        <v>3151</v>
      </c>
      <c r="K213" s="10" t="s">
        <v>6746</v>
      </c>
      <c r="L213" s="10"/>
      <c r="M213" s="15">
        <v>1282338.31</v>
      </c>
      <c r="N213" s="16"/>
      <c r="O213" s="16"/>
      <c r="P213" s="10" t="s">
        <v>6246</v>
      </c>
      <c r="Q213" s="17" t="s">
        <v>16</v>
      </c>
      <c r="R213" s="10" t="s">
        <v>6247</v>
      </c>
    </row>
    <row r="214" spans="1:18" x14ac:dyDescent="0.3">
      <c r="A214" s="11">
        <v>213</v>
      </c>
      <c r="B214" s="12" t="s">
        <v>6742</v>
      </c>
      <c r="C214" s="11" t="s">
        <v>1782</v>
      </c>
      <c r="D214" s="13" t="s">
        <v>6241</v>
      </c>
      <c r="E214" s="12" t="s">
        <v>35</v>
      </c>
      <c r="F214" s="14" t="s">
        <v>6775</v>
      </c>
      <c r="G214" s="19" t="s">
        <v>6776</v>
      </c>
      <c r="H214" s="17" t="s">
        <v>3312</v>
      </c>
      <c r="I214" s="10" t="s">
        <v>3135</v>
      </c>
      <c r="J214" s="10" t="s">
        <v>3151</v>
      </c>
      <c r="K214" s="10" t="s">
        <v>6746</v>
      </c>
      <c r="L214" s="10"/>
      <c r="M214" s="15">
        <v>1282338.31</v>
      </c>
      <c r="N214" s="16"/>
      <c r="O214" s="16"/>
      <c r="P214" s="10" t="s">
        <v>6246</v>
      </c>
      <c r="Q214" s="17" t="s">
        <v>16</v>
      </c>
      <c r="R214" s="10" t="s">
        <v>6247</v>
      </c>
    </row>
    <row r="215" spans="1:18" x14ac:dyDescent="0.3">
      <c r="A215" s="11">
        <v>214</v>
      </c>
      <c r="B215" s="12" t="s">
        <v>6742</v>
      </c>
      <c r="C215" s="11" t="s">
        <v>1782</v>
      </c>
      <c r="D215" s="13" t="s">
        <v>6241</v>
      </c>
      <c r="E215" s="12" t="s">
        <v>35</v>
      </c>
      <c r="F215" s="14" t="s">
        <v>6777</v>
      </c>
      <c r="G215" s="19" t="s">
        <v>6778</v>
      </c>
      <c r="H215" s="17" t="s">
        <v>6779</v>
      </c>
      <c r="I215" s="10" t="s">
        <v>3135</v>
      </c>
      <c r="J215" s="10" t="s">
        <v>3151</v>
      </c>
      <c r="K215" s="10" t="s">
        <v>6746</v>
      </c>
      <c r="L215" s="10"/>
      <c r="M215" s="15">
        <v>1282338.31</v>
      </c>
      <c r="N215" s="16"/>
      <c r="O215" s="16"/>
      <c r="P215" s="10" t="s">
        <v>6246</v>
      </c>
      <c r="Q215" s="17" t="s">
        <v>16</v>
      </c>
      <c r="R215" s="10" t="s">
        <v>6247</v>
      </c>
    </row>
    <row r="216" spans="1:18" x14ac:dyDescent="0.3">
      <c r="A216" s="11">
        <v>215</v>
      </c>
      <c r="B216" s="12" t="s">
        <v>6742</v>
      </c>
      <c r="C216" s="11" t="s">
        <v>1782</v>
      </c>
      <c r="D216" s="13" t="s">
        <v>6241</v>
      </c>
      <c r="E216" s="12" t="s">
        <v>35</v>
      </c>
      <c r="F216" s="14" t="s">
        <v>6780</v>
      </c>
      <c r="G216" s="19" t="s">
        <v>6781</v>
      </c>
      <c r="H216" s="17" t="s">
        <v>6271</v>
      </c>
      <c r="I216" s="10" t="s">
        <v>3135</v>
      </c>
      <c r="J216" s="10" t="s">
        <v>3151</v>
      </c>
      <c r="K216" s="10" t="s">
        <v>6746</v>
      </c>
      <c r="L216" s="10"/>
      <c r="M216" s="15">
        <v>1282338.31</v>
      </c>
      <c r="N216" s="16"/>
      <c r="O216" s="16"/>
      <c r="P216" s="10" t="s">
        <v>6246</v>
      </c>
      <c r="Q216" s="17" t="s">
        <v>16</v>
      </c>
      <c r="R216" s="10" t="s">
        <v>6247</v>
      </c>
    </row>
    <row r="217" spans="1:18" x14ac:dyDescent="0.3">
      <c r="A217" s="11">
        <v>216</v>
      </c>
      <c r="B217" s="12" t="s">
        <v>6742</v>
      </c>
      <c r="C217" s="11" t="s">
        <v>1782</v>
      </c>
      <c r="D217" s="13" t="s">
        <v>6241</v>
      </c>
      <c r="E217" s="12" t="s">
        <v>20</v>
      </c>
      <c r="F217" s="14" t="s">
        <v>6782</v>
      </c>
      <c r="G217" s="19" t="s">
        <v>6783</v>
      </c>
      <c r="H217" s="17" t="s">
        <v>6784</v>
      </c>
      <c r="I217" s="10" t="s">
        <v>3135</v>
      </c>
      <c r="J217" s="10" t="s">
        <v>3151</v>
      </c>
      <c r="K217" s="10" t="s">
        <v>6746</v>
      </c>
      <c r="L217" s="10"/>
      <c r="M217" s="15">
        <v>806405.37</v>
      </c>
      <c r="N217" s="16"/>
      <c r="O217" s="16"/>
      <c r="P217" s="10" t="s">
        <v>6246</v>
      </c>
      <c r="Q217" s="17" t="s">
        <v>16</v>
      </c>
      <c r="R217" s="10" t="s">
        <v>6247</v>
      </c>
    </row>
    <row r="218" spans="1:18" x14ac:dyDescent="0.3">
      <c r="A218" s="11">
        <v>217</v>
      </c>
      <c r="B218" s="12" t="s">
        <v>6742</v>
      </c>
      <c r="C218" s="11" t="s">
        <v>1782</v>
      </c>
      <c r="D218" s="13" t="s">
        <v>6241</v>
      </c>
      <c r="E218" s="12" t="s">
        <v>20</v>
      </c>
      <c r="F218" s="14" t="s">
        <v>6785</v>
      </c>
      <c r="G218" s="19" t="s">
        <v>6786</v>
      </c>
      <c r="H218" s="17" t="s">
        <v>6784</v>
      </c>
      <c r="I218" s="10" t="s">
        <v>3135</v>
      </c>
      <c r="J218" s="10" t="s">
        <v>3151</v>
      </c>
      <c r="K218" s="10" t="s">
        <v>6746</v>
      </c>
      <c r="L218" s="10"/>
      <c r="M218" s="15">
        <v>806405.37</v>
      </c>
      <c r="N218" s="16"/>
      <c r="O218" s="16"/>
      <c r="P218" s="10" t="s">
        <v>6246</v>
      </c>
      <c r="Q218" s="17" t="s">
        <v>16</v>
      </c>
      <c r="R218" s="10" t="s">
        <v>6247</v>
      </c>
    </row>
    <row r="219" spans="1:18" x14ac:dyDescent="0.3">
      <c r="A219" s="11">
        <v>218</v>
      </c>
      <c r="B219" s="12" t="s">
        <v>6742</v>
      </c>
      <c r="C219" s="11" t="s">
        <v>1782</v>
      </c>
      <c r="D219" s="13" t="s">
        <v>6241</v>
      </c>
      <c r="E219" s="12" t="s">
        <v>20</v>
      </c>
      <c r="F219" s="14" t="s">
        <v>6787</v>
      </c>
      <c r="G219" s="19" t="s">
        <v>6788</v>
      </c>
      <c r="H219" s="17" t="s">
        <v>6789</v>
      </c>
      <c r="I219" s="10" t="s">
        <v>3135</v>
      </c>
      <c r="J219" s="10" t="s">
        <v>3151</v>
      </c>
      <c r="K219" s="10" t="s">
        <v>6746</v>
      </c>
      <c r="L219" s="10"/>
      <c r="M219" s="15">
        <v>487843.57</v>
      </c>
      <c r="N219" s="16"/>
      <c r="O219" s="16"/>
      <c r="P219" s="10" t="s">
        <v>6246</v>
      </c>
      <c r="Q219" s="17" t="s">
        <v>16</v>
      </c>
      <c r="R219" s="10" t="s">
        <v>6247</v>
      </c>
    </row>
    <row r="220" spans="1:18" x14ac:dyDescent="0.3">
      <c r="A220" s="11">
        <v>219</v>
      </c>
      <c r="B220" s="12" t="s">
        <v>6742</v>
      </c>
      <c r="C220" s="11" t="s">
        <v>1782</v>
      </c>
      <c r="D220" s="13" t="s">
        <v>6241</v>
      </c>
      <c r="E220" s="12" t="s">
        <v>20</v>
      </c>
      <c r="F220" s="14" t="s">
        <v>6790</v>
      </c>
      <c r="G220" s="19" t="s">
        <v>6791</v>
      </c>
      <c r="H220" s="17" t="s">
        <v>6789</v>
      </c>
      <c r="I220" s="10" t="s">
        <v>3135</v>
      </c>
      <c r="J220" s="10" t="s">
        <v>3151</v>
      </c>
      <c r="K220" s="10" t="s">
        <v>6746</v>
      </c>
      <c r="L220" s="10"/>
      <c r="M220" s="15">
        <v>487843.57</v>
      </c>
      <c r="N220" s="16"/>
      <c r="O220" s="16"/>
      <c r="P220" s="10" t="s">
        <v>6246</v>
      </c>
      <c r="Q220" s="17" t="s">
        <v>16</v>
      </c>
      <c r="R220" s="10" t="s">
        <v>6247</v>
      </c>
    </row>
    <row r="221" spans="1:18" x14ac:dyDescent="0.3">
      <c r="A221" s="11">
        <v>220</v>
      </c>
      <c r="B221" s="12" t="s">
        <v>6742</v>
      </c>
      <c r="C221" s="11" t="s">
        <v>1782</v>
      </c>
      <c r="D221" s="13" t="s">
        <v>6241</v>
      </c>
      <c r="E221" s="12" t="s">
        <v>20</v>
      </c>
      <c r="F221" s="14" t="s">
        <v>6792</v>
      </c>
      <c r="G221" s="19" t="s">
        <v>6793</v>
      </c>
      <c r="H221" s="17" t="s">
        <v>6794</v>
      </c>
      <c r="I221" s="10" t="s">
        <v>3135</v>
      </c>
      <c r="J221" s="10" t="s">
        <v>3151</v>
      </c>
      <c r="K221" s="10" t="s">
        <v>6746</v>
      </c>
      <c r="L221" s="10"/>
      <c r="M221" s="15">
        <v>350307.13</v>
      </c>
      <c r="N221" s="16"/>
      <c r="O221" s="16"/>
      <c r="P221" s="10" t="s">
        <v>6246</v>
      </c>
      <c r="Q221" s="17" t="s">
        <v>16</v>
      </c>
      <c r="R221" s="10" t="s">
        <v>6247</v>
      </c>
    </row>
    <row r="222" spans="1:18" x14ac:dyDescent="0.3">
      <c r="A222" s="11">
        <v>221</v>
      </c>
      <c r="B222" s="12" t="s">
        <v>6742</v>
      </c>
      <c r="C222" s="11" t="s">
        <v>1782</v>
      </c>
      <c r="D222" s="13" t="s">
        <v>6241</v>
      </c>
      <c r="E222" s="12" t="s">
        <v>20</v>
      </c>
      <c r="F222" s="14" t="s">
        <v>6795</v>
      </c>
      <c r="G222" s="19" t="s">
        <v>6796</v>
      </c>
      <c r="H222" s="17" t="s">
        <v>6389</v>
      </c>
      <c r="I222" s="10" t="s">
        <v>3135</v>
      </c>
      <c r="J222" s="10" t="s">
        <v>3151</v>
      </c>
      <c r="K222" s="10" t="s">
        <v>6746</v>
      </c>
      <c r="L222" s="10"/>
      <c r="M222" s="15">
        <v>901496.45</v>
      </c>
      <c r="N222" s="16"/>
      <c r="O222" s="16"/>
      <c r="P222" s="10" t="s">
        <v>6246</v>
      </c>
      <c r="Q222" s="17" t="s">
        <v>16</v>
      </c>
      <c r="R222" s="10" t="s">
        <v>6247</v>
      </c>
    </row>
    <row r="223" spans="1:18" x14ac:dyDescent="0.3">
      <c r="A223" s="11">
        <v>222</v>
      </c>
      <c r="B223" s="12" t="s">
        <v>6742</v>
      </c>
      <c r="C223" s="11" t="s">
        <v>1782</v>
      </c>
      <c r="D223" s="13" t="s">
        <v>6241</v>
      </c>
      <c r="E223" s="12" t="s">
        <v>20</v>
      </c>
      <c r="F223" s="14" t="s">
        <v>6797</v>
      </c>
      <c r="G223" s="19" t="s">
        <v>6798</v>
      </c>
      <c r="H223" s="17" t="s">
        <v>6389</v>
      </c>
      <c r="I223" s="10" t="s">
        <v>3135</v>
      </c>
      <c r="J223" s="10" t="s">
        <v>3151</v>
      </c>
      <c r="K223" s="10" t="s">
        <v>6746</v>
      </c>
      <c r="L223" s="10"/>
      <c r="M223" s="15">
        <v>901496.45</v>
      </c>
      <c r="N223" s="16"/>
      <c r="O223" s="16"/>
      <c r="P223" s="10" t="s">
        <v>6246</v>
      </c>
      <c r="Q223" s="17" t="s">
        <v>16</v>
      </c>
      <c r="R223" s="10" t="s">
        <v>6247</v>
      </c>
    </row>
    <row r="224" spans="1:18" x14ac:dyDescent="0.3">
      <c r="A224" s="11">
        <v>223</v>
      </c>
      <c r="B224" s="12" t="s">
        <v>6742</v>
      </c>
      <c r="C224" s="11" t="s">
        <v>1782</v>
      </c>
      <c r="D224" s="13" t="s">
        <v>6241</v>
      </c>
      <c r="E224" s="12" t="s">
        <v>20</v>
      </c>
      <c r="F224" s="14" t="s">
        <v>6799</v>
      </c>
      <c r="G224" s="19" t="s">
        <v>6800</v>
      </c>
      <c r="H224" s="17" t="s">
        <v>6801</v>
      </c>
      <c r="I224" s="10" t="s">
        <v>3135</v>
      </c>
      <c r="J224" s="10" t="s">
        <v>3145</v>
      </c>
      <c r="K224" s="10" t="s">
        <v>6746</v>
      </c>
      <c r="L224" s="10"/>
      <c r="M224" s="15">
        <v>257229.35</v>
      </c>
      <c r="N224" s="16"/>
      <c r="O224" s="16"/>
      <c r="P224" s="10" t="s">
        <v>6246</v>
      </c>
      <c r="Q224" s="17" t="s">
        <v>16</v>
      </c>
      <c r="R224" s="10" t="s">
        <v>6247</v>
      </c>
    </row>
    <row r="225" spans="1:18" x14ac:dyDescent="0.3">
      <c r="A225" s="11">
        <v>224</v>
      </c>
      <c r="B225" s="12" t="s">
        <v>6742</v>
      </c>
      <c r="C225" s="11" t="s">
        <v>1782</v>
      </c>
      <c r="D225" s="13" t="s">
        <v>6241</v>
      </c>
      <c r="E225" s="12" t="s">
        <v>20</v>
      </c>
      <c r="F225" s="14" t="s">
        <v>6802</v>
      </c>
      <c r="G225" s="19" t="s">
        <v>6803</v>
      </c>
      <c r="H225" s="17" t="s">
        <v>6466</v>
      </c>
      <c r="I225" s="10" t="s">
        <v>3135</v>
      </c>
      <c r="J225" s="10" t="s">
        <v>3151</v>
      </c>
      <c r="K225" s="10" t="s">
        <v>6746</v>
      </c>
      <c r="L225" s="10"/>
      <c r="M225" s="15">
        <v>1431867.54</v>
      </c>
      <c r="N225" s="16"/>
      <c r="O225" s="16"/>
      <c r="P225" s="10" t="s">
        <v>6246</v>
      </c>
      <c r="Q225" s="17" t="s">
        <v>16</v>
      </c>
      <c r="R225" s="10" t="s">
        <v>6247</v>
      </c>
    </row>
    <row r="226" spans="1:18" x14ac:dyDescent="0.3">
      <c r="A226" s="11">
        <v>225</v>
      </c>
      <c r="B226" s="12" t="s">
        <v>6742</v>
      </c>
      <c r="C226" s="11" t="s">
        <v>1782</v>
      </c>
      <c r="D226" s="13" t="s">
        <v>6241</v>
      </c>
      <c r="E226" s="12" t="s">
        <v>20</v>
      </c>
      <c r="F226" s="14" t="s">
        <v>6804</v>
      </c>
      <c r="G226" s="19" t="s">
        <v>6805</v>
      </c>
      <c r="H226" s="17" t="s">
        <v>6466</v>
      </c>
      <c r="I226" s="10" t="s">
        <v>3135</v>
      </c>
      <c r="J226" s="10" t="s">
        <v>3151</v>
      </c>
      <c r="K226" s="10" t="s">
        <v>6746</v>
      </c>
      <c r="L226" s="10"/>
      <c r="M226" s="15">
        <v>1431867.54</v>
      </c>
      <c r="N226" s="16"/>
      <c r="O226" s="16"/>
      <c r="P226" s="10" t="s">
        <v>6246</v>
      </c>
      <c r="Q226" s="17" t="s">
        <v>16</v>
      </c>
      <c r="R226" s="10" t="s">
        <v>6247</v>
      </c>
    </row>
    <row r="227" spans="1:18" x14ac:dyDescent="0.3">
      <c r="A227" s="11">
        <v>226</v>
      </c>
      <c r="B227" s="12" t="s">
        <v>6742</v>
      </c>
      <c r="C227" s="11" t="s">
        <v>1782</v>
      </c>
      <c r="D227" s="13" t="s">
        <v>6241</v>
      </c>
      <c r="E227" s="12" t="s">
        <v>20</v>
      </c>
      <c r="F227" s="14" t="s">
        <v>6806</v>
      </c>
      <c r="G227" s="19" t="s">
        <v>6807</v>
      </c>
      <c r="H227" s="17" t="s">
        <v>3371</v>
      </c>
      <c r="I227" s="10" t="s">
        <v>3135</v>
      </c>
      <c r="J227" s="10" t="s">
        <v>3151</v>
      </c>
      <c r="K227" s="10" t="s">
        <v>6746</v>
      </c>
      <c r="L227" s="10"/>
      <c r="M227" s="15">
        <v>1431867.54</v>
      </c>
      <c r="N227" s="16"/>
      <c r="O227" s="16"/>
      <c r="P227" s="10" t="s">
        <v>6246</v>
      </c>
      <c r="Q227" s="17" t="s">
        <v>16</v>
      </c>
      <c r="R227" s="10" t="s">
        <v>6247</v>
      </c>
    </row>
    <row r="228" spans="1:18" x14ac:dyDescent="0.3">
      <c r="A228" s="11">
        <v>227</v>
      </c>
      <c r="B228" s="12" t="s">
        <v>6742</v>
      </c>
      <c r="C228" s="11" t="s">
        <v>1782</v>
      </c>
      <c r="D228" s="13" t="s">
        <v>6241</v>
      </c>
      <c r="E228" s="12" t="s">
        <v>20</v>
      </c>
      <c r="F228" s="14" t="s">
        <v>6808</v>
      </c>
      <c r="G228" s="19" t="s">
        <v>6809</v>
      </c>
      <c r="H228" s="17" t="s">
        <v>6410</v>
      </c>
      <c r="I228" s="10" t="s">
        <v>3135</v>
      </c>
      <c r="J228" s="10" t="s">
        <v>3151</v>
      </c>
      <c r="K228" s="10" t="s">
        <v>6746</v>
      </c>
      <c r="L228" s="10"/>
      <c r="M228" s="15">
        <v>1539264.29</v>
      </c>
      <c r="N228" s="16"/>
      <c r="O228" s="16"/>
      <c r="P228" s="10" t="s">
        <v>6246</v>
      </c>
      <c r="Q228" s="17" t="s">
        <v>16</v>
      </c>
      <c r="R228" s="10" t="s">
        <v>6247</v>
      </c>
    </row>
    <row r="229" spans="1:18" x14ac:dyDescent="0.3">
      <c r="A229" s="11">
        <v>228</v>
      </c>
      <c r="B229" s="12" t="s">
        <v>6742</v>
      </c>
      <c r="C229" s="11" t="s">
        <v>1782</v>
      </c>
      <c r="D229" s="13" t="s">
        <v>6241</v>
      </c>
      <c r="E229" s="12" t="s">
        <v>20</v>
      </c>
      <c r="F229" s="14" t="s">
        <v>6810</v>
      </c>
      <c r="G229" s="19" t="s">
        <v>6811</v>
      </c>
      <c r="H229" s="17" t="s">
        <v>3389</v>
      </c>
      <c r="I229" s="10" t="s">
        <v>3135</v>
      </c>
      <c r="J229" s="10" t="s">
        <v>3145</v>
      </c>
      <c r="K229" s="10" t="s">
        <v>6746</v>
      </c>
      <c r="L229" s="10"/>
      <c r="M229" s="15">
        <v>384777.29</v>
      </c>
      <c r="N229" s="16"/>
      <c r="O229" s="16"/>
      <c r="P229" s="10" t="s">
        <v>6246</v>
      </c>
      <c r="Q229" s="17" t="s">
        <v>16</v>
      </c>
      <c r="R229" s="10" t="s">
        <v>6247</v>
      </c>
    </row>
    <row r="230" spans="1:18" x14ac:dyDescent="0.3">
      <c r="A230" s="11">
        <v>229</v>
      </c>
      <c r="B230" s="12" t="s">
        <v>6742</v>
      </c>
      <c r="C230" s="11" t="s">
        <v>1782</v>
      </c>
      <c r="D230" s="13" t="s">
        <v>6241</v>
      </c>
      <c r="E230" s="12" t="s">
        <v>20</v>
      </c>
      <c r="F230" s="14" t="s">
        <v>6812</v>
      </c>
      <c r="G230" s="19" t="s">
        <v>6813</v>
      </c>
      <c r="H230" s="17" t="s">
        <v>6294</v>
      </c>
      <c r="I230" s="10" t="s">
        <v>3135</v>
      </c>
      <c r="J230" s="10" t="s">
        <v>3145</v>
      </c>
      <c r="K230" s="10" t="s">
        <v>6746</v>
      </c>
      <c r="L230" s="10"/>
      <c r="M230" s="15">
        <v>384777.29</v>
      </c>
      <c r="N230" s="16"/>
      <c r="O230" s="16"/>
      <c r="P230" s="10" t="s">
        <v>6246</v>
      </c>
      <c r="Q230" s="17" t="s">
        <v>16</v>
      </c>
      <c r="R230" s="10" t="s">
        <v>6247</v>
      </c>
    </row>
    <row r="231" spans="1:18" x14ac:dyDescent="0.3">
      <c r="A231" s="11">
        <v>230</v>
      </c>
      <c r="B231" s="12" t="s">
        <v>6742</v>
      </c>
      <c r="C231" s="11" t="s">
        <v>1782</v>
      </c>
      <c r="D231" s="13" t="s">
        <v>6241</v>
      </c>
      <c r="E231" s="12" t="s">
        <v>20</v>
      </c>
      <c r="F231" s="14" t="s">
        <v>6814</v>
      </c>
      <c r="G231" s="19" t="s">
        <v>6815</v>
      </c>
      <c r="H231" s="17" t="s">
        <v>6294</v>
      </c>
      <c r="I231" s="10" t="s">
        <v>3135</v>
      </c>
      <c r="J231" s="10" t="s">
        <v>3151</v>
      </c>
      <c r="K231" s="10" t="s">
        <v>6746</v>
      </c>
      <c r="L231" s="10"/>
      <c r="M231" s="15">
        <v>1539264.29</v>
      </c>
      <c r="N231" s="16"/>
      <c r="O231" s="16"/>
      <c r="P231" s="10" t="s">
        <v>6246</v>
      </c>
      <c r="Q231" s="17" t="s">
        <v>16</v>
      </c>
      <c r="R231" s="10" t="s">
        <v>6247</v>
      </c>
    </row>
    <row r="232" spans="1:18" x14ac:dyDescent="0.3">
      <c r="A232" s="11">
        <v>231</v>
      </c>
      <c r="B232" s="12" t="s">
        <v>6742</v>
      </c>
      <c r="C232" s="11" t="s">
        <v>1782</v>
      </c>
      <c r="D232" s="13" t="s">
        <v>6241</v>
      </c>
      <c r="E232" s="12" t="s">
        <v>20</v>
      </c>
      <c r="F232" s="14" t="s">
        <v>6816</v>
      </c>
      <c r="G232" s="19" t="s">
        <v>6817</v>
      </c>
      <c r="H232" s="17" t="s">
        <v>3890</v>
      </c>
      <c r="I232" s="10" t="s">
        <v>3135</v>
      </c>
      <c r="J232" s="10" t="s">
        <v>3145</v>
      </c>
      <c r="K232" s="10" t="s">
        <v>6746</v>
      </c>
      <c r="L232" s="10"/>
      <c r="M232" s="15">
        <v>485761.45</v>
      </c>
      <c r="N232" s="16"/>
      <c r="O232" s="16"/>
      <c r="P232" s="10" t="s">
        <v>6246</v>
      </c>
      <c r="Q232" s="17" t="s">
        <v>16</v>
      </c>
      <c r="R232" s="10" t="s">
        <v>6247</v>
      </c>
    </row>
    <row r="233" spans="1:18" x14ac:dyDescent="0.3">
      <c r="A233" s="11">
        <v>232</v>
      </c>
      <c r="B233" s="12" t="s">
        <v>6742</v>
      </c>
      <c r="C233" s="11" t="s">
        <v>1782</v>
      </c>
      <c r="D233" s="13" t="s">
        <v>6241</v>
      </c>
      <c r="E233" s="12" t="s">
        <v>20</v>
      </c>
      <c r="F233" s="14" t="s">
        <v>6818</v>
      </c>
      <c r="G233" s="19" t="s">
        <v>6819</v>
      </c>
      <c r="H233" s="17" t="s">
        <v>3890</v>
      </c>
      <c r="I233" s="10" t="s">
        <v>3135</v>
      </c>
      <c r="J233" s="10" t="s">
        <v>3151</v>
      </c>
      <c r="K233" s="10" t="s">
        <v>6746</v>
      </c>
      <c r="L233" s="10"/>
      <c r="M233" s="15">
        <v>166413.95000000001</v>
      </c>
      <c r="N233" s="16"/>
      <c r="O233" s="16"/>
      <c r="P233" s="10" t="s">
        <v>6246</v>
      </c>
      <c r="Q233" s="17" t="s">
        <v>16</v>
      </c>
      <c r="R233" s="10" t="s">
        <v>6247</v>
      </c>
    </row>
    <row r="234" spans="1:18" x14ac:dyDescent="0.3">
      <c r="A234" s="11">
        <v>233</v>
      </c>
      <c r="B234" s="12" t="s">
        <v>6742</v>
      </c>
      <c r="C234" s="11" t="s">
        <v>1782</v>
      </c>
      <c r="D234" s="13" t="s">
        <v>6241</v>
      </c>
      <c r="E234" s="12" t="s">
        <v>20</v>
      </c>
      <c r="F234" s="14" t="s">
        <v>6820</v>
      </c>
      <c r="G234" s="19" t="s">
        <v>6821</v>
      </c>
      <c r="H234" s="17" t="s">
        <v>3890</v>
      </c>
      <c r="I234" s="10" t="s">
        <v>3135</v>
      </c>
      <c r="J234" s="10" t="s">
        <v>3145</v>
      </c>
      <c r="K234" s="10" t="s">
        <v>6746</v>
      </c>
      <c r="L234" s="10"/>
      <c r="M234" s="15">
        <v>485761.45</v>
      </c>
      <c r="N234" s="16"/>
      <c r="O234" s="16"/>
      <c r="P234" s="10" t="s">
        <v>6246</v>
      </c>
      <c r="Q234" s="17" t="s">
        <v>16</v>
      </c>
      <c r="R234" s="10" t="s">
        <v>6247</v>
      </c>
    </row>
    <row r="235" spans="1:18" x14ac:dyDescent="0.3">
      <c r="A235" s="11">
        <v>234</v>
      </c>
      <c r="B235" s="12" t="s">
        <v>6742</v>
      </c>
      <c r="C235" s="11" t="s">
        <v>1782</v>
      </c>
      <c r="D235" s="13" t="s">
        <v>6241</v>
      </c>
      <c r="E235" s="12" t="s">
        <v>20</v>
      </c>
      <c r="F235" s="14" t="s">
        <v>6822</v>
      </c>
      <c r="G235" s="19" t="s">
        <v>6823</v>
      </c>
      <c r="H235" s="17" t="s">
        <v>3202</v>
      </c>
      <c r="I235" s="10" t="s">
        <v>3135</v>
      </c>
      <c r="J235" s="10" t="s">
        <v>3145</v>
      </c>
      <c r="K235" s="10" t="s">
        <v>6746</v>
      </c>
      <c r="L235" s="10"/>
      <c r="M235" s="15">
        <v>485761.45</v>
      </c>
      <c r="N235" s="16"/>
      <c r="O235" s="16"/>
      <c r="P235" s="10" t="s">
        <v>6246</v>
      </c>
      <c r="Q235" s="17" t="s">
        <v>16</v>
      </c>
      <c r="R235" s="10" t="s">
        <v>6247</v>
      </c>
    </row>
    <row r="236" spans="1:18" x14ac:dyDescent="0.3">
      <c r="A236" s="11">
        <v>235</v>
      </c>
      <c r="B236" s="12" t="s">
        <v>6742</v>
      </c>
      <c r="C236" s="11" t="s">
        <v>1782</v>
      </c>
      <c r="D236" s="13" t="s">
        <v>6241</v>
      </c>
      <c r="E236" s="12" t="s">
        <v>20</v>
      </c>
      <c r="F236" s="14" t="s">
        <v>6824</v>
      </c>
      <c r="G236" s="19" t="s">
        <v>6825</v>
      </c>
      <c r="H236" s="17" t="s">
        <v>6826</v>
      </c>
      <c r="I236" s="10" t="s">
        <v>3135</v>
      </c>
      <c r="J236" s="10" t="s">
        <v>3133</v>
      </c>
      <c r="K236" s="10" t="s">
        <v>6746</v>
      </c>
      <c r="L236" s="10"/>
      <c r="M236" s="15">
        <v>336795.16</v>
      </c>
      <c r="N236" s="16"/>
      <c r="O236" s="16"/>
      <c r="P236" s="10" t="s">
        <v>6246</v>
      </c>
      <c r="Q236" s="17" t="s">
        <v>16</v>
      </c>
      <c r="R236" s="10" t="s">
        <v>6247</v>
      </c>
    </row>
    <row r="237" spans="1:18" x14ac:dyDescent="0.3">
      <c r="A237" s="11">
        <v>236</v>
      </c>
      <c r="B237" s="12" t="s">
        <v>6742</v>
      </c>
      <c r="C237" s="11" t="s">
        <v>1782</v>
      </c>
      <c r="D237" s="13" t="s">
        <v>6241</v>
      </c>
      <c r="E237" s="12" t="s">
        <v>20</v>
      </c>
      <c r="F237" s="14" t="s">
        <v>6827</v>
      </c>
      <c r="G237" s="19" t="s">
        <v>6828</v>
      </c>
      <c r="H237" s="17" t="s">
        <v>3724</v>
      </c>
      <c r="I237" s="10" t="s">
        <v>3135</v>
      </c>
      <c r="J237" s="10" t="s">
        <v>3145</v>
      </c>
      <c r="K237" s="10" t="s">
        <v>6746</v>
      </c>
      <c r="L237" s="10"/>
      <c r="M237" s="15">
        <v>327968.46000000002</v>
      </c>
      <c r="N237" s="16"/>
      <c r="O237" s="16"/>
      <c r="P237" s="10" t="s">
        <v>6246</v>
      </c>
      <c r="Q237" s="17" t="s">
        <v>16</v>
      </c>
      <c r="R237" s="10" t="s">
        <v>6247</v>
      </c>
    </row>
    <row r="238" spans="1:18" x14ac:dyDescent="0.3">
      <c r="A238" s="11">
        <v>237</v>
      </c>
      <c r="B238" s="12" t="s">
        <v>6742</v>
      </c>
      <c r="C238" s="11" t="s">
        <v>1782</v>
      </c>
      <c r="D238" s="13" t="s">
        <v>6241</v>
      </c>
      <c r="E238" s="12" t="s">
        <v>20</v>
      </c>
      <c r="F238" s="14" t="s">
        <v>6829</v>
      </c>
      <c r="G238" s="19" t="s">
        <v>6830</v>
      </c>
      <c r="H238" s="17" t="s">
        <v>6831</v>
      </c>
      <c r="I238" s="10" t="s">
        <v>3135</v>
      </c>
      <c r="J238" s="10" t="s">
        <v>3145</v>
      </c>
      <c r="K238" s="10" t="s">
        <v>6746</v>
      </c>
      <c r="L238" s="10"/>
      <c r="M238" s="15">
        <v>329641.78000000003</v>
      </c>
      <c r="N238" s="16"/>
      <c r="O238" s="16"/>
      <c r="P238" s="10" t="s">
        <v>6246</v>
      </c>
      <c r="Q238" s="17" t="s">
        <v>16</v>
      </c>
      <c r="R238" s="10" t="s">
        <v>6247</v>
      </c>
    </row>
    <row r="239" spans="1:18" x14ac:dyDescent="0.3">
      <c r="A239" s="11">
        <v>238</v>
      </c>
      <c r="B239" s="12" t="s">
        <v>6742</v>
      </c>
      <c r="C239" s="11" t="s">
        <v>1782</v>
      </c>
      <c r="D239" s="13" t="s">
        <v>6241</v>
      </c>
      <c r="E239" s="12" t="s">
        <v>20</v>
      </c>
      <c r="F239" s="14" t="s">
        <v>6832</v>
      </c>
      <c r="G239" s="19" t="s">
        <v>6833</v>
      </c>
      <c r="H239" s="17" t="s">
        <v>6831</v>
      </c>
      <c r="I239" s="10" t="s">
        <v>3135</v>
      </c>
      <c r="J239" s="10" t="s">
        <v>3145</v>
      </c>
      <c r="K239" s="10" t="s">
        <v>6746</v>
      </c>
      <c r="L239" s="10"/>
      <c r="M239" s="15">
        <v>329641.78000000003</v>
      </c>
      <c r="N239" s="16"/>
      <c r="O239" s="16"/>
      <c r="P239" s="10" t="s">
        <v>6246</v>
      </c>
      <c r="Q239" s="17" t="s">
        <v>16</v>
      </c>
      <c r="R239" s="10" t="s">
        <v>6247</v>
      </c>
    </row>
    <row r="240" spans="1:18" x14ac:dyDescent="0.3">
      <c r="A240" s="11">
        <v>239</v>
      </c>
      <c r="B240" s="12" t="s">
        <v>6742</v>
      </c>
      <c r="C240" s="11" t="s">
        <v>1782</v>
      </c>
      <c r="D240" s="13" t="s">
        <v>6241</v>
      </c>
      <c r="E240" s="12" t="s">
        <v>20</v>
      </c>
      <c r="F240" s="14" t="s">
        <v>6834</v>
      </c>
      <c r="G240" s="19" t="s">
        <v>6835</v>
      </c>
      <c r="H240" s="17" t="s">
        <v>6473</v>
      </c>
      <c r="I240" s="10" t="s">
        <v>3135</v>
      </c>
      <c r="J240" s="10" t="s">
        <v>3151</v>
      </c>
      <c r="K240" s="10" t="s">
        <v>6746</v>
      </c>
      <c r="L240" s="10"/>
      <c r="M240" s="15">
        <v>184824.52</v>
      </c>
      <c r="N240" s="16"/>
      <c r="O240" s="16"/>
      <c r="P240" s="10" t="s">
        <v>6246</v>
      </c>
      <c r="Q240" s="17" t="s">
        <v>16</v>
      </c>
      <c r="R240" s="10" t="s">
        <v>6247</v>
      </c>
    </row>
    <row r="241" spans="1:18" x14ac:dyDescent="0.3">
      <c r="A241" s="11">
        <v>240</v>
      </c>
      <c r="B241" s="12" t="s">
        <v>6836</v>
      </c>
      <c r="C241" s="11" t="s">
        <v>2022</v>
      </c>
      <c r="D241" s="13" t="s">
        <v>6241</v>
      </c>
      <c r="E241" s="12" t="s">
        <v>1414</v>
      </c>
      <c r="F241" s="14" t="s">
        <v>6837</v>
      </c>
      <c r="G241" s="19" t="s">
        <v>6838</v>
      </c>
      <c r="H241" s="17" t="s">
        <v>6444</v>
      </c>
      <c r="I241" s="10" t="s">
        <v>3135</v>
      </c>
      <c r="J241" s="10" t="s">
        <v>6529</v>
      </c>
      <c r="K241" s="10" t="s">
        <v>6370</v>
      </c>
      <c r="L241" s="10"/>
      <c r="M241" s="15">
        <v>230492.42</v>
      </c>
      <c r="N241" s="16"/>
      <c r="O241" s="16"/>
      <c r="P241" s="10" t="s">
        <v>6246</v>
      </c>
      <c r="Q241" s="17" t="s">
        <v>16</v>
      </c>
      <c r="R241" s="10" t="s">
        <v>6247</v>
      </c>
    </row>
    <row r="242" spans="1:18" x14ac:dyDescent="0.3">
      <c r="A242" s="11">
        <v>241</v>
      </c>
      <c r="B242" s="12" t="s">
        <v>6836</v>
      </c>
      <c r="C242" s="11" t="s">
        <v>2022</v>
      </c>
      <c r="D242" s="13" t="s">
        <v>6241</v>
      </c>
      <c r="E242" s="12" t="s">
        <v>35</v>
      </c>
      <c r="F242" s="14" t="s">
        <v>6839</v>
      </c>
      <c r="G242" s="19" t="s">
        <v>6840</v>
      </c>
      <c r="H242" s="17" t="s">
        <v>6841</v>
      </c>
      <c r="I242" s="10" t="s">
        <v>3135</v>
      </c>
      <c r="J242" s="10" t="s">
        <v>6529</v>
      </c>
      <c r="K242" s="10" t="s">
        <v>6370</v>
      </c>
      <c r="L242" s="10"/>
      <c r="M242" s="15">
        <v>230492.42</v>
      </c>
      <c r="N242" s="16"/>
      <c r="O242" s="16"/>
      <c r="P242" s="10" t="s">
        <v>6246</v>
      </c>
      <c r="Q242" s="17" t="s">
        <v>16</v>
      </c>
      <c r="R242" s="10" t="s">
        <v>6247</v>
      </c>
    </row>
    <row r="243" spans="1:18" x14ac:dyDescent="0.3">
      <c r="A243" s="11">
        <v>242</v>
      </c>
      <c r="B243" s="12" t="s">
        <v>6836</v>
      </c>
      <c r="C243" s="11" t="s">
        <v>2022</v>
      </c>
      <c r="D243" s="13" t="s">
        <v>6241</v>
      </c>
      <c r="E243" s="12" t="s">
        <v>35</v>
      </c>
      <c r="F243" s="14" t="s">
        <v>6842</v>
      </c>
      <c r="G243" s="19" t="s">
        <v>6843</v>
      </c>
      <c r="H243" s="17" t="s">
        <v>6244</v>
      </c>
      <c r="I243" s="10" t="s">
        <v>3135</v>
      </c>
      <c r="J243" s="10" t="s">
        <v>6529</v>
      </c>
      <c r="K243" s="10" t="s">
        <v>6370</v>
      </c>
      <c r="L243" s="10"/>
      <c r="M243" s="15">
        <v>142745.25</v>
      </c>
      <c r="N243" s="16"/>
      <c r="O243" s="16"/>
      <c r="P243" s="10" t="s">
        <v>6246</v>
      </c>
      <c r="Q243" s="17" t="s">
        <v>16</v>
      </c>
      <c r="R243" s="10" t="s">
        <v>6247</v>
      </c>
    </row>
    <row r="244" spans="1:18" x14ac:dyDescent="0.3">
      <c r="A244" s="11">
        <v>243</v>
      </c>
      <c r="B244" s="12" t="s">
        <v>6836</v>
      </c>
      <c r="C244" s="11" t="s">
        <v>2022</v>
      </c>
      <c r="D244" s="13" t="s">
        <v>6241</v>
      </c>
      <c r="E244" s="12" t="s">
        <v>35</v>
      </c>
      <c r="F244" s="14" t="s">
        <v>6844</v>
      </c>
      <c r="G244" s="19" t="s">
        <v>6845</v>
      </c>
      <c r="H244" s="17" t="s">
        <v>6846</v>
      </c>
      <c r="I244" s="10" t="s">
        <v>3135</v>
      </c>
      <c r="J244" s="10" t="s">
        <v>3458</v>
      </c>
      <c r="K244" s="10" t="s">
        <v>6370</v>
      </c>
      <c r="L244" s="10"/>
      <c r="M244" s="15">
        <v>138181.06</v>
      </c>
      <c r="N244" s="16"/>
      <c r="O244" s="16"/>
      <c r="P244" s="10" t="s">
        <v>6246</v>
      </c>
      <c r="Q244" s="17" t="s">
        <v>16</v>
      </c>
      <c r="R244" s="10" t="s">
        <v>6247</v>
      </c>
    </row>
    <row r="245" spans="1:18" x14ac:dyDescent="0.3">
      <c r="A245" s="11">
        <v>244</v>
      </c>
      <c r="B245" s="12" t="s">
        <v>6836</v>
      </c>
      <c r="C245" s="11" t="s">
        <v>2022</v>
      </c>
      <c r="D245" s="13" t="s">
        <v>6241</v>
      </c>
      <c r="E245" s="12" t="s">
        <v>35</v>
      </c>
      <c r="F245" s="14" t="s">
        <v>6847</v>
      </c>
      <c r="G245" s="19" t="s">
        <v>6848</v>
      </c>
      <c r="H245" s="17" t="s">
        <v>6849</v>
      </c>
      <c r="I245" s="10" t="s">
        <v>3135</v>
      </c>
      <c r="J245" s="10" t="s">
        <v>6529</v>
      </c>
      <c r="K245" s="10" t="s">
        <v>6370</v>
      </c>
      <c r="L245" s="10"/>
      <c r="M245" s="15">
        <v>463086.53</v>
      </c>
      <c r="N245" s="16"/>
      <c r="O245" s="16"/>
      <c r="P245" s="10" t="s">
        <v>6246</v>
      </c>
      <c r="Q245" s="17" t="s">
        <v>16</v>
      </c>
      <c r="R245" s="10" t="s">
        <v>6247</v>
      </c>
    </row>
    <row r="246" spans="1:18" x14ac:dyDescent="0.3">
      <c r="A246" s="11">
        <v>245</v>
      </c>
      <c r="B246" s="12" t="s">
        <v>6836</v>
      </c>
      <c r="C246" s="11" t="s">
        <v>2022</v>
      </c>
      <c r="D246" s="13" t="s">
        <v>6241</v>
      </c>
      <c r="E246" s="12" t="s">
        <v>35</v>
      </c>
      <c r="F246" s="14" t="s">
        <v>6850</v>
      </c>
      <c r="G246" s="19" t="s">
        <v>6851</v>
      </c>
      <c r="H246" s="17" t="s">
        <v>6849</v>
      </c>
      <c r="I246" s="10" t="s">
        <v>3135</v>
      </c>
      <c r="J246" s="10" t="s">
        <v>6529</v>
      </c>
      <c r="K246" s="10" t="s">
        <v>6370</v>
      </c>
      <c r="L246" s="10"/>
      <c r="M246" s="15">
        <v>463086.53</v>
      </c>
      <c r="N246" s="16"/>
      <c r="O246" s="16"/>
      <c r="P246" s="10" t="s">
        <v>6246</v>
      </c>
      <c r="Q246" s="17" t="s">
        <v>16</v>
      </c>
      <c r="R246" s="10" t="s">
        <v>6247</v>
      </c>
    </row>
    <row r="247" spans="1:18" x14ac:dyDescent="0.3">
      <c r="A247" s="11">
        <v>246</v>
      </c>
      <c r="B247" s="12" t="s">
        <v>6836</v>
      </c>
      <c r="C247" s="11" t="s">
        <v>2022</v>
      </c>
      <c r="D247" s="13" t="s">
        <v>6241</v>
      </c>
      <c r="E247" s="12" t="s">
        <v>35</v>
      </c>
      <c r="F247" s="14" t="s">
        <v>6852</v>
      </c>
      <c r="G247" s="19" t="s">
        <v>6853</v>
      </c>
      <c r="H247" s="17" t="s">
        <v>6854</v>
      </c>
      <c r="I247" s="10" t="s">
        <v>3135</v>
      </c>
      <c r="J247" s="10" t="s">
        <v>3458</v>
      </c>
      <c r="K247" s="10" t="s">
        <v>6370</v>
      </c>
      <c r="L247" s="10"/>
      <c r="M247" s="15">
        <v>516032.69</v>
      </c>
      <c r="N247" s="16"/>
      <c r="O247" s="16"/>
      <c r="P247" s="10" t="s">
        <v>6246</v>
      </c>
      <c r="Q247" s="17" t="s">
        <v>16</v>
      </c>
      <c r="R247" s="10" t="s">
        <v>6247</v>
      </c>
    </row>
    <row r="248" spans="1:18" x14ac:dyDescent="0.3">
      <c r="A248" s="11">
        <v>247</v>
      </c>
      <c r="B248" s="12" t="s">
        <v>6836</v>
      </c>
      <c r="C248" s="11" t="s">
        <v>2022</v>
      </c>
      <c r="D248" s="13" t="s">
        <v>6241</v>
      </c>
      <c r="E248" s="12" t="s">
        <v>35</v>
      </c>
      <c r="F248" s="14" t="s">
        <v>6855</v>
      </c>
      <c r="G248" s="19" t="s">
        <v>6856</v>
      </c>
      <c r="H248" s="17" t="s">
        <v>3459</v>
      </c>
      <c r="I248" s="10" t="s">
        <v>3135</v>
      </c>
      <c r="J248" s="10" t="s">
        <v>3458</v>
      </c>
      <c r="K248" s="10" t="s">
        <v>6370</v>
      </c>
      <c r="L248" s="10"/>
      <c r="M248" s="15">
        <v>516032.69</v>
      </c>
      <c r="N248" s="16"/>
      <c r="O248" s="16"/>
      <c r="P248" s="10" t="s">
        <v>6246</v>
      </c>
      <c r="Q248" s="17" t="s">
        <v>16</v>
      </c>
      <c r="R248" s="10" t="s">
        <v>6247</v>
      </c>
    </row>
    <row r="249" spans="1:18" x14ac:dyDescent="0.3">
      <c r="A249" s="11">
        <v>248</v>
      </c>
      <c r="B249" s="12" t="s">
        <v>6836</v>
      </c>
      <c r="C249" s="11" t="s">
        <v>2022</v>
      </c>
      <c r="D249" s="13" t="s">
        <v>6241</v>
      </c>
      <c r="E249" s="12" t="s">
        <v>35</v>
      </c>
      <c r="F249" s="14" t="s">
        <v>6857</v>
      </c>
      <c r="G249" s="19" t="s">
        <v>6858</v>
      </c>
      <c r="H249" s="17" t="s">
        <v>6745</v>
      </c>
      <c r="I249" s="10" t="s">
        <v>3135</v>
      </c>
      <c r="J249" s="10" t="s">
        <v>6529</v>
      </c>
      <c r="K249" s="10" t="s">
        <v>6370</v>
      </c>
      <c r="L249" s="10"/>
      <c r="M249" s="15">
        <v>2271001.46</v>
      </c>
      <c r="N249" s="16"/>
      <c r="O249" s="16"/>
      <c r="P249" s="10" t="s">
        <v>6246</v>
      </c>
      <c r="Q249" s="17" t="s">
        <v>16</v>
      </c>
      <c r="R249" s="10" t="s">
        <v>6247</v>
      </c>
    </row>
    <row r="250" spans="1:18" x14ac:dyDescent="0.3">
      <c r="A250" s="11">
        <v>249</v>
      </c>
      <c r="B250" s="12" t="s">
        <v>6836</v>
      </c>
      <c r="C250" s="11" t="s">
        <v>2022</v>
      </c>
      <c r="D250" s="13" t="s">
        <v>6241</v>
      </c>
      <c r="E250" s="12" t="s">
        <v>35</v>
      </c>
      <c r="F250" s="14" t="s">
        <v>6859</v>
      </c>
      <c r="G250" s="19" t="s">
        <v>6860</v>
      </c>
      <c r="H250" s="17" t="s">
        <v>3464</v>
      </c>
      <c r="I250" s="10" t="s">
        <v>3135</v>
      </c>
      <c r="J250" s="10" t="s">
        <v>3631</v>
      </c>
      <c r="K250" s="10" t="s">
        <v>6370</v>
      </c>
      <c r="L250" s="10"/>
      <c r="M250" s="15">
        <v>765438.61</v>
      </c>
      <c r="N250" s="16"/>
      <c r="O250" s="16"/>
      <c r="P250" s="10" t="s">
        <v>6246</v>
      </c>
      <c r="Q250" s="17" t="s">
        <v>16</v>
      </c>
      <c r="R250" s="10" t="s">
        <v>6247</v>
      </c>
    </row>
    <row r="251" spans="1:18" x14ac:dyDescent="0.3">
      <c r="A251" s="11">
        <v>250</v>
      </c>
      <c r="B251" s="12" t="s">
        <v>6836</v>
      </c>
      <c r="C251" s="11" t="s">
        <v>2022</v>
      </c>
      <c r="D251" s="13" t="s">
        <v>6241</v>
      </c>
      <c r="E251" s="12" t="s">
        <v>35</v>
      </c>
      <c r="F251" s="14" t="s">
        <v>6861</v>
      </c>
      <c r="G251" s="19" t="s">
        <v>6862</v>
      </c>
      <c r="H251" s="17" t="s">
        <v>6749</v>
      </c>
      <c r="I251" s="10" t="s">
        <v>3135</v>
      </c>
      <c r="J251" s="10" t="s">
        <v>6529</v>
      </c>
      <c r="K251" s="10" t="s">
        <v>6370</v>
      </c>
      <c r="L251" s="10"/>
      <c r="M251" s="15">
        <v>2271001.46</v>
      </c>
      <c r="N251" s="16"/>
      <c r="O251" s="16"/>
      <c r="P251" s="10" t="s">
        <v>6246</v>
      </c>
      <c r="Q251" s="17" t="s">
        <v>16</v>
      </c>
      <c r="R251" s="10" t="s">
        <v>6247</v>
      </c>
    </row>
    <row r="252" spans="1:18" x14ac:dyDescent="0.3">
      <c r="A252" s="11">
        <v>251</v>
      </c>
      <c r="B252" s="12" t="s">
        <v>6836</v>
      </c>
      <c r="C252" s="11" t="s">
        <v>2022</v>
      </c>
      <c r="D252" s="13" t="s">
        <v>6241</v>
      </c>
      <c r="E252" s="12" t="s">
        <v>35</v>
      </c>
      <c r="F252" s="14" t="s">
        <v>6863</v>
      </c>
      <c r="G252" s="19" t="s">
        <v>6864</v>
      </c>
      <c r="H252" s="17" t="s">
        <v>6865</v>
      </c>
      <c r="I252" s="10" t="s">
        <v>3135</v>
      </c>
      <c r="J252" s="10" t="s">
        <v>3631</v>
      </c>
      <c r="K252" s="10" t="s">
        <v>6370</v>
      </c>
      <c r="L252" s="10"/>
      <c r="M252" s="15">
        <v>441782.56</v>
      </c>
      <c r="N252" s="16"/>
      <c r="O252" s="16"/>
      <c r="P252" s="10" t="s">
        <v>6246</v>
      </c>
      <c r="Q252" s="17" t="s">
        <v>16</v>
      </c>
      <c r="R252" s="10" t="s">
        <v>6247</v>
      </c>
    </row>
    <row r="253" spans="1:18" x14ac:dyDescent="0.3">
      <c r="A253" s="11">
        <v>252</v>
      </c>
      <c r="B253" s="12" t="s">
        <v>6836</v>
      </c>
      <c r="C253" s="11" t="s">
        <v>2022</v>
      </c>
      <c r="D253" s="13" t="s">
        <v>6241</v>
      </c>
      <c r="E253" s="12" t="s">
        <v>35</v>
      </c>
      <c r="F253" s="14" t="s">
        <v>6866</v>
      </c>
      <c r="G253" s="19" t="s">
        <v>6867</v>
      </c>
      <c r="H253" s="17" t="s">
        <v>6513</v>
      </c>
      <c r="I253" s="10" t="s">
        <v>3135</v>
      </c>
      <c r="J253" s="10" t="s">
        <v>6529</v>
      </c>
      <c r="K253" s="10" t="s">
        <v>6370</v>
      </c>
      <c r="L253" s="10"/>
      <c r="M253" s="15">
        <v>2271001.46</v>
      </c>
      <c r="N253" s="16"/>
      <c r="O253" s="16"/>
      <c r="P253" s="10" t="s">
        <v>6246</v>
      </c>
      <c r="Q253" s="17" t="s">
        <v>16</v>
      </c>
      <c r="R253" s="10" t="s">
        <v>6247</v>
      </c>
    </row>
    <row r="254" spans="1:18" x14ac:dyDescent="0.3">
      <c r="A254" s="11">
        <v>253</v>
      </c>
      <c r="B254" s="12" t="s">
        <v>6836</v>
      </c>
      <c r="C254" s="11" t="s">
        <v>2022</v>
      </c>
      <c r="D254" s="13" t="s">
        <v>6241</v>
      </c>
      <c r="E254" s="12" t="s">
        <v>35</v>
      </c>
      <c r="F254" s="14" t="s">
        <v>6868</v>
      </c>
      <c r="G254" s="19" t="s">
        <v>6869</v>
      </c>
      <c r="H254" s="17" t="s">
        <v>6513</v>
      </c>
      <c r="I254" s="10" t="s">
        <v>3135</v>
      </c>
      <c r="J254" s="10" t="s">
        <v>6529</v>
      </c>
      <c r="K254" s="10" t="s">
        <v>6370</v>
      </c>
      <c r="L254" s="10"/>
      <c r="M254" s="15">
        <v>2271001.46</v>
      </c>
      <c r="N254" s="16"/>
      <c r="O254" s="16"/>
      <c r="P254" s="10" t="s">
        <v>6246</v>
      </c>
      <c r="Q254" s="17" t="s">
        <v>16</v>
      </c>
      <c r="R254" s="10" t="s">
        <v>6247</v>
      </c>
    </row>
    <row r="255" spans="1:18" x14ac:dyDescent="0.3">
      <c r="A255" s="11">
        <v>254</v>
      </c>
      <c r="B255" s="12" t="s">
        <v>6836</v>
      </c>
      <c r="C255" s="11" t="s">
        <v>2022</v>
      </c>
      <c r="D255" s="13" t="s">
        <v>6241</v>
      </c>
      <c r="E255" s="12" t="s">
        <v>35</v>
      </c>
      <c r="F255" s="14" t="s">
        <v>6870</v>
      </c>
      <c r="G255" s="19" t="s">
        <v>6871</v>
      </c>
      <c r="H255" s="17" t="s">
        <v>6513</v>
      </c>
      <c r="I255" s="10" t="s">
        <v>3135</v>
      </c>
      <c r="J255" s="10" t="s">
        <v>6529</v>
      </c>
      <c r="K255" s="10" t="s">
        <v>6370</v>
      </c>
      <c r="L255" s="10"/>
      <c r="M255" s="15">
        <v>2271001.46</v>
      </c>
      <c r="N255" s="16"/>
      <c r="O255" s="16"/>
      <c r="P255" s="10" t="s">
        <v>6246</v>
      </c>
      <c r="Q255" s="17" t="s">
        <v>16</v>
      </c>
      <c r="R255" s="10" t="s">
        <v>6247</v>
      </c>
    </row>
    <row r="256" spans="1:18" x14ac:dyDescent="0.3">
      <c r="A256" s="11">
        <v>255</v>
      </c>
      <c r="B256" s="12" t="s">
        <v>6836</v>
      </c>
      <c r="C256" s="11" t="s">
        <v>2022</v>
      </c>
      <c r="D256" s="13" t="s">
        <v>6241</v>
      </c>
      <c r="E256" s="12" t="s">
        <v>35</v>
      </c>
      <c r="F256" s="14" t="s">
        <v>6872</v>
      </c>
      <c r="G256" s="19" t="s">
        <v>6873</v>
      </c>
      <c r="H256" s="17" t="s">
        <v>6874</v>
      </c>
      <c r="I256" s="10" t="s">
        <v>3135</v>
      </c>
      <c r="J256" s="10" t="s">
        <v>3458</v>
      </c>
      <c r="K256" s="10" t="s">
        <v>6370</v>
      </c>
      <c r="L256" s="10"/>
      <c r="M256" s="15">
        <v>226742.3</v>
      </c>
      <c r="N256" s="16"/>
      <c r="O256" s="16"/>
      <c r="P256" s="10" t="s">
        <v>6246</v>
      </c>
      <c r="Q256" s="17" t="s">
        <v>16</v>
      </c>
      <c r="R256" s="10" t="s">
        <v>6247</v>
      </c>
    </row>
    <row r="257" spans="1:18" x14ac:dyDescent="0.3">
      <c r="A257" s="11">
        <v>256</v>
      </c>
      <c r="B257" s="12" t="s">
        <v>6836</v>
      </c>
      <c r="C257" s="11" t="s">
        <v>2022</v>
      </c>
      <c r="D257" s="13" t="s">
        <v>6241</v>
      </c>
      <c r="E257" s="12" t="s">
        <v>35</v>
      </c>
      <c r="F257" s="14" t="s">
        <v>6875</v>
      </c>
      <c r="G257" s="19" t="s">
        <v>6876</v>
      </c>
      <c r="H257" s="17" t="s">
        <v>6877</v>
      </c>
      <c r="I257" s="10" t="s">
        <v>3135</v>
      </c>
      <c r="J257" s="10" t="s">
        <v>6529</v>
      </c>
      <c r="K257" s="10" t="s">
        <v>6370</v>
      </c>
      <c r="L257" s="10"/>
      <c r="M257" s="15">
        <v>2271001.46</v>
      </c>
      <c r="N257" s="16"/>
      <c r="O257" s="16"/>
      <c r="P257" s="10" t="s">
        <v>6246</v>
      </c>
      <c r="Q257" s="17" t="s">
        <v>16</v>
      </c>
      <c r="R257" s="10" t="s">
        <v>6247</v>
      </c>
    </row>
    <row r="258" spans="1:18" x14ac:dyDescent="0.3">
      <c r="A258" s="11">
        <v>257</v>
      </c>
      <c r="B258" s="12" t="s">
        <v>6836</v>
      </c>
      <c r="C258" s="11" t="s">
        <v>2022</v>
      </c>
      <c r="D258" s="13" t="s">
        <v>6241</v>
      </c>
      <c r="E258" s="12" t="s">
        <v>35</v>
      </c>
      <c r="F258" s="14" t="s">
        <v>6878</v>
      </c>
      <c r="G258" s="19" t="s">
        <v>6879</v>
      </c>
      <c r="H258" s="17" t="s">
        <v>6877</v>
      </c>
      <c r="I258" s="10" t="s">
        <v>3135</v>
      </c>
      <c r="J258" s="10" t="s">
        <v>6529</v>
      </c>
      <c r="K258" s="10" t="s">
        <v>6370</v>
      </c>
      <c r="L258" s="10"/>
      <c r="M258" s="15">
        <v>2271001.46</v>
      </c>
      <c r="N258" s="16"/>
      <c r="O258" s="16"/>
      <c r="P258" s="10" t="s">
        <v>6246</v>
      </c>
      <c r="Q258" s="17" t="s">
        <v>16</v>
      </c>
      <c r="R258" s="10" t="s">
        <v>6247</v>
      </c>
    </row>
    <row r="259" spans="1:18" x14ac:dyDescent="0.3">
      <c r="A259" s="11">
        <v>258</v>
      </c>
      <c r="B259" s="12" t="s">
        <v>6836</v>
      </c>
      <c r="C259" s="11" t="s">
        <v>2022</v>
      </c>
      <c r="D259" s="13" t="s">
        <v>6241</v>
      </c>
      <c r="E259" s="12" t="s">
        <v>35</v>
      </c>
      <c r="F259" s="14" t="s">
        <v>6880</v>
      </c>
      <c r="G259" s="19" t="s">
        <v>6881</v>
      </c>
      <c r="H259" s="17" t="s">
        <v>3438</v>
      </c>
      <c r="I259" s="10" t="s">
        <v>3135</v>
      </c>
      <c r="J259" s="10" t="s">
        <v>6529</v>
      </c>
      <c r="K259" s="10" t="s">
        <v>6370</v>
      </c>
      <c r="L259" s="10"/>
      <c r="M259" s="15">
        <v>1830043.98</v>
      </c>
      <c r="N259" s="16"/>
      <c r="O259" s="16"/>
      <c r="P259" s="10" t="s">
        <v>6246</v>
      </c>
      <c r="Q259" s="17" t="s">
        <v>16</v>
      </c>
      <c r="R259" s="10" t="s">
        <v>6247</v>
      </c>
    </row>
    <row r="260" spans="1:18" x14ac:dyDescent="0.3">
      <c r="A260" s="11">
        <v>259</v>
      </c>
      <c r="B260" s="12" t="s">
        <v>6836</v>
      </c>
      <c r="C260" s="11" t="s">
        <v>2022</v>
      </c>
      <c r="D260" s="13" t="s">
        <v>6241</v>
      </c>
      <c r="E260" s="12" t="s">
        <v>35</v>
      </c>
      <c r="F260" s="14" t="s">
        <v>6882</v>
      </c>
      <c r="G260" s="19" t="s">
        <v>6883</v>
      </c>
      <c r="H260" s="17" t="s">
        <v>6451</v>
      </c>
      <c r="I260" s="10" t="s">
        <v>3135</v>
      </c>
      <c r="J260" s="10" t="s">
        <v>6529</v>
      </c>
      <c r="K260" s="10" t="s">
        <v>6370</v>
      </c>
      <c r="L260" s="10"/>
      <c r="M260" s="15">
        <v>1830043.98</v>
      </c>
      <c r="N260" s="16"/>
      <c r="O260" s="16"/>
      <c r="P260" s="10" t="s">
        <v>6246</v>
      </c>
      <c r="Q260" s="17" t="s">
        <v>16</v>
      </c>
      <c r="R260" s="10" t="s">
        <v>6247</v>
      </c>
    </row>
    <row r="261" spans="1:18" x14ac:dyDescent="0.3">
      <c r="A261" s="11">
        <v>260</v>
      </c>
      <c r="B261" s="12" t="s">
        <v>6836</v>
      </c>
      <c r="C261" s="11" t="s">
        <v>2022</v>
      </c>
      <c r="D261" s="13" t="s">
        <v>6241</v>
      </c>
      <c r="E261" s="12" t="s">
        <v>35</v>
      </c>
      <c r="F261" s="14" t="s">
        <v>6884</v>
      </c>
      <c r="G261" s="19" t="s">
        <v>6885</v>
      </c>
      <c r="H261" s="17" t="s">
        <v>6451</v>
      </c>
      <c r="I261" s="10" t="s">
        <v>3135</v>
      </c>
      <c r="J261" s="10" t="s">
        <v>6529</v>
      </c>
      <c r="K261" s="10" t="s">
        <v>6370</v>
      </c>
      <c r="L261" s="10"/>
      <c r="M261" s="15">
        <v>1830043.98</v>
      </c>
      <c r="N261" s="16"/>
      <c r="O261" s="16"/>
      <c r="P261" s="10" t="s">
        <v>6246</v>
      </c>
      <c r="Q261" s="17" t="s">
        <v>16</v>
      </c>
      <c r="R261" s="10" t="s">
        <v>6247</v>
      </c>
    </row>
    <row r="262" spans="1:18" x14ac:dyDescent="0.3">
      <c r="A262" s="11">
        <v>261</v>
      </c>
      <c r="B262" s="12" t="s">
        <v>6836</v>
      </c>
      <c r="C262" s="11" t="s">
        <v>2022</v>
      </c>
      <c r="D262" s="13" t="s">
        <v>6241</v>
      </c>
      <c r="E262" s="12" t="s">
        <v>35</v>
      </c>
      <c r="F262" s="14" t="s">
        <v>6886</v>
      </c>
      <c r="G262" s="19" t="s">
        <v>6887</v>
      </c>
      <c r="H262" s="17" t="s">
        <v>6451</v>
      </c>
      <c r="I262" s="10" t="s">
        <v>3135</v>
      </c>
      <c r="J262" s="10" t="s">
        <v>6529</v>
      </c>
      <c r="K262" s="10" t="s">
        <v>6370</v>
      </c>
      <c r="L262" s="10"/>
      <c r="M262" s="15">
        <v>1830043.98</v>
      </c>
      <c r="N262" s="16"/>
      <c r="O262" s="16"/>
      <c r="P262" s="10" t="s">
        <v>6246</v>
      </c>
      <c r="Q262" s="17" t="s">
        <v>16</v>
      </c>
      <c r="R262" s="10" t="s">
        <v>6247</v>
      </c>
    </row>
    <row r="263" spans="1:18" x14ac:dyDescent="0.3">
      <c r="A263" s="11">
        <v>262</v>
      </c>
      <c r="B263" s="12" t="s">
        <v>6836</v>
      </c>
      <c r="C263" s="11" t="s">
        <v>2022</v>
      </c>
      <c r="D263" s="13" t="s">
        <v>6241</v>
      </c>
      <c r="E263" s="12" t="s">
        <v>35</v>
      </c>
      <c r="F263" s="14" t="s">
        <v>6888</v>
      </c>
      <c r="G263" s="19" t="s">
        <v>6889</v>
      </c>
      <c r="H263" s="17" t="s">
        <v>3485</v>
      </c>
      <c r="I263" s="10" t="s">
        <v>3135</v>
      </c>
      <c r="J263" s="10" t="s">
        <v>6529</v>
      </c>
      <c r="K263" s="10" t="s">
        <v>6370</v>
      </c>
      <c r="L263" s="10"/>
      <c r="M263" s="15">
        <v>819282.05</v>
      </c>
      <c r="N263" s="16"/>
      <c r="O263" s="16"/>
      <c r="P263" s="10" t="s">
        <v>6246</v>
      </c>
      <c r="Q263" s="17" t="s">
        <v>16</v>
      </c>
      <c r="R263" s="10" t="s">
        <v>6247</v>
      </c>
    </row>
    <row r="264" spans="1:18" x14ac:dyDescent="0.3">
      <c r="A264" s="11">
        <v>263</v>
      </c>
      <c r="B264" s="12" t="s">
        <v>6836</v>
      </c>
      <c r="C264" s="11" t="s">
        <v>2022</v>
      </c>
      <c r="D264" s="13" t="s">
        <v>6241</v>
      </c>
      <c r="E264" s="12" t="s">
        <v>35</v>
      </c>
      <c r="F264" s="14" t="s">
        <v>6890</v>
      </c>
      <c r="G264" s="19" t="s">
        <v>6891</v>
      </c>
      <c r="H264" s="17" t="s">
        <v>6363</v>
      </c>
      <c r="I264" s="10" t="s">
        <v>3135</v>
      </c>
      <c r="J264" s="10" t="s">
        <v>6529</v>
      </c>
      <c r="K264" s="10" t="s">
        <v>6370</v>
      </c>
      <c r="L264" s="10"/>
      <c r="M264" s="15">
        <v>819282.05</v>
      </c>
      <c r="N264" s="16"/>
      <c r="O264" s="16"/>
      <c r="P264" s="10" t="s">
        <v>6246</v>
      </c>
      <c r="Q264" s="17" t="s">
        <v>16</v>
      </c>
      <c r="R264" s="10" t="s">
        <v>6247</v>
      </c>
    </row>
    <row r="265" spans="1:18" x14ac:dyDescent="0.3">
      <c r="A265" s="11">
        <v>264</v>
      </c>
      <c r="B265" s="12" t="s">
        <v>6836</v>
      </c>
      <c r="C265" s="11" t="s">
        <v>2022</v>
      </c>
      <c r="D265" s="13" t="s">
        <v>6241</v>
      </c>
      <c r="E265" s="12" t="s">
        <v>35</v>
      </c>
      <c r="F265" s="14" t="s">
        <v>6892</v>
      </c>
      <c r="G265" s="19" t="s">
        <v>6893</v>
      </c>
      <c r="H265" s="17" t="s">
        <v>3485</v>
      </c>
      <c r="I265" s="10" t="s">
        <v>3135</v>
      </c>
      <c r="J265" s="10" t="s">
        <v>3631</v>
      </c>
      <c r="K265" s="10" t="s">
        <v>6370</v>
      </c>
      <c r="L265" s="10"/>
      <c r="M265" s="15">
        <v>428847.82</v>
      </c>
      <c r="N265" s="16"/>
      <c r="O265" s="16"/>
      <c r="P265" s="10" t="s">
        <v>6246</v>
      </c>
      <c r="Q265" s="17" t="s">
        <v>16</v>
      </c>
      <c r="R265" s="10" t="s">
        <v>6247</v>
      </c>
    </row>
    <row r="266" spans="1:18" x14ac:dyDescent="0.3">
      <c r="A266" s="11">
        <v>265</v>
      </c>
      <c r="B266" s="12" t="s">
        <v>6836</v>
      </c>
      <c r="C266" s="11" t="s">
        <v>2022</v>
      </c>
      <c r="D266" s="13" t="s">
        <v>6241</v>
      </c>
      <c r="E266" s="12" t="s">
        <v>35</v>
      </c>
      <c r="F266" s="14" t="s">
        <v>6894</v>
      </c>
      <c r="G266" s="19" t="s">
        <v>6895</v>
      </c>
      <c r="H266" s="17" t="s">
        <v>6896</v>
      </c>
      <c r="I266" s="10" t="s">
        <v>3135</v>
      </c>
      <c r="J266" s="10" t="s">
        <v>3631</v>
      </c>
      <c r="K266" s="10" t="s">
        <v>6370</v>
      </c>
      <c r="L266" s="10"/>
      <c r="M266" s="15">
        <v>428847.82</v>
      </c>
      <c r="N266" s="16"/>
      <c r="O266" s="16"/>
      <c r="P266" s="10" t="s">
        <v>6246</v>
      </c>
      <c r="Q266" s="17" t="s">
        <v>16</v>
      </c>
      <c r="R266" s="10" t="s">
        <v>6247</v>
      </c>
    </row>
    <row r="267" spans="1:18" x14ac:dyDescent="0.3">
      <c r="A267" s="11">
        <v>266</v>
      </c>
      <c r="B267" s="12" t="s">
        <v>6836</v>
      </c>
      <c r="C267" s="11" t="s">
        <v>2022</v>
      </c>
      <c r="D267" s="13" t="s">
        <v>6241</v>
      </c>
      <c r="E267" s="12" t="s">
        <v>35</v>
      </c>
      <c r="F267" s="14" t="s">
        <v>6897</v>
      </c>
      <c r="G267" s="19" t="s">
        <v>6898</v>
      </c>
      <c r="H267" s="17" t="s">
        <v>3485</v>
      </c>
      <c r="I267" s="10" t="s">
        <v>3135</v>
      </c>
      <c r="J267" s="10" t="s">
        <v>3458</v>
      </c>
      <c r="K267" s="10" t="s">
        <v>6370</v>
      </c>
      <c r="L267" s="10"/>
      <c r="M267" s="15">
        <v>201969.83</v>
      </c>
      <c r="N267" s="16"/>
      <c r="O267" s="16"/>
      <c r="P267" s="10" t="s">
        <v>6246</v>
      </c>
      <c r="Q267" s="17" t="s">
        <v>16</v>
      </c>
      <c r="R267" s="10" t="s">
        <v>6247</v>
      </c>
    </row>
    <row r="268" spans="1:18" x14ac:dyDescent="0.3">
      <c r="A268" s="11">
        <v>267</v>
      </c>
      <c r="B268" s="12" t="s">
        <v>6836</v>
      </c>
      <c r="C268" s="11" t="s">
        <v>2022</v>
      </c>
      <c r="D268" s="13" t="s">
        <v>6241</v>
      </c>
      <c r="E268" s="12" t="s">
        <v>35</v>
      </c>
      <c r="F268" s="14" t="s">
        <v>6899</v>
      </c>
      <c r="G268" s="19" t="s">
        <v>6900</v>
      </c>
      <c r="H268" s="17" t="s">
        <v>6366</v>
      </c>
      <c r="I268" s="10" t="s">
        <v>3135</v>
      </c>
      <c r="J268" s="10" t="s">
        <v>6529</v>
      </c>
      <c r="K268" s="10" t="s">
        <v>6370</v>
      </c>
      <c r="L268" s="10"/>
      <c r="M268" s="15">
        <v>577683.99</v>
      </c>
      <c r="N268" s="16"/>
      <c r="O268" s="16"/>
      <c r="P268" s="10" t="s">
        <v>6246</v>
      </c>
      <c r="Q268" s="17" t="s">
        <v>16</v>
      </c>
      <c r="R268" s="10" t="s">
        <v>6247</v>
      </c>
    </row>
    <row r="269" spans="1:18" x14ac:dyDescent="0.3">
      <c r="A269" s="11">
        <v>268</v>
      </c>
      <c r="B269" s="12" t="s">
        <v>6836</v>
      </c>
      <c r="C269" s="11" t="s">
        <v>2022</v>
      </c>
      <c r="D269" s="13" t="s">
        <v>6241</v>
      </c>
      <c r="E269" s="12" t="s">
        <v>35</v>
      </c>
      <c r="F269" s="14" t="s">
        <v>6901</v>
      </c>
      <c r="G269" s="19" t="s">
        <v>6902</v>
      </c>
      <c r="H269" s="17" t="s">
        <v>6369</v>
      </c>
      <c r="I269" s="10" t="s">
        <v>3135</v>
      </c>
      <c r="J269" s="10" t="s">
        <v>3458</v>
      </c>
      <c r="K269" s="10" t="s">
        <v>6370</v>
      </c>
      <c r="L269" s="10"/>
      <c r="M269" s="15">
        <v>206593.02</v>
      </c>
      <c r="N269" s="16"/>
      <c r="O269" s="16"/>
      <c r="P269" s="10" t="s">
        <v>6246</v>
      </c>
      <c r="Q269" s="17" t="s">
        <v>16</v>
      </c>
      <c r="R269" s="10" t="s">
        <v>6247</v>
      </c>
    </row>
    <row r="270" spans="1:18" x14ac:dyDescent="0.3">
      <c r="A270" s="11">
        <v>269</v>
      </c>
      <c r="B270" s="12" t="s">
        <v>6836</v>
      </c>
      <c r="C270" s="11" t="s">
        <v>2022</v>
      </c>
      <c r="D270" s="13" t="s">
        <v>6241</v>
      </c>
      <c r="E270" s="12" t="s">
        <v>35</v>
      </c>
      <c r="F270" s="14" t="s">
        <v>6903</v>
      </c>
      <c r="G270" s="19" t="s">
        <v>6904</v>
      </c>
      <c r="H270" s="17" t="s">
        <v>6369</v>
      </c>
      <c r="I270" s="10" t="s">
        <v>3135</v>
      </c>
      <c r="J270" s="10" t="s">
        <v>6529</v>
      </c>
      <c r="K270" s="10" t="s">
        <v>6370</v>
      </c>
      <c r="L270" s="10"/>
      <c r="M270" s="15">
        <v>577683.99</v>
      </c>
      <c r="N270" s="16"/>
      <c r="O270" s="16"/>
      <c r="P270" s="10" t="s">
        <v>6246</v>
      </c>
      <c r="Q270" s="17" t="s">
        <v>16</v>
      </c>
      <c r="R270" s="10" t="s">
        <v>6247</v>
      </c>
    </row>
    <row r="271" spans="1:18" x14ac:dyDescent="0.3">
      <c r="A271" s="11">
        <v>270</v>
      </c>
      <c r="B271" s="12" t="s">
        <v>6836</v>
      </c>
      <c r="C271" s="11" t="s">
        <v>2022</v>
      </c>
      <c r="D271" s="13" t="s">
        <v>6241</v>
      </c>
      <c r="E271" s="12" t="s">
        <v>35</v>
      </c>
      <c r="F271" s="14" t="s">
        <v>6905</v>
      </c>
      <c r="G271" s="19" t="s">
        <v>6906</v>
      </c>
      <c r="H271" s="17" t="s">
        <v>3306</v>
      </c>
      <c r="I271" s="10" t="s">
        <v>3135</v>
      </c>
      <c r="J271" s="10" t="s">
        <v>6529</v>
      </c>
      <c r="K271" s="10" t="s">
        <v>6370</v>
      </c>
      <c r="L271" s="10"/>
      <c r="M271" s="15">
        <v>212730.95</v>
      </c>
      <c r="N271" s="16"/>
      <c r="O271" s="16"/>
      <c r="P271" s="10" t="s">
        <v>6246</v>
      </c>
      <c r="Q271" s="17" t="s">
        <v>16</v>
      </c>
      <c r="R271" s="10" t="s">
        <v>6247</v>
      </c>
    </row>
    <row r="272" spans="1:18" x14ac:dyDescent="0.3">
      <c r="A272" s="11">
        <v>271</v>
      </c>
      <c r="B272" s="12" t="s">
        <v>6836</v>
      </c>
      <c r="C272" s="11" t="s">
        <v>2022</v>
      </c>
      <c r="D272" s="13" t="s">
        <v>6241</v>
      </c>
      <c r="E272" s="12" t="s">
        <v>35</v>
      </c>
      <c r="F272" s="14" t="s">
        <v>6907</v>
      </c>
      <c r="G272" s="19" t="s">
        <v>6908</v>
      </c>
      <c r="H272" s="17" t="s">
        <v>6909</v>
      </c>
      <c r="I272" s="10" t="s">
        <v>3135</v>
      </c>
      <c r="J272" s="10" t="s">
        <v>3631</v>
      </c>
      <c r="K272" s="10" t="s">
        <v>6370</v>
      </c>
      <c r="L272" s="10"/>
      <c r="M272" s="15">
        <v>576167.94999999995</v>
      </c>
      <c r="N272" s="16"/>
      <c r="O272" s="16"/>
      <c r="P272" s="10" t="s">
        <v>6246</v>
      </c>
      <c r="Q272" s="17" t="s">
        <v>16</v>
      </c>
      <c r="R272" s="10" t="s">
        <v>6247</v>
      </c>
    </row>
    <row r="273" spans="1:18" x14ac:dyDescent="0.3">
      <c r="A273" s="11">
        <v>272</v>
      </c>
      <c r="B273" s="12" t="s">
        <v>6836</v>
      </c>
      <c r="C273" s="11" t="s">
        <v>2022</v>
      </c>
      <c r="D273" s="13" t="s">
        <v>6241</v>
      </c>
      <c r="E273" s="12" t="s">
        <v>35</v>
      </c>
      <c r="F273" s="14" t="s">
        <v>6910</v>
      </c>
      <c r="G273" s="19" t="s">
        <v>6911</v>
      </c>
      <c r="H273" s="17" t="s">
        <v>6912</v>
      </c>
      <c r="I273" s="10" t="s">
        <v>3135</v>
      </c>
      <c r="J273" s="10" t="s">
        <v>3631</v>
      </c>
      <c r="K273" s="10" t="s">
        <v>6370</v>
      </c>
      <c r="L273" s="10"/>
      <c r="M273" s="15">
        <v>576167.94999999995</v>
      </c>
      <c r="N273" s="16"/>
      <c r="O273" s="16"/>
      <c r="P273" s="10" t="s">
        <v>6246</v>
      </c>
      <c r="Q273" s="17" t="s">
        <v>16</v>
      </c>
      <c r="R273" s="10" t="s">
        <v>6247</v>
      </c>
    </row>
    <row r="274" spans="1:18" x14ac:dyDescent="0.3">
      <c r="A274" s="11">
        <v>273</v>
      </c>
      <c r="B274" s="12" t="s">
        <v>6836</v>
      </c>
      <c r="C274" s="11" t="s">
        <v>2022</v>
      </c>
      <c r="D274" s="13" t="s">
        <v>6241</v>
      </c>
      <c r="E274" s="12" t="s">
        <v>35</v>
      </c>
      <c r="F274" s="14" t="s">
        <v>6913</v>
      </c>
      <c r="G274" s="19" t="s">
        <v>6914</v>
      </c>
      <c r="H274" s="17" t="s">
        <v>6912</v>
      </c>
      <c r="I274" s="10" t="s">
        <v>3135</v>
      </c>
      <c r="J274" s="10" t="s">
        <v>3631</v>
      </c>
      <c r="K274" s="10" t="s">
        <v>6370</v>
      </c>
      <c r="L274" s="10"/>
      <c r="M274" s="15">
        <v>576167.94999999995</v>
      </c>
      <c r="N274" s="16"/>
      <c r="O274" s="16"/>
      <c r="P274" s="10" t="s">
        <v>6246</v>
      </c>
      <c r="Q274" s="17" t="s">
        <v>16</v>
      </c>
      <c r="R274" s="10" t="s">
        <v>6247</v>
      </c>
    </row>
    <row r="275" spans="1:18" x14ac:dyDescent="0.3">
      <c r="A275" s="11">
        <v>274</v>
      </c>
      <c r="B275" s="12" t="s">
        <v>6836</v>
      </c>
      <c r="C275" s="11" t="s">
        <v>2022</v>
      </c>
      <c r="D275" s="13" t="s">
        <v>6241</v>
      </c>
      <c r="E275" s="12" t="s">
        <v>35</v>
      </c>
      <c r="F275" s="14" t="s">
        <v>6915</v>
      </c>
      <c r="G275" s="19" t="s">
        <v>6916</v>
      </c>
      <c r="H275" s="17" t="s">
        <v>6271</v>
      </c>
      <c r="I275" s="10" t="s">
        <v>3135</v>
      </c>
      <c r="J275" s="10" t="s">
        <v>3458</v>
      </c>
      <c r="K275" s="10" t="s">
        <v>6370</v>
      </c>
      <c r="L275" s="10"/>
      <c r="M275" s="15">
        <v>212421.38</v>
      </c>
      <c r="N275" s="16"/>
      <c r="O275" s="16"/>
      <c r="P275" s="10" t="s">
        <v>6246</v>
      </c>
      <c r="Q275" s="17" t="s">
        <v>16</v>
      </c>
      <c r="R275" s="10" t="s">
        <v>6247</v>
      </c>
    </row>
    <row r="276" spans="1:18" x14ac:dyDescent="0.3">
      <c r="A276" s="11">
        <v>275</v>
      </c>
      <c r="B276" s="12" t="s">
        <v>6836</v>
      </c>
      <c r="C276" s="11" t="s">
        <v>2022</v>
      </c>
      <c r="D276" s="13" t="s">
        <v>6241</v>
      </c>
      <c r="E276" s="12" t="s">
        <v>35</v>
      </c>
      <c r="F276" s="14" t="s">
        <v>6917</v>
      </c>
      <c r="G276" s="19" t="s">
        <v>6918</v>
      </c>
      <c r="H276" s="17" t="s">
        <v>3491</v>
      </c>
      <c r="I276" s="10" t="s">
        <v>3135</v>
      </c>
      <c r="J276" s="10" t="s">
        <v>3631</v>
      </c>
      <c r="K276" s="10" t="s">
        <v>6370</v>
      </c>
      <c r="L276" s="10"/>
      <c r="M276" s="15">
        <v>226819.92</v>
      </c>
      <c r="N276" s="16"/>
      <c r="O276" s="16"/>
      <c r="P276" s="10" t="s">
        <v>6246</v>
      </c>
      <c r="Q276" s="17" t="s">
        <v>16</v>
      </c>
      <c r="R276" s="10" t="s">
        <v>6247</v>
      </c>
    </row>
    <row r="277" spans="1:18" x14ac:dyDescent="0.3">
      <c r="A277" s="11">
        <v>276</v>
      </c>
      <c r="B277" s="12" t="s">
        <v>6836</v>
      </c>
      <c r="C277" s="11" t="s">
        <v>2022</v>
      </c>
      <c r="D277" s="13" t="s">
        <v>6241</v>
      </c>
      <c r="E277" s="12" t="s">
        <v>35</v>
      </c>
      <c r="F277" s="14" t="s">
        <v>6919</v>
      </c>
      <c r="G277" s="19" t="s">
        <v>6920</v>
      </c>
      <c r="H277" s="17" t="s">
        <v>6921</v>
      </c>
      <c r="I277" s="10" t="s">
        <v>3135</v>
      </c>
      <c r="J277" s="10" t="s">
        <v>6529</v>
      </c>
      <c r="K277" s="10" t="s">
        <v>6370</v>
      </c>
      <c r="L277" s="10"/>
      <c r="M277" s="15">
        <v>1204429.68</v>
      </c>
      <c r="N277" s="16"/>
      <c r="O277" s="16"/>
      <c r="P277" s="10" t="s">
        <v>6246</v>
      </c>
      <c r="Q277" s="17" t="s">
        <v>16</v>
      </c>
      <c r="R277" s="10" t="s">
        <v>6247</v>
      </c>
    </row>
    <row r="278" spans="1:18" x14ac:dyDescent="0.3">
      <c r="A278" s="11">
        <v>277</v>
      </c>
      <c r="B278" s="12" t="s">
        <v>6836</v>
      </c>
      <c r="C278" s="11" t="s">
        <v>2022</v>
      </c>
      <c r="D278" s="13" t="s">
        <v>6241</v>
      </c>
      <c r="E278" s="12" t="s">
        <v>35</v>
      </c>
      <c r="F278" s="14" t="s">
        <v>6922</v>
      </c>
      <c r="G278" s="19" t="s">
        <v>6923</v>
      </c>
      <c r="H278" s="17" t="s">
        <v>3491</v>
      </c>
      <c r="I278" s="10" t="s">
        <v>3135</v>
      </c>
      <c r="J278" s="10" t="s">
        <v>3458</v>
      </c>
      <c r="K278" s="10" t="s">
        <v>6370</v>
      </c>
      <c r="L278" s="10"/>
      <c r="M278" s="15">
        <v>122286.56</v>
      </c>
      <c r="N278" s="16"/>
      <c r="O278" s="16"/>
      <c r="P278" s="10" t="s">
        <v>6246</v>
      </c>
      <c r="Q278" s="17" t="s">
        <v>16</v>
      </c>
      <c r="R278" s="10" t="s">
        <v>6247</v>
      </c>
    </row>
    <row r="279" spans="1:18" x14ac:dyDescent="0.3">
      <c r="A279" s="11">
        <v>278</v>
      </c>
      <c r="B279" s="12" t="s">
        <v>6836</v>
      </c>
      <c r="C279" s="11" t="s">
        <v>2022</v>
      </c>
      <c r="D279" s="13" t="s">
        <v>6241</v>
      </c>
      <c r="E279" s="12" t="s">
        <v>20</v>
      </c>
      <c r="F279" s="14" t="s">
        <v>6924</v>
      </c>
      <c r="G279" s="19" t="s">
        <v>6925</v>
      </c>
      <c r="H279" s="17" t="s">
        <v>6784</v>
      </c>
      <c r="I279" s="10" t="s">
        <v>3135</v>
      </c>
      <c r="J279" s="10" t="s">
        <v>6529</v>
      </c>
      <c r="K279" s="10" t="s">
        <v>6370</v>
      </c>
      <c r="L279" s="10"/>
      <c r="M279" s="15">
        <v>1204429.68</v>
      </c>
      <c r="N279" s="16"/>
      <c r="O279" s="16"/>
      <c r="P279" s="10" t="s">
        <v>6246</v>
      </c>
      <c r="Q279" s="17" t="s">
        <v>16</v>
      </c>
      <c r="R279" s="10" t="s">
        <v>6247</v>
      </c>
    </row>
    <row r="280" spans="1:18" x14ac:dyDescent="0.3">
      <c r="A280" s="11">
        <v>279</v>
      </c>
      <c r="B280" s="12" t="s">
        <v>6836</v>
      </c>
      <c r="C280" s="11" t="s">
        <v>2022</v>
      </c>
      <c r="D280" s="13" t="s">
        <v>6241</v>
      </c>
      <c r="E280" s="12" t="s">
        <v>20</v>
      </c>
      <c r="F280" s="14" t="s">
        <v>6926</v>
      </c>
      <c r="G280" s="19" t="s">
        <v>6927</v>
      </c>
      <c r="H280" s="17" t="s">
        <v>3152</v>
      </c>
      <c r="I280" s="10" t="s">
        <v>3135</v>
      </c>
      <c r="J280" s="10" t="s">
        <v>6529</v>
      </c>
      <c r="K280" s="10" t="s">
        <v>6370</v>
      </c>
      <c r="L280" s="10"/>
      <c r="M280" s="15">
        <v>2120642.91</v>
      </c>
      <c r="N280" s="16"/>
      <c r="O280" s="16"/>
      <c r="P280" s="10" t="s">
        <v>6246</v>
      </c>
      <c r="Q280" s="17" t="s">
        <v>16</v>
      </c>
      <c r="R280" s="10" t="s">
        <v>6247</v>
      </c>
    </row>
    <row r="281" spans="1:18" x14ac:dyDescent="0.3">
      <c r="A281" s="11">
        <v>280</v>
      </c>
      <c r="B281" s="12" t="s">
        <v>6836</v>
      </c>
      <c r="C281" s="11" t="s">
        <v>2022</v>
      </c>
      <c r="D281" s="13" t="s">
        <v>6241</v>
      </c>
      <c r="E281" s="12" t="s">
        <v>20</v>
      </c>
      <c r="F281" s="14" t="s">
        <v>6928</v>
      </c>
      <c r="G281" s="19" t="s">
        <v>6929</v>
      </c>
      <c r="H281" s="17" t="s">
        <v>6930</v>
      </c>
      <c r="I281" s="10" t="s">
        <v>3135</v>
      </c>
      <c r="J281" s="10" t="s">
        <v>6529</v>
      </c>
      <c r="K281" s="10" t="s">
        <v>6370</v>
      </c>
      <c r="L281" s="10"/>
      <c r="M281" s="15">
        <v>2120642.91</v>
      </c>
      <c r="N281" s="16"/>
      <c r="O281" s="16"/>
      <c r="P281" s="10" t="s">
        <v>6246</v>
      </c>
      <c r="Q281" s="17" t="s">
        <v>16</v>
      </c>
      <c r="R281" s="10" t="s">
        <v>6247</v>
      </c>
    </row>
    <row r="282" spans="1:18" x14ac:dyDescent="0.3">
      <c r="A282" s="11">
        <v>281</v>
      </c>
      <c r="B282" s="12" t="s">
        <v>6836</v>
      </c>
      <c r="C282" s="11" t="s">
        <v>2022</v>
      </c>
      <c r="D282" s="13" t="s">
        <v>6241</v>
      </c>
      <c r="E282" s="12" t="s">
        <v>20</v>
      </c>
      <c r="F282" s="14" t="s">
        <v>6931</v>
      </c>
      <c r="G282" s="19" t="s">
        <v>6932</v>
      </c>
      <c r="H282" s="17" t="s">
        <v>6930</v>
      </c>
      <c r="I282" s="10" t="s">
        <v>3135</v>
      </c>
      <c r="J282" s="10" t="s">
        <v>6529</v>
      </c>
      <c r="K282" s="10" t="s">
        <v>6370</v>
      </c>
      <c r="L282" s="10"/>
      <c r="M282" s="15">
        <v>2120642.91</v>
      </c>
      <c r="N282" s="16"/>
      <c r="O282" s="16"/>
      <c r="P282" s="10" t="s">
        <v>6246</v>
      </c>
      <c r="Q282" s="17" t="s">
        <v>16</v>
      </c>
      <c r="R282" s="10" t="s">
        <v>6247</v>
      </c>
    </row>
    <row r="283" spans="1:18" x14ac:dyDescent="0.3">
      <c r="A283" s="11">
        <v>282</v>
      </c>
      <c r="B283" s="12" t="s">
        <v>6836</v>
      </c>
      <c r="C283" s="11" t="s">
        <v>2022</v>
      </c>
      <c r="D283" s="13" t="s">
        <v>6241</v>
      </c>
      <c r="E283" s="12" t="s">
        <v>20</v>
      </c>
      <c r="F283" s="14" t="s">
        <v>6933</v>
      </c>
      <c r="G283" s="19" t="s">
        <v>6934</v>
      </c>
      <c r="H283" s="17" t="s">
        <v>6930</v>
      </c>
      <c r="I283" s="10" t="s">
        <v>3135</v>
      </c>
      <c r="J283" s="10" t="s">
        <v>6529</v>
      </c>
      <c r="K283" s="10" t="s">
        <v>6370</v>
      </c>
      <c r="L283" s="10"/>
      <c r="M283" s="15">
        <v>2120642.91</v>
      </c>
      <c r="N283" s="16"/>
      <c r="O283" s="16"/>
      <c r="P283" s="10" t="s">
        <v>6246</v>
      </c>
      <c r="Q283" s="17" t="s">
        <v>16</v>
      </c>
      <c r="R283" s="10" t="s">
        <v>6247</v>
      </c>
    </row>
    <row r="284" spans="1:18" x14ac:dyDescent="0.3">
      <c r="A284" s="11">
        <v>283</v>
      </c>
      <c r="B284" s="12" t="s">
        <v>6836</v>
      </c>
      <c r="C284" s="11" t="s">
        <v>2022</v>
      </c>
      <c r="D284" s="13" t="s">
        <v>6241</v>
      </c>
      <c r="E284" s="12" t="s">
        <v>20</v>
      </c>
      <c r="F284" s="14" t="s">
        <v>6935</v>
      </c>
      <c r="G284" s="19" t="s">
        <v>6936</v>
      </c>
      <c r="H284" s="17" t="s">
        <v>6937</v>
      </c>
      <c r="I284" s="10" t="s">
        <v>3135</v>
      </c>
      <c r="J284" s="10" t="s">
        <v>6529</v>
      </c>
      <c r="K284" s="10" t="s">
        <v>6370</v>
      </c>
      <c r="L284" s="10"/>
      <c r="M284" s="15">
        <v>2120642.91</v>
      </c>
      <c r="N284" s="16"/>
      <c r="O284" s="16"/>
      <c r="P284" s="10" t="s">
        <v>6246</v>
      </c>
      <c r="Q284" s="17" t="s">
        <v>16</v>
      </c>
      <c r="R284" s="10" t="s">
        <v>6247</v>
      </c>
    </row>
    <row r="285" spans="1:18" x14ac:dyDescent="0.3">
      <c r="A285" s="11">
        <v>284</v>
      </c>
      <c r="B285" s="12" t="s">
        <v>6836</v>
      </c>
      <c r="C285" s="11" t="s">
        <v>2022</v>
      </c>
      <c r="D285" s="13" t="s">
        <v>6241</v>
      </c>
      <c r="E285" s="12" t="s">
        <v>20</v>
      </c>
      <c r="F285" s="14" t="s">
        <v>6938</v>
      </c>
      <c r="G285" s="19" t="s">
        <v>6939</v>
      </c>
      <c r="H285" s="17" t="s">
        <v>6937</v>
      </c>
      <c r="I285" s="10" t="s">
        <v>3135</v>
      </c>
      <c r="J285" s="10" t="s">
        <v>6529</v>
      </c>
      <c r="K285" s="10" t="s">
        <v>6370</v>
      </c>
      <c r="L285" s="10"/>
      <c r="M285" s="15">
        <v>2120642.91</v>
      </c>
      <c r="N285" s="16"/>
      <c r="O285" s="16"/>
      <c r="P285" s="10" t="s">
        <v>6246</v>
      </c>
      <c r="Q285" s="17" t="s">
        <v>16</v>
      </c>
      <c r="R285" s="10" t="s">
        <v>6247</v>
      </c>
    </row>
    <row r="286" spans="1:18" x14ac:dyDescent="0.3">
      <c r="A286" s="11">
        <v>285</v>
      </c>
      <c r="B286" s="12" t="s">
        <v>6836</v>
      </c>
      <c r="C286" s="11" t="s">
        <v>2022</v>
      </c>
      <c r="D286" s="13" t="s">
        <v>6241</v>
      </c>
      <c r="E286" s="12" t="s">
        <v>20</v>
      </c>
      <c r="F286" s="14" t="s">
        <v>6940</v>
      </c>
      <c r="G286" s="19" t="s">
        <v>6941</v>
      </c>
      <c r="H286" s="17" t="s">
        <v>6942</v>
      </c>
      <c r="I286" s="10" t="s">
        <v>3135</v>
      </c>
      <c r="J286" s="10" t="s">
        <v>6529</v>
      </c>
      <c r="K286" s="10" t="s">
        <v>6370</v>
      </c>
      <c r="L286" s="10"/>
      <c r="M286" s="15">
        <v>269079.5</v>
      </c>
      <c r="N286" s="16"/>
      <c r="O286" s="16"/>
      <c r="P286" s="10" t="s">
        <v>6246</v>
      </c>
      <c r="Q286" s="17" t="s">
        <v>16</v>
      </c>
      <c r="R286" s="10" t="s">
        <v>6247</v>
      </c>
    </row>
    <row r="287" spans="1:18" x14ac:dyDescent="0.3">
      <c r="A287" s="11">
        <v>286</v>
      </c>
      <c r="B287" s="12" t="s">
        <v>6836</v>
      </c>
      <c r="C287" s="11" t="s">
        <v>2022</v>
      </c>
      <c r="D287" s="13" t="s">
        <v>6241</v>
      </c>
      <c r="E287" s="12" t="s">
        <v>20</v>
      </c>
      <c r="F287" s="14" t="s">
        <v>6943</v>
      </c>
      <c r="G287" s="19" t="s">
        <v>6944</v>
      </c>
      <c r="H287" s="17" t="s">
        <v>3337</v>
      </c>
      <c r="I287" s="10" t="s">
        <v>3135</v>
      </c>
      <c r="J287" s="10" t="s">
        <v>3458</v>
      </c>
      <c r="K287" s="10" t="s">
        <v>6370</v>
      </c>
      <c r="L287" s="10"/>
      <c r="M287" s="15">
        <v>955959.3</v>
      </c>
      <c r="N287" s="16"/>
      <c r="O287" s="16"/>
      <c r="P287" s="10" t="s">
        <v>6246</v>
      </c>
      <c r="Q287" s="17" t="s">
        <v>16</v>
      </c>
      <c r="R287" s="10" t="s">
        <v>6247</v>
      </c>
    </row>
    <row r="288" spans="1:18" x14ac:dyDescent="0.3">
      <c r="A288" s="11">
        <v>287</v>
      </c>
      <c r="B288" s="12" t="s">
        <v>6836</v>
      </c>
      <c r="C288" s="11" t="s">
        <v>2022</v>
      </c>
      <c r="D288" s="13" t="s">
        <v>6241</v>
      </c>
      <c r="E288" s="12" t="s">
        <v>20</v>
      </c>
      <c r="F288" s="14" t="s">
        <v>6945</v>
      </c>
      <c r="G288" s="19" t="s">
        <v>6946</v>
      </c>
      <c r="H288" s="17" t="s">
        <v>3337</v>
      </c>
      <c r="I288" s="10" t="s">
        <v>3135</v>
      </c>
      <c r="J288" s="10" t="s">
        <v>6529</v>
      </c>
      <c r="K288" s="10" t="s">
        <v>6370</v>
      </c>
      <c r="L288" s="10"/>
      <c r="M288" s="15">
        <v>1465115.03</v>
      </c>
      <c r="N288" s="16"/>
      <c r="O288" s="16"/>
      <c r="P288" s="10" t="s">
        <v>6246</v>
      </c>
      <c r="Q288" s="17" t="s">
        <v>16</v>
      </c>
      <c r="R288" s="10" t="s">
        <v>6247</v>
      </c>
    </row>
    <row r="289" spans="1:18" x14ac:dyDescent="0.3">
      <c r="A289" s="11">
        <v>288</v>
      </c>
      <c r="B289" s="12" t="s">
        <v>6836</v>
      </c>
      <c r="C289" s="11" t="s">
        <v>2022</v>
      </c>
      <c r="D289" s="13" t="s">
        <v>6241</v>
      </c>
      <c r="E289" s="12" t="s">
        <v>20</v>
      </c>
      <c r="F289" s="14" t="s">
        <v>6947</v>
      </c>
      <c r="G289" s="19" t="s">
        <v>6948</v>
      </c>
      <c r="H289" s="17" t="s">
        <v>3337</v>
      </c>
      <c r="I289" s="10" t="s">
        <v>3135</v>
      </c>
      <c r="J289" s="10" t="s">
        <v>6529</v>
      </c>
      <c r="K289" s="10" t="s">
        <v>6370</v>
      </c>
      <c r="L289" s="10"/>
      <c r="M289" s="15">
        <v>1465115.03</v>
      </c>
      <c r="N289" s="16"/>
      <c r="O289" s="16"/>
      <c r="P289" s="10" t="s">
        <v>6246</v>
      </c>
      <c r="Q289" s="17" t="s">
        <v>16</v>
      </c>
      <c r="R289" s="10" t="s">
        <v>6247</v>
      </c>
    </row>
    <row r="290" spans="1:18" x14ac:dyDescent="0.3">
      <c r="A290" s="11">
        <v>289</v>
      </c>
      <c r="B290" s="12" t="s">
        <v>6836</v>
      </c>
      <c r="C290" s="11" t="s">
        <v>2022</v>
      </c>
      <c r="D290" s="13" t="s">
        <v>6241</v>
      </c>
      <c r="E290" s="12" t="s">
        <v>20</v>
      </c>
      <c r="F290" s="14" t="s">
        <v>6949</v>
      </c>
      <c r="G290" s="19" t="s">
        <v>6950</v>
      </c>
      <c r="H290" s="17" t="s">
        <v>3609</v>
      </c>
      <c r="I290" s="10" t="s">
        <v>3135</v>
      </c>
      <c r="J290" s="10" t="s">
        <v>6529</v>
      </c>
      <c r="K290" s="10" t="s">
        <v>6370</v>
      </c>
      <c r="L290" s="10"/>
      <c r="M290" s="15">
        <v>1465115.03</v>
      </c>
      <c r="N290" s="16"/>
      <c r="O290" s="16"/>
      <c r="P290" s="10" t="s">
        <v>6246</v>
      </c>
      <c r="Q290" s="17" t="s">
        <v>16</v>
      </c>
      <c r="R290" s="10" t="s">
        <v>6247</v>
      </c>
    </row>
    <row r="291" spans="1:18" x14ac:dyDescent="0.3">
      <c r="A291" s="11">
        <v>290</v>
      </c>
      <c r="B291" s="12" t="s">
        <v>6836</v>
      </c>
      <c r="C291" s="11" t="s">
        <v>2022</v>
      </c>
      <c r="D291" s="13" t="s">
        <v>6241</v>
      </c>
      <c r="E291" s="12" t="s">
        <v>20</v>
      </c>
      <c r="F291" s="14" t="s">
        <v>6951</v>
      </c>
      <c r="G291" s="19" t="s">
        <v>6952</v>
      </c>
      <c r="H291" s="17" t="s">
        <v>3609</v>
      </c>
      <c r="I291" s="10" t="s">
        <v>3135</v>
      </c>
      <c r="J291" s="10" t="s">
        <v>3458</v>
      </c>
      <c r="K291" s="10" t="s">
        <v>6370</v>
      </c>
      <c r="L291" s="10"/>
      <c r="M291" s="15">
        <v>955959.3</v>
      </c>
      <c r="N291" s="16"/>
      <c r="O291" s="16"/>
      <c r="P291" s="10" t="s">
        <v>6246</v>
      </c>
      <c r="Q291" s="17" t="s">
        <v>16</v>
      </c>
      <c r="R291" s="10" t="s">
        <v>6247</v>
      </c>
    </row>
    <row r="292" spans="1:18" x14ac:dyDescent="0.3">
      <c r="A292" s="11">
        <v>291</v>
      </c>
      <c r="B292" s="12" t="s">
        <v>6836</v>
      </c>
      <c r="C292" s="11" t="s">
        <v>2022</v>
      </c>
      <c r="D292" s="13" t="s">
        <v>6241</v>
      </c>
      <c r="E292" s="12" t="s">
        <v>20</v>
      </c>
      <c r="F292" s="14" t="s">
        <v>6953</v>
      </c>
      <c r="G292" s="19" t="s">
        <v>6954</v>
      </c>
      <c r="H292" s="17" t="s">
        <v>3609</v>
      </c>
      <c r="I292" s="10" t="s">
        <v>3135</v>
      </c>
      <c r="J292" s="10" t="s">
        <v>3458</v>
      </c>
      <c r="K292" s="10" t="s">
        <v>6370</v>
      </c>
      <c r="L292" s="10"/>
      <c r="M292" s="15">
        <v>955959.3</v>
      </c>
      <c r="N292" s="16"/>
      <c r="O292" s="16"/>
      <c r="P292" s="10" t="s">
        <v>6246</v>
      </c>
      <c r="Q292" s="17" t="s">
        <v>16</v>
      </c>
      <c r="R292" s="10" t="s">
        <v>6247</v>
      </c>
    </row>
    <row r="293" spans="1:18" x14ac:dyDescent="0.3">
      <c r="A293" s="11">
        <v>292</v>
      </c>
      <c r="B293" s="12" t="s">
        <v>6836</v>
      </c>
      <c r="C293" s="11" t="s">
        <v>2022</v>
      </c>
      <c r="D293" s="13" t="s">
        <v>6241</v>
      </c>
      <c r="E293" s="12" t="s">
        <v>20</v>
      </c>
      <c r="F293" s="14" t="s">
        <v>6955</v>
      </c>
      <c r="G293" s="19" t="s">
        <v>6956</v>
      </c>
      <c r="H293" s="17" t="s">
        <v>3343</v>
      </c>
      <c r="I293" s="10" t="s">
        <v>3135</v>
      </c>
      <c r="J293" s="10" t="s">
        <v>6529</v>
      </c>
      <c r="K293" s="10" t="s">
        <v>6370</v>
      </c>
      <c r="L293" s="10"/>
      <c r="M293" s="15">
        <v>1509525.91</v>
      </c>
      <c r="N293" s="16"/>
      <c r="O293" s="16"/>
      <c r="P293" s="10" t="s">
        <v>6246</v>
      </c>
      <c r="Q293" s="17" t="s">
        <v>16</v>
      </c>
      <c r="R293" s="10" t="s">
        <v>6247</v>
      </c>
    </row>
    <row r="294" spans="1:18" x14ac:dyDescent="0.3">
      <c r="A294" s="11">
        <v>293</v>
      </c>
      <c r="B294" s="12" t="s">
        <v>6836</v>
      </c>
      <c r="C294" s="11" t="s">
        <v>2022</v>
      </c>
      <c r="D294" s="13" t="s">
        <v>6241</v>
      </c>
      <c r="E294" s="12" t="s">
        <v>20</v>
      </c>
      <c r="F294" s="14" t="s">
        <v>6957</v>
      </c>
      <c r="G294" s="19" t="s">
        <v>6958</v>
      </c>
      <c r="H294" s="17" t="s">
        <v>3609</v>
      </c>
      <c r="I294" s="10" t="s">
        <v>3135</v>
      </c>
      <c r="J294" s="10" t="s">
        <v>6529</v>
      </c>
      <c r="K294" s="10" t="s">
        <v>6370</v>
      </c>
      <c r="L294" s="10"/>
      <c r="M294" s="15">
        <v>1465115.03</v>
      </c>
      <c r="N294" s="16"/>
      <c r="O294" s="16"/>
      <c r="P294" s="10" t="s">
        <v>6246</v>
      </c>
      <c r="Q294" s="17" t="s">
        <v>16</v>
      </c>
      <c r="R294" s="10" t="s">
        <v>6247</v>
      </c>
    </row>
    <row r="295" spans="1:18" x14ac:dyDescent="0.3">
      <c r="A295" s="11">
        <v>294</v>
      </c>
      <c r="B295" s="12" t="s">
        <v>6836</v>
      </c>
      <c r="C295" s="11" t="s">
        <v>2022</v>
      </c>
      <c r="D295" s="13" t="s">
        <v>6241</v>
      </c>
      <c r="E295" s="12" t="s">
        <v>20</v>
      </c>
      <c r="F295" s="14" t="s">
        <v>6959</v>
      </c>
      <c r="G295" s="19" t="s">
        <v>6960</v>
      </c>
      <c r="H295" s="17" t="s">
        <v>6389</v>
      </c>
      <c r="I295" s="10" t="s">
        <v>3135</v>
      </c>
      <c r="J295" s="10" t="s">
        <v>6529</v>
      </c>
      <c r="K295" s="10" t="s">
        <v>6370</v>
      </c>
      <c r="L295" s="10"/>
      <c r="M295" s="15">
        <v>1509525.91</v>
      </c>
      <c r="N295" s="16"/>
      <c r="O295" s="16"/>
      <c r="P295" s="10" t="s">
        <v>6246</v>
      </c>
      <c r="Q295" s="17" t="s">
        <v>16</v>
      </c>
      <c r="R295" s="10" t="s">
        <v>6247</v>
      </c>
    </row>
    <row r="296" spans="1:18" x14ac:dyDescent="0.3">
      <c r="A296" s="11">
        <v>295</v>
      </c>
      <c r="B296" s="12" t="s">
        <v>6836</v>
      </c>
      <c r="C296" s="11" t="s">
        <v>2022</v>
      </c>
      <c r="D296" s="13" t="s">
        <v>6241</v>
      </c>
      <c r="E296" s="12" t="s">
        <v>20</v>
      </c>
      <c r="F296" s="14" t="s">
        <v>6961</v>
      </c>
      <c r="G296" s="19" t="s">
        <v>6962</v>
      </c>
      <c r="H296" s="17" t="s">
        <v>6389</v>
      </c>
      <c r="I296" s="10" t="s">
        <v>3135</v>
      </c>
      <c r="J296" s="10" t="s">
        <v>3458</v>
      </c>
      <c r="K296" s="10" t="s">
        <v>6370</v>
      </c>
      <c r="L296" s="10"/>
      <c r="M296" s="15">
        <v>961400.02</v>
      </c>
      <c r="N296" s="16"/>
      <c r="O296" s="16"/>
      <c r="P296" s="10" t="s">
        <v>6246</v>
      </c>
      <c r="Q296" s="17" t="s">
        <v>16</v>
      </c>
      <c r="R296" s="10" t="s">
        <v>6247</v>
      </c>
    </row>
    <row r="297" spans="1:18" x14ac:dyDescent="0.3">
      <c r="A297" s="11">
        <v>296</v>
      </c>
      <c r="B297" s="12" t="s">
        <v>6836</v>
      </c>
      <c r="C297" s="11" t="s">
        <v>2022</v>
      </c>
      <c r="D297" s="13" t="s">
        <v>6241</v>
      </c>
      <c r="E297" s="12" t="s">
        <v>20</v>
      </c>
      <c r="F297" s="14" t="s">
        <v>6963</v>
      </c>
      <c r="G297" s="19" t="s">
        <v>6964</v>
      </c>
      <c r="H297" s="17" t="s">
        <v>6389</v>
      </c>
      <c r="I297" s="10" t="s">
        <v>3135</v>
      </c>
      <c r="J297" s="10" t="s">
        <v>6529</v>
      </c>
      <c r="K297" s="10" t="s">
        <v>6370</v>
      </c>
      <c r="L297" s="10"/>
      <c r="M297" s="15">
        <v>1509525.91</v>
      </c>
      <c r="N297" s="16"/>
      <c r="O297" s="16"/>
      <c r="P297" s="10" t="s">
        <v>6246</v>
      </c>
      <c r="Q297" s="17" t="s">
        <v>16</v>
      </c>
      <c r="R297" s="10" t="s">
        <v>6247</v>
      </c>
    </row>
    <row r="298" spans="1:18" x14ac:dyDescent="0.3">
      <c r="A298" s="11">
        <v>297</v>
      </c>
      <c r="B298" s="12" t="s">
        <v>6836</v>
      </c>
      <c r="C298" s="11" t="s">
        <v>2022</v>
      </c>
      <c r="D298" s="13" t="s">
        <v>6241</v>
      </c>
      <c r="E298" s="12" t="s">
        <v>20</v>
      </c>
      <c r="F298" s="14" t="s">
        <v>6965</v>
      </c>
      <c r="G298" s="19" t="s">
        <v>6966</v>
      </c>
      <c r="H298" s="17" t="s">
        <v>3348</v>
      </c>
      <c r="I298" s="10" t="s">
        <v>3135</v>
      </c>
      <c r="J298" s="10" t="s">
        <v>3458</v>
      </c>
      <c r="K298" s="10" t="s">
        <v>6370</v>
      </c>
      <c r="L298" s="10"/>
      <c r="M298" s="15">
        <v>961400.02</v>
      </c>
      <c r="N298" s="16"/>
      <c r="O298" s="16"/>
      <c r="P298" s="10" t="s">
        <v>6246</v>
      </c>
      <c r="Q298" s="17" t="s">
        <v>16</v>
      </c>
      <c r="R298" s="10" t="s">
        <v>6247</v>
      </c>
    </row>
    <row r="299" spans="1:18" x14ac:dyDescent="0.3">
      <c r="A299" s="11">
        <v>298</v>
      </c>
      <c r="B299" s="12" t="s">
        <v>6836</v>
      </c>
      <c r="C299" s="11" t="s">
        <v>2022</v>
      </c>
      <c r="D299" s="13" t="s">
        <v>6241</v>
      </c>
      <c r="E299" s="12" t="s">
        <v>20</v>
      </c>
      <c r="F299" s="14" t="s">
        <v>6967</v>
      </c>
      <c r="G299" s="19" t="s">
        <v>6968</v>
      </c>
      <c r="H299" s="17" t="s">
        <v>3348</v>
      </c>
      <c r="I299" s="10" t="s">
        <v>3135</v>
      </c>
      <c r="J299" s="10" t="s">
        <v>3458</v>
      </c>
      <c r="K299" s="10" t="s">
        <v>6370</v>
      </c>
      <c r="L299" s="10"/>
      <c r="M299" s="15">
        <v>961400.02</v>
      </c>
      <c r="N299" s="16"/>
      <c r="O299" s="16"/>
      <c r="P299" s="10" t="s">
        <v>6246</v>
      </c>
      <c r="Q299" s="17" t="s">
        <v>16</v>
      </c>
      <c r="R299" s="10" t="s">
        <v>6247</v>
      </c>
    </row>
    <row r="300" spans="1:18" x14ac:dyDescent="0.3">
      <c r="A300" s="11">
        <v>299</v>
      </c>
      <c r="B300" s="12" t="s">
        <v>6836</v>
      </c>
      <c r="C300" s="11" t="s">
        <v>2022</v>
      </c>
      <c r="D300" s="13" t="s">
        <v>6241</v>
      </c>
      <c r="E300" s="12" t="s">
        <v>20</v>
      </c>
      <c r="F300" s="14" t="s">
        <v>6969</v>
      </c>
      <c r="G300" s="19" t="s">
        <v>6970</v>
      </c>
      <c r="H300" s="17" t="s">
        <v>3348</v>
      </c>
      <c r="I300" s="10" t="s">
        <v>3135</v>
      </c>
      <c r="J300" s="10" t="s">
        <v>6529</v>
      </c>
      <c r="K300" s="10" t="s">
        <v>6370</v>
      </c>
      <c r="L300" s="10"/>
      <c r="M300" s="15">
        <v>1509525.91</v>
      </c>
      <c r="N300" s="16"/>
      <c r="O300" s="16"/>
      <c r="P300" s="10" t="s">
        <v>6246</v>
      </c>
      <c r="Q300" s="17" t="s">
        <v>16</v>
      </c>
      <c r="R300" s="10" t="s">
        <v>6247</v>
      </c>
    </row>
    <row r="301" spans="1:18" x14ac:dyDescent="0.3">
      <c r="A301" s="11">
        <v>300</v>
      </c>
      <c r="B301" s="12" t="s">
        <v>6836</v>
      </c>
      <c r="C301" s="11" t="s">
        <v>2022</v>
      </c>
      <c r="D301" s="13" t="s">
        <v>6241</v>
      </c>
      <c r="E301" s="12" t="s">
        <v>20</v>
      </c>
      <c r="F301" s="14" t="s">
        <v>6971</v>
      </c>
      <c r="G301" s="19" t="s">
        <v>6972</v>
      </c>
      <c r="H301" s="17" t="s">
        <v>3348</v>
      </c>
      <c r="I301" s="10" t="s">
        <v>3135</v>
      </c>
      <c r="J301" s="10" t="s">
        <v>3458</v>
      </c>
      <c r="K301" s="10" t="s">
        <v>6370</v>
      </c>
      <c r="L301" s="10"/>
      <c r="M301" s="15">
        <v>961400.02</v>
      </c>
      <c r="N301" s="16"/>
      <c r="O301" s="16"/>
      <c r="P301" s="10" t="s">
        <v>6246</v>
      </c>
      <c r="Q301" s="17" t="s">
        <v>16</v>
      </c>
      <c r="R301" s="10" t="s">
        <v>6247</v>
      </c>
    </row>
    <row r="302" spans="1:18" x14ac:dyDescent="0.3">
      <c r="A302" s="11">
        <v>301</v>
      </c>
      <c r="B302" s="12" t="s">
        <v>6836</v>
      </c>
      <c r="C302" s="11" t="s">
        <v>2022</v>
      </c>
      <c r="D302" s="13" t="s">
        <v>6241</v>
      </c>
      <c r="E302" s="12" t="s">
        <v>20</v>
      </c>
      <c r="F302" s="14" t="s">
        <v>6973</v>
      </c>
      <c r="G302" s="19" t="s">
        <v>6974</v>
      </c>
      <c r="H302" s="17" t="s">
        <v>3348</v>
      </c>
      <c r="I302" s="10" t="s">
        <v>3135</v>
      </c>
      <c r="J302" s="10" t="s">
        <v>3631</v>
      </c>
      <c r="K302" s="10" t="s">
        <v>6370</v>
      </c>
      <c r="L302" s="10"/>
      <c r="M302" s="15">
        <v>242522.96</v>
      </c>
      <c r="N302" s="16"/>
      <c r="O302" s="16"/>
      <c r="P302" s="10" t="s">
        <v>6246</v>
      </c>
      <c r="Q302" s="17" t="s">
        <v>16</v>
      </c>
      <c r="R302" s="10" t="s">
        <v>6247</v>
      </c>
    </row>
    <row r="303" spans="1:18" x14ac:dyDescent="0.3">
      <c r="A303" s="11">
        <v>302</v>
      </c>
      <c r="B303" s="12" t="s">
        <v>6836</v>
      </c>
      <c r="C303" s="11" t="s">
        <v>2022</v>
      </c>
      <c r="D303" s="13" t="s">
        <v>6241</v>
      </c>
      <c r="E303" s="12" t="s">
        <v>20</v>
      </c>
      <c r="F303" s="14" t="s">
        <v>6975</v>
      </c>
      <c r="G303" s="19" t="s">
        <v>6976</v>
      </c>
      <c r="H303" s="17" t="s">
        <v>6466</v>
      </c>
      <c r="I303" s="10" t="s">
        <v>3135</v>
      </c>
      <c r="J303" s="10" t="s">
        <v>6529</v>
      </c>
      <c r="K303" s="10" t="s">
        <v>6370</v>
      </c>
      <c r="L303" s="10"/>
      <c r="M303" s="15">
        <v>4030623.39</v>
      </c>
      <c r="N303" s="16"/>
      <c r="O303" s="16"/>
      <c r="P303" s="10" t="s">
        <v>6246</v>
      </c>
      <c r="Q303" s="17" t="s">
        <v>16</v>
      </c>
      <c r="R303" s="10" t="s">
        <v>6247</v>
      </c>
    </row>
    <row r="304" spans="1:18" x14ac:dyDescent="0.3">
      <c r="A304" s="11">
        <v>303</v>
      </c>
      <c r="B304" s="12" t="s">
        <v>6836</v>
      </c>
      <c r="C304" s="11" t="s">
        <v>2022</v>
      </c>
      <c r="D304" s="13" t="s">
        <v>6241</v>
      </c>
      <c r="E304" s="12" t="s">
        <v>20</v>
      </c>
      <c r="F304" s="14" t="s">
        <v>6977</v>
      </c>
      <c r="G304" s="19" t="s">
        <v>6978</v>
      </c>
      <c r="H304" s="17" t="s">
        <v>6466</v>
      </c>
      <c r="I304" s="10" t="s">
        <v>3135</v>
      </c>
      <c r="J304" s="10" t="s">
        <v>6529</v>
      </c>
      <c r="K304" s="10" t="s">
        <v>6370</v>
      </c>
      <c r="L304" s="10"/>
      <c r="M304" s="15">
        <v>4030623.39</v>
      </c>
      <c r="N304" s="16"/>
      <c r="O304" s="16"/>
      <c r="P304" s="10" t="s">
        <v>6246</v>
      </c>
      <c r="Q304" s="17" t="s">
        <v>16</v>
      </c>
      <c r="R304" s="10" t="s">
        <v>6247</v>
      </c>
    </row>
    <row r="305" spans="1:18" x14ac:dyDescent="0.3">
      <c r="A305" s="11">
        <v>304</v>
      </c>
      <c r="B305" s="12" t="s">
        <v>6836</v>
      </c>
      <c r="C305" s="11" t="s">
        <v>2022</v>
      </c>
      <c r="D305" s="13" t="s">
        <v>6241</v>
      </c>
      <c r="E305" s="12" t="s">
        <v>20</v>
      </c>
      <c r="F305" s="14" t="s">
        <v>6979</v>
      </c>
      <c r="G305" s="19" t="s">
        <v>6980</v>
      </c>
      <c r="H305" s="17" t="s">
        <v>6466</v>
      </c>
      <c r="I305" s="10" t="s">
        <v>3135</v>
      </c>
      <c r="J305" s="10" t="s">
        <v>6529</v>
      </c>
      <c r="K305" s="10" t="s">
        <v>6370</v>
      </c>
      <c r="L305" s="10"/>
      <c r="M305" s="15">
        <v>4030623.39</v>
      </c>
      <c r="N305" s="16"/>
      <c r="O305" s="16"/>
      <c r="P305" s="10" t="s">
        <v>6246</v>
      </c>
      <c r="Q305" s="17" t="s">
        <v>16</v>
      </c>
      <c r="R305" s="10" t="s">
        <v>6247</v>
      </c>
    </row>
    <row r="306" spans="1:18" x14ac:dyDescent="0.3">
      <c r="A306" s="11">
        <v>305</v>
      </c>
      <c r="B306" s="12" t="s">
        <v>6836</v>
      </c>
      <c r="C306" s="11" t="s">
        <v>2022</v>
      </c>
      <c r="D306" s="13" t="s">
        <v>6241</v>
      </c>
      <c r="E306" s="12" t="s">
        <v>20</v>
      </c>
      <c r="F306" s="14" t="s">
        <v>6981</v>
      </c>
      <c r="G306" s="19" t="s">
        <v>6982</v>
      </c>
      <c r="H306" s="17" t="s">
        <v>3366</v>
      </c>
      <c r="I306" s="10" t="s">
        <v>3135</v>
      </c>
      <c r="J306" s="10" t="s">
        <v>6529</v>
      </c>
      <c r="K306" s="10" t="s">
        <v>6370</v>
      </c>
      <c r="L306" s="10"/>
      <c r="M306" s="15">
        <v>4030623.39</v>
      </c>
      <c r="N306" s="16"/>
      <c r="O306" s="16"/>
      <c r="P306" s="10" t="s">
        <v>6246</v>
      </c>
      <c r="Q306" s="17" t="s">
        <v>16</v>
      </c>
      <c r="R306" s="10" t="s">
        <v>6247</v>
      </c>
    </row>
    <row r="307" spans="1:18" x14ac:dyDescent="0.3">
      <c r="A307" s="11">
        <v>306</v>
      </c>
      <c r="B307" s="12" t="s">
        <v>6836</v>
      </c>
      <c r="C307" s="11" t="s">
        <v>2022</v>
      </c>
      <c r="D307" s="13" t="s">
        <v>6241</v>
      </c>
      <c r="E307" s="12" t="s">
        <v>20</v>
      </c>
      <c r="F307" s="14" t="s">
        <v>6983</v>
      </c>
      <c r="G307" s="19" t="s">
        <v>6984</v>
      </c>
      <c r="H307" s="17" t="s">
        <v>3366</v>
      </c>
      <c r="I307" s="10" t="s">
        <v>3135</v>
      </c>
      <c r="J307" s="10" t="s">
        <v>6529</v>
      </c>
      <c r="K307" s="10" t="s">
        <v>6370</v>
      </c>
      <c r="L307" s="10"/>
      <c r="M307" s="15">
        <v>4030623.39</v>
      </c>
      <c r="N307" s="16"/>
      <c r="O307" s="16"/>
      <c r="P307" s="10" t="s">
        <v>6246</v>
      </c>
      <c r="Q307" s="17" t="s">
        <v>16</v>
      </c>
      <c r="R307" s="10" t="s">
        <v>6247</v>
      </c>
    </row>
    <row r="308" spans="1:18" x14ac:dyDescent="0.3">
      <c r="A308" s="11">
        <v>307</v>
      </c>
      <c r="B308" s="12" t="s">
        <v>6836</v>
      </c>
      <c r="C308" s="11" t="s">
        <v>2022</v>
      </c>
      <c r="D308" s="13" t="s">
        <v>6241</v>
      </c>
      <c r="E308" s="12" t="s">
        <v>20</v>
      </c>
      <c r="F308" s="14" t="s">
        <v>6985</v>
      </c>
      <c r="G308" s="19" t="s">
        <v>6986</v>
      </c>
      <c r="H308" s="17" t="s">
        <v>6987</v>
      </c>
      <c r="I308" s="10" t="s">
        <v>3135</v>
      </c>
      <c r="J308" s="10" t="s">
        <v>6529</v>
      </c>
      <c r="K308" s="10" t="s">
        <v>6370</v>
      </c>
      <c r="L308" s="10"/>
      <c r="M308" s="15">
        <v>4030623.39</v>
      </c>
      <c r="N308" s="16"/>
      <c r="O308" s="16"/>
      <c r="P308" s="10" t="s">
        <v>6246</v>
      </c>
      <c r="Q308" s="17" t="s">
        <v>16</v>
      </c>
      <c r="R308" s="10" t="s">
        <v>6247</v>
      </c>
    </row>
    <row r="309" spans="1:18" x14ac:dyDescent="0.3">
      <c r="A309" s="11">
        <v>308</v>
      </c>
      <c r="B309" s="12" t="s">
        <v>6836</v>
      </c>
      <c r="C309" s="11" t="s">
        <v>2022</v>
      </c>
      <c r="D309" s="13" t="s">
        <v>6241</v>
      </c>
      <c r="E309" s="12" t="s">
        <v>20</v>
      </c>
      <c r="F309" s="14" t="s">
        <v>6988</v>
      </c>
      <c r="G309" s="19" t="s">
        <v>6989</v>
      </c>
      <c r="H309" s="17" t="s">
        <v>3366</v>
      </c>
      <c r="I309" s="10" t="s">
        <v>3135</v>
      </c>
      <c r="J309" s="10" t="s">
        <v>3458</v>
      </c>
      <c r="K309" s="10" t="s">
        <v>6370</v>
      </c>
      <c r="L309" s="10"/>
      <c r="M309" s="15">
        <v>668260.30000000005</v>
      </c>
      <c r="N309" s="16"/>
      <c r="O309" s="16"/>
      <c r="P309" s="10" t="s">
        <v>6246</v>
      </c>
      <c r="Q309" s="17" t="s">
        <v>16</v>
      </c>
      <c r="R309" s="10" t="s">
        <v>6247</v>
      </c>
    </row>
    <row r="310" spans="1:18" x14ac:dyDescent="0.3">
      <c r="A310" s="11">
        <v>309</v>
      </c>
      <c r="B310" s="12" t="s">
        <v>6836</v>
      </c>
      <c r="C310" s="11" t="s">
        <v>2022</v>
      </c>
      <c r="D310" s="13" t="s">
        <v>6241</v>
      </c>
      <c r="E310" s="12" t="s">
        <v>20</v>
      </c>
      <c r="F310" s="14" t="s">
        <v>6990</v>
      </c>
      <c r="G310" s="19" t="s">
        <v>6991</v>
      </c>
      <c r="H310" s="17" t="s">
        <v>3366</v>
      </c>
      <c r="I310" s="10" t="s">
        <v>3135</v>
      </c>
      <c r="J310" s="10" t="s">
        <v>3458</v>
      </c>
      <c r="K310" s="10" t="s">
        <v>6370</v>
      </c>
      <c r="L310" s="10"/>
      <c r="M310" s="15">
        <v>668260.30000000005</v>
      </c>
      <c r="N310" s="16"/>
      <c r="O310" s="16"/>
      <c r="P310" s="10" t="s">
        <v>6246</v>
      </c>
      <c r="Q310" s="17" t="s">
        <v>16</v>
      </c>
      <c r="R310" s="10" t="s">
        <v>6247</v>
      </c>
    </row>
    <row r="311" spans="1:18" x14ac:dyDescent="0.3">
      <c r="A311" s="11">
        <v>310</v>
      </c>
      <c r="B311" s="12" t="s">
        <v>6836</v>
      </c>
      <c r="C311" s="11" t="s">
        <v>2022</v>
      </c>
      <c r="D311" s="13" t="s">
        <v>6241</v>
      </c>
      <c r="E311" s="12" t="s">
        <v>20</v>
      </c>
      <c r="F311" s="14" t="s">
        <v>6992</v>
      </c>
      <c r="G311" s="19" t="s">
        <v>6993</v>
      </c>
      <c r="H311" s="17" t="s">
        <v>3366</v>
      </c>
      <c r="I311" s="10" t="s">
        <v>3135</v>
      </c>
      <c r="J311" s="10" t="s">
        <v>3458</v>
      </c>
      <c r="K311" s="10" t="s">
        <v>6370</v>
      </c>
      <c r="L311" s="10"/>
      <c r="M311" s="15">
        <v>668260.30000000005</v>
      </c>
      <c r="N311" s="16"/>
      <c r="O311" s="16"/>
      <c r="P311" s="10" t="s">
        <v>6246</v>
      </c>
      <c r="Q311" s="17" t="s">
        <v>16</v>
      </c>
      <c r="R311" s="10" t="s">
        <v>6247</v>
      </c>
    </row>
    <row r="312" spans="1:18" x14ac:dyDescent="0.3">
      <c r="A312" s="11">
        <v>311</v>
      </c>
      <c r="B312" s="12" t="s">
        <v>6836</v>
      </c>
      <c r="C312" s="11" t="s">
        <v>2022</v>
      </c>
      <c r="D312" s="13" t="s">
        <v>6241</v>
      </c>
      <c r="E312" s="12" t="s">
        <v>20</v>
      </c>
      <c r="F312" s="14" t="s">
        <v>6994</v>
      </c>
      <c r="G312" s="19" t="s">
        <v>6995</v>
      </c>
      <c r="H312" s="17" t="s">
        <v>3366</v>
      </c>
      <c r="I312" s="10" t="s">
        <v>3135</v>
      </c>
      <c r="J312" s="10" t="s">
        <v>6529</v>
      </c>
      <c r="K312" s="10" t="s">
        <v>6370</v>
      </c>
      <c r="L312" s="10"/>
      <c r="M312" s="15">
        <v>4030623.39</v>
      </c>
      <c r="N312" s="16"/>
      <c r="O312" s="16"/>
      <c r="P312" s="10" t="s">
        <v>6246</v>
      </c>
      <c r="Q312" s="17" t="s">
        <v>16</v>
      </c>
      <c r="R312" s="10" t="s">
        <v>6247</v>
      </c>
    </row>
    <row r="313" spans="1:18" x14ac:dyDescent="0.3">
      <c r="A313" s="11">
        <v>312</v>
      </c>
      <c r="B313" s="12" t="s">
        <v>6836</v>
      </c>
      <c r="C313" s="11" t="s">
        <v>2022</v>
      </c>
      <c r="D313" s="13" t="s">
        <v>6241</v>
      </c>
      <c r="E313" s="12" t="s">
        <v>20</v>
      </c>
      <c r="F313" s="14" t="s">
        <v>6996</v>
      </c>
      <c r="G313" s="19" t="s">
        <v>6997</v>
      </c>
      <c r="H313" s="17" t="s">
        <v>3371</v>
      </c>
      <c r="I313" s="10" t="s">
        <v>3135</v>
      </c>
      <c r="J313" s="10" t="s">
        <v>6529</v>
      </c>
      <c r="K313" s="10" t="s">
        <v>6370</v>
      </c>
      <c r="L313" s="10"/>
      <c r="M313" s="15">
        <v>4030623.39</v>
      </c>
      <c r="N313" s="16"/>
      <c r="O313" s="16"/>
      <c r="P313" s="10" t="s">
        <v>6246</v>
      </c>
      <c r="Q313" s="17" t="s">
        <v>16</v>
      </c>
      <c r="R313" s="10" t="s">
        <v>6247</v>
      </c>
    </row>
    <row r="314" spans="1:18" x14ac:dyDescent="0.3">
      <c r="A314" s="11">
        <v>313</v>
      </c>
      <c r="B314" s="12" t="s">
        <v>6836</v>
      </c>
      <c r="C314" s="11" t="s">
        <v>2022</v>
      </c>
      <c r="D314" s="13" t="s">
        <v>6241</v>
      </c>
      <c r="E314" s="12" t="s">
        <v>20</v>
      </c>
      <c r="F314" s="14" t="s">
        <v>6998</v>
      </c>
      <c r="G314" s="19" t="s">
        <v>6999</v>
      </c>
      <c r="H314" s="17" t="s">
        <v>3371</v>
      </c>
      <c r="I314" s="10" t="s">
        <v>3135</v>
      </c>
      <c r="J314" s="10" t="s">
        <v>3631</v>
      </c>
      <c r="K314" s="10" t="s">
        <v>6370</v>
      </c>
      <c r="L314" s="10"/>
      <c r="M314" s="15">
        <v>227091.13</v>
      </c>
      <c r="N314" s="16"/>
      <c r="O314" s="16"/>
      <c r="P314" s="10" t="s">
        <v>6246</v>
      </c>
      <c r="Q314" s="17" t="s">
        <v>16</v>
      </c>
      <c r="R314" s="10" t="s">
        <v>6247</v>
      </c>
    </row>
    <row r="315" spans="1:18" x14ac:dyDescent="0.3">
      <c r="A315" s="11">
        <v>314</v>
      </c>
      <c r="B315" s="12" t="s">
        <v>6836</v>
      </c>
      <c r="C315" s="11" t="s">
        <v>2022</v>
      </c>
      <c r="D315" s="13" t="s">
        <v>6241</v>
      </c>
      <c r="E315" s="12" t="s">
        <v>20</v>
      </c>
      <c r="F315" s="14" t="s">
        <v>7000</v>
      </c>
      <c r="G315" s="19" t="s">
        <v>7001</v>
      </c>
      <c r="H315" s="17" t="s">
        <v>3371</v>
      </c>
      <c r="I315" s="10" t="s">
        <v>3135</v>
      </c>
      <c r="J315" s="10" t="s">
        <v>6529</v>
      </c>
      <c r="K315" s="10" t="s">
        <v>6370</v>
      </c>
      <c r="L315" s="10"/>
      <c r="M315" s="15">
        <v>4030623.39</v>
      </c>
      <c r="N315" s="16"/>
      <c r="O315" s="16"/>
      <c r="P315" s="10" t="s">
        <v>6246</v>
      </c>
      <c r="Q315" s="17" t="s">
        <v>16</v>
      </c>
      <c r="R315" s="10" t="s">
        <v>6247</v>
      </c>
    </row>
    <row r="316" spans="1:18" x14ac:dyDescent="0.3">
      <c r="A316" s="11">
        <v>315</v>
      </c>
      <c r="B316" s="12" t="s">
        <v>6836</v>
      </c>
      <c r="C316" s="11" t="s">
        <v>2022</v>
      </c>
      <c r="D316" s="13" t="s">
        <v>6241</v>
      </c>
      <c r="E316" s="12" t="s">
        <v>20</v>
      </c>
      <c r="F316" s="14" t="s">
        <v>7002</v>
      </c>
      <c r="G316" s="19" t="s">
        <v>7003</v>
      </c>
      <c r="H316" s="17" t="s">
        <v>3371</v>
      </c>
      <c r="I316" s="10" t="s">
        <v>3135</v>
      </c>
      <c r="J316" s="10" t="s">
        <v>6529</v>
      </c>
      <c r="K316" s="10" t="s">
        <v>6370</v>
      </c>
      <c r="L316" s="10"/>
      <c r="M316" s="15">
        <v>4030623.39</v>
      </c>
      <c r="N316" s="16"/>
      <c r="O316" s="16"/>
      <c r="P316" s="10" t="s">
        <v>6246</v>
      </c>
      <c r="Q316" s="17" t="s">
        <v>16</v>
      </c>
      <c r="R316" s="10" t="s">
        <v>6247</v>
      </c>
    </row>
    <row r="317" spans="1:18" x14ac:dyDescent="0.3">
      <c r="A317" s="11">
        <v>316</v>
      </c>
      <c r="B317" s="12" t="s">
        <v>6836</v>
      </c>
      <c r="C317" s="11" t="s">
        <v>2022</v>
      </c>
      <c r="D317" s="13" t="s">
        <v>6241</v>
      </c>
      <c r="E317" s="12" t="s">
        <v>20</v>
      </c>
      <c r="F317" s="14" t="s">
        <v>7004</v>
      </c>
      <c r="G317" s="19" t="s">
        <v>7005</v>
      </c>
      <c r="H317" s="17" t="s">
        <v>3389</v>
      </c>
      <c r="I317" s="10" t="s">
        <v>3135</v>
      </c>
      <c r="J317" s="10" t="s">
        <v>6529</v>
      </c>
      <c r="K317" s="10" t="s">
        <v>6370</v>
      </c>
      <c r="L317" s="10"/>
      <c r="M317" s="15">
        <v>402319.58</v>
      </c>
      <c r="N317" s="16"/>
      <c r="O317" s="16"/>
      <c r="P317" s="10" t="s">
        <v>6246</v>
      </c>
      <c r="Q317" s="17" t="s">
        <v>16</v>
      </c>
      <c r="R317" s="10" t="s">
        <v>6247</v>
      </c>
    </row>
    <row r="318" spans="1:18" x14ac:dyDescent="0.3">
      <c r="A318" s="11">
        <v>317</v>
      </c>
      <c r="B318" s="12" t="s">
        <v>6836</v>
      </c>
      <c r="C318" s="11" t="s">
        <v>2022</v>
      </c>
      <c r="D318" s="13" t="s">
        <v>6241</v>
      </c>
      <c r="E318" s="12" t="s">
        <v>20</v>
      </c>
      <c r="F318" s="14" t="s">
        <v>7006</v>
      </c>
      <c r="G318" s="19" t="s">
        <v>7007</v>
      </c>
      <c r="H318" s="17" t="s">
        <v>6410</v>
      </c>
      <c r="I318" s="10" t="s">
        <v>3135</v>
      </c>
      <c r="J318" s="10" t="s">
        <v>3631</v>
      </c>
      <c r="K318" s="10" t="s">
        <v>6370</v>
      </c>
      <c r="L318" s="10"/>
      <c r="M318" s="15">
        <v>484949.3</v>
      </c>
      <c r="N318" s="16"/>
      <c r="O318" s="16"/>
      <c r="P318" s="10" t="s">
        <v>6246</v>
      </c>
      <c r="Q318" s="17" t="s">
        <v>16</v>
      </c>
      <c r="R318" s="10" t="s">
        <v>6247</v>
      </c>
    </row>
    <row r="319" spans="1:18" x14ac:dyDescent="0.3">
      <c r="A319" s="11">
        <v>318</v>
      </c>
      <c r="B319" s="12" t="s">
        <v>6836</v>
      </c>
      <c r="C319" s="11" t="s">
        <v>2022</v>
      </c>
      <c r="D319" s="13" t="s">
        <v>6241</v>
      </c>
      <c r="E319" s="12" t="s">
        <v>20</v>
      </c>
      <c r="F319" s="14" t="s">
        <v>7008</v>
      </c>
      <c r="G319" s="19" t="s">
        <v>7009</v>
      </c>
      <c r="H319" s="17" t="s">
        <v>6410</v>
      </c>
      <c r="I319" s="10" t="s">
        <v>3135</v>
      </c>
      <c r="J319" s="10" t="s">
        <v>3631</v>
      </c>
      <c r="K319" s="10" t="s">
        <v>6370</v>
      </c>
      <c r="L319" s="10"/>
      <c r="M319" s="15">
        <v>484949.3</v>
      </c>
      <c r="N319" s="16"/>
      <c r="O319" s="16"/>
      <c r="P319" s="10" t="s">
        <v>6246</v>
      </c>
      <c r="Q319" s="17" t="s">
        <v>16</v>
      </c>
      <c r="R319" s="10" t="s">
        <v>6247</v>
      </c>
    </row>
    <row r="320" spans="1:18" x14ac:dyDescent="0.3">
      <c r="A320" s="11">
        <v>319</v>
      </c>
      <c r="B320" s="12" t="s">
        <v>6836</v>
      </c>
      <c r="C320" s="11" t="s">
        <v>2022</v>
      </c>
      <c r="D320" s="13" t="s">
        <v>6241</v>
      </c>
      <c r="E320" s="12" t="s">
        <v>20</v>
      </c>
      <c r="F320" s="14" t="s">
        <v>7010</v>
      </c>
      <c r="G320" s="19" t="s">
        <v>7011</v>
      </c>
      <c r="H320" s="17" t="s">
        <v>6410</v>
      </c>
      <c r="I320" s="10" t="s">
        <v>3135</v>
      </c>
      <c r="J320" s="10" t="s">
        <v>3458</v>
      </c>
      <c r="K320" s="10" t="s">
        <v>6370</v>
      </c>
      <c r="L320" s="10"/>
      <c r="M320" s="15">
        <v>447212.5</v>
      </c>
      <c r="N320" s="16"/>
      <c r="O320" s="16"/>
      <c r="P320" s="10" t="s">
        <v>6246</v>
      </c>
      <c r="Q320" s="17" t="s">
        <v>16</v>
      </c>
      <c r="R320" s="10" t="s">
        <v>6247</v>
      </c>
    </row>
    <row r="321" spans="1:18" x14ac:dyDescent="0.3">
      <c r="A321" s="11">
        <v>320</v>
      </c>
      <c r="B321" s="12" t="s">
        <v>6836</v>
      </c>
      <c r="C321" s="11" t="s">
        <v>2022</v>
      </c>
      <c r="D321" s="13" t="s">
        <v>6241</v>
      </c>
      <c r="E321" s="12" t="s">
        <v>20</v>
      </c>
      <c r="F321" s="14" t="s">
        <v>7012</v>
      </c>
      <c r="G321" s="19" t="s">
        <v>7013</v>
      </c>
      <c r="H321" s="17" t="s">
        <v>6410</v>
      </c>
      <c r="I321" s="10" t="s">
        <v>3135</v>
      </c>
      <c r="J321" s="10" t="s">
        <v>3458</v>
      </c>
      <c r="K321" s="10" t="s">
        <v>6370</v>
      </c>
      <c r="L321" s="10"/>
      <c r="M321" s="15">
        <v>447212.5</v>
      </c>
      <c r="N321" s="16"/>
      <c r="O321" s="16"/>
      <c r="P321" s="10" t="s">
        <v>6246</v>
      </c>
      <c r="Q321" s="17" t="s">
        <v>16</v>
      </c>
      <c r="R321" s="10" t="s">
        <v>6247</v>
      </c>
    </row>
    <row r="322" spans="1:18" x14ac:dyDescent="0.3">
      <c r="A322" s="11">
        <v>321</v>
      </c>
      <c r="B322" s="12" t="s">
        <v>6836</v>
      </c>
      <c r="C322" s="11" t="s">
        <v>2022</v>
      </c>
      <c r="D322" s="13" t="s">
        <v>6241</v>
      </c>
      <c r="E322" s="12" t="s">
        <v>20</v>
      </c>
      <c r="F322" s="14" t="s">
        <v>7014</v>
      </c>
      <c r="G322" s="19" t="s">
        <v>7015</v>
      </c>
      <c r="H322" s="17" t="s">
        <v>6410</v>
      </c>
      <c r="I322" s="10" t="s">
        <v>3135</v>
      </c>
      <c r="J322" s="10" t="s">
        <v>3133</v>
      </c>
      <c r="K322" s="10" t="s">
        <v>6370</v>
      </c>
      <c r="L322" s="10"/>
      <c r="M322" s="15">
        <v>106592.97</v>
      </c>
      <c r="N322" s="16"/>
      <c r="O322" s="16"/>
      <c r="P322" s="10" t="s">
        <v>6246</v>
      </c>
      <c r="Q322" s="17" t="s">
        <v>16</v>
      </c>
      <c r="R322" s="10" t="s">
        <v>6247</v>
      </c>
    </row>
    <row r="323" spans="1:18" x14ac:dyDescent="0.3">
      <c r="A323" s="11">
        <v>322</v>
      </c>
      <c r="B323" s="12" t="s">
        <v>6836</v>
      </c>
      <c r="C323" s="11" t="s">
        <v>2022</v>
      </c>
      <c r="D323" s="13" t="s">
        <v>6241</v>
      </c>
      <c r="E323" s="12" t="s">
        <v>20</v>
      </c>
      <c r="F323" s="14" t="s">
        <v>7016</v>
      </c>
      <c r="G323" s="19" t="s">
        <v>7017</v>
      </c>
      <c r="H323" s="17" t="s">
        <v>3202</v>
      </c>
      <c r="I323" s="10" t="s">
        <v>3135</v>
      </c>
      <c r="J323" s="10" t="s">
        <v>3631</v>
      </c>
      <c r="K323" s="10" t="s">
        <v>6370</v>
      </c>
      <c r="L323" s="10"/>
      <c r="M323" s="15">
        <v>453320.74</v>
      </c>
      <c r="N323" s="16"/>
      <c r="O323" s="16"/>
      <c r="P323" s="10" t="s">
        <v>6246</v>
      </c>
      <c r="Q323" s="17" t="s">
        <v>16</v>
      </c>
      <c r="R323" s="10" t="s">
        <v>6247</v>
      </c>
    </row>
    <row r="324" spans="1:18" x14ac:dyDescent="0.3">
      <c r="A324" s="11">
        <v>323</v>
      </c>
      <c r="B324" s="12" t="s">
        <v>6836</v>
      </c>
      <c r="C324" s="11" t="s">
        <v>2022</v>
      </c>
      <c r="D324" s="13" t="s">
        <v>6241</v>
      </c>
      <c r="E324" s="12" t="s">
        <v>20</v>
      </c>
      <c r="F324" s="14" t="s">
        <v>7018</v>
      </c>
      <c r="G324" s="19" t="s">
        <v>7019</v>
      </c>
      <c r="H324" s="17" t="s">
        <v>6425</v>
      </c>
      <c r="I324" s="10" t="s">
        <v>3135</v>
      </c>
      <c r="J324" s="10" t="s">
        <v>6529</v>
      </c>
      <c r="K324" s="10" t="s">
        <v>6370</v>
      </c>
      <c r="L324" s="10"/>
      <c r="M324" s="15">
        <v>169344.16</v>
      </c>
      <c r="N324" s="16"/>
      <c r="O324" s="16"/>
      <c r="P324" s="10" t="s">
        <v>6246</v>
      </c>
      <c r="Q324" s="17" t="s">
        <v>16</v>
      </c>
      <c r="R324" s="10" t="s">
        <v>6247</v>
      </c>
    </row>
    <row r="325" spans="1:18" x14ac:dyDescent="0.3">
      <c r="A325" s="11">
        <v>324</v>
      </c>
      <c r="B325" s="12" t="s">
        <v>6836</v>
      </c>
      <c r="C325" s="11" t="s">
        <v>2022</v>
      </c>
      <c r="D325" s="13" t="s">
        <v>6241</v>
      </c>
      <c r="E325" s="12" t="s">
        <v>20</v>
      </c>
      <c r="F325" s="14" t="s">
        <v>7020</v>
      </c>
      <c r="G325" s="19" t="s">
        <v>7021</v>
      </c>
      <c r="H325" s="17" t="s">
        <v>3417</v>
      </c>
      <c r="I325" s="10" t="s">
        <v>3135</v>
      </c>
      <c r="J325" s="10" t="s">
        <v>6529</v>
      </c>
      <c r="K325" s="10" t="s">
        <v>6370</v>
      </c>
      <c r="L325" s="10"/>
      <c r="M325" s="15">
        <v>984387.45</v>
      </c>
      <c r="N325" s="16"/>
      <c r="O325" s="16"/>
      <c r="P325" s="10" t="s">
        <v>6246</v>
      </c>
      <c r="Q325" s="17" t="s">
        <v>16</v>
      </c>
      <c r="R325" s="10" t="s">
        <v>6247</v>
      </c>
    </row>
    <row r="326" spans="1:18" x14ac:dyDescent="0.3">
      <c r="A326" s="11">
        <v>325</v>
      </c>
      <c r="B326" s="12" t="s">
        <v>6836</v>
      </c>
      <c r="C326" s="11" t="s">
        <v>2022</v>
      </c>
      <c r="D326" s="13" t="s">
        <v>6241</v>
      </c>
      <c r="E326" s="12" t="s">
        <v>20</v>
      </c>
      <c r="F326" s="14" t="s">
        <v>7022</v>
      </c>
      <c r="G326" s="19" t="s">
        <v>7023</v>
      </c>
      <c r="H326" s="17" t="s">
        <v>3720</v>
      </c>
      <c r="I326" s="10" t="s">
        <v>3135</v>
      </c>
      <c r="J326" s="10" t="s">
        <v>3631</v>
      </c>
      <c r="K326" s="10" t="s">
        <v>6370</v>
      </c>
      <c r="L326" s="10"/>
      <c r="M326" s="15">
        <v>227593.54</v>
      </c>
      <c r="N326" s="16"/>
      <c r="O326" s="16"/>
      <c r="P326" s="10" t="s">
        <v>6246</v>
      </c>
      <c r="Q326" s="17" t="s">
        <v>16</v>
      </c>
      <c r="R326" s="10" t="s">
        <v>6247</v>
      </c>
    </row>
    <row r="327" spans="1:18" x14ac:dyDescent="0.3">
      <c r="A327" s="11">
        <v>326</v>
      </c>
      <c r="B327" s="12" t="s">
        <v>6836</v>
      </c>
      <c r="C327" s="11" t="s">
        <v>2022</v>
      </c>
      <c r="D327" s="13" t="s">
        <v>6241</v>
      </c>
      <c r="E327" s="12" t="s">
        <v>20</v>
      </c>
      <c r="F327" s="14" t="s">
        <v>7024</v>
      </c>
      <c r="G327" s="19" t="s">
        <v>7025</v>
      </c>
      <c r="H327" s="17" t="s">
        <v>3207</v>
      </c>
      <c r="I327" s="10" t="s">
        <v>3135</v>
      </c>
      <c r="J327" s="10" t="s">
        <v>3458</v>
      </c>
      <c r="K327" s="10" t="s">
        <v>6370</v>
      </c>
      <c r="L327" s="10"/>
      <c r="M327" s="15">
        <v>807735.24</v>
      </c>
      <c r="N327" s="16"/>
      <c r="O327" s="16"/>
      <c r="P327" s="10" t="s">
        <v>6246</v>
      </c>
      <c r="Q327" s="17" t="s">
        <v>16</v>
      </c>
      <c r="R327" s="10" t="s">
        <v>6247</v>
      </c>
    </row>
    <row r="328" spans="1:18" x14ac:dyDescent="0.3">
      <c r="A328" s="11">
        <v>327</v>
      </c>
      <c r="B328" s="12" t="s">
        <v>6836</v>
      </c>
      <c r="C328" s="11" t="s">
        <v>2022</v>
      </c>
      <c r="D328" s="13" t="s">
        <v>6241</v>
      </c>
      <c r="E328" s="12" t="s">
        <v>20</v>
      </c>
      <c r="F328" s="14" t="s">
        <v>7026</v>
      </c>
      <c r="G328" s="19" t="s">
        <v>7027</v>
      </c>
      <c r="H328" s="17" t="s">
        <v>3207</v>
      </c>
      <c r="I328" s="10" t="s">
        <v>3135</v>
      </c>
      <c r="J328" s="10" t="s">
        <v>3458</v>
      </c>
      <c r="K328" s="10" t="s">
        <v>6370</v>
      </c>
      <c r="L328" s="10"/>
      <c r="M328" s="15">
        <v>807735.24</v>
      </c>
      <c r="N328" s="16"/>
      <c r="O328" s="16"/>
      <c r="P328" s="10" t="s">
        <v>6246</v>
      </c>
      <c r="Q328" s="17" t="s">
        <v>16</v>
      </c>
      <c r="R328" s="10" t="s">
        <v>6247</v>
      </c>
    </row>
    <row r="329" spans="1:18" x14ac:dyDescent="0.3">
      <c r="A329" s="11">
        <v>328</v>
      </c>
      <c r="B329" s="12" t="s">
        <v>6836</v>
      </c>
      <c r="C329" s="11" t="s">
        <v>2022</v>
      </c>
      <c r="D329" s="13" t="s">
        <v>6241</v>
      </c>
      <c r="E329" s="12" t="s">
        <v>20</v>
      </c>
      <c r="F329" s="14" t="s">
        <v>7028</v>
      </c>
      <c r="G329" s="19" t="s">
        <v>7029</v>
      </c>
      <c r="H329" s="17" t="s">
        <v>3720</v>
      </c>
      <c r="I329" s="10" t="s">
        <v>3135</v>
      </c>
      <c r="J329" s="10" t="s">
        <v>3458</v>
      </c>
      <c r="K329" s="10" t="s">
        <v>6370</v>
      </c>
      <c r="L329" s="10"/>
      <c r="M329" s="15">
        <v>807735.24</v>
      </c>
      <c r="N329" s="16"/>
      <c r="O329" s="16"/>
      <c r="P329" s="10" t="s">
        <v>6246</v>
      </c>
      <c r="Q329" s="17" t="s">
        <v>16</v>
      </c>
      <c r="R329" s="10" t="s">
        <v>6247</v>
      </c>
    </row>
    <row r="330" spans="1:18" x14ac:dyDescent="0.3">
      <c r="A330" s="11">
        <v>329</v>
      </c>
      <c r="B330" s="12" t="s">
        <v>6836</v>
      </c>
      <c r="C330" s="11" t="s">
        <v>2022</v>
      </c>
      <c r="D330" s="13" t="s">
        <v>6241</v>
      </c>
      <c r="E330" s="12" t="s">
        <v>20</v>
      </c>
      <c r="F330" s="14" t="s">
        <v>7030</v>
      </c>
      <c r="G330" s="19" t="s">
        <v>7031</v>
      </c>
      <c r="H330" s="17" t="s">
        <v>3207</v>
      </c>
      <c r="I330" s="10" t="s">
        <v>3135</v>
      </c>
      <c r="J330" s="10" t="s">
        <v>3458</v>
      </c>
      <c r="K330" s="10" t="s">
        <v>6370</v>
      </c>
      <c r="L330" s="10"/>
      <c r="M330" s="15">
        <v>807735.24</v>
      </c>
      <c r="N330" s="16"/>
      <c r="O330" s="16"/>
      <c r="P330" s="10" t="s">
        <v>6246</v>
      </c>
      <c r="Q330" s="17" t="s">
        <v>16</v>
      </c>
      <c r="R330" s="10" t="s">
        <v>6247</v>
      </c>
    </row>
    <row r="331" spans="1:18" x14ac:dyDescent="0.3">
      <c r="A331" s="11">
        <v>330</v>
      </c>
      <c r="B331" s="12" t="s">
        <v>6836</v>
      </c>
      <c r="C331" s="11" t="s">
        <v>2022</v>
      </c>
      <c r="D331" s="13" t="s">
        <v>6241</v>
      </c>
      <c r="E331" s="12" t="s">
        <v>20</v>
      </c>
      <c r="F331" s="14" t="s">
        <v>7032</v>
      </c>
      <c r="G331" s="19" t="s">
        <v>7033</v>
      </c>
      <c r="H331" s="17" t="s">
        <v>3720</v>
      </c>
      <c r="I331" s="10" t="s">
        <v>3135</v>
      </c>
      <c r="J331" s="10" t="s">
        <v>3458</v>
      </c>
      <c r="K331" s="10" t="s">
        <v>6370</v>
      </c>
      <c r="L331" s="10"/>
      <c r="M331" s="15">
        <v>807735.24</v>
      </c>
      <c r="N331" s="16"/>
      <c r="O331" s="16"/>
      <c r="P331" s="10" t="s">
        <v>6246</v>
      </c>
      <c r="Q331" s="17" t="s">
        <v>16</v>
      </c>
      <c r="R331" s="10" t="s">
        <v>6247</v>
      </c>
    </row>
    <row r="332" spans="1:18" x14ac:dyDescent="0.3">
      <c r="A332" s="11">
        <v>331</v>
      </c>
      <c r="B332" s="12" t="s">
        <v>6836</v>
      </c>
      <c r="C332" s="11" t="s">
        <v>2022</v>
      </c>
      <c r="D332" s="13" t="s">
        <v>6241</v>
      </c>
      <c r="E332" s="12" t="s">
        <v>20</v>
      </c>
      <c r="F332" s="14" t="s">
        <v>1767</v>
      </c>
      <c r="G332" s="19" t="s">
        <v>7034</v>
      </c>
      <c r="H332" s="17" t="s">
        <v>3207</v>
      </c>
      <c r="I332" s="10" t="s">
        <v>3135</v>
      </c>
      <c r="J332" s="10" t="s">
        <v>6529</v>
      </c>
      <c r="K332" s="10" t="s">
        <v>6370</v>
      </c>
      <c r="L332" s="10"/>
      <c r="M332" s="15">
        <v>984387.45</v>
      </c>
      <c r="N332" s="16"/>
      <c r="O332" s="16"/>
      <c r="P332" s="10" t="s">
        <v>6246</v>
      </c>
      <c r="Q332" s="17" t="s">
        <v>16</v>
      </c>
      <c r="R332" s="10" t="s">
        <v>6247</v>
      </c>
    </row>
    <row r="333" spans="1:18" x14ac:dyDescent="0.3">
      <c r="A333" s="11">
        <v>332</v>
      </c>
      <c r="B333" s="12" t="s">
        <v>6836</v>
      </c>
      <c r="C333" s="11" t="s">
        <v>2022</v>
      </c>
      <c r="D333" s="13" t="s">
        <v>6241</v>
      </c>
      <c r="E333" s="12" t="s">
        <v>20</v>
      </c>
      <c r="F333" s="14" t="s">
        <v>7035</v>
      </c>
      <c r="G333" s="19" t="s">
        <v>7036</v>
      </c>
      <c r="H333" s="17" t="s">
        <v>3207</v>
      </c>
      <c r="I333" s="10" t="s">
        <v>3135</v>
      </c>
      <c r="J333" s="10" t="s">
        <v>6529</v>
      </c>
      <c r="K333" s="10" t="s">
        <v>6370</v>
      </c>
      <c r="L333" s="10"/>
      <c r="M333" s="15">
        <v>984387.45</v>
      </c>
      <c r="N333" s="16"/>
      <c r="O333" s="16"/>
      <c r="P333" s="10" t="s">
        <v>6246</v>
      </c>
      <c r="Q333" s="17" t="s">
        <v>16</v>
      </c>
      <c r="R333" s="10" t="s">
        <v>6247</v>
      </c>
    </row>
    <row r="334" spans="1:18" x14ac:dyDescent="0.3">
      <c r="A334" s="11">
        <v>333</v>
      </c>
      <c r="B334" s="12" t="s">
        <v>6836</v>
      </c>
      <c r="C334" s="11" t="s">
        <v>2022</v>
      </c>
      <c r="D334" s="13" t="s">
        <v>6241</v>
      </c>
      <c r="E334" s="12" t="s">
        <v>20</v>
      </c>
      <c r="F334" s="14" t="s">
        <v>7037</v>
      </c>
      <c r="G334" s="19" t="s">
        <v>7038</v>
      </c>
      <c r="H334" s="17" t="s">
        <v>3207</v>
      </c>
      <c r="I334" s="10" t="s">
        <v>3135</v>
      </c>
      <c r="J334" s="10" t="s">
        <v>6529</v>
      </c>
      <c r="K334" s="10" t="s">
        <v>6370</v>
      </c>
      <c r="L334" s="10"/>
      <c r="M334" s="15">
        <v>984387.45</v>
      </c>
      <c r="N334" s="16"/>
      <c r="O334" s="16"/>
      <c r="P334" s="10" t="s">
        <v>6246</v>
      </c>
      <c r="Q334" s="17" t="s">
        <v>16</v>
      </c>
      <c r="R334" s="10" t="s">
        <v>6247</v>
      </c>
    </row>
    <row r="335" spans="1:18" x14ac:dyDescent="0.3">
      <c r="A335" s="11">
        <v>334</v>
      </c>
      <c r="B335" s="12" t="s">
        <v>6836</v>
      </c>
      <c r="C335" s="11" t="s">
        <v>2022</v>
      </c>
      <c r="D335" s="13" t="s">
        <v>6241</v>
      </c>
      <c r="E335" s="12" t="s">
        <v>20</v>
      </c>
      <c r="F335" s="14" t="s">
        <v>7039</v>
      </c>
      <c r="G335" s="19" t="s">
        <v>7040</v>
      </c>
      <c r="H335" s="17" t="s">
        <v>3207</v>
      </c>
      <c r="I335" s="10" t="s">
        <v>3135</v>
      </c>
      <c r="J335" s="10" t="s">
        <v>6529</v>
      </c>
      <c r="K335" s="10" t="s">
        <v>6370</v>
      </c>
      <c r="L335" s="10"/>
      <c r="M335" s="15">
        <v>984387.45</v>
      </c>
      <c r="N335" s="16"/>
      <c r="O335" s="16"/>
      <c r="P335" s="10" t="s">
        <v>6246</v>
      </c>
      <c r="Q335" s="17" t="s">
        <v>16</v>
      </c>
      <c r="R335" s="10" t="s">
        <v>6247</v>
      </c>
    </row>
    <row r="336" spans="1:18" x14ac:dyDescent="0.3">
      <c r="A336" s="11">
        <v>335</v>
      </c>
      <c r="B336" s="12" t="s">
        <v>6836</v>
      </c>
      <c r="C336" s="11" t="s">
        <v>2022</v>
      </c>
      <c r="D336" s="13" t="s">
        <v>6241</v>
      </c>
      <c r="E336" s="12" t="s">
        <v>20</v>
      </c>
      <c r="F336" s="14" t="s">
        <v>7041</v>
      </c>
      <c r="G336" s="19" t="s">
        <v>7042</v>
      </c>
      <c r="H336" s="17" t="s">
        <v>6306</v>
      </c>
      <c r="I336" s="10" t="s">
        <v>3135</v>
      </c>
      <c r="J336" s="10" t="s">
        <v>3631</v>
      </c>
      <c r="K336" s="10" t="s">
        <v>6370</v>
      </c>
      <c r="L336" s="10"/>
      <c r="M336" s="15">
        <v>588465.24</v>
      </c>
      <c r="N336" s="16"/>
      <c r="O336" s="16"/>
      <c r="P336" s="10" t="s">
        <v>6246</v>
      </c>
      <c r="Q336" s="17" t="s">
        <v>16</v>
      </c>
      <c r="R336" s="10" t="s">
        <v>6247</v>
      </c>
    </row>
    <row r="337" spans="1:18" x14ac:dyDescent="0.3">
      <c r="A337" s="11">
        <v>336</v>
      </c>
      <c r="B337" s="12" t="s">
        <v>6836</v>
      </c>
      <c r="C337" s="11" t="s">
        <v>2022</v>
      </c>
      <c r="D337" s="13" t="s">
        <v>6241</v>
      </c>
      <c r="E337" s="12" t="s">
        <v>20</v>
      </c>
      <c r="F337" s="14" t="s">
        <v>7043</v>
      </c>
      <c r="G337" s="19" t="s">
        <v>7044</v>
      </c>
      <c r="H337" s="17" t="s">
        <v>6306</v>
      </c>
      <c r="I337" s="10" t="s">
        <v>3135</v>
      </c>
      <c r="J337" s="10" t="s">
        <v>3631</v>
      </c>
      <c r="K337" s="10" t="s">
        <v>6370</v>
      </c>
      <c r="L337" s="10"/>
      <c r="M337" s="15">
        <v>588465.24</v>
      </c>
      <c r="N337" s="16"/>
      <c r="O337" s="16"/>
      <c r="P337" s="10" t="s">
        <v>6246</v>
      </c>
      <c r="Q337" s="17" t="s">
        <v>16</v>
      </c>
      <c r="R337" s="10" t="s">
        <v>6247</v>
      </c>
    </row>
    <row r="338" spans="1:18" x14ac:dyDescent="0.3">
      <c r="A338" s="11">
        <v>337</v>
      </c>
      <c r="B338" s="12" t="s">
        <v>6836</v>
      </c>
      <c r="C338" s="11" t="s">
        <v>2022</v>
      </c>
      <c r="D338" s="13" t="s">
        <v>6241</v>
      </c>
      <c r="E338" s="12" t="s">
        <v>36</v>
      </c>
      <c r="F338" s="14" t="s">
        <v>7045</v>
      </c>
      <c r="G338" s="19" t="s">
        <v>7046</v>
      </c>
      <c r="H338" s="17" t="s">
        <v>7047</v>
      </c>
      <c r="I338" s="10" t="s">
        <v>3135</v>
      </c>
      <c r="J338" s="10" t="s">
        <v>6529</v>
      </c>
      <c r="K338" s="10" t="s">
        <v>6370</v>
      </c>
      <c r="L338" s="10"/>
      <c r="M338" s="15">
        <v>329120.65999999997</v>
      </c>
      <c r="N338" s="16"/>
      <c r="O338" s="16"/>
      <c r="P338" s="10" t="s">
        <v>6246</v>
      </c>
      <c r="Q338" s="17" t="s">
        <v>16</v>
      </c>
      <c r="R338" s="10" t="s">
        <v>6247</v>
      </c>
    </row>
    <row r="339" spans="1:18" x14ac:dyDescent="0.3">
      <c r="A339" s="11">
        <v>338</v>
      </c>
      <c r="B339" s="12" t="s">
        <v>6836</v>
      </c>
      <c r="C339" s="11" t="s">
        <v>2022</v>
      </c>
      <c r="D339" s="13" t="s">
        <v>6241</v>
      </c>
      <c r="E339" s="12" t="s">
        <v>36</v>
      </c>
      <c r="F339" s="14" t="s">
        <v>7048</v>
      </c>
      <c r="G339" s="19" t="s">
        <v>7049</v>
      </c>
      <c r="H339" s="17" t="s">
        <v>7047</v>
      </c>
      <c r="I339" s="10" t="s">
        <v>3135</v>
      </c>
      <c r="J339" s="10" t="s">
        <v>6529</v>
      </c>
      <c r="K339" s="10" t="s">
        <v>6370</v>
      </c>
      <c r="L339" s="10"/>
      <c r="M339" s="15">
        <v>329120.65999999997</v>
      </c>
      <c r="N339" s="16"/>
      <c r="O339" s="16"/>
      <c r="P339" s="10" t="s">
        <v>6246</v>
      </c>
      <c r="Q339" s="17" t="s">
        <v>16</v>
      </c>
      <c r="R339" s="10" t="s">
        <v>6247</v>
      </c>
    </row>
    <row r="340" spans="1:18" x14ac:dyDescent="0.3">
      <c r="A340" s="11">
        <v>339</v>
      </c>
      <c r="B340" s="12" t="s">
        <v>6836</v>
      </c>
      <c r="C340" s="11" t="s">
        <v>2022</v>
      </c>
      <c r="D340" s="13" t="s">
        <v>6241</v>
      </c>
      <c r="E340" s="12" t="s">
        <v>36</v>
      </c>
      <c r="F340" s="14" t="s">
        <v>7050</v>
      </c>
      <c r="G340" s="19" t="s">
        <v>7051</v>
      </c>
      <c r="H340" s="17" t="s">
        <v>3240</v>
      </c>
      <c r="I340" s="10" t="s">
        <v>3135</v>
      </c>
      <c r="J340" s="10" t="s">
        <v>3458</v>
      </c>
      <c r="K340" s="10" t="s">
        <v>6370</v>
      </c>
      <c r="L340" s="10"/>
      <c r="M340" s="15">
        <v>166290.35</v>
      </c>
      <c r="N340" s="16"/>
      <c r="O340" s="16"/>
      <c r="P340" s="10" t="s">
        <v>6246</v>
      </c>
      <c r="Q340" s="17" t="s">
        <v>16</v>
      </c>
      <c r="R340" s="10" t="s">
        <v>6247</v>
      </c>
    </row>
    <row r="341" spans="1:18" x14ac:dyDescent="0.3">
      <c r="A341" s="11">
        <v>340</v>
      </c>
      <c r="B341" s="12" t="s">
        <v>6836</v>
      </c>
      <c r="C341" s="11" t="s">
        <v>2022</v>
      </c>
      <c r="D341" s="13" t="s">
        <v>6241</v>
      </c>
      <c r="E341" s="12" t="s">
        <v>36</v>
      </c>
      <c r="F341" s="14" t="s">
        <v>7052</v>
      </c>
      <c r="G341" s="19" t="s">
        <v>7053</v>
      </c>
      <c r="H341" s="17" t="s">
        <v>6338</v>
      </c>
      <c r="I341" s="10" t="s">
        <v>3135</v>
      </c>
      <c r="J341" s="10" t="s">
        <v>3631</v>
      </c>
      <c r="K341" s="10" t="s">
        <v>6370</v>
      </c>
      <c r="L341" s="10"/>
      <c r="M341" s="15">
        <v>270231.12</v>
      </c>
      <c r="N341" s="16"/>
      <c r="O341" s="16"/>
      <c r="P341" s="10" t="s">
        <v>6246</v>
      </c>
      <c r="Q341" s="17" t="s">
        <v>16</v>
      </c>
      <c r="R341" s="10" t="s">
        <v>6247</v>
      </c>
    </row>
    <row r="342" spans="1:18" x14ac:dyDescent="0.3">
      <c r="A342" s="11">
        <v>341</v>
      </c>
      <c r="B342" s="12" t="s">
        <v>6836</v>
      </c>
      <c r="C342" s="11" t="s">
        <v>2022</v>
      </c>
      <c r="D342" s="13" t="s">
        <v>6241</v>
      </c>
      <c r="E342" s="12" t="s">
        <v>36</v>
      </c>
      <c r="F342" s="14" t="s">
        <v>7054</v>
      </c>
      <c r="G342" s="19" t="s">
        <v>7055</v>
      </c>
      <c r="H342" s="17" t="s">
        <v>7056</v>
      </c>
      <c r="I342" s="10" t="s">
        <v>3135</v>
      </c>
      <c r="J342" s="10" t="s">
        <v>6529</v>
      </c>
      <c r="K342" s="10" t="s">
        <v>6370</v>
      </c>
      <c r="L342" s="10"/>
      <c r="M342" s="15">
        <v>176054.9</v>
      </c>
      <c r="N342" s="16"/>
      <c r="O342" s="16"/>
      <c r="P342" s="10" t="s">
        <v>6246</v>
      </c>
      <c r="Q342" s="17" t="s">
        <v>16</v>
      </c>
      <c r="R342" s="10" t="s">
        <v>6247</v>
      </c>
    </row>
    <row r="343" spans="1:18" x14ac:dyDescent="0.3">
      <c r="A343" s="11">
        <v>342</v>
      </c>
      <c r="B343" s="12" t="s">
        <v>6836</v>
      </c>
      <c r="C343" s="11" t="s">
        <v>2022</v>
      </c>
      <c r="D343" s="13" t="s">
        <v>6241</v>
      </c>
      <c r="E343" s="12" t="s">
        <v>36</v>
      </c>
      <c r="F343" s="14" t="s">
        <v>7057</v>
      </c>
      <c r="G343" s="19" t="s">
        <v>7058</v>
      </c>
      <c r="H343" s="17" t="s">
        <v>3247</v>
      </c>
      <c r="I343" s="10" t="s">
        <v>3135</v>
      </c>
      <c r="J343" s="10" t="s">
        <v>6529</v>
      </c>
      <c r="K343" s="10" t="s">
        <v>6370</v>
      </c>
      <c r="L343" s="10"/>
      <c r="M343" s="15">
        <v>176054.9</v>
      </c>
      <c r="N343" s="16"/>
      <c r="O343" s="16"/>
      <c r="P343" s="10" t="s">
        <v>6246</v>
      </c>
      <c r="Q343" s="17" t="s">
        <v>16</v>
      </c>
      <c r="R343" s="10" t="s">
        <v>6247</v>
      </c>
    </row>
    <row r="344" spans="1:18" x14ac:dyDescent="0.3">
      <c r="A344" s="11">
        <v>343</v>
      </c>
      <c r="B344" s="12" t="s">
        <v>6836</v>
      </c>
      <c r="C344" s="11" t="s">
        <v>2022</v>
      </c>
      <c r="D344" s="13" t="s">
        <v>6241</v>
      </c>
      <c r="E344" s="12" t="s">
        <v>36</v>
      </c>
      <c r="F344" s="14" t="s">
        <v>7059</v>
      </c>
      <c r="G344" s="19" t="s">
        <v>7060</v>
      </c>
      <c r="H344" s="17" t="s">
        <v>7061</v>
      </c>
      <c r="I344" s="10" t="s">
        <v>3135</v>
      </c>
      <c r="J344" s="10" t="s">
        <v>6529</v>
      </c>
      <c r="K344" s="10" t="s">
        <v>6370</v>
      </c>
      <c r="L344" s="10"/>
      <c r="M344" s="15">
        <v>463674.87</v>
      </c>
      <c r="N344" s="16"/>
      <c r="O344" s="16"/>
      <c r="P344" s="10" t="s">
        <v>6246</v>
      </c>
      <c r="Q344" s="17" t="s">
        <v>16</v>
      </c>
      <c r="R344" s="10" t="s">
        <v>6247</v>
      </c>
    </row>
    <row r="345" spans="1:18" x14ac:dyDescent="0.3">
      <c r="A345" s="11">
        <v>344</v>
      </c>
      <c r="B345" s="12" t="s">
        <v>6836</v>
      </c>
      <c r="C345" s="11" t="s">
        <v>2022</v>
      </c>
      <c r="D345" s="13" t="s">
        <v>6241</v>
      </c>
      <c r="E345" s="12" t="s">
        <v>36</v>
      </c>
      <c r="F345" s="14" t="s">
        <v>7062</v>
      </c>
      <c r="G345" s="19" t="s">
        <v>7063</v>
      </c>
      <c r="H345" s="17" t="s">
        <v>7061</v>
      </c>
      <c r="I345" s="10" t="s">
        <v>3135</v>
      </c>
      <c r="J345" s="10" t="s">
        <v>6529</v>
      </c>
      <c r="K345" s="10" t="s">
        <v>6370</v>
      </c>
      <c r="L345" s="10"/>
      <c r="M345" s="15">
        <v>463674.87</v>
      </c>
      <c r="N345" s="16"/>
      <c r="O345" s="16"/>
      <c r="P345" s="10" t="s">
        <v>6246</v>
      </c>
      <c r="Q345" s="17" t="s">
        <v>16</v>
      </c>
      <c r="R345" s="10" t="s">
        <v>6247</v>
      </c>
    </row>
    <row r="346" spans="1:18" x14ac:dyDescent="0.3">
      <c r="A346" s="11">
        <v>345</v>
      </c>
      <c r="B346" s="12" t="s">
        <v>6836</v>
      </c>
      <c r="C346" s="11" t="s">
        <v>2022</v>
      </c>
      <c r="D346" s="13" t="s">
        <v>6241</v>
      </c>
      <c r="E346" s="12" t="s">
        <v>36</v>
      </c>
      <c r="F346" s="14" t="s">
        <v>7064</v>
      </c>
      <c r="G346" s="19" t="s">
        <v>7065</v>
      </c>
      <c r="H346" s="17" t="s">
        <v>6669</v>
      </c>
      <c r="I346" s="10" t="s">
        <v>3135</v>
      </c>
      <c r="J346" s="10" t="s">
        <v>6529</v>
      </c>
      <c r="K346" s="10" t="s">
        <v>6370</v>
      </c>
      <c r="L346" s="10"/>
      <c r="M346" s="15">
        <v>463674.87</v>
      </c>
      <c r="N346" s="16"/>
      <c r="O346" s="16"/>
      <c r="P346" s="10" t="s">
        <v>6246</v>
      </c>
      <c r="Q346" s="17" t="s">
        <v>16</v>
      </c>
      <c r="R346" s="10" t="s">
        <v>6247</v>
      </c>
    </row>
    <row r="347" spans="1:18" x14ac:dyDescent="0.3">
      <c r="A347" s="11">
        <v>346</v>
      </c>
      <c r="B347" s="12" t="s">
        <v>6836</v>
      </c>
      <c r="C347" s="11" t="s">
        <v>2022</v>
      </c>
      <c r="D347" s="13" t="s">
        <v>6241</v>
      </c>
      <c r="E347" s="12" t="s">
        <v>36</v>
      </c>
      <c r="F347" s="14" t="s">
        <v>7066</v>
      </c>
      <c r="G347" s="19" t="s">
        <v>7067</v>
      </c>
      <c r="H347" s="17" t="s">
        <v>6669</v>
      </c>
      <c r="I347" s="10" t="s">
        <v>3135</v>
      </c>
      <c r="J347" s="10" t="s">
        <v>6529</v>
      </c>
      <c r="K347" s="10" t="s">
        <v>6370</v>
      </c>
      <c r="L347" s="10"/>
      <c r="M347" s="15">
        <v>463674.87</v>
      </c>
      <c r="N347" s="16"/>
      <c r="O347" s="16"/>
      <c r="P347" s="10" t="s">
        <v>6246</v>
      </c>
      <c r="Q347" s="17" t="s">
        <v>16</v>
      </c>
      <c r="R347" s="10" t="s">
        <v>6247</v>
      </c>
    </row>
    <row r="348" spans="1:18" x14ac:dyDescent="0.3">
      <c r="A348" s="11">
        <v>347</v>
      </c>
      <c r="B348" s="12" t="s">
        <v>6836</v>
      </c>
      <c r="C348" s="11" t="s">
        <v>2022</v>
      </c>
      <c r="D348" s="13" t="s">
        <v>6241</v>
      </c>
      <c r="E348" s="12" t="s">
        <v>36</v>
      </c>
      <c r="F348" s="14" t="s">
        <v>7068</v>
      </c>
      <c r="G348" s="19" t="s">
        <v>7069</v>
      </c>
      <c r="H348" s="17" t="s">
        <v>6669</v>
      </c>
      <c r="I348" s="10" t="s">
        <v>3135</v>
      </c>
      <c r="J348" s="10" t="s">
        <v>6529</v>
      </c>
      <c r="K348" s="10" t="s">
        <v>6370</v>
      </c>
      <c r="L348" s="10"/>
      <c r="M348" s="15">
        <v>463674.87</v>
      </c>
      <c r="N348" s="16"/>
      <c r="O348" s="16"/>
      <c r="P348" s="10" t="s">
        <v>6246</v>
      </c>
      <c r="Q348" s="17" t="s">
        <v>16</v>
      </c>
      <c r="R348" s="10" t="s">
        <v>6247</v>
      </c>
    </row>
    <row r="349" spans="1:18" x14ac:dyDescent="0.3">
      <c r="A349" s="11">
        <v>348</v>
      </c>
      <c r="B349" s="12" t="s">
        <v>7070</v>
      </c>
      <c r="C349" s="11" t="s">
        <v>1888</v>
      </c>
      <c r="D349" s="13" t="s">
        <v>6241</v>
      </c>
      <c r="E349" s="12" t="s">
        <v>35</v>
      </c>
      <c r="F349" s="14" t="s">
        <v>7071</v>
      </c>
      <c r="G349" s="19" t="s">
        <v>7072</v>
      </c>
      <c r="H349" s="17" t="s">
        <v>6264</v>
      </c>
      <c r="I349" s="10" t="s">
        <v>3135</v>
      </c>
      <c r="J349" s="10" t="s">
        <v>6529</v>
      </c>
      <c r="K349" s="10" t="s">
        <v>6346</v>
      </c>
      <c r="L349" s="10"/>
      <c r="M349" s="15">
        <v>202405.43</v>
      </c>
      <c r="N349" s="16"/>
      <c r="O349" s="16"/>
      <c r="P349" s="10" t="s">
        <v>6246</v>
      </c>
      <c r="Q349" s="17" t="s">
        <v>16</v>
      </c>
      <c r="R349" s="10" t="s">
        <v>6247</v>
      </c>
    </row>
    <row r="350" spans="1:18" x14ac:dyDescent="0.3">
      <c r="A350" s="11">
        <v>349</v>
      </c>
      <c r="B350" s="12" t="s">
        <v>7070</v>
      </c>
      <c r="C350" s="11" t="s">
        <v>1888</v>
      </c>
      <c r="D350" s="13" t="s">
        <v>6241</v>
      </c>
      <c r="E350" s="12" t="s">
        <v>35</v>
      </c>
      <c r="F350" s="14" t="s">
        <v>7073</v>
      </c>
      <c r="G350" s="19" t="s">
        <v>7074</v>
      </c>
      <c r="H350" s="17" t="s">
        <v>3485</v>
      </c>
      <c r="I350" s="10" t="s">
        <v>3135</v>
      </c>
      <c r="J350" s="10" t="s">
        <v>3631</v>
      </c>
      <c r="K350" s="10" t="s">
        <v>6346</v>
      </c>
      <c r="L350" s="10"/>
      <c r="M350" s="15">
        <v>209292.79999999999</v>
      </c>
      <c r="N350" s="16"/>
      <c r="O350" s="16"/>
      <c r="P350" s="10" t="s">
        <v>6246</v>
      </c>
      <c r="Q350" s="17" t="s">
        <v>16</v>
      </c>
      <c r="R350" s="10" t="s">
        <v>6247</v>
      </c>
    </row>
    <row r="351" spans="1:18" x14ac:dyDescent="0.3">
      <c r="A351" s="11">
        <v>350</v>
      </c>
      <c r="B351" s="12" t="s">
        <v>7070</v>
      </c>
      <c r="C351" s="11" t="s">
        <v>1888</v>
      </c>
      <c r="D351" s="13" t="s">
        <v>6241</v>
      </c>
      <c r="E351" s="12" t="s">
        <v>35</v>
      </c>
      <c r="F351" s="14" t="s">
        <v>7075</v>
      </c>
      <c r="G351" s="19" t="s">
        <v>7076</v>
      </c>
      <c r="H351" s="17" t="s">
        <v>3485</v>
      </c>
      <c r="I351" s="10" t="s">
        <v>3135</v>
      </c>
      <c r="J351" s="10" t="s">
        <v>6529</v>
      </c>
      <c r="K351" s="10" t="s">
        <v>6346</v>
      </c>
      <c r="L351" s="10"/>
      <c r="M351" s="15">
        <v>209901.31</v>
      </c>
      <c r="N351" s="16"/>
      <c r="O351" s="16"/>
      <c r="P351" s="10" t="s">
        <v>6246</v>
      </c>
      <c r="Q351" s="17" t="s">
        <v>16</v>
      </c>
      <c r="R351" s="10" t="s">
        <v>6247</v>
      </c>
    </row>
    <row r="352" spans="1:18" x14ac:dyDescent="0.3">
      <c r="A352" s="11">
        <v>351</v>
      </c>
      <c r="B352" s="12" t="s">
        <v>7070</v>
      </c>
      <c r="C352" s="11" t="s">
        <v>1888</v>
      </c>
      <c r="D352" s="13" t="s">
        <v>6241</v>
      </c>
      <c r="E352" s="12" t="s">
        <v>35</v>
      </c>
      <c r="F352" s="14" t="s">
        <v>7077</v>
      </c>
      <c r="G352" s="19" t="s">
        <v>7078</v>
      </c>
      <c r="H352" s="17" t="s">
        <v>3312</v>
      </c>
      <c r="I352" s="10" t="s">
        <v>3135</v>
      </c>
      <c r="J352" s="10" t="s">
        <v>6529</v>
      </c>
      <c r="K352" s="10" t="s">
        <v>6346</v>
      </c>
      <c r="L352" s="10"/>
      <c r="M352" s="15">
        <v>196890.62</v>
      </c>
      <c r="N352" s="16"/>
      <c r="O352" s="16"/>
      <c r="P352" s="10" t="s">
        <v>6246</v>
      </c>
      <c r="Q352" s="17" t="s">
        <v>16</v>
      </c>
      <c r="R352" s="10" t="s">
        <v>6247</v>
      </c>
    </row>
    <row r="353" spans="1:18" x14ac:dyDescent="0.3">
      <c r="A353" s="11">
        <v>352</v>
      </c>
      <c r="B353" s="12" t="s">
        <v>7070</v>
      </c>
      <c r="C353" s="11" t="s">
        <v>1888</v>
      </c>
      <c r="D353" s="13" t="s">
        <v>6241</v>
      </c>
      <c r="E353" s="12" t="s">
        <v>20</v>
      </c>
      <c r="F353" s="14" t="s">
        <v>7079</v>
      </c>
      <c r="G353" s="19" t="s">
        <v>7080</v>
      </c>
      <c r="H353" s="17" t="s">
        <v>3152</v>
      </c>
      <c r="I353" s="10" t="s">
        <v>3135</v>
      </c>
      <c r="J353" s="10" t="s">
        <v>3631</v>
      </c>
      <c r="K353" s="10" t="s">
        <v>6346</v>
      </c>
      <c r="L353" s="10"/>
      <c r="M353" s="15">
        <v>119761.60000000001</v>
      </c>
      <c r="N353" s="16"/>
      <c r="O353" s="16"/>
      <c r="P353" s="10" t="s">
        <v>6246</v>
      </c>
      <c r="Q353" s="17" t="s">
        <v>16</v>
      </c>
      <c r="R353" s="10" t="s">
        <v>6247</v>
      </c>
    </row>
    <row r="354" spans="1:18" x14ac:dyDescent="0.3">
      <c r="A354" s="11">
        <v>353</v>
      </c>
      <c r="B354" s="12" t="s">
        <v>7070</v>
      </c>
      <c r="C354" s="11" t="s">
        <v>1888</v>
      </c>
      <c r="D354" s="13" t="s">
        <v>6241</v>
      </c>
      <c r="E354" s="12" t="s">
        <v>20</v>
      </c>
      <c r="F354" s="14" t="s">
        <v>7081</v>
      </c>
      <c r="G354" s="19" t="s">
        <v>7082</v>
      </c>
      <c r="H354" s="17" t="s">
        <v>7083</v>
      </c>
      <c r="I354" s="10" t="s">
        <v>3135</v>
      </c>
      <c r="J354" s="10" t="s">
        <v>3631</v>
      </c>
      <c r="K354" s="10" t="s">
        <v>6346</v>
      </c>
      <c r="L354" s="10"/>
      <c r="M354" s="15">
        <v>252654.28</v>
      </c>
      <c r="N354" s="16"/>
      <c r="O354" s="16"/>
      <c r="P354" s="10" t="s">
        <v>6246</v>
      </c>
      <c r="Q354" s="17" t="s">
        <v>16</v>
      </c>
      <c r="R354" s="10" t="s">
        <v>6247</v>
      </c>
    </row>
    <row r="355" spans="1:18" x14ac:dyDescent="0.3">
      <c r="A355" s="11">
        <v>354</v>
      </c>
      <c r="B355" s="12" t="s">
        <v>7070</v>
      </c>
      <c r="C355" s="11" t="s">
        <v>1888</v>
      </c>
      <c r="D355" s="13" t="s">
        <v>6241</v>
      </c>
      <c r="E355" s="12" t="s">
        <v>20</v>
      </c>
      <c r="F355" s="14" t="s">
        <v>7084</v>
      </c>
      <c r="G355" s="19" t="s">
        <v>7085</v>
      </c>
      <c r="H355" s="17" t="s">
        <v>6410</v>
      </c>
      <c r="I355" s="10" t="s">
        <v>3135</v>
      </c>
      <c r="J355" s="10" t="s">
        <v>6529</v>
      </c>
      <c r="K355" s="10" t="s">
        <v>6346</v>
      </c>
      <c r="L355" s="10"/>
      <c r="M355" s="15">
        <v>455737.08</v>
      </c>
      <c r="N355" s="16"/>
      <c r="O355" s="16"/>
      <c r="P355" s="10" t="s">
        <v>6246</v>
      </c>
      <c r="Q355" s="17" t="s">
        <v>16</v>
      </c>
      <c r="R355" s="10" t="s">
        <v>6247</v>
      </c>
    </row>
    <row r="356" spans="1:18" x14ac:dyDescent="0.3">
      <c r="A356" s="11">
        <v>355</v>
      </c>
      <c r="B356" s="12" t="s">
        <v>7070</v>
      </c>
      <c r="C356" s="11" t="s">
        <v>1888</v>
      </c>
      <c r="D356" s="13" t="s">
        <v>6241</v>
      </c>
      <c r="E356" s="12" t="s">
        <v>20</v>
      </c>
      <c r="F356" s="14" t="s">
        <v>7086</v>
      </c>
      <c r="G356" s="19" t="s">
        <v>7087</v>
      </c>
      <c r="H356" s="17" t="s">
        <v>3371</v>
      </c>
      <c r="I356" s="10" t="s">
        <v>3135</v>
      </c>
      <c r="J356" s="10" t="s">
        <v>3631</v>
      </c>
      <c r="K356" s="10" t="s">
        <v>6346</v>
      </c>
      <c r="L356" s="10"/>
      <c r="M356" s="15">
        <v>231085.44</v>
      </c>
      <c r="N356" s="16"/>
      <c r="O356" s="16"/>
      <c r="P356" s="10" t="s">
        <v>6246</v>
      </c>
      <c r="Q356" s="17" t="s">
        <v>16</v>
      </c>
      <c r="R356" s="10" t="s">
        <v>6247</v>
      </c>
    </row>
    <row r="357" spans="1:18" x14ac:dyDescent="0.3">
      <c r="A357" s="11">
        <v>356</v>
      </c>
      <c r="B357" s="12" t="s">
        <v>7070</v>
      </c>
      <c r="C357" s="11" t="s">
        <v>1888</v>
      </c>
      <c r="D357" s="13" t="s">
        <v>6241</v>
      </c>
      <c r="E357" s="12" t="s">
        <v>20</v>
      </c>
      <c r="F357" s="14" t="s">
        <v>7088</v>
      </c>
      <c r="G357" s="19" t="s">
        <v>7089</v>
      </c>
      <c r="H357" s="17" t="s">
        <v>6410</v>
      </c>
      <c r="I357" s="10" t="s">
        <v>3135</v>
      </c>
      <c r="J357" s="10" t="s">
        <v>3631</v>
      </c>
      <c r="K357" s="10" t="s">
        <v>6346</v>
      </c>
      <c r="L357" s="10"/>
      <c r="M357" s="15">
        <v>211742.72</v>
      </c>
      <c r="N357" s="16"/>
      <c r="O357" s="16"/>
      <c r="P357" s="10" t="s">
        <v>6246</v>
      </c>
      <c r="Q357" s="17" t="s">
        <v>16</v>
      </c>
      <c r="R357" s="10" t="s">
        <v>6247</v>
      </c>
    </row>
    <row r="358" spans="1:18" x14ac:dyDescent="0.3">
      <c r="A358" s="11">
        <v>357</v>
      </c>
      <c r="B358" s="12" t="s">
        <v>7070</v>
      </c>
      <c r="C358" s="11" t="s">
        <v>1888</v>
      </c>
      <c r="D358" s="13" t="s">
        <v>6241</v>
      </c>
      <c r="E358" s="12" t="s">
        <v>36</v>
      </c>
      <c r="F358" s="14" t="s">
        <v>7090</v>
      </c>
      <c r="G358" s="19" t="s">
        <v>7091</v>
      </c>
      <c r="H358" s="17" t="s">
        <v>6338</v>
      </c>
      <c r="I358" s="10" t="s">
        <v>3135</v>
      </c>
      <c r="J358" s="10" t="s">
        <v>3631</v>
      </c>
      <c r="K358" s="10" t="s">
        <v>6346</v>
      </c>
      <c r="L358" s="10"/>
      <c r="M358" s="15">
        <v>201507.42</v>
      </c>
      <c r="N358" s="16"/>
      <c r="O358" s="16"/>
      <c r="P358" s="10" t="s">
        <v>6246</v>
      </c>
      <c r="Q358" s="17" t="s">
        <v>16</v>
      </c>
      <c r="R358" s="10" t="s">
        <v>6247</v>
      </c>
    </row>
    <row r="359" spans="1:18" x14ac:dyDescent="0.3">
      <c r="A359" s="11">
        <v>358</v>
      </c>
      <c r="B359" s="12" t="s">
        <v>7092</v>
      </c>
      <c r="C359" s="11" t="s">
        <v>1716</v>
      </c>
      <c r="D359" s="13" t="s">
        <v>6542</v>
      </c>
      <c r="E359" s="12" t="s">
        <v>35</v>
      </c>
      <c r="F359" s="14" t="s">
        <v>7093</v>
      </c>
      <c r="G359" s="19" t="s">
        <v>7094</v>
      </c>
      <c r="H359" s="17" t="s">
        <v>7095</v>
      </c>
      <c r="I359" s="10" t="s">
        <v>3135</v>
      </c>
      <c r="J359" s="10" t="s">
        <v>3458</v>
      </c>
      <c r="K359" s="10" t="s">
        <v>7096</v>
      </c>
      <c r="L359" s="10"/>
      <c r="M359" s="15">
        <v>75600</v>
      </c>
      <c r="N359" s="16"/>
      <c r="O359" s="16"/>
      <c r="P359" s="10" t="s">
        <v>6246</v>
      </c>
      <c r="Q359" s="17" t="s">
        <v>16</v>
      </c>
      <c r="R359" s="10" t="s">
        <v>6247</v>
      </c>
    </row>
    <row r="360" spans="1:18" x14ac:dyDescent="0.3">
      <c r="A360" s="11">
        <v>359</v>
      </c>
      <c r="B360" s="12" t="s">
        <v>7092</v>
      </c>
      <c r="C360" s="11" t="s">
        <v>1716</v>
      </c>
      <c r="D360" s="13" t="s">
        <v>6542</v>
      </c>
      <c r="E360" s="12" t="s">
        <v>20</v>
      </c>
      <c r="F360" s="14" t="s">
        <v>7097</v>
      </c>
      <c r="G360" s="19" t="s">
        <v>7098</v>
      </c>
      <c r="H360" s="17" t="s">
        <v>7099</v>
      </c>
      <c r="I360" s="10" t="s">
        <v>3135</v>
      </c>
      <c r="J360" s="10" t="s">
        <v>3458</v>
      </c>
      <c r="K360" s="10" t="s">
        <v>7096</v>
      </c>
      <c r="L360" s="10"/>
      <c r="M360" s="15">
        <v>75600</v>
      </c>
      <c r="N360" s="16"/>
      <c r="O360" s="16"/>
      <c r="P360" s="10" t="s">
        <v>6246</v>
      </c>
      <c r="Q360" s="17" t="s">
        <v>16</v>
      </c>
      <c r="R360" s="10" t="s">
        <v>6247</v>
      </c>
    </row>
    <row r="361" spans="1:18" x14ac:dyDescent="0.3">
      <c r="A361" s="11">
        <v>360</v>
      </c>
      <c r="B361" s="12" t="s">
        <v>7092</v>
      </c>
      <c r="C361" s="11" t="s">
        <v>1716</v>
      </c>
      <c r="D361" s="13" t="s">
        <v>6542</v>
      </c>
      <c r="E361" s="12" t="s">
        <v>20</v>
      </c>
      <c r="F361" s="14" t="s">
        <v>7100</v>
      </c>
      <c r="G361" s="19" t="s">
        <v>7101</v>
      </c>
      <c r="H361" s="17" t="s">
        <v>7102</v>
      </c>
      <c r="I361" s="10" t="s">
        <v>3135</v>
      </c>
      <c r="J361" s="10" t="s">
        <v>3458</v>
      </c>
      <c r="K361" s="10" t="s">
        <v>7096</v>
      </c>
      <c r="L361" s="10"/>
      <c r="M361" s="15">
        <v>75600</v>
      </c>
      <c r="N361" s="16"/>
      <c r="O361" s="16"/>
      <c r="P361" s="10" t="s">
        <v>6246</v>
      </c>
      <c r="Q361" s="17" t="s">
        <v>16</v>
      </c>
      <c r="R361" s="10" t="s">
        <v>6247</v>
      </c>
    </row>
    <row r="362" spans="1:18" x14ac:dyDescent="0.3">
      <c r="A362" s="11">
        <v>361</v>
      </c>
      <c r="B362" s="12" t="s">
        <v>7092</v>
      </c>
      <c r="C362" s="11" t="s">
        <v>1716</v>
      </c>
      <c r="D362" s="13" t="s">
        <v>6542</v>
      </c>
      <c r="E362" s="12" t="s">
        <v>20</v>
      </c>
      <c r="F362" s="14" t="s">
        <v>7103</v>
      </c>
      <c r="G362" s="19" t="s">
        <v>7104</v>
      </c>
      <c r="H362" s="17" t="s">
        <v>7105</v>
      </c>
      <c r="I362" s="10" t="s">
        <v>3135</v>
      </c>
      <c r="J362" s="10" t="s">
        <v>3458</v>
      </c>
      <c r="K362" s="10" t="s">
        <v>7096</v>
      </c>
      <c r="L362" s="10"/>
      <c r="M362" s="15">
        <v>75600</v>
      </c>
      <c r="N362" s="16"/>
      <c r="O362" s="16"/>
      <c r="P362" s="10" t="s">
        <v>6246</v>
      </c>
      <c r="Q362" s="17" t="s">
        <v>16</v>
      </c>
      <c r="R362" s="10" t="s">
        <v>6247</v>
      </c>
    </row>
    <row r="363" spans="1:18" x14ac:dyDescent="0.3">
      <c r="A363" s="11">
        <v>362</v>
      </c>
      <c r="B363" s="12" t="s">
        <v>7092</v>
      </c>
      <c r="C363" s="11" t="s">
        <v>1716</v>
      </c>
      <c r="D363" s="13" t="s">
        <v>6542</v>
      </c>
      <c r="E363" s="12" t="s">
        <v>20</v>
      </c>
      <c r="F363" s="14" t="s">
        <v>7106</v>
      </c>
      <c r="G363" s="19" t="s">
        <v>7107</v>
      </c>
      <c r="H363" s="17" t="s">
        <v>6289</v>
      </c>
      <c r="I363" s="10" t="s">
        <v>3135</v>
      </c>
      <c r="J363" s="10" t="s">
        <v>3458</v>
      </c>
      <c r="K363" s="10" t="s">
        <v>7096</v>
      </c>
      <c r="L363" s="10"/>
      <c r="M363" s="15">
        <v>75600</v>
      </c>
      <c r="N363" s="16"/>
      <c r="O363" s="16"/>
      <c r="P363" s="10" t="s">
        <v>6246</v>
      </c>
      <c r="Q363" s="17" t="s">
        <v>16</v>
      </c>
      <c r="R363" s="10" t="s">
        <v>6247</v>
      </c>
    </row>
    <row r="364" spans="1:18" x14ac:dyDescent="0.3">
      <c r="A364" s="11">
        <v>363</v>
      </c>
      <c r="B364" s="12" t="s">
        <v>7092</v>
      </c>
      <c r="C364" s="11" t="s">
        <v>1716</v>
      </c>
      <c r="D364" s="13" t="s">
        <v>6542</v>
      </c>
      <c r="E364" s="12" t="s">
        <v>20</v>
      </c>
      <c r="F364" s="14" t="s">
        <v>7108</v>
      </c>
      <c r="G364" s="19" t="s">
        <v>7109</v>
      </c>
      <c r="H364" s="17" t="s">
        <v>7110</v>
      </c>
      <c r="I364" s="10" t="s">
        <v>3135</v>
      </c>
      <c r="J364" s="10" t="s">
        <v>3458</v>
      </c>
      <c r="K364" s="10" t="s">
        <v>7096</v>
      </c>
      <c r="L364" s="10"/>
      <c r="M364" s="15">
        <v>15120</v>
      </c>
      <c r="N364" s="16"/>
      <c r="O364" s="16"/>
      <c r="P364" s="10" t="s">
        <v>6246</v>
      </c>
      <c r="Q364" s="17" t="s">
        <v>16</v>
      </c>
      <c r="R364" s="10" t="s">
        <v>6247</v>
      </c>
    </row>
    <row r="365" spans="1:18" x14ac:dyDescent="0.3">
      <c r="A365" s="11">
        <v>364</v>
      </c>
      <c r="B365" s="12" t="s">
        <v>7092</v>
      </c>
      <c r="C365" s="11" t="s">
        <v>1716</v>
      </c>
      <c r="D365" s="13" t="s">
        <v>6542</v>
      </c>
      <c r="E365" s="12" t="s">
        <v>20</v>
      </c>
      <c r="F365" s="14" t="s">
        <v>7111</v>
      </c>
      <c r="G365" s="19" t="s">
        <v>7112</v>
      </c>
      <c r="H365" s="17" t="s">
        <v>7113</v>
      </c>
      <c r="I365" s="10" t="s">
        <v>3135</v>
      </c>
      <c r="J365" s="10" t="s">
        <v>3631</v>
      </c>
      <c r="K365" s="10" t="s">
        <v>7096</v>
      </c>
      <c r="L365" s="10"/>
      <c r="M365" s="15">
        <v>15120</v>
      </c>
      <c r="N365" s="16"/>
      <c r="O365" s="16"/>
      <c r="P365" s="10" t="s">
        <v>6246</v>
      </c>
      <c r="Q365" s="17" t="s">
        <v>16</v>
      </c>
      <c r="R365" s="10" t="s">
        <v>6247</v>
      </c>
    </row>
    <row r="366" spans="1:18" x14ac:dyDescent="0.3">
      <c r="A366" s="11">
        <v>365</v>
      </c>
      <c r="B366" s="12" t="s">
        <v>7114</v>
      </c>
      <c r="C366" s="11" t="s">
        <v>328</v>
      </c>
      <c r="D366" s="13" t="s">
        <v>6241</v>
      </c>
      <c r="E366" s="12" t="s">
        <v>1414</v>
      </c>
      <c r="F366" s="14" t="s">
        <v>7115</v>
      </c>
      <c r="G366" s="19" t="s">
        <v>7116</v>
      </c>
      <c r="H366" s="17" t="s">
        <v>6444</v>
      </c>
      <c r="I366" s="10" t="s">
        <v>3135</v>
      </c>
      <c r="J366" s="10" t="s">
        <v>3145</v>
      </c>
      <c r="K366" s="10" t="s">
        <v>6346</v>
      </c>
      <c r="L366" s="10"/>
      <c r="M366" s="15">
        <v>238591</v>
      </c>
      <c r="N366" s="16"/>
      <c r="O366" s="16"/>
      <c r="P366" s="10" t="s">
        <v>6246</v>
      </c>
      <c r="Q366" s="17" t="s">
        <v>16</v>
      </c>
      <c r="R366" s="10" t="s">
        <v>6247</v>
      </c>
    </row>
    <row r="367" spans="1:18" x14ac:dyDescent="0.3">
      <c r="A367" s="11">
        <v>366</v>
      </c>
      <c r="B367" s="12" t="s">
        <v>7114</v>
      </c>
      <c r="C367" s="11" t="s">
        <v>328</v>
      </c>
      <c r="D367" s="13" t="s">
        <v>6241</v>
      </c>
      <c r="E367" s="12" t="s">
        <v>35</v>
      </c>
      <c r="F367" s="14" t="s">
        <v>7117</v>
      </c>
      <c r="G367" s="19" t="s">
        <v>7118</v>
      </c>
      <c r="H367" s="17" t="s">
        <v>6480</v>
      </c>
      <c r="I367" s="10" t="s">
        <v>3135</v>
      </c>
      <c r="J367" s="10" t="s">
        <v>3145</v>
      </c>
      <c r="K367" s="10" t="s">
        <v>6346</v>
      </c>
      <c r="L367" s="10"/>
      <c r="M367" s="15">
        <v>238591</v>
      </c>
      <c r="N367" s="16"/>
      <c r="O367" s="16"/>
      <c r="P367" s="10" t="s">
        <v>6246</v>
      </c>
      <c r="Q367" s="17" t="s">
        <v>16</v>
      </c>
      <c r="R367" s="10" t="s">
        <v>6247</v>
      </c>
    </row>
    <row r="368" spans="1:18" x14ac:dyDescent="0.3">
      <c r="A368" s="11">
        <v>367</v>
      </c>
      <c r="B368" s="12" t="s">
        <v>7114</v>
      </c>
      <c r="C368" s="11" t="s">
        <v>328</v>
      </c>
      <c r="D368" s="13" t="s">
        <v>6241</v>
      </c>
      <c r="E368" s="12" t="s">
        <v>35</v>
      </c>
      <c r="F368" s="14" t="s">
        <v>7119</v>
      </c>
      <c r="G368" s="19" t="s">
        <v>7120</v>
      </c>
      <c r="H368" s="17" t="s">
        <v>7121</v>
      </c>
      <c r="I368" s="10" t="s">
        <v>3135</v>
      </c>
      <c r="J368" s="10" t="s">
        <v>3180</v>
      </c>
      <c r="K368" s="10" t="s">
        <v>6346</v>
      </c>
      <c r="L368" s="10"/>
      <c r="M368" s="15">
        <v>87620.42</v>
      </c>
      <c r="N368" s="16"/>
      <c r="O368" s="16"/>
      <c r="P368" s="10" t="s">
        <v>6246</v>
      </c>
      <c r="Q368" s="17" t="s">
        <v>16</v>
      </c>
      <c r="R368" s="10" t="s">
        <v>6247</v>
      </c>
    </row>
    <row r="369" spans="1:18" x14ac:dyDescent="0.3">
      <c r="A369" s="11">
        <v>368</v>
      </c>
      <c r="B369" s="12" t="s">
        <v>7114</v>
      </c>
      <c r="C369" s="11" t="s">
        <v>328</v>
      </c>
      <c r="D369" s="13" t="s">
        <v>6241</v>
      </c>
      <c r="E369" s="12" t="s">
        <v>35</v>
      </c>
      <c r="F369" s="14" t="s">
        <v>7122</v>
      </c>
      <c r="G369" s="19" t="s">
        <v>7123</v>
      </c>
      <c r="H369" s="17" t="s">
        <v>7124</v>
      </c>
      <c r="I369" s="10" t="s">
        <v>3135</v>
      </c>
      <c r="J369" s="10" t="s">
        <v>7125</v>
      </c>
      <c r="K369" s="10" t="s">
        <v>6346</v>
      </c>
      <c r="L369" s="10"/>
      <c r="M369" s="15">
        <v>33572.019999999997</v>
      </c>
      <c r="N369" s="16"/>
      <c r="O369" s="16"/>
      <c r="P369" s="10" t="s">
        <v>6246</v>
      </c>
      <c r="Q369" s="17" t="s">
        <v>16</v>
      </c>
      <c r="R369" s="10" t="s">
        <v>6247</v>
      </c>
    </row>
    <row r="370" spans="1:18" x14ac:dyDescent="0.3">
      <c r="A370" s="11">
        <v>369</v>
      </c>
      <c r="B370" s="12" t="s">
        <v>7114</v>
      </c>
      <c r="C370" s="11" t="s">
        <v>328</v>
      </c>
      <c r="D370" s="13" t="s">
        <v>6241</v>
      </c>
      <c r="E370" s="12" t="s">
        <v>35</v>
      </c>
      <c r="F370" s="14" t="s">
        <v>7126</v>
      </c>
      <c r="G370" s="19" t="s">
        <v>7127</v>
      </c>
      <c r="H370" s="17" t="s">
        <v>7128</v>
      </c>
      <c r="I370" s="10" t="s">
        <v>3135</v>
      </c>
      <c r="J370" s="10" t="s">
        <v>3151</v>
      </c>
      <c r="K370" s="10" t="s">
        <v>6346</v>
      </c>
      <c r="L370" s="10"/>
      <c r="M370" s="15">
        <v>316845</v>
      </c>
      <c r="N370" s="16"/>
      <c r="O370" s="16"/>
      <c r="P370" s="10" t="s">
        <v>6246</v>
      </c>
      <c r="Q370" s="17" t="s">
        <v>16</v>
      </c>
      <c r="R370" s="10" t="s">
        <v>6247</v>
      </c>
    </row>
    <row r="371" spans="1:18" x14ac:dyDescent="0.3">
      <c r="A371" s="11">
        <v>370</v>
      </c>
      <c r="B371" s="12" t="s">
        <v>7114</v>
      </c>
      <c r="C371" s="11" t="s">
        <v>328</v>
      </c>
      <c r="D371" s="13" t="s">
        <v>6241</v>
      </c>
      <c r="E371" s="12" t="s">
        <v>35</v>
      </c>
      <c r="F371" s="14" t="s">
        <v>7129</v>
      </c>
      <c r="G371" s="19" t="s">
        <v>7130</v>
      </c>
      <c r="H371" s="17" t="s">
        <v>3433</v>
      </c>
      <c r="I371" s="10" t="s">
        <v>3135</v>
      </c>
      <c r="J371" s="10" t="s">
        <v>3151</v>
      </c>
      <c r="K371" s="10" t="s">
        <v>6346</v>
      </c>
      <c r="L371" s="10"/>
      <c r="M371" s="15">
        <v>314307.06</v>
      </c>
      <c r="N371" s="16"/>
      <c r="O371" s="16"/>
      <c r="P371" s="10" t="s">
        <v>6246</v>
      </c>
      <c r="Q371" s="17" t="s">
        <v>16</v>
      </c>
      <c r="R371" s="10" t="s">
        <v>6247</v>
      </c>
    </row>
    <row r="372" spans="1:18" x14ac:dyDescent="0.3">
      <c r="A372" s="11">
        <v>371</v>
      </c>
      <c r="B372" s="12" t="s">
        <v>7114</v>
      </c>
      <c r="C372" s="11" t="s">
        <v>328</v>
      </c>
      <c r="D372" s="13" t="s">
        <v>6241</v>
      </c>
      <c r="E372" s="12" t="s">
        <v>35</v>
      </c>
      <c r="F372" s="14" t="s">
        <v>7131</v>
      </c>
      <c r="G372" s="19" t="s">
        <v>7132</v>
      </c>
      <c r="H372" s="17" t="s">
        <v>3433</v>
      </c>
      <c r="I372" s="10" t="s">
        <v>3135</v>
      </c>
      <c r="J372" s="10" t="s">
        <v>3151</v>
      </c>
      <c r="K372" s="10" t="s">
        <v>6346</v>
      </c>
      <c r="L372" s="10"/>
      <c r="M372" s="15">
        <v>314307.06</v>
      </c>
      <c r="N372" s="16"/>
      <c r="O372" s="16"/>
      <c r="P372" s="10" t="s">
        <v>6246</v>
      </c>
      <c r="Q372" s="17" t="s">
        <v>16</v>
      </c>
      <c r="R372" s="10" t="s">
        <v>6247</v>
      </c>
    </row>
    <row r="373" spans="1:18" x14ac:dyDescent="0.3">
      <c r="A373" s="11">
        <v>372</v>
      </c>
      <c r="B373" s="12" t="s">
        <v>7114</v>
      </c>
      <c r="C373" s="11" t="s">
        <v>328</v>
      </c>
      <c r="D373" s="13" t="s">
        <v>6241</v>
      </c>
      <c r="E373" s="12" t="s">
        <v>35</v>
      </c>
      <c r="F373" s="14" t="s">
        <v>7133</v>
      </c>
      <c r="G373" s="19" t="s">
        <v>7134</v>
      </c>
      <c r="H373" s="17" t="s">
        <v>6358</v>
      </c>
      <c r="I373" s="10" t="s">
        <v>3135</v>
      </c>
      <c r="J373" s="10" t="s">
        <v>3151</v>
      </c>
      <c r="K373" s="10" t="s">
        <v>6346</v>
      </c>
      <c r="L373" s="10"/>
      <c r="M373" s="15">
        <v>224892.73</v>
      </c>
      <c r="N373" s="16"/>
      <c r="O373" s="16"/>
      <c r="P373" s="10" t="s">
        <v>6246</v>
      </c>
      <c r="Q373" s="17" t="s">
        <v>16</v>
      </c>
      <c r="R373" s="10" t="s">
        <v>6247</v>
      </c>
    </row>
    <row r="374" spans="1:18" x14ac:dyDescent="0.3">
      <c r="A374" s="11">
        <v>373</v>
      </c>
      <c r="B374" s="12" t="s">
        <v>7114</v>
      </c>
      <c r="C374" s="11" t="s">
        <v>328</v>
      </c>
      <c r="D374" s="13" t="s">
        <v>6241</v>
      </c>
      <c r="E374" s="12" t="s">
        <v>35</v>
      </c>
      <c r="F374" s="14" t="s">
        <v>7135</v>
      </c>
      <c r="G374" s="19" t="s">
        <v>7136</v>
      </c>
      <c r="H374" s="17" t="s">
        <v>7137</v>
      </c>
      <c r="I374" s="10" t="s">
        <v>3135</v>
      </c>
      <c r="J374" s="10" t="s">
        <v>3145</v>
      </c>
      <c r="K374" s="10" t="s">
        <v>6346</v>
      </c>
      <c r="L374" s="10"/>
      <c r="M374" s="15">
        <v>253820.09</v>
      </c>
      <c r="N374" s="16"/>
      <c r="O374" s="16"/>
      <c r="P374" s="10" t="s">
        <v>6246</v>
      </c>
      <c r="Q374" s="17" t="s">
        <v>16</v>
      </c>
      <c r="R374" s="10" t="s">
        <v>6247</v>
      </c>
    </row>
    <row r="375" spans="1:18" x14ac:dyDescent="0.3">
      <c r="A375" s="11">
        <v>374</v>
      </c>
      <c r="B375" s="12" t="s">
        <v>7114</v>
      </c>
      <c r="C375" s="11" t="s">
        <v>328</v>
      </c>
      <c r="D375" s="13" t="s">
        <v>6241</v>
      </c>
      <c r="E375" s="12" t="s">
        <v>35</v>
      </c>
      <c r="F375" s="14" t="s">
        <v>7138</v>
      </c>
      <c r="G375" s="19" t="s">
        <v>7139</v>
      </c>
      <c r="H375" s="17" t="s">
        <v>7140</v>
      </c>
      <c r="I375" s="10" t="s">
        <v>3135</v>
      </c>
      <c r="J375" s="10" t="s">
        <v>3145</v>
      </c>
      <c r="K375" s="10" t="s">
        <v>6370</v>
      </c>
      <c r="L375" s="10"/>
      <c r="M375" s="15">
        <v>117967.06</v>
      </c>
      <c r="N375" s="16"/>
      <c r="O375" s="16"/>
      <c r="P375" s="10" t="s">
        <v>6246</v>
      </c>
      <c r="Q375" s="17" t="s">
        <v>16</v>
      </c>
      <c r="R375" s="10" t="s">
        <v>6247</v>
      </c>
    </row>
    <row r="376" spans="1:18" x14ac:dyDescent="0.3">
      <c r="A376" s="11">
        <v>375</v>
      </c>
      <c r="B376" s="12" t="s">
        <v>7114</v>
      </c>
      <c r="C376" s="11" t="s">
        <v>328</v>
      </c>
      <c r="D376" s="13" t="s">
        <v>6241</v>
      </c>
      <c r="E376" s="12" t="s">
        <v>35</v>
      </c>
      <c r="F376" s="14" t="s">
        <v>7141</v>
      </c>
      <c r="G376" s="19" t="s">
        <v>7142</v>
      </c>
      <c r="H376" s="17" t="s">
        <v>6369</v>
      </c>
      <c r="I376" s="10" t="s">
        <v>3135</v>
      </c>
      <c r="J376" s="10" t="s">
        <v>3151</v>
      </c>
      <c r="K376" s="10" t="s">
        <v>6346</v>
      </c>
      <c r="L376" s="10"/>
      <c r="M376" s="15">
        <v>334874.77</v>
      </c>
      <c r="N376" s="16"/>
      <c r="O376" s="16"/>
      <c r="P376" s="10" t="s">
        <v>6246</v>
      </c>
      <c r="Q376" s="17" t="s">
        <v>16</v>
      </c>
      <c r="R376" s="10" t="s">
        <v>6247</v>
      </c>
    </row>
    <row r="377" spans="1:18" x14ac:dyDescent="0.3">
      <c r="A377" s="11">
        <v>376</v>
      </c>
      <c r="B377" s="12" t="s">
        <v>7114</v>
      </c>
      <c r="C377" s="11" t="s">
        <v>328</v>
      </c>
      <c r="D377" s="13" t="s">
        <v>6241</v>
      </c>
      <c r="E377" s="12" t="s">
        <v>35</v>
      </c>
      <c r="F377" s="14" t="s">
        <v>7143</v>
      </c>
      <c r="G377" s="19" t="s">
        <v>7144</v>
      </c>
      <c r="H377" s="17" t="s">
        <v>6456</v>
      </c>
      <c r="I377" s="10" t="s">
        <v>3135</v>
      </c>
      <c r="J377" s="10" t="s">
        <v>3197</v>
      </c>
      <c r="K377" s="10" t="s">
        <v>6346</v>
      </c>
      <c r="L377" s="10"/>
      <c r="M377" s="15">
        <v>60934.06</v>
      </c>
      <c r="N377" s="16"/>
      <c r="O377" s="16"/>
      <c r="P377" s="10" t="s">
        <v>6246</v>
      </c>
      <c r="Q377" s="17" t="s">
        <v>16</v>
      </c>
      <c r="R377" s="10" t="s">
        <v>6247</v>
      </c>
    </row>
    <row r="378" spans="1:18" x14ac:dyDescent="0.3">
      <c r="A378" s="11">
        <v>377</v>
      </c>
      <c r="B378" s="12" t="s">
        <v>7114</v>
      </c>
      <c r="C378" s="11" t="s">
        <v>328</v>
      </c>
      <c r="D378" s="13" t="s">
        <v>6241</v>
      </c>
      <c r="E378" s="12" t="s">
        <v>35</v>
      </c>
      <c r="F378" s="14" t="s">
        <v>7145</v>
      </c>
      <c r="G378" s="19" t="s">
        <v>7146</v>
      </c>
      <c r="H378" s="17" t="s">
        <v>6909</v>
      </c>
      <c r="I378" s="10" t="s">
        <v>3135</v>
      </c>
      <c r="J378" s="10" t="s">
        <v>3151</v>
      </c>
      <c r="K378" s="10" t="s">
        <v>6346</v>
      </c>
      <c r="L378" s="10"/>
      <c r="M378" s="15">
        <v>679127.67</v>
      </c>
      <c r="N378" s="16"/>
      <c r="O378" s="16"/>
      <c r="P378" s="10" t="s">
        <v>6246</v>
      </c>
      <c r="Q378" s="17" t="s">
        <v>16</v>
      </c>
      <c r="R378" s="10" t="s">
        <v>6247</v>
      </c>
    </row>
    <row r="379" spans="1:18" x14ac:dyDescent="0.3">
      <c r="A379" s="11">
        <v>378</v>
      </c>
      <c r="B379" s="12" t="s">
        <v>7114</v>
      </c>
      <c r="C379" s="11" t="s">
        <v>328</v>
      </c>
      <c r="D379" s="13" t="s">
        <v>6241</v>
      </c>
      <c r="E379" s="12" t="s">
        <v>35</v>
      </c>
      <c r="F379" s="14" t="s">
        <v>7147</v>
      </c>
      <c r="G379" s="19" t="s">
        <v>7148</v>
      </c>
      <c r="H379" s="17" t="s">
        <v>7149</v>
      </c>
      <c r="I379" s="10" t="s">
        <v>3135</v>
      </c>
      <c r="J379" s="10" t="s">
        <v>4135</v>
      </c>
      <c r="K379" s="10" t="s">
        <v>6370</v>
      </c>
      <c r="L379" s="10"/>
      <c r="M379" s="15">
        <v>75575.89</v>
      </c>
      <c r="N379" s="16"/>
      <c r="O379" s="16"/>
      <c r="P379" s="10" t="s">
        <v>6246</v>
      </c>
      <c r="Q379" s="17" t="s">
        <v>16</v>
      </c>
      <c r="R379" s="10" t="s">
        <v>6247</v>
      </c>
    </row>
    <row r="380" spans="1:18" x14ac:dyDescent="0.3">
      <c r="A380" s="11">
        <v>379</v>
      </c>
      <c r="B380" s="12" t="s">
        <v>7114</v>
      </c>
      <c r="C380" s="11" t="s">
        <v>328</v>
      </c>
      <c r="D380" s="13" t="s">
        <v>6241</v>
      </c>
      <c r="E380" s="12" t="s">
        <v>35</v>
      </c>
      <c r="F380" s="14" t="s">
        <v>7150</v>
      </c>
      <c r="G380" s="19" t="s">
        <v>7151</v>
      </c>
      <c r="H380" s="17" t="s">
        <v>3306</v>
      </c>
      <c r="I380" s="10" t="s">
        <v>3135</v>
      </c>
      <c r="J380" s="10" t="s">
        <v>3180</v>
      </c>
      <c r="K380" s="10" t="s">
        <v>6346</v>
      </c>
      <c r="L380" s="10"/>
      <c r="M380" s="15">
        <v>131834.23000000001</v>
      </c>
      <c r="N380" s="16"/>
      <c r="O380" s="16"/>
      <c r="P380" s="10" t="s">
        <v>6246</v>
      </c>
      <c r="Q380" s="17" t="s">
        <v>16</v>
      </c>
      <c r="R380" s="10" t="s">
        <v>6247</v>
      </c>
    </row>
    <row r="381" spans="1:18" x14ac:dyDescent="0.3">
      <c r="A381" s="11">
        <v>380</v>
      </c>
      <c r="B381" s="12" t="s">
        <v>7114</v>
      </c>
      <c r="C381" s="11" t="s">
        <v>328</v>
      </c>
      <c r="D381" s="13" t="s">
        <v>6241</v>
      </c>
      <c r="E381" s="12" t="s">
        <v>35</v>
      </c>
      <c r="F381" s="14" t="s">
        <v>7152</v>
      </c>
      <c r="G381" s="19" t="s">
        <v>7153</v>
      </c>
      <c r="H381" s="17" t="s">
        <v>6912</v>
      </c>
      <c r="I381" s="10" t="s">
        <v>3135</v>
      </c>
      <c r="J381" s="10" t="s">
        <v>3151</v>
      </c>
      <c r="K381" s="10" t="s">
        <v>6346</v>
      </c>
      <c r="L381" s="10"/>
      <c r="M381" s="15">
        <v>679127.67</v>
      </c>
      <c r="N381" s="16"/>
      <c r="O381" s="16"/>
      <c r="P381" s="10" t="s">
        <v>6246</v>
      </c>
      <c r="Q381" s="17" t="s">
        <v>16</v>
      </c>
      <c r="R381" s="10" t="s">
        <v>6247</v>
      </c>
    </row>
    <row r="382" spans="1:18" x14ac:dyDescent="0.3">
      <c r="A382" s="11">
        <v>381</v>
      </c>
      <c r="B382" s="12" t="s">
        <v>7114</v>
      </c>
      <c r="C382" s="11" t="s">
        <v>328</v>
      </c>
      <c r="D382" s="13" t="s">
        <v>6241</v>
      </c>
      <c r="E382" s="12" t="s">
        <v>35</v>
      </c>
      <c r="F382" s="14" t="s">
        <v>7154</v>
      </c>
      <c r="G382" s="19" t="s">
        <v>7155</v>
      </c>
      <c r="H382" s="17" t="s">
        <v>6779</v>
      </c>
      <c r="I382" s="10" t="s">
        <v>3135</v>
      </c>
      <c r="J382" s="10" t="s">
        <v>3145</v>
      </c>
      <c r="K382" s="10" t="s">
        <v>6346</v>
      </c>
      <c r="L382" s="10"/>
      <c r="M382" s="15">
        <v>149280.41</v>
      </c>
      <c r="N382" s="16"/>
      <c r="O382" s="16"/>
      <c r="P382" s="10" t="s">
        <v>6246</v>
      </c>
      <c r="Q382" s="17" t="s">
        <v>16</v>
      </c>
      <c r="R382" s="10" t="s">
        <v>6247</v>
      </c>
    </row>
    <row r="383" spans="1:18" x14ac:dyDescent="0.3">
      <c r="A383" s="11">
        <v>382</v>
      </c>
      <c r="B383" s="12" t="s">
        <v>7114</v>
      </c>
      <c r="C383" s="11" t="s">
        <v>328</v>
      </c>
      <c r="D383" s="13" t="s">
        <v>6241</v>
      </c>
      <c r="E383" s="12" t="s">
        <v>35</v>
      </c>
      <c r="F383" s="14" t="s">
        <v>7156</v>
      </c>
      <c r="G383" s="19" t="s">
        <v>7157</v>
      </c>
      <c r="H383" s="17" t="s">
        <v>6681</v>
      </c>
      <c r="I383" s="10" t="s">
        <v>3135</v>
      </c>
      <c r="J383" s="10" t="s">
        <v>3145</v>
      </c>
      <c r="K383" s="10" t="s">
        <v>6370</v>
      </c>
      <c r="L383" s="10"/>
      <c r="M383" s="15">
        <v>129680.1</v>
      </c>
      <c r="N383" s="16"/>
      <c r="O383" s="16"/>
      <c r="P383" s="10" t="s">
        <v>6246</v>
      </c>
      <c r="Q383" s="17" t="s">
        <v>16</v>
      </c>
      <c r="R383" s="10" t="s">
        <v>6247</v>
      </c>
    </row>
    <row r="384" spans="1:18" x14ac:dyDescent="0.3">
      <c r="A384" s="11">
        <v>383</v>
      </c>
      <c r="B384" s="12" t="s">
        <v>7114</v>
      </c>
      <c r="C384" s="11" t="s">
        <v>328</v>
      </c>
      <c r="D384" s="13" t="s">
        <v>6241</v>
      </c>
      <c r="E384" s="12" t="s">
        <v>35</v>
      </c>
      <c r="F384" s="14" t="s">
        <v>7158</v>
      </c>
      <c r="G384" s="19" t="s">
        <v>7159</v>
      </c>
      <c r="H384" s="17" t="s">
        <v>6279</v>
      </c>
      <c r="I384" s="10" t="s">
        <v>3135</v>
      </c>
      <c r="J384" s="10" t="s">
        <v>3145</v>
      </c>
      <c r="K384" s="10" t="s">
        <v>6370</v>
      </c>
      <c r="L384" s="10"/>
      <c r="M384" s="15">
        <v>83246.259999999995</v>
      </c>
      <c r="N384" s="16"/>
      <c r="O384" s="16"/>
      <c r="P384" s="10" t="s">
        <v>6246</v>
      </c>
      <c r="Q384" s="17" t="s">
        <v>16</v>
      </c>
      <c r="R384" s="10" t="s">
        <v>6247</v>
      </c>
    </row>
    <row r="385" spans="1:18" x14ac:dyDescent="0.3">
      <c r="A385" s="11">
        <v>384</v>
      </c>
      <c r="B385" s="12" t="s">
        <v>7114</v>
      </c>
      <c r="C385" s="11" t="s">
        <v>328</v>
      </c>
      <c r="D385" s="13" t="s">
        <v>6241</v>
      </c>
      <c r="E385" s="12" t="s">
        <v>35</v>
      </c>
      <c r="F385" s="14" t="s">
        <v>7160</v>
      </c>
      <c r="G385" s="19" t="s">
        <v>7161</v>
      </c>
      <c r="H385" s="17" t="s">
        <v>3266</v>
      </c>
      <c r="I385" s="10" t="s">
        <v>3135</v>
      </c>
      <c r="J385" s="10" t="s">
        <v>3503</v>
      </c>
      <c r="K385" s="10" t="s">
        <v>6346</v>
      </c>
      <c r="L385" s="10"/>
      <c r="M385" s="15">
        <v>108765.1</v>
      </c>
      <c r="N385" s="16"/>
      <c r="O385" s="16"/>
      <c r="P385" s="10" t="s">
        <v>6246</v>
      </c>
      <c r="Q385" s="17" t="s">
        <v>16</v>
      </c>
      <c r="R385" s="10" t="s">
        <v>6247</v>
      </c>
    </row>
    <row r="386" spans="1:18" x14ac:dyDescent="0.3">
      <c r="A386" s="11">
        <v>385</v>
      </c>
      <c r="B386" s="12" t="s">
        <v>7114</v>
      </c>
      <c r="C386" s="11" t="s">
        <v>328</v>
      </c>
      <c r="D386" s="13" t="s">
        <v>6241</v>
      </c>
      <c r="E386" s="12" t="s">
        <v>35</v>
      </c>
      <c r="F386" s="14" t="s">
        <v>7162</v>
      </c>
      <c r="G386" s="19" t="s">
        <v>7163</v>
      </c>
      <c r="H386" s="17" t="s">
        <v>6731</v>
      </c>
      <c r="I386" s="10" t="s">
        <v>3135</v>
      </c>
      <c r="J386" s="10" t="s">
        <v>3145</v>
      </c>
      <c r="K386" s="10" t="s">
        <v>6346</v>
      </c>
      <c r="L386" s="10"/>
      <c r="M386" s="15">
        <v>267803.63</v>
      </c>
      <c r="N386" s="16"/>
      <c r="O386" s="16"/>
      <c r="P386" s="10" t="s">
        <v>6246</v>
      </c>
      <c r="Q386" s="17" t="s">
        <v>16</v>
      </c>
      <c r="R386" s="10" t="s">
        <v>6247</v>
      </c>
    </row>
    <row r="387" spans="1:18" x14ac:dyDescent="0.3">
      <c r="A387" s="11">
        <v>386</v>
      </c>
      <c r="B387" s="12" t="s">
        <v>7114</v>
      </c>
      <c r="C387" s="11" t="s">
        <v>328</v>
      </c>
      <c r="D387" s="13" t="s">
        <v>6241</v>
      </c>
      <c r="E387" s="12" t="s">
        <v>35</v>
      </c>
      <c r="F387" s="14" t="s">
        <v>7164</v>
      </c>
      <c r="G387" s="19" t="s">
        <v>7165</v>
      </c>
      <c r="H387" s="17" t="s">
        <v>7166</v>
      </c>
      <c r="I387" s="10" t="s">
        <v>3135</v>
      </c>
      <c r="J387" s="10" t="s">
        <v>3145</v>
      </c>
      <c r="K387" s="10" t="s">
        <v>6346</v>
      </c>
      <c r="L387" s="10"/>
      <c r="M387" s="15">
        <v>267803.63</v>
      </c>
      <c r="N387" s="16"/>
      <c r="O387" s="16"/>
      <c r="P387" s="10" t="s">
        <v>6246</v>
      </c>
      <c r="Q387" s="17" t="s">
        <v>16</v>
      </c>
      <c r="R387" s="10" t="s">
        <v>6247</v>
      </c>
    </row>
    <row r="388" spans="1:18" x14ac:dyDescent="0.3">
      <c r="A388" s="11">
        <v>387</v>
      </c>
      <c r="B388" s="12" t="s">
        <v>7114</v>
      </c>
      <c r="C388" s="11" t="s">
        <v>328</v>
      </c>
      <c r="D388" s="13" t="s">
        <v>6241</v>
      </c>
      <c r="E388" s="12" t="s">
        <v>35</v>
      </c>
      <c r="F388" s="14" t="s">
        <v>7167</v>
      </c>
      <c r="G388" s="19" t="s">
        <v>7168</v>
      </c>
      <c r="H388" s="17" t="s">
        <v>6921</v>
      </c>
      <c r="I388" s="10" t="s">
        <v>3135</v>
      </c>
      <c r="J388" s="10" t="s">
        <v>3151</v>
      </c>
      <c r="K388" s="10" t="s">
        <v>6346</v>
      </c>
      <c r="L388" s="10"/>
      <c r="M388" s="15">
        <v>109867.95</v>
      </c>
      <c r="N388" s="16"/>
      <c r="O388" s="16"/>
      <c r="P388" s="10" t="s">
        <v>6246</v>
      </c>
      <c r="Q388" s="17" t="s">
        <v>16</v>
      </c>
      <c r="R388" s="10" t="s">
        <v>6247</v>
      </c>
    </row>
    <row r="389" spans="1:18" x14ac:dyDescent="0.3">
      <c r="A389" s="11">
        <v>388</v>
      </c>
      <c r="B389" s="12" t="s">
        <v>7114</v>
      </c>
      <c r="C389" s="11" t="s">
        <v>328</v>
      </c>
      <c r="D389" s="13" t="s">
        <v>6241</v>
      </c>
      <c r="E389" s="12" t="s">
        <v>35</v>
      </c>
      <c r="F389" s="14" t="s">
        <v>7169</v>
      </c>
      <c r="G389" s="19" t="s">
        <v>7170</v>
      </c>
      <c r="H389" s="17" t="s">
        <v>6921</v>
      </c>
      <c r="I389" s="10" t="s">
        <v>3135</v>
      </c>
      <c r="J389" s="10" t="s">
        <v>3145</v>
      </c>
      <c r="K389" s="10" t="s">
        <v>6370</v>
      </c>
      <c r="L389" s="10"/>
      <c r="M389" s="15">
        <v>91954.95</v>
      </c>
      <c r="N389" s="16"/>
      <c r="O389" s="16"/>
      <c r="P389" s="10" t="s">
        <v>6246</v>
      </c>
      <c r="Q389" s="17" t="s">
        <v>16</v>
      </c>
      <c r="R389" s="10" t="s">
        <v>6247</v>
      </c>
    </row>
    <row r="390" spans="1:18" x14ac:dyDescent="0.3">
      <c r="A390" s="11">
        <v>389</v>
      </c>
      <c r="B390" s="12" t="s">
        <v>7114</v>
      </c>
      <c r="C390" s="11" t="s">
        <v>328</v>
      </c>
      <c r="D390" s="13" t="s">
        <v>7171</v>
      </c>
      <c r="E390" s="12" t="s">
        <v>20</v>
      </c>
      <c r="F390" s="14" t="s">
        <v>7172</v>
      </c>
      <c r="G390" s="19" t="s">
        <v>7173</v>
      </c>
      <c r="H390" s="17" t="s">
        <v>7174</v>
      </c>
      <c r="I390" s="10" t="s">
        <v>3135</v>
      </c>
      <c r="J390" s="10" t="s">
        <v>3145</v>
      </c>
      <c r="K390" s="10" t="s">
        <v>6370</v>
      </c>
      <c r="L390" s="10"/>
      <c r="M390" s="15">
        <v>43910.66</v>
      </c>
      <c r="N390" s="16"/>
      <c r="O390" s="16"/>
      <c r="P390" s="10" t="s">
        <v>6246</v>
      </c>
      <c r="Q390" s="17" t="s">
        <v>16</v>
      </c>
      <c r="R390" s="10" t="s">
        <v>6247</v>
      </c>
    </row>
    <row r="391" spans="1:18" x14ac:dyDescent="0.3">
      <c r="A391" s="11">
        <v>390</v>
      </c>
      <c r="B391" s="12" t="s">
        <v>7114</v>
      </c>
      <c r="C391" s="11" t="s">
        <v>328</v>
      </c>
      <c r="D391" s="13" t="s">
        <v>6241</v>
      </c>
      <c r="E391" s="12" t="s">
        <v>20</v>
      </c>
      <c r="F391" s="14" t="s">
        <v>7175</v>
      </c>
      <c r="G391" s="19" t="s">
        <v>7176</v>
      </c>
      <c r="H391" s="17" t="s">
        <v>3152</v>
      </c>
      <c r="I391" s="10" t="s">
        <v>3135</v>
      </c>
      <c r="J391" s="10" t="s">
        <v>3458</v>
      </c>
      <c r="K391" s="10" t="s">
        <v>6346</v>
      </c>
      <c r="L391" s="10"/>
      <c r="M391" s="15">
        <v>130588.76</v>
      </c>
      <c r="N391" s="16"/>
      <c r="O391" s="16"/>
      <c r="P391" s="10" t="s">
        <v>6246</v>
      </c>
      <c r="Q391" s="17" t="s">
        <v>16</v>
      </c>
      <c r="R391" s="10" t="s">
        <v>6247</v>
      </c>
    </row>
    <row r="392" spans="1:18" x14ac:dyDescent="0.3">
      <c r="A392" s="11">
        <v>391</v>
      </c>
      <c r="B392" s="12" t="s">
        <v>7114</v>
      </c>
      <c r="C392" s="11" t="s">
        <v>328</v>
      </c>
      <c r="D392" s="13" t="s">
        <v>6241</v>
      </c>
      <c r="E392" s="12" t="s">
        <v>20</v>
      </c>
      <c r="F392" s="14" t="s">
        <v>7177</v>
      </c>
      <c r="G392" s="19" t="s">
        <v>7178</v>
      </c>
      <c r="H392" s="17" t="s">
        <v>7179</v>
      </c>
      <c r="I392" s="10" t="s">
        <v>3135</v>
      </c>
      <c r="J392" s="10" t="s">
        <v>3180</v>
      </c>
      <c r="K392" s="10" t="s">
        <v>6346</v>
      </c>
      <c r="L392" s="10"/>
      <c r="M392" s="15">
        <v>74918.5</v>
      </c>
      <c r="N392" s="16"/>
      <c r="O392" s="16"/>
      <c r="P392" s="10" t="s">
        <v>6246</v>
      </c>
      <c r="Q392" s="17" t="s">
        <v>16</v>
      </c>
      <c r="R392" s="10" t="s">
        <v>6247</v>
      </c>
    </row>
    <row r="393" spans="1:18" x14ac:dyDescent="0.3">
      <c r="A393" s="11">
        <v>392</v>
      </c>
      <c r="B393" s="12" t="s">
        <v>7114</v>
      </c>
      <c r="C393" s="11" t="s">
        <v>328</v>
      </c>
      <c r="D393" s="13" t="s">
        <v>6241</v>
      </c>
      <c r="E393" s="12" t="s">
        <v>20</v>
      </c>
      <c r="F393" s="14" t="s">
        <v>7180</v>
      </c>
      <c r="G393" s="19" t="s">
        <v>7181</v>
      </c>
      <c r="H393" s="17" t="s">
        <v>3164</v>
      </c>
      <c r="I393" s="10" t="s">
        <v>3135</v>
      </c>
      <c r="J393" s="10" t="s">
        <v>3145</v>
      </c>
      <c r="K393" s="10" t="s">
        <v>6346</v>
      </c>
      <c r="L393" s="10"/>
      <c r="M393" s="15">
        <v>83247.13</v>
      </c>
      <c r="N393" s="16"/>
      <c r="O393" s="16"/>
      <c r="P393" s="10" t="s">
        <v>6246</v>
      </c>
      <c r="Q393" s="17" t="s">
        <v>16</v>
      </c>
      <c r="R393" s="10" t="s">
        <v>6247</v>
      </c>
    </row>
    <row r="394" spans="1:18" x14ac:dyDescent="0.3">
      <c r="A394" s="11">
        <v>393</v>
      </c>
      <c r="B394" s="12" t="s">
        <v>7114</v>
      </c>
      <c r="C394" s="11" t="s">
        <v>328</v>
      </c>
      <c r="D394" s="13" t="s">
        <v>6241</v>
      </c>
      <c r="E394" s="12" t="s">
        <v>20</v>
      </c>
      <c r="F394" s="14" t="s">
        <v>7182</v>
      </c>
      <c r="G394" s="19" t="s">
        <v>7183</v>
      </c>
      <c r="H394" s="17" t="s">
        <v>6466</v>
      </c>
      <c r="I394" s="10" t="s">
        <v>3135</v>
      </c>
      <c r="J394" s="10" t="s">
        <v>3151</v>
      </c>
      <c r="K394" s="10" t="s">
        <v>6346</v>
      </c>
      <c r="L394" s="10"/>
      <c r="M394" s="15">
        <v>753787.68</v>
      </c>
      <c r="N394" s="16"/>
      <c r="O394" s="16"/>
      <c r="P394" s="10" t="s">
        <v>6246</v>
      </c>
      <c r="Q394" s="17" t="s">
        <v>16</v>
      </c>
      <c r="R394" s="10" t="s">
        <v>6247</v>
      </c>
    </row>
    <row r="395" spans="1:18" x14ac:dyDescent="0.3">
      <c r="A395" s="11">
        <v>394</v>
      </c>
      <c r="B395" s="12" t="s">
        <v>7114</v>
      </c>
      <c r="C395" s="11" t="s">
        <v>328</v>
      </c>
      <c r="D395" s="13" t="s">
        <v>6241</v>
      </c>
      <c r="E395" s="12" t="s">
        <v>20</v>
      </c>
      <c r="F395" s="14" t="s">
        <v>7184</v>
      </c>
      <c r="G395" s="19" t="s">
        <v>7185</v>
      </c>
      <c r="H395" s="17" t="s">
        <v>6466</v>
      </c>
      <c r="I395" s="10" t="s">
        <v>3135</v>
      </c>
      <c r="J395" s="10" t="s">
        <v>3151</v>
      </c>
      <c r="K395" s="10" t="s">
        <v>6346</v>
      </c>
      <c r="L395" s="10"/>
      <c r="M395" s="15">
        <v>753787.68</v>
      </c>
      <c r="N395" s="16"/>
      <c r="O395" s="16"/>
      <c r="P395" s="10" t="s">
        <v>6246</v>
      </c>
      <c r="Q395" s="17" t="s">
        <v>16</v>
      </c>
      <c r="R395" s="10" t="s">
        <v>6247</v>
      </c>
    </row>
    <row r="396" spans="1:18" x14ac:dyDescent="0.3">
      <c r="A396" s="11">
        <v>395</v>
      </c>
      <c r="B396" s="12" t="s">
        <v>7114</v>
      </c>
      <c r="C396" s="11" t="s">
        <v>328</v>
      </c>
      <c r="D396" s="13" t="s">
        <v>6241</v>
      </c>
      <c r="E396" s="12" t="s">
        <v>20</v>
      </c>
      <c r="F396" s="14" t="s">
        <v>7186</v>
      </c>
      <c r="G396" s="19" t="s">
        <v>7187</v>
      </c>
      <c r="H396" s="17" t="s">
        <v>6466</v>
      </c>
      <c r="I396" s="10" t="s">
        <v>3135</v>
      </c>
      <c r="J396" s="10" t="s">
        <v>3151</v>
      </c>
      <c r="K396" s="10" t="s">
        <v>6346</v>
      </c>
      <c r="L396" s="10"/>
      <c r="M396" s="15">
        <v>753787.68</v>
      </c>
      <c r="N396" s="16"/>
      <c r="O396" s="16"/>
      <c r="P396" s="10" t="s">
        <v>6246</v>
      </c>
      <c r="Q396" s="17" t="s">
        <v>16</v>
      </c>
      <c r="R396" s="10" t="s">
        <v>6247</v>
      </c>
    </row>
    <row r="397" spans="1:18" x14ac:dyDescent="0.3">
      <c r="A397" s="11">
        <v>396</v>
      </c>
      <c r="B397" s="12" t="s">
        <v>7114</v>
      </c>
      <c r="C397" s="11" t="s">
        <v>328</v>
      </c>
      <c r="D397" s="13" t="s">
        <v>6241</v>
      </c>
      <c r="E397" s="12" t="s">
        <v>20</v>
      </c>
      <c r="F397" s="14" t="s">
        <v>7188</v>
      </c>
      <c r="G397" s="19" t="s">
        <v>7189</v>
      </c>
      <c r="H397" s="17" t="s">
        <v>3389</v>
      </c>
      <c r="I397" s="10" t="s">
        <v>3135</v>
      </c>
      <c r="J397" s="10" t="s">
        <v>3151</v>
      </c>
      <c r="K397" s="10" t="s">
        <v>6346</v>
      </c>
      <c r="L397" s="10"/>
      <c r="M397" s="15">
        <v>850695.09</v>
      </c>
      <c r="N397" s="16"/>
      <c r="O397" s="16"/>
      <c r="P397" s="10" t="s">
        <v>6246</v>
      </c>
      <c r="Q397" s="17" t="s">
        <v>16</v>
      </c>
      <c r="R397" s="10" t="s">
        <v>6247</v>
      </c>
    </row>
    <row r="398" spans="1:18" x14ac:dyDescent="0.3">
      <c r="A398" s="11">
        <v>397</v>
      </c>
      <c r="B398" s="12" t="s">
        <v>7114</v>
      </c>
      <c r="C398" s="11" t="s">
        <v>328</v>
      </c>
      <c r="D398" s="13" t="s">
        <v>6241</v>
      </c>
      <c r="E398" s="12" t="s">
        <v>20</v>
      </c>
      <c r="F398" s="14" t="s">
        <v>7190</v>
      </c>
      <c r="G398" s="19" t="s">
        <v>7191</v>
      </c>
      <c r="H398" s="17" t="s">
        <v>6294</v>
      </c>
      <c r="I398" s="10" t="s">
        <v>3135</v>
      </c>
      <c r="J398" s="10" t="s">
        <v>3151</v>
      </c>
      <c r="K398" s="10" t="s">
        <v>6346</v>
      </c>
      <c r="L398" s="10"/>
      <c r="M398" s="15">
        <v>850695.09</v>
      </c>
      <c r="N398" s="16"/>
      <c r="O398" s="16"/>
      <c r="P398" s="10" t="s">
        <v>6246</v>
      </c>
      <c r="Q398" s="17" t="s">
        <v>16</v>
      </c>
      <c r="R398" s="10" t="s">
        <v>6247</v>
      </c>
    </row>
    <row r="399" spans="1:18" x14ac:dyDescent="0.3">
      <c r="A399" s="11">
        <v>398</v>
      </c>
      <c r="B399" s="12" t="s">
        <v>7114</v>
      </c>
      <c r="C399" s="11" t="s">
        <v>328</v>
      </c>
      <c r="D399" s="13" t="s">
        <v>6241</v>
      </c>
      <c r="E399" s="12" t="s">
        <v>20</v>
      </c>
      <c r="F399" s="14" t="s">
        <v>7192</v>
      </c>
      <c r="G399" s="19" t="s">
        <v>7193</v>
      </c>
      <c r="H399" s="17" t="s">
        <v>6294</v>
      </c>
      <c r="I399" s="10" t="s">
        <v>3135</v>
      </c>
      <c r="J399" s="10" t="s">
        <v>3151</v>
      </c>
      <c r="K399" s="10" t="s">
        <v>6346</v>
      </c>
      <c r="L399" s="10"/>
      <c r="M399" s="15">
        <v>850695.09</v>
      </c>
      <c r="N399" s="16"/>
      <c r="O399" s="16"/>
      <c r="P399" s="10" t="s">
        <v>6246</v>
      </c>
      <c r="Q399" s="17" t="s">
        <v>16</v>
      </c>
      <c r="R399" s="10" t="s">
        <v>6247</v>
      </c>
    </row>
    <row r="400" spans="1:18" x14ac:dyDescent="0.3">
      <c r="A400" s="11">
        <v>399</v>
      </c>
      <c r="B400" s="12" t="s">
        <v>7114</v>
      </c>
      <c r="C400" s="11" t="s">
        <v>328</v>
      </c>
      <c r="D400" s="13" t="s">
        <v>6241</v>
      </c>
      <c r="E400" s="12" t="s">
        <v>20</v>
      </c>
      <c r="F400" s="14" t="s">
        <v>7194</v>
      </c>
      <c r="G400" s="19" t="s">
        <v>7195</v>
      </c>
      <c r="H400" s="17" t="s">
        <v>6294</v>
      </c>
      <c r="I400" s="10" t="s">
        <v>3135</v>
      </c>
      <c r="J400" s="10" t="s">
        <v>3151</v>
      </c>
      <c r="K400" s="10" t="s">
        <v>6346</v>
      </c>
      <c r="L400" s="10"/>
      <c r="M400" s="15">
        <v>850695.09</v>
      </c>
      <c r="N400" s="16"/>
      <c r="O400" s="16"/>
      <c r="P400" s="10" t="s">
        <v>6246</v>
      </c>
      <c r="Q400" s="17" t="s">
        <v>16</v>
      </c>
      <c r="R400" s="10" t="s">
        <v>6247</v>
      </c>
    </row>
    <row r="401" spans="1:18" x14ac:dyDescent="0.3">
      <c r="A401" s="11">
        <v>400</v>
      </c>
      <c r="B401" s="12" t="s">
        <v>7114</v>
      </c>
      <c r="C401" s="11" t="s">
        <v>328</v>
      </c>
      <c r="D401" s="13" t="s">
        <v>6241</v>
      </c>
      <c r="E401" s="12" t="s">
        <v>20</v>
      </c>
      <c r="F401" s="14" t="s">
        <v>7196</v>
      </c>
      <c r="G401" s="19" t="s">
        <v>7197</v>
      </c>
      <c r="H401" s="17" t="s">
        <v>3890</v>
      </c>
      <c r="I401" s="10" t="s">
        <v>3135</v>
      </c>
      <c r="J401" s="10" t="s">
        <v>3145</v>
      </c>
      <c r="K401" s="10" t="s">
        <v>6346</v>
      </c>
      <c r="L401" s="10"/>
      <c r="M401" s="15">
        <v>159361.78</v>
      </c>
      <c r="N401" s="16"/>
      <c r="O401" s="16"/>
      <c r="P401" s="10" t="s">
        <v>6246</v>
      </c>
      <c r="Q401" s="17" t="s">
        <v>16</v>
      </c>
      <c r="R401" s="10" t="s">
        <v>6247</v>
      </c>
    </row>
    <row r="402" spans="1:18" x14ac:dyDescent="0.3">
      <c r="A402" s="11">
        <v>401</v>
      </c>
      <c r="B402" s="12" t="s">
        <v>7114</v>
      </c>
      <c r="C402" s="11" t="s">
        <v>328</v>
      </c>
      <c r="D402" s="13" t="s">
        <v>6241</v>
      </c>
      <c r="E402" s="12" t="s">
        <v>20</v>
      </c>
      <c r="F402" s="14" t="s">
        <v>7198</v>
      </c>
      <c r="G402" s="19" t="s">
        <v>7199</v>
      </c>
      <c r="H402" s="17" t="s">
        <v>3181</v>
      </c>
      <c r="I402" s="10" t="s">
        <v>3135</v>
      </c>
      <c r="J402" s="10" t="s">
        <v>3151</v>
      </c>
      <c r="K402" s="10" t="s">
        <v>6346</v>
      </c>
      <c r="L402" s="10"/>
      <c r="M402" s="15">
        <v>1129004.42</v>
      </c>
      <c r="N402" s="16"/>
      <c r="O402" s="16"/>
      <c r="P402" s="10" t="s">
        <v>6246</v>
      </c>
      <c r="Q402" s="17" t="s">
        <v>16</v>
      </c>
      <c r="R402" s="10" t="s">
        <v>6247</v>
      </c>
    </row>
    <row r="403" spans="1:18" x14ac:dyDescent="0.3">
      <c r="A403" s="11">
        <v>402</v>
      </c>
      <c r="B403" s="12" t="s">
        <v>7114</v>
      </c>
      <c r="C403" s="11" t="s">
        <v>328</v>
      </c>
      <c r="D403" s="13" t="s">
        <v>6241</v>
      </c>
      <c r="E403" s="12" t="s">
        <v>20</v>
      </c>
      <c r="F403" s="14" t="s">
        <v>7200</v>
      </c>
      <c r="G403" s="19" t="s">
        <v>7201</v>
      </c>
      <c r="H403" s="17" t="s">
        <v>3890</v>
      </c>
      <c r="I403" s="10" t="s">
        <v>3135</v>
      </c>
      <c r="J403" s="10" t="s">
        <v>3809</v>
      </c>
      <c r="K403" s="10" t="s">
        <v>6346</v>
      </c>
      <c r="L403" s="10"/>
      <c r="M403" s="15">
        <v>158964.37</v>
      </c>
      <c r="N403" s="16"/>
      <c r="O403" s="16"/>
      <c r="P403" s="10" t="s">
        <v>6246</v>
      </c>
      <c r="Q403" s="17" t="s">
        <v>16</v>
      </c>
      <c r="R403" s="10" t="s">
        <v>6247</v>
      </c>
    </row>
    <row r="404" spans="1:18" x14ac:dyDescent="0.3">
      <c r="A404" s="11">
        <v>403</v>
      </c>
      <c r="B404" s="12" t="s">
        <v>7114</v>
      </c>
      <c r="C404" s="11" t="s">
        <v>328</v>
      </c>
      <c r="D404" s="13" t="s">
        <v>6241</v>
      </c>
      <c r="E404" s="12" t="s">
        <v>20</v>
      </c>
      <c r="F404" s="14" t="s">
        <v>7202</v>
      </c>
      <c r="G404" s="19" t="s">
        <v>7203</v>
      </c>
      <c r="H404" s="17" t="s">
        <v>3202</v>
      </c>
      <c r="I404" s="10" t="s">
        <v>3135</v>
      </c>
      <c r="J404" s="10" t="s">
        <v>3151</v>
      </c>
      <c r="K404" s="10" t="s">
        <v>6346</v>
      </c>
      <c r="L404" s="10"/>
      <c r="M404" s="15">
        <v>1129004.42</v>
      </c>
      <c r="N404" s="16"/>
      <c r="O404" s="16"/>
      <c r="P404" s="10" t="s">
        <v>6246</v>
      </c>
      <c r="Q404" s="17" t="s">
        <v>16</v>
      </c>
      <c r="R404" s="10" t="s">
        <v>6247</v>
      </c>
    </row>
    <row r="405" spans="1:18" x14ac:dyDescent="0.3">
      <c r="A405" s="11">
        <v>404</v>
      </c>
      <c r="B405" s="12" t="s">
        <v>7114</v>
      </c>
      <c r="C405" s="11" t="s">
        <v>328</v>
      </c>
      <c r="D405" s="13" t="s">
        <v>6241</v>
      </c>
      <c r="E405" s="12" t="s">
        <v>20</v>
      </c>
      <c r="F405" s="14" t="s">
        <v>7204</v>
      </c>
      <c r="G405" s="19" t="s">
        <v>7205</v>
      </c>
      <c r="H405" s="17" t="s">
        <v>6425</v>
      </c>
      <c r="I405" s="10" t="s">
        <v>3135</v>
      </c>
      <c r="J405" s="10" t="s">
        <v>3151</v>
      </c>
      <c r="K405" s="10" t="s">
        <v>6346</v>
      </c>
      <c r="L405" s="10"/>
      <c r="M405" s="15">
        <v>1129004.42</v>
      </c>
      <c r="N405" s="16"/>
      <c r="O405" s="16"/>
      <c r="P405" s="10" t="s">
        <v>6246</v>
      </c>
      <c r="Q405" s="17" t="s">
        <v>16</v>
      </c>
      <c r="R405" s="10" t="s">
        <v>6247</v>
      </c>
    </row>
    <row r="406" spans="1:18" x14ac:dyDescent="0.3">
      <c r="A406" s="11">
        <v>405</v>
      </c>
      <c r="B406" s="12" t="s">
        <v>7114</v>
      </c>
      <c r="C406" s="11" t="s">
        <v>328</v>
      </c>
      <c r="D406" s="13" t="s">
        <v>6241</v>
      </c>
      <c r="E406" s="12" t="s">
        <v>20</v>
      </c>
      <c r="F406" s="14" t="s">
        <v>7206</v>
      </c>
      <c r="G406" s="19" t="s">
        <v>7207</v>
      </c>
      <c r="H406" s="17" t="s">
        <v>6301</v>
      </c>
      <c r="I406" s="10" t="s">
        <v>3135</v>
      </c>
      <c r="J406" s="10" t="s">
        <v>3151</v>
      </c>
      <c r="K406" s="10" t="s">
        <v>6346</v>
      </c>
      <c r="L406" s="10"/>
      <c r="M406" s="15">
        <v>333323.15000000002</v>
      </c>
      <c r="N406" s="16"/>
      <c r="O406" s="16"/>
      <c r="P406" s="10" t="s">
        <v>6246</v>
      </c>
      <c r="Q406" s="17" t="s">
        <v>16</v>
      </c>
      <c r="R406" s="10" t="s">
        <v>6247</v>
      </c>
    </row>
    <row r="407" spans="1:18" x14ac:dyDescent="0.3">
      <c r="A407" s="11">
        <v>406</v>
      </c>
      <c r="B407" s="12" t="s">
        <v>7114</v>
      </c>
      <c r="C407" s="11" t="s">
        <v>328</v>
      </c>
      <c r="D407" s="13" t="s">
        <v>6241</v>
      </c>
      <c r="E407" s="12" t="s">
        <v>20</v>
      </c>
      <c r="F407" s="14" t="s">
        <v>7208</v>
      </c>
      <c r="G407" s="19" t="s">
        <v>7209</v>
      </c>
      <c r="H407" s="17" t="s">
        <v>7210</v>
      </c>
      <c r="I407" s="10" t="s">
        <v>3135</v>
      </c>
      <c r="J407" s="10" t="s">
        <v>3180</v>
      </c>
      <c r="K407" s="10" t="s">
        <v>6346</v>
      </c>
      <c r="L407" s="10"/>
      <c r="M407" s="15">
        <v>200003.13</v>
      </c>
      <c r="N407" s="16"/>
      <c r="O407" s="16"/>
      <c r="P407" s="10" t="s">
        <v>6246</v>
      </c>
      <c r="Q407" s="17" t="s">
        <v>16</v>
      </c>
      <c r="R407" s="10" t="s">
        <v>6247</v>
      </c>
    </row>
    <row r="408" spans="1:18" x14ac:dyDescent="0.3">
      <c r="A408" s="11">
        <v>407</v>
      </c>
      <c r="B408" s="12" t="s">
        <v>7114</v>
      </c>
      <c r="C408" s="11" t="s">
        <v>328</v>
      </c>
      <c r="D408" s="13" t="s">
        <v>6241</v>
      </c>
      <c r="E408" s="12" t="s">
        <v>20</v>
      </c>
      <c r="F408" s="14" t="s">
        <v>7211</v>
      </c>
      <c r="G408" s="19" t="s">
        <v>7212</v>
      </c>
      <c r="H408" s="17" t="s">
        <v>7210</v>
      </c>
      <c r="I408" s="10" t="s">
        <v>3135</v>
      </c>
      <c r="J408" s="10" t="s">
        <v>3145</v>
      </c>
      <c r="K408" s="10" t="s">
        <v>6346</v>
      </c>
      <c r="L408" s="10"/>
      <c r="M408" s="15">
        <v>168353.83</v>
      </c>
      <c r="N408" s="16"/>
      <c r="O408" s="16"/>
      <c r="P408" s="10" t="s">
        <v>6246</v>
      </c>
      <c r="Q408" s="17" t="s">
        <v>16</v>
      </c>
      <c r="R408" s="10" t="s">
        <v>6247</v>
      </c>
    </row>
    <row r="409" spans="1:18" x14ac:dyDescent="0.3">
      <c r="A409" s="11">
        <v>408</v>
      </c>
      <c r="B409" s="12" t="s">
        <v>7114</v>
      </c>
      <c r="C409" s="11" t="s">
        <v>328</v>
      </c>
      <c r="D409" s="13" t="s">
        <v>6241</v>
      </c>
      <c r="E409" s="12" t="s">
        <v>20</v>
      </c>
      <c r="F409" s="14" t="s">
        <v>7213</v>
      </c>
      <c r="G409" s="19" t="s">
        <v>7214</v>
      </c>
      <c r="H409" s="17" t="s">
        <v>6301</v>
      </c>
      <c r="I409" s="10" t="s">
        <v>3135</v>
      </c>
      <c r="J409" s="10" t="s">
        <v>3458</v>
      </c>
      <c r="K409" s="10" t="s">
        <v>6346</v>
      </c>
      <c r="L409" s="10"/>
      <c r="M409" s="15">
        <v>177116.77</v>
      </c>
      <c r="N409" s="16"/>
      <c r="O409" s="16"/>
      <c r="P409" s="10" t="s">
        <v>6246</v>
      </c>
      <c r="Q409" s="17" t="s">
        <v>16</v>
      </c>
      <c r="R409" s="10" t="s">
        <v>6247</v>
      </c>
    </row>
    <row r="410" spans="1:18" x14ac:dyDescent="0.3">
      <c r="A410" s="11">
        <v>409</v>
      </c>
      <c r="B410" s="12" t="s">
        <v>7114</v>
      </c>
      <c r="C410" s="11" t="s">
        <v>328</v>
      </c>
      <c r="D410" s="13" t="s">
        <v>6241</v>
      </c>
      <c r="E410" s="12" t="s">
        <v>20</v>
      </c>
      <c r="F410" s="14" t="s">
        <v>7215</v>
      </c>
      <c r="G410" s="19" t="s">
        <v>7216</v>
      </c>
      <c r="H410" s="17" t="s">
        <v>7217</v>
      </c>
      <c r="I410" s="10" t="s">
        <v>3135</v>
      </c>
      <c r="J410" s="10" t="s">
        <v>3133</v>
      </c>
      <c r="K410" s="10" t="s">
        <v>6370</v>
      </c>
      <c r="L410" s="10"/>
      <c r="M410" s="15">
        <v>180715.49</v>
      </c>
      <c r="N410" s="16"/>
      <c r="O410" s="16"/>
      <c r="P410" s="10" t="s">
        <v>6246</v>
      </c>
      <c r="Q410" s="17" t="s">
        <v>16</v>
      </c>
      <c r="R410" s="10" t="s">
        <v>6247</v>
      </c>
    </row>
    <row r="411" spans="1:18" x14ac:dyDescent="0.3">
      <c r="A411" s="11">
        <v>410</v>
      </c>
      <c r="B411" s="12" t="s">
        <v>7114</v>
      </c>
      <c r="C411" s="11" t="s">
        <v>328</v>
      </c>
      <c r="D411" s="13" t="s">
        <v>6241</v>
      </c>
      <c r="E411" s="12" t="s">
        <v>20</v>
      </c>
      <c r="F411" s="14" t="s">
        <v>7218</v>
      </c>
      <c r="G411" s="19" t="s">
        <v>7219</v>
      </c>
      <c r="H411" s="17" t="s">
        <v>3231</v>
      </c>
      <c r="I411" s="10" t="s">
        <v>3135</v>
      </c>
      <c r="J411" s="10" t="s">
        <v>3151</v>
      </c>
      <c r="K411" s="10" t="s">
        <v>6346</v>
      </c>
      <c r="L411" s="10"/>
      <c r="M411" s="15">
        <v>508792.42</v>
      </c>
      <c r="N411" s="16"/>
      <c r="O411" s="16"/>
      <c r="P411" s="10" t="s">
        <v>6246</v>
      </c>
      <c r="Q411" s="17" t="s">
        <v>16</v>
      </c>
      <c r="R411" s="10" t="s">
        <v>6247</v>
      </c>
    </row>
    <row r="412" spans="1:18" x14ac:dyDescent="0.3">
      <c r="A412" s="11">
        <v>411</v>
      </c>
      <c r="B412" s="12" t="s">
        <v>7114</v>
      </c>
      <c r="C412" s="11" t="s">
        <v>328</v>
      </c>
      <c r="D412" s="13" t="s">
        <v>6241</v>
      </c>
      <c r="E412" s="12" t="s">
        <v>20</v>
      </c>
      <c r="F412" s="14" t="s">
        <v>7220</v>
      </c>
      <c r="G412" s="19" t="s">
        <v>7221</v>
      </c>
      <c r="H412" s="17" t="s">
        <v>6306</v>
      </c>
      <c r="I412" s="10" t="s">
        <v>3135</v>
      </c>
      <c r="J412" s="10" t="s">
        <v>3151</v>
      </c>
      <c r="K412" s="10" t="s">
        <v>6346</v>
      </c>
      <c r="L412" s="10"/>
      <c r="M412" s="15">
        <v>508792.42</v>
      </c>
      <c r="N412" s="16"/>
      <c r="O412" s="16"/>
      <c r="P412" s="10" t="s">
        <v>6246</v>
      </c>
      <c r="Q412" s="17" t="s">
        <v>16</v>
      </c>
      <c r="R412" s="10" t="s">
        <v>6247</v>
      </c>
    </row>
    <row r="413" spans="1:18" x14ac:dyDescent="0.3">
      <c r="A413" s="11">
        <v>412</v>
      </c>
      <c r="B413" s="12" t="s">
        <v>7114</v>
      </c>
      <c r="C413" s="11" t="s">
        <v>328</v>
      </c>
      <c r="D413" s="13" t="s">
        <v>6241</v>
      </c>
      <c r="E413" s="12" t="s">
        <v>20</v>
      </c>
      <c r="F413" s="14" t="s">
        <v>7222</v>
      </c>
      <c r="G413" s="19" t="s">
        <v>7223</v>
      </c>
      <c r="H413" s="17" t="s">
        <v>3225</v>
      </c>
      <c r="I413" s="10" t="s">
        <v>3135</v>
      </c>
      <c r="J413" s="10" t="s">
        <v>3458</v>
      </c>
      <c r="K413" s="10" t="s">
        <v>6346</v>
      </c>
      <c r="L413" s="10"/>
      <c r="M413" s="15">
        <v>120091.89</v>
      </c>
      <c r="N413" s="16"/>
      <c r="O413" s="16"/>
      <c r="P413" s="10" t="s">
        <v>6246</v>
      </c>
      <c r="Q413" s="17" t="s">
        <v>16</v>
      </c>
      <c r="R413" s="10" t="s">
        <v>6247</v>
      </c>
    </row>
    <row r="414" spans="1:18" x14ac:dyDescent="0.3">
      <c r="A414" s="11">
        <v>413</v>
      </c>
      <c r="B414" s="12" t="s">
        <v>7114</v>
      </c>
      <c r="C414" s="11" t="s">
        <v>328</v>
      </c>
      <c r="D414" s="13" t="s">
        <v>6241</v>
      </c>
      <c r="E414" s="12" t="s">
        <v>20</v>
      </c>
      <c r="F414" s="14" t="s">
        <v>7224</v>
      </c>
      <c r="G414" s="19" t="s">
        <v>7225</v>
      </c>
      <c r="H414" s="17" t="s">
        <v>6476</v>
      </c>
      <c r="I414" s="10" t="s">
        <v>3135</v>
      </c>
      <c r="J414" s="10" t="s">
        <v>3145</v>
      </c>
      <c r="K414" s="10" t="s">
        <v>6346</v>
      </c>
      <c r="L414" s="10"/>
      <c r="M414" s="15">
        <v>410367.84</v>
      </c>
      <c r="N414" s="16"/>
      <c r="O414" s="16"/>
      <c r="P414" s="10" t="s">
        <v>6246</v>
      </c>
      <c r="Q414" s="17" t="s">
        <v>16</v>
      </c>
      <c r="R414" s="10" t="s">
        <v>6247</v>
      </c>
    </row>
    <row r="415" spans="1:18" x14ac:dyDescent="0.3">
      <c r="A415" s="11">
        <v>414</v>
      </c>
      <c r="B415" s="12" t="s">
        <v>7114</v>
      </c>
      <c r="C415" s="11" t="s">
        <v>328</v>
      </c>
      <c r="D415" s="13" t="s">
        <v>6241</v>
      </c>
      <c r="E415" s="12" t="s">
        <v>20</v>
      </c>
      <c r="F415" s="14" t="s">
        <v>7226</v>
      </c>
      <c r="G415" s="19" t="s">
        <v>7227</v>
      </c>
      <c r="H415" s="17" t="s">
        <v>6316</v>
      </c>
      <c r="I415" s="10" t="s">
        <v>3135</v>
      </c>
      <c r="J415" s="10" t="s">
        <v>3145</v>
      </c>
      <c r="K415" s="10" t="s">
        <v>6346</v>
      </c>
      <c r="L415" s="10"/>
      <c r="M415" s="15">
        <v>410367.84</v>
      </c>
      <c r="N415" s="16"/>
      <c r="O415" s="16"/>
      <c r="P415" s="10" t="s">
        <v>6246</v>
      </c>
      <c r="Q415" s="17" t="s">
        <v>16</v>
      </c>
      <c r="R415" s="10" t="s">
        <v>6247</v>
      </c>
    </row>
    <row r="416" spans="1:18" x14ac:dyDescent="0.3">
      <c r="A416" s="11">
        <v>415</v>
      </c>
      <c r="B416" s="12" t="s">
        <v>7114</v>
      </c>
      <c r="C416" s="11" t="s">
        <v>328</v>
      </c>
      <c r="D416" s="13" t="s">
        <v>6241</v>
      </c>
      <c r="E416" s="12" t="s">
        <v>20</v>
      </c>
      <c r="F416" s="14" t="s">
        <v>7228</v>
      </c>
      <c r="G416" s="19" t="s">
        <v>7229</v>
      </c>
      <c r="H416" s="17" t="s">
        <v>7230</v>
      </c>
      <c r="I416" s="10" t="s">
        <v>3135</v>
      </c>
      <c r="J416" s="10" t="s">
        <v>3503</v>
      </c>
      <c r="K416" s="10" t="s">
        <v>6346</v>
      </c>
      <c r="L416" s="10"/>
      <c r="M416" s="15">
        <v>167711.22</v>
      </c>
      <c r="N416" s="16"/>
      <c r="O416" s="16"/>
      <c r="P416" s="10" t="s">
        <v>6246</v>
      </c>
      <c r="Q416" s="17" t="s">
        <v>16</v>
      </c>
      <c r="R416" s="10" t="s">
        <v>6247</v>
      </c>
    </row>
    <row r="417" spans="1:18" x14ac:dyDescent="0.3">
      <c r="A417" s="11">
        <v>416</v>
      </c>
      <c r="B417" s="12" t="s">
        <v>7114</v>
      </c>
      <c r="C417" s="11" t="s">
        <v>328</v>
      </c>
      <c r="D417" s="13" t="s">
        <v>6241</v>
      </c>
      <c r="E417" s="12" t="s">
        <v>36</v>
      </c>
      <c r="F417" s="14" t="s">
        <v>7231</v>
      </c>
      <c r="G417" s="19" t="s">
        <v>7232</v>
      </c>
      <c r="H417" s="17" t="s">
        <v>7233</v>
      </c>
      <c r="I417" s="10" t="s">
        <v>3135</v>
      </c>
      <c r="J417" s="10" t="s">
        <v>3133</v>
      </c>
      <c r="K417" s="10" t="s">
        <v>6245</v>
      </c>
      <c r="L417" s="10"/>
      <c r="M417" s="15">
        <v>173603.98</v>
      </c>
      <c r="N417" s="16"/>
      <c r="O417" s="16"/>
      <c r="P417" s="10" t="s">
        <v>6246</v>
      </c>
      <c r="Q417" s="17" t="s">
        <v>16</v>
      </c>
      <c r="R417" s="10" t="s">
        <v>6247</v>
      </c>
    </row>
    <row r="418" spans="1:18" x14ac:dyDescent="0.3">
      <c r="A418" s="11">
        <v>417</v>
      </c>
      <c r="B418" s="12" t="s">
        <v>7114</v>
      </c>
      <c r="C418" s="11" t="s">
        <v>328</v>
      </c>
      <c r="D418" s="13" t="s">
        <v>6241</v>
      </c>
      <c r="E418" s="12" t="s">
        <v>36</v>
      </c>
      <c r="F418" s="14" t="s">
        <v>7234</v>
      </c>
      <c r="G418" s="19" t="s">
        <v>7235</v>
      </c>
      <c r="H418" s="17" t="s">
        <v>6324</v>
      </c>
      <c r="I418" s="10" t="s">
        <v>3135</v>
      </c>
      <c r="J418" s="10" t="s">
        <v>3145</v>
      </c>
      <c r="K418" s="10" t="s">
        <v>6346</v>
      </c>
      <c r="L418" s="10"/>
      <c r="M418" s="15">
        <v>474487.03</v>
      </c>
      <c r="N418" s="16"/>
      <c r="O418" s="16"/>
      <c r="P418" s="10" t="s">
        <v>6246</v>
      </c>
      <c r="Q418" s="17" t="s">
        <v>16</v>
      </c>
      <c r="R418" s="10" t="s">
        <v>6247</v>
      </c>
    </row>
    <row r="419" spans="1:18" x14ac:dyDescent="0.3">
      <c r="A419" s="11">
        <v>418</v>
      </c>
      <c r="B419" s="12" t="s">
        <v>7114</v>
      </c>
      <c r="C419" s="11" t="s">
        <v>328</v>
      </c>
      <c r="D419" s="13" t="s">
        <v>6241</v>
      </c>
      <c r="E419" s="12" t="s">
        <v>36</v>
      </c>
      <c r="F419" s="14" t="s">
        <v>7236</v>
      </c>
      <c r="G419" s="19" t="s">
        <v>7237</v>
      </c>
      <c r="H419" s="17" t="s">
        <v>7238</v>
      </c>
      <c r="I419" s="10" t="s">
        <v>3135</v>
      </c>
      <c r="J419" s="10" t="s">
        <v>3145</v>
      </c>
      <c r="K419" s="10" t="s">
        <v>6346</v>
      </c>
      <c r="L419" s="10"/>
      <c r="M419" s="15">
        <v>474487.03</v>
      </c>
      <c r="N419" s="16"/>
      <c r="O419" s="16"/>
      <c r="P419" s="10" t="s">
        <v>6246</v>
      </c>
      <c r="Q419" s="17" t="s">
        <v>16</v>
      </c>
      <c r="R419" s="10" t="s">
        <v>6247</v>
      </c>
    </row>
    <row r="420" spans="1:18" x14ac:dyDescent="0.3">
      <c r="A420" s="11">
        <v>419</v>
      </c>
      <c r="B420" s="12" t="s">
        <v>7114</v>
      </c>
      <c r="C420" s="11" t="s">
        <v>328</v>
      </c>
      <c r="D420" s="13" t="s">
        <v>6241</v>
      </c>
      <c r="E420" s="12" t="s">
        <v>36</v>
      </c>
      <c r="F420" s="14" t="s">
        <v>7239</v>
      </c>
      <c r="G420" s="19" t="s">
        <v>7240</v>
      </c>
      <c r="H420" s="17" t="s">
        <v>6327</v>
      </c>
      <c r="I420" s="10" t="s">
        <v>3135</v>
      </c>
      <c r="J420" s="10" t="s">
        <v>3197</v>
      </c>
      <c r="K420" s="10" t="s">
        <v>6245</v>
      </c>
      <c r="L420" s="10"/>
      <c r="M420" s="15">
        <v>77318.17</v>
      </c>
      <c r="N420" s="16"/>
      <c r="O420" s="16"/>
      <c r="P420" s="10" t="s">
        <v>6246</v>
      </c>
      <c r="Q420" s="17" t="s">
        <v>16</v>
      </c>
      <c r="R420" s="10" t="s">
        <v>6247</v>
      </c>
    </row>
    <row r="421" spans="1:18" x14ac:dyDescent="0.3">
      <c r="A421" s="11">
        <v>420</v>
      </c>
      <c r="B421" s="12" t="s">
        <v>7114</v>
      </c>
      <c r="C421" s="11" t="s">
        <v>328</v>
      </c>
      <c r="D421" s="13" t="s">
        <v>6241</v>
      </c>
      <c r="E421" s="12" t="s">
        <v>36</v>
      </c>
      <c r="F421" s="14" t="s">
        <v>7241</v>
      </c>
      <c r="G421" s="19" t="s">
        <v>7242</v>
      </c>
      <c r="H421" s="17" t="s">
        <v>3240</v>
      </c>
      <c r="I421" s="10" t="s">
        <v>3135</v>
      </c>
      <c r="J421" s="10" t="s">
        <v>3151</v>
      </c>
      <c r="K421" s="10" t="s">
        <v>6346</v>
      </c>
      <c r="L421" s="10"/>
      <c r="M421" s="15">
        <v>170175.53</v>
      </c>
      <c r="N421" s="16"/>
      <c r="O421" s="16"/>
      <c r="P421" s="10" t="s">
        <v>6246</v>
      </c>
      <c r="Q421" s="17" t="s">
        <v>16</v>
      </c>
      <c r="R421" s="10" t="s">
        <v>6247</v>
      </c>
    </row>
    <row r="422" spans="1:18" x14ac:dyDescent="0.3">
      <c r="A422" s="11">
        <v>421</v>
      </c>
      <c r="B422" s="12" t="s">
        <v>7114</v>
      </c>
      <c r="C422" s="11" t="s">
        <v>328</v>
      </c>
      <c r="D422" s="13" t="s">
        <v>6241</v>
      </c>
      <c r="E422" s="12" t="s">
        <v>36</v>
      </c>
      <c r="F422" s="14" t="s">
        <v>7243</v>
      </c>
      <c r="G422" s="19" t="s">
        <v>7244</v>
      </c>
      <c r="H422" s="17" t="s">
        <v>7245</v>
      </c>
      <c r="I422" s="10" t="s">
        <v>3135</v>
      </c>
      <c r="J422" s="10" t="s">
        <v>3180</v>
      </c>
      <c r="K422" s="10" t="s">
        <v>6346</v>
      </c>
      <c r="L422" s="10"/>
      <c r="M422" s="15">
        <v>74994.58</v>
      </c>
      <c r="N422" s="16"/>
      <c r="O422" s="16"/>
      <c r="P422" s="10" t="s">
        <v>6246</v>
      </c>
      <c r="Q422" s="17" t="s">
        <v>16</v>
      </c>
      <c r="R422" s="10" t="s">
        <v>6247</v>
      </c>
    </row>
    <row r="423" spans="1:18" x14ac:dyDescent="0.3">
      <c r="A423" s="11">
        <v>422</v>
      </c>
      <c r="B423" s="12" t="s">
        <v>7114</v>
      </c>
      <c r="C423" s="11" t="s">
        <v>328</v>
      </c>
      <c r="D423" s="13" t="s">
        <v>6241</v>
      </c>
      <c r="E423" s="12" t="s">
        <v>36</v>
      </c>
      <c r="F423" s="14" t="s">
        <v>7246</v>
      </c>
      <c r="G423" s="19" t="s">
        <v>7247</v>
      </c>
      <c r="H423" s="17" t="s">
        <v>7245</v>
      </c>
      <c r="I423" s="10" t="s">
        <v>3135</v>
      </c>
      <c r="J423" s="10" t="s">
        <v>3458</v>
      </c>
      <c r="K423" s="10" t="s">
        <v>6346</v>
      </c>
      <c r="L423" s="10"/>
      <c r="M423" s="15">
        <v>268516.96000000002</v>
      </c>
      <c r="N423" s="16"/>
      <c r="O423" s="16"/>
      <c r="P423" s="10" t="s">
        <v>6246</v>
      </c>
      <c r="Q423" s="17" t="s">
        <v>16</v>
      </c>
      <c r="R423" s="10" t="s">
        <v>6247</v>
      </c>
    </row>
    <row r="424" spans="1:18" x14ac:dyDescent="0.3">
      <c r="A424" s="11">
        <v>423</v>
      </c>
      <c r="B424" s="12" t="s">
        <v>7114</v>
      </c>
      <c r="C424" s="11" t="s">
        <v>328</v>
      </c>
      <c r="D424" s="13" t="s">
        <v>7171</v>
      </c>
      <c r="E424" s="12" t="s">
        <v>36</v>
      </c>
      <c r="F424" s="14" t="s">
        <v>7248</v>
      </c>
      <c r="G424" s="19" t="s">
        <v>7249</v>
      </c>
      <c r="H424" s="17" t="s">
        <v>7250</v>
      </c>
      <c r="I424" s="10" t="s">
        <v>3135</v>
      </c>
      <c r="J424" s="10" t="s">
        <v>3180</v>
      </c>
      <c r="K424" s="10" t="s">
        <v>6346</v>
      </c>
      <c r="L424" s="10"/>
      <c r="M424" s="15">
        <v>46320.17</v>
      </c>
      <c r="N424" s="16"/>
      <c r="O424" s="16"/>
      <c r="P424" s="10" t="s">
        <v>6246</v>
      </c>
      <c r="Q424" s="17" t="s">
        <v>16</v>
      </c>
      <c r="R424" s="10" t="s">
        <v>6247</v>
      </c>
    </row>
    <row r="425" spans="1:18" x14ac:dyDescent="0.3">
      <c r="A425" s="11">
        <v>424</v>
      </c>
      <c r="B425" s="12" t="s">
        <v>7251</v>
      </c>
      <c r="C425" s="11" t="s">
        <v>1344</v>
      </c>
      <c r="D425" s="13" t="s">
        <v>7171</v>
      </c>
      <c r="E425" s="12" t="s">
        <v>35</v>
      </c>
      <c r="F425" s="14" t="s">
        <v>7252</v>
      </c>
      <c r="G425" s="19" t="s">
        <v>7253</v>
      </c>
      <c r="H425" s="17" t="s">
        <v>7254</v>
      </c>
      <c r="I425" s="10" t="s">
        <v>3579</v>
      </c>
      <c r="J425" s="10" t="s">
        <v>7255</v>
      </c>
      <c r="K425" s="10" t="s">
        <v>7256</v>
      </c>
      <c r="L425" s="10"/>
      <c r="M425" s="15">
        <v>1984.05</v>
      </c>
      <c r="N425" s="16"/>
      <c r="O425" s="16"/>
      <c r="P425" s="10" t="s">
        <v>6246</v>
      </c>
      <c r="Q425" s="17" t="s">
        <v>16</v>
      </c>
      <c r="R425" s="10" t="s">
        <v>6247</v>
      </c>
    </row>
    <row r="426" spans="1:18" x14ac:dyDescent="0.3">
      <c r="A426" s="11">
        <v>425</v>
      </c>
      <c r="B426" s="12" t="s">
        <v>7257</v>
      </c>
      <c r="C426" s="11" t="s">
        <v>1898</v>
      </c>
      <c r="D426" s="13" t="s">
        <v>6241</v>
      </c>
      <c r="E426" s="12" t="s">
        <v>35</v>
      </c>
      <c r="F426" s="14" t="s">
        <v>7258</v>
      </c>
      <c r="G426" s="19" t="s">
        <v>7259</v>
      </c>
      <c r="H426" s="17" t="s">
        <v>7260</v>
      </c>
      <c r="I426" s="10" t="s">
        <v>3135</v>
      </c>
      <c r="J426" s="10" t="s">
        <v>3631</v>
      </c>
      <c r="K426" s="10" t="s">
        <v>6346</v>
      </c>
      <c r="L426" s="10"/>
      <c r="M426" s="15">
        <v>168055</v>
      </c>
      <c r="N426" s="16"/>
      <c r="O426" s="16"/>
      <c r="P426" s="10" t="s">
        <v>6246</v>
      </c>
      <c r="Q426" s="17" t="s">
        <v>16</v>
      </c>
      <c r="R426" s="10" t="s">
        <v>6247</v>
      </c>
    </row>
    <row r="427" spans="1:18" x14ac:dyDescent="0.3">
      <c r="A427" s="11">
        <v>426</v>
      </c>
      <c r="B427" s="12" t="s">
        <v>7257</v>
      </c>
      <c r="C427" s="11" t="s">
        <v>1898</v>
      </c>
      <c r="D427" s="13" t="s">
        <v>6241</v>
      </c>
      <c r="E427" s="12" t="s">
        <v>35</v>
      </c>
      <c r="F427" s="14" t="s">
        <v>7261</v>
      </c>
      <c r="G427" s="19" t="s">
        <v>7262</v>
      </c>
      <c r="H427" s="17" t="s">
        <v>7263</v>
      </c>
      <c r="I427" s="10" t="s">
        <v>3135</v>
      </c>
      <c r="J427" s="10" t="s">
        <v>3197</v>
      </c>
      <c r="K427" s="10" t="s">
        <v>6346</v>
      </c>
      <c r="L427" s="10"/>
      <c r="M427" s="15">
        <v>96455.53</v>
      </c>
      <c r="N427" s="16"/>
      <c r="O427" s="16"/>
      <c r="P427" s="10" t="s">
        <v>6246</v>
      </c>
      <c r="Q427" s="17" t="s">
        <v>16</v>
      </c>
      <c r="R427" s="10" t="s">
        <v>6247</v>
      </c>
    </row>
    <row r="428" spans="1:18" x14ac:dyDescent="0.3">
      <c r="A428" s="11">
        <v>427</v>
      </c>
      <c r="B428" s="12" t="s">
        <v>7257</v>
      </c>
      <c r="C428" s="11" t="s">
        <v>1898</v>
      </c>
      <c r="D428" s="13" t="s">
        <v>6241</v>
      </c>
      <c r="E428" s="12" t="s">
        <v>35</v>
      </c>
      <c r="F428" s="14" t="s">
        <v>7264</v>
      </c>
      <c r="G428" s="19" t="s">
        <v>7265</v>
      </c>
      <c r="H428" s="17" t="s">
        <v>7266</v>
      </c>
      <c r="I428" s="10" t="s">
        <v>3135</v>
      </c>
      <c r="J428" s="10" t="s">
        <v>3342</v>
      </c>
      <c r="K428" s="10" t="s">
        <v>6346</v>
      </c>
      <c r="L428" s="10"/>
      <c r="M428" s="15">
        <v>251065</v>
      </c>
      <c r="N428" s="16"/>
      <c r="O428" s="16"/>
      <c r="P428" s="10" t="s">
        <v>6246</v>
      </c>
      <c r="Q428" s="17" t="s">
        <v>16</v>
      </c>
      <c r="R428" s="10" t="s">
        <v>6247</v>
      </c>
    </row>
    <row r="429" spans="1:18" x14ac:dyDescent="0.3">
      <c r="A429" s="11">
        <v>428</v>
      </c>
      <c r="B429" s="12" t="s">
        <v>7257</v>
      </c>
      <c r="C429" s="11" t="s">
        <v>1898</v>
      </c>
      <c r="D429" s="13" t="s">
        <v>6241</v>
      </c>
      <c r="E429" s="12" t="s">
        <v>35</v>
      </c>
      <c r="F429" s="14" t="s">
        <v>7267</v>
      </c>
      <c r="G429" s="19" t="s">
        <v>7268</v>
      </c>
      <c r="H429" s="17" t="s">
        <v>7269</v>
      </c>
      <c r="I429" s="10" t="s">
        <v>3135</v>
      </c>
      <c r="J429" s="10" t="s">
        <v>3197</v>
      </c>
      <c r="K429" s="10" t="s">
        <v>6346</v>
      </c>
      <c r="L429" s="10"/>
      <c r="M429" s="15">
        <v>217155.34</v>
      </c>
      <c r="N429" s="16"/>
      <c r="O429" s="16"/>
      <c r="P429" s="10" t="s">
        <v>6246</v>
      </c>
      <c r="Q429" s="17" t="s">
        <v>16</v>
      </c>
      <c r="R429" s="10" t="s">
        <v>6247</v>
      </c>
    </row>
    <row r="430" spans="1:18" x14ac:dyDescent="0.3">
      <c r="A430" s="11">
        <v>429</v>
      </c>
      <c r="B430" s="12" t="s">
        <v>7257</v>
      </c>
      <c r="C430" s="11" t="s">
        <v>1898</v>
      </c>
      <c r="D430" s="13" t="s">
        <v>6241</v>
      </c>
      <c r="E430" s="12" t="s">
        <v>35</v>
      </c>
      <c r="F430" s="14" t="s">
        <v>7270</v>
      </c>
      <c r="G430" s="19" t="s">
        <v>7271</v>
      </c>
      <c r="H430" s="17" t="s">
        <v>7272</v>
      </c>
      <c r="I430" s="10" t="s">
        <v>3135</v>
      </c>
      <c r="J430" s="10" t="s">
        <v>3342</v>
      </c>
      <c r="K430" s="10" t="s">
        <v>6346</v>
      </c>
      <c r="L430" s="10"/>
      <c r="M430" s="15">
        <v>261125.44</v>
      </c>
      <c r="N430" s="16"/>
      <c r="O430" s="16"/>
      <c r="P430" s="10" t="s">
        <v>6246</v>
      </c>
      <c r="Q430" s="17" t="s">
        <v>16</v>
      </c>
      <c r="R430" s="10" t="s">
        <v>6247</v>
      </c>
    </row>
    <row r="431" spans="1:18" x14ac:dyDescent="0.3">
      <c r="A431" s="11">
        <v>430</v>
      </c>
      <c r="B431" s="12" t="s">
        <v>7257</v>
      </c>
      <c r="C431" s="11" t="s">
        <v>1898</v>
      </c>
      <c r="D431" s="13" t="s">
        <v>6241</v>
      </c>
      <c r="E431" s="12" t="s">
        <v>35</v>
      </c>
      <c r="F431" s="14" t="s">
        <v>7273</v>
      </c>
      <c r="G431" s="19" t="s">
        <v>7274</v>
      </c>
      <c r="H431" s="17" t="s">
        <v>7275</v>
      </c>
      <c r="I431" s="10" t="s">
        <v>3135</v>
      </c>
      <c r="J431" s="10" t="s">
        <v>3197</v>
      </c>
      <c r="K431" s="10" t="s">
        <v>6346</v>
      </c>
      <c r="L431" s="10"/>
      <c r="M431" s="15">
        <v>217155.34</v>
      </c>
      <c r="N431" s="16"/>
      <c r="O431" s="16"/>
      <c r="P431" s="10" t="s">
        <v>6246</v>
      </c>
      <c r="Q431" s="17" t="s">
        <v>16</v>
      </c>
      <c r="R431" s="10" t="s">
        <v>6247</v>
      </c>
    </row>
    <row r="432" spans="1:18" x14ac:dyDescent="0.3">
      <c r="A432" s="11">
        <v>431</v>
      </c>
      <c r="B432" s="12" t="s">
        <v>7257</v>
      </c>
      <c r="C432" s="11" t="s">
        <v>1898</v>
      </c>
      <c r="D432" s="13" t="s">
        <v>6241</v>
      </c>
      <c r="E432" s="12" t="s">
        <v>35</v>
      </c>
      <c r="F432" s="14" t="s">
        <v>7276</v>
      </c>
      <c r="G432" s="19" t="s">
        <v>7277</v>
      </c>
      <c r="H432" s="17" t="s">
        <v>6854</v>
      </c>
      <c r="I432" s="10" t="s">
        <v>3135</v>
      </c>
      <c r="J432" s="10" t="s">
        <v>3342</v>
      </c>
      <c r="K432" s="10" t="s">
        <v>6346</v>
      </c>
      <c r="L432" s="10"/>
      <c r="M432" s="15">
        <v>225115.9</v>
      </c>
      <c r="N432" s="16"/>
      <c r="O432" s="16"/>
      <c r="P432" s="10" t="s">
        <v>6246</v>
      </c>
      <c r="Q432" s="17" t="s">
        <v>16</v>
      </c>
      <c r="R432" s="10" t="s">
        <v>6247</v>
      </c>
    </row>
    <row r="433" spans="1:18" x14ac:dyDescent="0.3">
      <c r="A433" s="11">
        <v>432</v>
      </c>
      <c r="B433" s="12" t="s">
        <v>7257</v>
      </c>
      <c r="C433" s="11" t="s">
        <v>1898</v>
      </c>
      <c r="D433" s="13" t="s">
        <v>6241</v>
      </c>
      <c r="E433" s="12" t="s">
        <v>35</v>
      </c>
      <c r="F433" s="14" t="s">
        <v>7278</v>
      </c>
      <c r="G433" s="19" t="s">
        <v>7279</v>
      </c>
      <c r="H433" s="17" t="s">
        <v>3464</v>
      </c>
      <c r="I433" s="10" t="s">
        <v>3135</v>
      </c>
      <c r="J433" s="10" t="s">
        <v>3197</v>
      </c>
      <c r="K433" s="10" t="s">
        <v>6346</v>
      </c>
      <c r="L433" s="10"/>
      <c r="M433" s="15">
        <v>107678.53</v>
      </c>
      <c r="N433" s="16"/>
      <c r="O433" s="16"/>
      <c r="P433" s="10" t="s">
        <v>6246</v>
      </c>
      <c r="Q433" s="17" t="s">
        <v>16</v>
      </c>
      <c r="R433" s="10" t="s">
        <v>6247</v>
      </c>
    </row>
    <row r="434" spans="1:18" x14ac:dyDescent="0.3">
      <c r="A434" s="11">
        <v>433</v>
      </c>
      <c r="B434" s="12" t="s">
        <v>7257</v>
      </c>
      <c r="C434" s="11" t="s">
        <v>1898</v>
      </c>
      <c r="D434" s="13" t="s">
        <v>6241</v>
      </c>
      <c r="E434" s="12" t="s">
        <v>35</v>
      </c>
      <c r="F434" s="14" t="s">
        <v>7280</v>
      </c>
      <c r="G434" s="19" t="s">
        <v>7281</v>
      </c>
      <c r="H434" s="17" t="s">
        <v>6865</v>
      </c>
      <c r="I434" s="10" t="s">
        <v>3135</v>
      </c>
      <c r="J434" s="10" t="s">
        <v>3342</v>
      </c>
      <c r="K434" s="10" t="s">
        <v>6346</v>
      </c>
      <c r="L434" s="10"/>
      <c r="M434" s="15">
        <v>716682.38</v>
      </c>
      <c r="N434" s="16"/>
      <c r="O434" s="16"/>
      <c r="P434" s="10" t="s">
        <v>6246</v>
      </c>
      <c r="Q434" s="17" t="s">
        <v>16</v>
      </c>
      <c r="R434" s="10" t="s">
        <v>6247</v>
      </c>
    </row>
    <row r="435" spans="1:18" x14ac:dyDescent="0.3">
      <c r="A435" s="11">
        <v>434</v>
      </c>
      <c r="B435" s="12" t="s">
        <v>7257</v>
      </c>
      <c r="C435" s="11" t="s">
        <v>1898</v>
      </c>
      <c r="D435" s="13" t="s">
        <v>6241</v>
      </c>
      <c r="E435" s="12" t="s">
        <v>35</v>
      </c>
      <c r="F435" s="14" t="s">
        <v>7282</v>
      </c>
      <c r="G435" s="19" t="s">
        <v>7283</v>
      </c>
      <c r="H435" s="17" t="s">
        <v>6865</v>
      </c>
      <c r="I435" s="10" t="s">
        <v>3135</v>
      </c>
      <c r="J435" s="10" t="s">
        <v>3342</v>
      </c>
      <c r="K435" s="10" t="s">
        <v>6346</v>
      </c>
      <c r="L435" s="10"/>
      <c r="M435" s="15">
        <v>716682.38</v>
      </c>
      <c r="N435" s="16"/>
      <c r="O435" s="16"/>
      <c r="P435" s="10" t="s">
        <v>6246</v>
      </c>
      <c r="Q435" s="17" t="s">
        <v>16</v>
      </c>
      <c r="R435" s="10" t="s">
        <v>6247</v>
      </c>
    </row>
    <row r="436" spans="1:18" x14ac:dyDescent="0.3">
      <c r="A436" s="11">
        <v>435</v>
      </c>
      <c r="B436" s="12" t="s">
        <v>7257</v>
      </c>
      <c r="C436" s="11" t="s">
        <v>1898</v>
      </c>
      <c r="D436" s="13" t="s">
        <v>6241</v>
      </c>
      <c r="E436" s="12" t="s">
        <v>35</v>
      </c>
      <c r="F436" s="14" t="s">
        <v>7284</v>
      </c>
      <c r="G436" s="19" t="s">
        <v>7285</v>
      </c>
      <c r="H436" s="17" t="s">
        <v>6877</v>
      </c>
      <c r="I436" s="10" t="s">
        <v>3135</v>
      </c>
      <c r="J436" s="10" t="s">
        <v>3342</v>
      </c>
      <c r="K436" s="10" t="s">
        <v>6346</v>
      </c>
      <c r="L436" s="10"/>
      <c r="M436" s="15">
        <v>716682.38</v>
      </c>
      <c r="N436" s="16"/>
      <c r="O436" s="16"/>
      <c r="P436" s="10" t="s">
        <v>6246</v>
      </c>
      <c r="Q436" s="17" t="s">
        <v>16</v>
      </c>
      <c r="R436" s="10" t="s">
        <v>6247</v>
      </c>
    </row>
    <row r="437" spans="1:18" x14ac:dyDescent="0.3">
      <c r="A437" s="11">
        <v>436</v>
      </c>
      <c r="B437" s="12" t="s">
        <v>7257</v>
      </c>
      <c r="C437" s="11" t="s">
        <v>1898</v>
      </c>
      <c r="D437" s="13" t="s">
        <v>6241</v>
      </c>
      <c r="E437" s="12" t="s">
        <v>35</v>
      </c>
      <c r="F437" s="14" t="s">
        <v>7286</v>
      </c>
      <c r="G437" s="19" t="s">
        <v>7287</v>
      </c>
      <c r="H437" s="17" t="s">
        <v>3433</v>
      </c>
      <c r="I437" s="10" t="s">
        <v>3135</v>
      </c>
      <c r="J437" s="10" t="s">
        <v>3342</v>
      </c>
      <c r="K437" s="10" t="s">
        <v>6346</v>
      </c>
      <c r="L437" s="10"/>
      <c r="M437" s="15">
        <v>628197.49</v>
      </c>
      <c r="N437" s="16"/>
      <c r="O437" s="16"/>
      <c r="P437" s="10" t="s">
        <v>6246</v>
      </c>
      <c r="Q437" s="17" t="s">
        <v>16</v>
      </c>
      <c r="R437" s="10" t="s">
        <v>6247</v>
      </c>
    </row>
    <row r="438" spans="1:18" x14ac:dyDescent="0.3">
      <c r="A438" s="11">
        <v>437</v>
      </c>
      <c r="B438" s="12" t="s">
        <v>7257</v>
      </c>
      <c r="C438" s="11" t="s">
        <v>1898</v>
      </c>
      <c r="D438" s="13" t="s">
        <v>6241</v>
      </c>
      <c r="E438" s="12" t="s">
        <v>35</v>
      </c>
      <c r="F438" s="14" t="s">
        <v>7288</v>
      </c>
      <c r="G438" s="19" t="s">
        <v>7289</v>
      </c>
      <c r="H438" s="17" t="s">
        <v>7290</v>
      </c>
      <c r="I438" s="10" t="s">
        <v>3135</v>
      </c>
      <c r="J438" s="10" t="s">
        <v>3342</v>
      </c>
      <c r="K438" s="10" t="s">
        <v>6346</v>
      </c>
      <c r="L438" s="10"/>
      <c r="M438" s="15">
        <v>628197.49</v>
      </c>
      <c r="N438" s="16"/>
      <c r="O438" s="16"/>
      <c r="P438" s="10" t="s">
        <v>6246</v>
      </c>
      <c r="Q438" s="17" t="s">
        <v>16</v>
      </c>
      <c r="R438" s="10" t="s">
        <v>6247</v>
      </c>
    </row>
    <row r="439" spans="1:18" x14ac:dyDescent="0.3">
      <c r="A439" s="11">
        <v>438</v>
      </c>
      <c r="B439" s="12" t="s">
        <v>7257</v>
      </c>
      <c r="C439" s="11" t="s">
        <v>1898</v>
      </c>
      <c r="D439" s="13" t="s">
        <v>6241</v>
      </c>
      <c r="E439" s="12" t="s">
        <v>35</v>
      </c>
      <c r="F439" s="14" t="s">
        <v>7291</v>
      </c>
      <c r="G439" s="19" t="s">
        <v>7292</v>
      </c>
      <c r="H439" s="17" t="s">
        <v>3443</v>
      </c>
      <c r="I439" s="10" t="s">
        <v>3135</v>
      </c>
      <c r="J439" s="10" t="s">
        <v>3342</v>
      </c>
      <c r="K439" s="10" t="s">
        <v>6346</v>
      </c>
      <c r="L439" s="10"/>
      <c r="M439" s="15">
        <v>628197.49</v>
      </c>
      <c r="N439" s="16"/>
      <c r="O439" s="16"/>
      <c r="P439" s="10" t="s">
        <v>6246</v>
      </c>
      <c r="Q439" s="17" t="s">
        <v>16</v>
      </c>
      <c r="R439" s="10" t="s">
        <v>6247</v>
      </c>
    </row>
    <row r="440" spans="1:18" x14ac:dyDescent="0.3">
      <c r="A440" s="11">
        <v>439</v>
      </c>
      <c r="B440" s="12" t="s">
        <v>7257</v>
      </c>
      <c r="C440" s="11" t="s">
        <v>1898</v>
      </c>
      <c r="D440" s="13" t="s">
        <v>6241</v>
      </c>
      <c r="E440" s="12" t="s">
        <v>35</v>
      </c>
      <c r="F440" s="14" t="s">
        <v>7293</v>
      </c>
      <c r="G440" s="19" t="s">
        <v>7294</v>
      </c>
      <c r="H440" s="17" t="s">
        <v>7295</v>
      </c>
      <c r="I440" s="10" t="s">
        <v>3135</v>
      </c>
      <c r="J440" s="10" t="s">
        <v>7296</v>
      </c>
      <c r="K440" s="10" t="s">
        <v>6346</v>
      </c>
      <c r="L440" s="10"/>
      <c r="M440" s="15">
        <v>203500</v>
      </c>
      <c r="N440" s="16"/>
      <c r="O440" s="16"/>
      <c r="P440" s="10" t="s">
        <v>6246</v>
      </c>
      <c r="Q440" s="17" t="s">
        <v>16</v>
      </c>
      <c r="R440" s="10" t="s">
        <v>6247</v>
      </c>
    </row>
    <row r="441" spans="1:18" x14ac:dyDescent="0.3">
      <c r="A441" s="11">
        <v>440</v>
      </c>
      <c r="B441" s="12" t="s">
        <v>7257</v>
      </c>
      <c r="C441" s="11" t="s">
        <v>1898</v>
      </c>
      <c r="D441" s="13" t="s">
        <v>6241</v>
      </c>
      <c r="E441" s="12" t="s">
        <v>35</v>
      </c>
      <c r="F441" s="14" t="s">
        <v>7297</v>
      </c>
      <c r="G441" s="19" t="s">
        <v>7298</v>
      </c>
      <c r="H441" s="17" t="s">
        <v>3480</v>
      </c>
      <c r="I441" s="10" t="s">
        <v>3135</v>
      </c>
      <c r="J441" s="10" t="s">
        <v>3342</v>
      </c>
      <c r="K441" s="10" t="s">
        <v>6346</v>
      </c>
      <c r="L441" s="10"/>
      <c r="M441" s="15">
        <v>405759.16</v>
      </c>
      <c r="N441" s="16"/>
      <c r="O441" s="16"/>
      <c r="P441" s="10" t="s">
        <v>6246</v>
      </c>
      <c r="Q441" s="17" t="s">
        <v>16</v>
      </c>
      <c r="R441" s="10" t="s">
        <v>6247</v>
      </c>
    </row>
    <row r="442" spans="1:18" x14ac:dyDescent="0.3">
      <c r="A442" s="11">
        <v>441</v>
      </c>
      <c r="B442" s="12" t="s">
        <v>7257</v>
      </c>
      <c r="C442" s="11" t="s">
        <v>1898</v>
      </c>
      <c r="D442" s="13" t="s">
        <v>6241</v>
      </c>
      <c r="E442" s="12" t="s">
        <v>35</v>
      </c>
      <c r="F442" s="14" t="s">
        <v>7299</v>
      </c>
      <c r="G442" s="19" t="s">
        <v>7300</v>
      </c>
      <c r="H442" s="17" t="s">
        <v>3480</v>
      </c>
      <c r="I442" s="10" t="s">
        <v>3135</v>
      </c>
      <c r="J442" s="10" t="s">
        <v>3342</v>
      </c>
      <c r="K442" s="10" t="s">
        <v>6346</v>
      </c>
      <c r="L442" s="10"/>
      <c r="M442" s="15">
        <v>405759.16</v>
      </c>
      <c r="N442" s="16"/>
      <c r="O442" s="16"/>
      <c r="P442" s="10" t="s">
        <v>6246</v>
      </c>
      <c r="Q442" s="17" t="s">
        <v>16</v>
      </c>
      <c r="R442" s="10" t="s">
        <v>6247</v>
      </c>
    </row>
    <row r="443" spans="1:18" x14ac:dyDescent="0.3">
      <c r="A443" s="11">
        <v>442</v>
      </c>
      <c r="B443" s="12" t="s">
        <v>7257</v>
      </c>
      <c r="C443" s="11" t="s">
        <v>1898</v>
      </c>
      <c r="D443" s="13" t="s">
        <v>6241</v>
      </c>
      <c r="E443" s="12" t="s">
        <v>35</v>
      </c>
      <c r="F443" s="14" t="s">
        <v>7301</v>
      </c>
      <c r="G443" s="19" t="s">
        <v>7302</v>
      </c>
      <c r="H443" s="17" t="s">
        <v>7137</v>
      </c>
      <c r="I443" s="10" t="s">
        <v>3135</v>
      </c>
      <c r="J443" s="10" t="s">
        <v>3631</v>
      </c>
      <c r="K443" s="10" t="s">
        <v>6346</v>
      </c>
      <c r="L443" s="10"/>
      <c r="M443" s="15">
        <v>406775</v>
      </c>
      <c r="N443" s="16"/>
      <c r="O443" s="16"/>
      <c r="P443" s="10" t="s">
        <v>6246</v>
      </c>
      <c r="Q443" s="17" t="s">
        <v>16</v>
      </c>
      <c r="R443" s="10" t="s">
        <v>6247</v>
      </c>
    </row>
    <row r="444" spans="1:18" x14ac:dyDescent="0.3">
      <c r="A444" s="11">
        <v>443</v>
      </c>
      <c r="B444" s="12" t="s">
        <v>7257</v>
      </c>
      <c r="C444" s="11" t="s">
        <v>1898</v>
      </c>
      <c r="D444" s="13" t="s">
        <v>6241</v>
      </c>
      <c r="E444" s="12" t="s">
        <v>35</v>
      </c>
      <c r="F444" s="14" t="s">
        <v>7303</v>
      </c>
      <c r="G444" s="19" t="s">
        <v>7304</v>
      </c>
      <c r="H444" s="17" t="s">
        <v>4429</v>
      </c>
      <c r="I444" s="10" t="s">
        <v>3135</v>
      </c>
      <c r="J444" s="10" t="s">
        <v>3631</v>
      </c>
      <c r="K444" s="10" t="s">
        <v>6346</v>
      </c>
      <c r="L444" s="10"/>
      <c r="M444" s="15">
        <v>406775</v>
      </c>
      <c r="N444" s="16"/>
      <c r="O444" s="16"/>
      <c r="P444" s="10" t="s">
        <v>6246</v>
      </c>
      <c r="Q444" s="17" t="s">
        <v>16</v>
      </c>
      <c r="R444" s="10" t="s">
        <v>6247</v>
      </c>
    </row>
    <row r="445" spans="1:18" x14ac:dyDescent="0.3">
      <c r="A445" s="11">
        <v>444</v>
      </c>
      <c r="B445" s="12" t="s">
        <v>7257</v>
      </c>
      <c r="C445" s="11" t="s">
        <v>1898</v>
      </c>
      <c r="D445" s="13" t="s">
        <v>6241</v>
      </c>
      <c r="E445" s="12" t="s">
        <v>35</v>
      </c>
      <c r="F445" s="14" t="s">
        <v>7305</v>
      </c>
      <c r="G445" s="19" t="s">
        <v>7306</v>
      </c>
      <c r="H445" s="17" t="s">
        <v>7307</v>
      </c>
      <c r="I445" s="10" t="s">
        <v>3135</v>
      </c>
      <c r="J445" s="10" t="s">
        <v>7308</v>
      </c>
      <c r="K445" s="10" t="s">
        <v>6346</v>
      </c>
      <c r="L445" s="10"/>
      <c r="M445" s="15">
        <v>178525</v>
      </c>
      <c r="N445" s="16"/>
      <c r="O445" s="16"/>
      <c r="P445" s="10" t="s">
        <v>6246</v>
      </c>
      <c r="Q445" s="17" t="s">
        <v>16</v>
      </c>
      <c r="R445" s="10" t="s">
        <v>6247</v>
      </c>
    </row>
    <row r="446" spans="1:18" x14ac:dyDescent="0.3">
      <c r="A446" s="11">
        <v>445</v>
      </c>
      <c r="B446" s="12" t="s">
        <v>7257</v>
      </c>
      <c r="C446" s="11" t="s">
        <v>1898</v>
      </c>
      <c r="D446" s="13" t="s">
        <v>6241</v>
      </c>
      <c r="E446" s="12" t="s">
        <v>35</v>
      </c>
      <c r="F446" s="14" t="s">
        <v>7309</v>
      </c>
      <c r="G446" s="19" t="s">
        <v>7310</v>
      </c>
      <c r="H446" s="17" t="s">
        <v>7254</v>
      </c>
      <c r="I446" s="10" t="s">
        <v>3135</v>
      </c>
      <c r="J446" s="10" t="s">
        <v>3197</v>
      </c>
      <c r="K446" s="10" t="s">
        <v>6346</v>
      </c>
      <c r="L446" s="10"/>
      <c r="M446" s="15">
        <v>67515</v>
      </c>
      <c r="N446" s="16"/>
      <c r="O446" s="16"/>
      <c r="P446" s="10" t="s">
        <v>6246</v>
      </c>
      <c r="Q446" s="17" t="s">
        <v>16</v>
      </c>
      <c r="R446" s="10" t="s">
        <v>6247</v>
      </c>
    </row>
    <row r="447" spans="1:18" x14ac:dyDescent="0.3">
      <c r="A447" s="11">
        <v>446</v>
      </c>
      <c r="B447" s="12" t="s">
        <v>7257</v>
      </c>
      <c r="C447" s="11" t="s">
        <v>1898</v>
      </c>
      <c r="D447" s="13" t="s">
        <v>6241</v>
      </c>
      <c r="E447" s="12" t="s">
        <v>35</v>
      </c>
      <c r="F447" s="14" t="s">
        <v>7311</v>
      </c>
      <c r="G447" s="19" t="s">
        <v>7312</v>
      </c>
      <c r="H447" s="17" t="s">
        <v>7313</v>
      </c>
      <c r="I447" s="10" t="s">
        <v>3135</v>
      </c>
      <c r="J447" s="10" t="s">
        <v>3342</v>
      </c>
      <c r="K447" s="10" t="s">
        <v>6346</v>
      </c>
      <c r="L447" s="10"/>
      <c r="M447" s="15">
        <v>396320.1</v>
      </c>
      <c r="N447" s="16"/>
      <c r="O447" s="16"/>
      <c r="P447" s="10" t="s">
        <v>6246</v>
      </c>
      <c r="Q447" s="17" t="s">
        <v>16</v>
      </c>
      <c r="R447" s="10" t="s">
        <v>6247</v>
      </c>
    </row>
    <row r="448" spans="1:18" x14ac:dyDescent="0.3">
      <c r="A448" s="11">
        <v>447</v>
      </c>
      <c r="B448" s="12" t="s">
        <v>7257</v>
      </c>
      <c r="C448" s="11" t="s">
        <v>1898</v>
      </c>
      <c r="D448" s="13" t="s">
        <v>6241</v>
      </c>
      <c r="E448" s="12" t="s">
        <v>35</v>
      </c>
      <c r="F448" s="14" t="s">
        <v>7314</v>
      </c>
      <c r="G448" s="19" t="s">
        <v>7315</v>
      </c>
      <c r="H448" s="17" t="s">
        <v>7313</v>
      </c>
      <c r="I448" s="10" t="s">
        <v>3135</v>
      </c>
      <c r="J448" s="10" t="s">
        <v>3342</v>
      </c>
      <c r="K448" s="10" t="s">
        <v>6346</v>
      </c>
      <c r="L448" s="10"/>
      <c r="M448" s="15">
        <v>396320.1</v>
      </c>
      <c r="N448" s="16"/>
      <c r="O448" s="16"/>
      <c r="P448" s="10" t="s">
        <v>6246</v>
      </c>
      <c r="Q448" s="17" t="s">
        <v>16</v>
      </c>
      <c r="R448" s="10" t="s">
        <v>6247</v>
      </c>
    </row>
    <row r="449" spans="1:18" x14ac:dyDescent="0.3">
      <c r="A449" s="11">
        <v>448</v>
      </c>
      <c r="B449" s="12" t="s">
        <v>7257</v>
      </c>
      <c r="C449" s="11" t="s">
        <v>1898</v>
      </c>
      <c r="D449" s="13" t="s">
        <v>6241</v>
      </c>
      <c r="E449" s="12" t="s">
        <v>35</v>
      </c>
      <c r="F449" s="14" t="s">
        <v>7316</v>
      </c>
      <c r="G449" s="19" t="s">
        <v>7317</v>
      </c>
      <c r="H449" s="17" t="s">
        <v>7318</v>
      </c>
      <c r="I449" s="10" t="s">
        <v>3135</v>
      </c>
      <c r="J449" s="10" t="s">
        <v>6727</v>
      </c>
      <c r="K449" s="10" t="s">
        <v>6346</v>
      </c>
      <c r="L449" s="10"/>
      <c r="M449" s="15">
        <v>231325</v>
      </c>
      <c r="N449" s="16"/>
      <c r="O449" s="16"/>
      <c r="P449" s="10" t="s">
        <v>6246</v>
      </c>
      <c r="Q449" s="17" t="s">
        <v>16</v>
      </c>
      <c r="R449" s="10" t="s">
        <v>6247</v>
      </c>
    </row>
    <row r="450" spans="1:18" x14ac:dyDescent="0.3">
      <c r="A450" s="11">
        <v>449</v>
      </c>
      <c r="B450" s="12" t="s">
        <v>7257</v>
      </c>
      <c r="C450" s="11" t="s">
        <v>1898</v>
      </c>
      <c r="D450" s="13" t="s">
        <v>6241</v>
      </c>
      <c r="E450" s="12" t="s">
        <v>35</v>
      </c>
      <c r="F450" s="14" t="s">
        <v>7319</v>
      </c>
      <c r="G450" s="19" t="s">
        <v>7320</v>
      </c>
      <c r="H450" s="17" t="s">
        <v>6284</v>
      </c>
      <c r="I450" s="10" t="s">
        <v>3135</v>
      </c>
      <c r="J450" s="10" t="s">
        <v>6727</v>
      </c>
      <c r="K450" s="10" t="s">
        <v>6346</v>
      </c>
      <c r="L450" s="10"/>
      <c r="M450" s="15">
        <v>238000</v>
      </c>
      <c r="N450" s="16"/>
      <c r="O450" s="16"/>
      <c r="P450" s="10" t="s">
        <v>6246</v>
      </c>
      <c r="Q450" s="17" t="s">
        <v>16</v>
      </c>
      <c r="R450" s="10" t="s">
        <v>6247</v>
      </c>
    </row>
    <row r="451" spans="1:18" x14ac:dyDescent="0.3">
      <c r="A451" s="11">
        <v>450</v>
      </c>
      <c r="B451" s="12" t="s">
        <v>7257</v>
      </c>
      <c r="C451" s="11" t="s">
        <v>1898</v>
      </c>
      <c r="D451" s="13" t="s">
        <v>6241</v>
      </c>
      <c r="E451" s="12" t="s">
        <v>20</v>
      </c>
      <c r="F451" s="14" t="s">
        <v>7321</v>
      </c>
      <c r="G451" s="19" t="s">
        <v>7322</v>
      </c>
      <c r="H451" s="17" t="s">
        <v>7323</v>
      </c>
      <c r="I451" s="10" t="s">
        <v>3135</v>
      </c>
      <c r="J451" s="10" t="s">
        <v>3145</v>
      </c>
      <c r="K451" s="10" t="s">
        <v>6346</v>
      </c>
      <c r="L451" s="10"/>
      <c r="M451" s="15">
        <v>229775</v>
      </c>
      <c r="N451" s="16"/>
      <c r="O451" s="16"/>
      <c r="P451" s="10" t="s">
        <v>6246</v>
      </c>
      <c r="Q451" s="17" t="s">
        <v>16</v>
      </c>
      <c r="R451" s="10" t="s">
        <v>6247</v>
      </c>
    </row>
    <row r="452" spans="1:18" x14ac:dyDescent="0.3">
      <c r="A452" s="11">
        <v>451</v>
      </c>
      <c r="B452" s="12" t="s">
        <v>7257</v>
      </c>
      <c r="C452" s="11" t="s">
        <v>1898</v>
      </c>
      <c r="D452" s="13" t="s">
        <v>6241</v>
      </c>
      <c r="E452" s="12" t="s">
        <v>20</v>
      </c>
      <c r="F452" s="14" t="s">
        <v>7324</v>
      </c>
      <c r="G452" s="19" t="s">
        <v>7325</v>
      </c>
      <c r="H452" s="17" t="s">
        <v>3958</v>
      </c>
      <c r="I452" s="10" t="s">
        <v>3135</v>
      </c>
      <c r="J452" s="10" t="s">
        <v>6727</v>
      </c>
      <c r="K452" s="10" t="s">
        <v>6346</v>
      </c>
      <c r="L452" s="10"/>
      <c r="M452" s="15">
        <v>232850</v>
      </c>
      <c r="N452" s="16"/>
      <c r="O452" s="16"/>
      <c r="P452" s="10" t="s">
        <v>6246</v>
      </c>
      <c r="Q452" s="17" t="s">
        <v>16</v>
      </c>
      <c r="R452" s="10" t="s">
        <v>6247</v>
      </c>
    </row>
    <row r="453" spans="1:18" x14ac:dyDescent="0.3">
      <c r="A453" s="11">
        <v>452</v>
      </c>
      <c r="B453" s="12" t="s">
        <v>7257</v>
      </c>
      <c r="C453" s="11" t="s">
        <v>1898</v>
      </c>
      <c r="D453" s="13" t="s">
        <v>6241</v>
      </c>
      <c r="E453" s="12" t="s">
        <v>20</v>
      </c>
      <c r="F453" s="14" t="s">
        <v>7326</v>
      </c>
      <c r="G453" s="19" t="s">
        <v>7327</v>
      </c>
      <c r="H453" s="17" t="s">
        <v>7328</v>
      </c>
      <c r="I453" s="10" t="s">
        <v>3135</v>
      </c>
      <c r="J453" s="10" t="s">
        <v>6727</v>
      </c>
      <c r="K453" s="10" t="s">
        <v>6346</v>
      </c>
      <c r="L453" s="10"/>
      <c r="M453" s="15">
        <v>248625</v>
      </c>
      <c r="N453" s="16"/>
      <c r="O453" s="16"/>
      <c r="P453" s="10" t="s">
        <v>6246</v>
      </c>
      <c r="Q453" s="17" t="s">
        <v>16</v>
      </c>
      <c r="R453" s="10" t="s">
        <v>6247</v>
      </c>
    </row>
    <row r="454" spans="1:18" x14ac:dyDescent="0.3">
      <c r="A454" s="11">
        <v>453</v>
      </c>
      <c r="B454" s="12" t="s">
        <v>7257</v>
      </c>
      <c r="C454" s="11" t="s">
        <v>1898</v>
      </c>
      <c r="D454" s="13" t="s">
        <v>6241</v>
      </c>
      <c r="E454" s="12" t="s">
        <v>20</v>
      </c>
      <c r="F454" s="14" t="s">
        <v>7329</v>
      </c>
      <c r="G454" s="19" t="s">
        <v>7330</v>
      </c>
      <c r="H454" s="17" t="s">
        <v>3348</v>
      </c>
      <c r="I454" s="10" t="s">
        <v>3135</v>
      </c>
      <c r="J454" s="10" t="s">
        <v>3145</v>
      </c>
      <c r="K454" s="10" t="s">
        <v>6346</v>
      </c>
      <c r="L454" s="10"/>
      <c r="M454" s="15">
        <v>922525</v>
      </c>
      <c r="N454" s="16"/>
      <c r="O454" s="16"/>
      <c r="P454" s="10" t="s">
        <v>6246</v>
      </c>
      <c r="Q454" s="17" t="s">
        <v>16</v>
      </c>
      <c r="R454" s="10" t="s">
        <v>6247</v>
      </c>
    </row>
    <row r="455" spans="1:18" x14ac:dyDescent="0.3">
      <c r="A455" s="11">
        <v>454</v>
      </c>
      <c r="B455" s="12" t="s">
        <v>7257</v>
      </c>
      <c r="C455" s="11" t="s">
        <v>1898</v>
      </c>
      <c r="D455" s="13" t="s">
        <v>6241</v>
      </c>
      <c r="E455" s="12" t="s">
        <v>20</v>
      </c>
      <c r="F455" s="14" t="s">
        <v>7331</v>
      </c>
      <c r="G455" s="19" t="s">
        <v>7332</v>
      </c>
      <c r="H455" s="17" t="s">
        <v>7083</v>
      </c>
      <c r="I455" s="10" t="s">
        <v>3135</v>
      </c>
      <c r="J455" s="10" t="s">
        <v>3145</v>
      </c>
      <c r="K455" s="10" t="s">
        <v>6346</v>
      </c>
      <c r="L455" s="10"/>
      <c r="M455" s="15">
        <v>922525</v>
      </c>
      <c r="N455" s="16"/>
      <c r="O455" s="16"/>
      <c r="P455" s="10" t="s">
        <v>6246</v>
      </c>
      <c r="Q455" s="17" t="s">
        <v>16</v>
      </c>
      <c r="R455" s="10" t="s">
        <v>6247</v>
      </c>
    </row>
    <row r="456" spans="1:18" x14ac:dyDescent="0.3">
      <c r="A456" s="11">
        <v>455</v>
      </c>
      <c r="B456" s="12" t="s">
        <v>7257</v>
      </c>
      <c r="C456" s="11" t="s">
        <v>1898</v>
      </c>
      <c r="D456" s="13" t="s">
        <v>6241</v>
      </c>
      <c r="E456" s="12" t="s">
        <v>20</v>
      </c>
      <c r="F456" s="14" t="s">
        <v>7333</v>
      </c>
      <c r="G456" s="19" t="s">
        <v>7334</v>
      </c>
      <c r="H456" s="17" t="s">
        <v>3366</v>
      </c>
      <c r="I456" s="10" t="s">
        <v>3135</v>
      </c>
      <c r="J456" s="10" t="s">
        <v>3631</v>
      </c>
      <c r="K456" s="10" t="s">
        <v>6346</v>
      </c>
      <c r="L456" s="10"/>
      <c r="M456" s="15">
        <v>311475</v>
      </c>
      <c r="N456" s="16"/>
      <c r="O456" s="16"/>
      <c r="P456" s="10" t="s">
        <v>6246</v>
      </c>
      <c r="Q456" s="17" t="s">
        <v>16</v>
      </c>
      <c r="R456" s="10" t="s">
        <v>6247</v>
      </c>
    </row>
    <row r="457" spans="1:18" x14ac:dyDescent="0.3">
      <c r="A457" s="11">
        <v>456</v>
      </c>
      <c r="B457" s="12" t="s">
        <v>7257</v>
      </c>
      <c r="C457" s="11" t="s">
        <v>1898</v>
      </c>
      <c r="D457" s="13" t="s">
        <v>6241</v>
      </c>
      <c r="E457" s="12" t="s">
        <v>20</v>
      </c>
      <c r="F457" s="14" t="s">
        <v>7335</v>
      </c>
      <c r="G457" s="19" t="s">
        <v>7336</v>
      </c>
      <c r="H457" s="17" t="s">
        <v>3371</v>
      </c>
      <c r="I457" s="10" t="s">
        <v>3135</v>
      </c>
      <c r="J457" s="10" t="s">
        <v>7337</v>
      </c>
      <c r="K457" s="10" t="s">
        <v>6346</v>
      </c>
      <c r="L457" s="10"/>
      <c r="M457" s="15">
        <v>178500</v>
      </c>
      <c r="N457" s="16"/>
      <c r="O457" s="16"/>
      <c r="P457" s="10" t="s">
        <v>6246</v>
      </c>
      <c r="Q457" s="17" t="s">
        <v>16</v>
      </c>
      <c r="R457" s="10" t="s">
        <v>6247</v>
      </c>
    </row>
    <row r="458" spans="1:18" x14ac:dyDescent="0.3">
      <c r="A458" s="11">
        <v>457</v>
      </c>
      <c r="B458" s="12" t="s">
        <v>7257</v>
      </c>
      <c r="C458" s="11" t="s">
        <v>1898</v>
      </c>
      <c r="D458" s="13" t="s">
        <v>6241</v>
      </c>
      <c r="E458" s="12" t="s">
        <v>20</v>
      </c>
      <c r="F458" s="14" t="s">
        <v>7338</v>
      </c>
      <c r="G458" s="19" t="s">
        <v>7339</v>
      </c>
      <c r="H458" s="17" t="s">
        <v>6410</v>
      </c>
      <c r="I458" s="10" t="s">
        <v>3135</v>
      </c>
      <c r="J458" s="10" t="s">
        <v>7337</v>
      </c>
      <c r="K458" s="10" t="s">
        <v>6346</v>
      </c>
      <c r="L458" s="10"/>
      <c r="M458" s="15">
        <v>196300</v>
      </c>
      <c r="N458" s="16"/>
      <c r="O458" s="16"/>
      <c r="P458" s="10" t="s">
        <v>6246</v>
      </c>
      <c r="Q458" s="17" t="s">
        <v>16</v>
      </c>
      <c r="R458" s="10" t="s">
        <v>6247</v>
      </c>
    </row>
    <row r="459" spans="1:18" x14ac:dyDescent="0.3">
      <c r="A459" s="11">
        <v>458</v>
      </c>
      <c r="B459" s="12" t="s">
        <v>7257</v>
      </c>
      <c r="C459" s="11" t="s">
        <v>1898</v>
      </c>
      <c r="D459" s="13" t="s">
        <v>6241</v>
      </c>
      <c r="E459" s="12" t="s">
        <v>36</v>
      </c>
      <c r="F459" s="14" t="s">
        <v>7340</v>
      </c>
      <c r="G459" s="19" t="s">
        <v>7341</v>
      </c>
      <c r="H459" s="17" t="s">
        <v>3240</v>
      </c>
      <c r="I459" s="10" t="s">
        <v>3135</v>
      </c>
      <c r="J459" s="10" t="s">
        <v>3631</v>
      </c>
      <c r="K459" s="10" t="s">
        <v>6346</v>
      </c>
      <c r="L459" s="10"/>
      <c r="M459" s="15">
        <v>102400</v>
      </c>
      <c r="N459" s="16"/>
      <c r="O459" s="16"/>
      <c r="P459" s="10" t="s">
        <v>6246</v>
      </c>
      <c r="Q459" s="17" t="s">
        <v>16</v>
      </c>
      <c r="R459" s="10" t="s">
        <v>6247</v>
      </c>
    </row>
    <row r="460" spans="1:18" x14ac:dyDescent="0.3">
      <c r="A460" s="11">
        <v>459</v>
      </c>
      <c r="B460" s="12" t="s">
        <v>7257</v>
      </c>
      <c r="C460" s="11" t="s">
        <v>1898</v>
      </c>
      <c r="D460" s="13" t="s">
        <v>6241</v>
      </c>
      <c r="E460" s="12" t="s">
        <v>36</v>
      </c>
      <c r="F460" s="14" t="s">
        <v>1974</v>
      </c>
      <c r="G460" s="19" t="s">
        <v>7342</v>
      </c>
      <c r="H460" s="17" t="s">
        <v>7056</v>
      </c>
      <c r="I460" s="10" t="s">
        <v>3135</v>
      </c>
      <c r="J460" s="10" t="s">
        <v>3631</v>
      </c>
      <c r="K460" s="10" t="s">
        <v>6346</v>
      </c>
      <c r="L460" s="10"/>
      <c r="M460" s="15">
        <v>84125</v>
      </c>
      <c r="N460" s="16"/>
      <c r="O460" s="16"/>
      <c r="P460" s="10" t="s">
        <v>6246</v>
      </c>
      <c r="Q460" s="17" t="s">
        <v>16</v>
      </c>
      <c r="R460" s="10" t="s">
        <v>6247</v>
      </c>
    </row>
    <row r="461" spans="1:18" x14ac:dyDescent="0.3">
      <c r="A461" s="11">
        <v>460</v>
      </c>
      <c r="B461" s="12" t="s">
        <v>7257</v>
      </c>
      <c r="C461" s="11" t="s">
        <v>1898</v>
      </c>
      <c r="D461" s="13" t="s">
        <v>6241</v>
      </c>
      <c r="E461" s="12" t="s">
        <v>36</v>
      </c>
      <c r="F461" s="14" t="s">
        <v>7343</v>
      </c>
      <c r="G461" s="19" t="s">
        <v>7344</v>
      </c>
      <c r="H461" s="17" t="s">
        <v>3247</v>
      </c>
      <c r="I461" s="10" t="s">
        <v>3135</v>
      </c>
      <c r="J461" s="10" t="s">
        <v>3145</v>
      </c>
      <c r="K461" s="10" t="s">
        <v>6346</v>
      </c>
      <c r="L461" s="10"/>
      <c r="M461" s="15">
        <v>81500</v>
      </c>
      <c r="N461" s="16"/>
      <c r="O461" s="16"/>
      <c r="P461" s="10" t="s">
        <v>6246</v>
      </c>
      <c r="Q461" s="17" t="s">
        <v>16</v>
      </c>
      <c r="R461" s="10" t="s">
        <v>6247</v>
      </c>
    </row>
    <row r="462" spans="1:18" x14ac:dyDescent="0.3">
      <c r="A462" s="11">
        <v>461</v>
      </c>
      <c r="B462" s="12" t="s">
        <v>7345</v>
      </c>
      <c r="C462" s="11" t="s">
        <v>1896</v>
      </c>
      <c r="D462" s="13" t="s">
        <v>6241</v>
      </c>
      <c r="E462" s="12" t="s">
        <v>1414</v>
      </c>
      <c r="F462" s="14" t="s">
        <v>7346</v>
      </c>
      <c r="G462" s="19" t="s">
        <v>7347</v>
      </c>
      <c r="H462" s="17" t="s">
        <v>6444</v>
      </c>
      <c r="I462" s="10" t="s">
        <v>3135</v>
      </c>
      <c r="J462" s="10" t="s">
        <v>6529</v>
      </c>
      <c r="K462" s="10" t="s">
        <v>6370</v>
      </c>
      <c r="L462" s="10"/>
      <c r="M462" s="15">
        <v>386914.86</v>
      </c>
      <c r="N462" s="16"/>
      <c r="O462" s="16"/>
      <c r="P462" s="10" t="s">
        <v>6246</v>
      </c>
      <c r="Q462" s="17" t="s">
        <v>16</v>
      </c>
      <c r="R462" s="10" t="s">
        <v>6247</v>
      </c>
    </row>
    <row r="463" spans="1:18" x14ac:dyDescent="0.3">
      <c r="A463" s="11">
        <v>462</v>
      </c>
      <c r="B463" s="12" t="s">
        <v>7345</v>
      </c>
      <c r="C463" s="11" t="s">
        <v>1896</v>
      </c>
      <c r="D463" s="13" t="s">
        <v>6241</v>
      </c>
      <c r="E463" s="12" t="s">
        <v>1414</v>
      </c>
      <c r="F463" s="14" t="s">
        <v>7348</v>
      </c>
      <c r="G463" s="19" t="s">
        <v>7349</v>
      </c>
      <c r="H463" s="17" t="s">
        <v>6444</v>
      </c>
      <c r="I463" s="10" t="s">
        <v>3135</v>
      </c>
      <c r="J463" s="10" t="s">
        <v>6727</v>
      </c>
      <c r="K463" s="10" t="s">
        <v>6370</v>
      </c>
      <c r="L463" s="10"/>
      <c r="M463" s="15">
        <v>107485.56</v>
      </c>
      <c r="N463" s="16"/>
      <c r="O463" s="16"/>
      <c r="P463" s="10" t="s">
        <v>6246</v>
      </c>
      <c r="Q463" s="17" t="s">
        <v>16</v>
      </c>
      <c r="R463" s="10" t="s">
        <v>6247</v>
      </c>
    </row>
    <row r="464" spans="1:18" x14ac:dyDescent="0.3">
      <c r="A464" s="11">
        <v>463</v>
      </c>
      <c r="B464" s="12" t="s">
        <v>7345</v>
      </c>
      <c r="C464" s="11" t="s">
        <v>1896</v>
      </c>
      <c r="D464" s="13" t="s">
        <v>6241</v>
      </c>
      <c r="E464" s="12" t="s">
        <v>35</v>
      </c>
      <c r="F464" s="14" t="s">
        <v>7350</v>
      </c>
      <c r="G464" s="19" t="s">
        <v>7351</v>
      </c>
      <c r="H464" s="17" t="s">
        <v>6841</v>
      </c>
      <c r="I464" s="10" t="s">
        <v>3135</v>
      </c>
      <c r="J464" s="10" t="s">
        <v>6529</v>
      </c>
      <c r="K464" s="10" t="s">
        <v>6370</v>
      </c>
      <c r="L464" s="10"/>
      <c r="M464" s="15">
        <v>386914.86</v>
      </c>
      <c r="N464" s="16"/>
      <c r="O464" s="16"/>
      <c r="P464" s="10" t="s">
        <v>6246</v>
      </c>
      <c r="Q464" s="17" t="s">
        <v>16</v>
      </c>
      <c r="R464" s="10" t="s">
        <v>6247</v>
      </c>
    </row>
    <row r="465" spans="1:18" x14ac:dyDescent="0.3">
      <c r="A465" s="11">
        <v>464</v>
      </c>
      <c r="B465" s="12" t="s">
        <v>7345</v>
      </c>
      <c r="C465" s="11" t="s">
        <v>1896</v>
      </c>
      <c r="D465" s="13" t="s">
        <v>6241</v>
      </c>
      <c r="E465" s="12" t="s">
        <v>35</v>
      </c>
      <c r="F465" s="14" t="s">
        <v>7352</v>
      </c>
      <c r="G465" s="19" t="s">
        <v>7353</v>
      </c>
      <c r="H465" s="17" t="s">
        <v>6841</v>
      </c>
      <c r="I465" s="10" t="s">
        <v>3135</v>
      </c>
      <c r="J465" s="10" t="s">
        <v>6529</v>
      </c>
      <c r="K465" s="10" t="s">
        <v>6370</v>
      </c>
      <c r="L465" s="10"/>
      <c r="M465" s="15">
        <v>386914.86</v>
      </c>
      <c r="N465" s="16"/>
      <c r="O465" s="16"/>
      <c r="P465" s="10" t="s">
        <v>6246</v>
      </c>
      <c r="Q465" s="17" t="s">
        <v>16</v>
      </c>
      <c r="R465" s="10" t="s">
        <v>6247</v>
      </c>
    </row>
    <row r="466" spans="1:18" x14ac:dyDescent="0.3">
      <c r="A466" s="11">
        <v>465</v>
      </c>
      <c r="B466" s="12" t="s">
        <v>7345</v>
      </c>
      <c r="C466" s="11" t="s">
        <v>1896</v>
      </c>
      <c r="D466" s="13" t="s">
        <v>6241</v>
      </c>
      <c r="E466" s="12" t="s">
        <v>35</v>
      </c>
      <c r="F466" s="14" t="s">
        <v>7354</v>
      </c>
      <c r="G466" s="19" t="s">
        <v>7355</v>
      </c>
      <c r="H466" s="17" t="s">
        <v>7356</v>
      </c>
      <c r="I466" s="10" t="s">
        <v>3135</v>
      </c>
      <c r="J466" s="10" t="s">
        <v>3631</v>
      </c>
      <c r="K466" s="10" t="s">
        <v>6370</v>
      </c>
      <c r="L466" s="10"/>
      <c r="M466" s="15">
        <v>64041.52</v>
      </c>
      <c r="N466" s="16"/>
      <c r="O466" s="16"/>
      <c r="P466" s="10" t="s">
        <v>6246</v>
      </c>
      <c r="Q466" s="17" t="s">
        <v>16</v>
      </c>
      <c r="R466" s="10" t="s">
        <v>6247</v>
      </c>
    </row>
    <row r="467" spans="1:18" x14ac:dyDescent="0.3">
      <c r="A467" s="11">
        <v>466</v>
      </c>
      <c r="B467" s="12" t="s">
        <v>7345</v>
      </c>
      <c r="C467" s="11" t="s">
        <v>1896</v>
      </c>
      <c r="D467" s="13" t="s">
        <v>6241</v>
      </c>
      <c r="E467" s="12" t="s">
        <v>35</v>
      </c>
      <c r="F467" s="14" t="s">
        <v>7357</v>
      </c>
      <c r="G467" s="19" t="s">
        <v>7358</v>
      </c>
      <c r="H467" s="17" t="s">
        <v>7356</v>
      </c>
      <c r="I467" s="10" t="s">
        <v>3135</v>
      </c>
      <c r="J467" s="10" t="s">
        <v>6529</v>
      </c>
      <c r="K467" s="10" t="s">
        <v>6370</v>
      </c>
      <c r="L467" s="10"/>
      <c r="M467" s="15">
        <v>386914.86</v>
      </c>
      <c r="N467" s="16"/>
      <c r="O467" s="16"/>
      <c r="P467" s="10" t="s">
        <v>6246</v>
      </c>
      <c r="Q467" s="17" t="s">
        <v>16</v>
      </c>
      <c r="R467" s="10" t="s">
        <v>6247</v>
      </c>
    </row>
    <row r="468" spans="1:18" x14ac:dyDescent="0.3">
      <c r="A468" s="11">
        <v>467</v>
      </c>
      <c r="B468" s="12" t="s">
        <v>7345</v>
      </c>
      <c r="C468" s="11" t="s">
        <v>1896</v>
      </c>
      <c r="D468" s="13" t="s">
        <v>6241</v>
      </c>
      <c r="E468" s="12" t="s">
        <v>35</v>
      </c>
      <c r="F468" s="14" t="s">
        <v>7359</v>
      </c>
      <c r="G468" s="19" t="s">
        <v>7360</v>
      </c>
      <c r="H468" s="17" t="s">
        <v>6448</v>
      </c>
      <c r="I468" s="10" t="s">
        <v>3135</v>
      </c>
      <c r="J468" s="10" t="s">
        <v>6529</v>
      </c>
      <c r="K468" s="10" t="s">
        <v>6370</v>
      </c>
      <c r="L468" s="10"/>
      <c r="M468" s="15">
        <v>385375.03</v>
      </c>
      <c r="N468" s="16"/>
      <c r="O468" s="16"/>
      <c r="P468" s="10" t="s">
        <v>6246</v>
      </c>
      <c r="Q468" s="17" t="s">
        <v>16</v>
      </c>
      <c r="R468" s="10" t="s">
        <v>6247</v>
      </c>
    </row>
    <row r="469" spans="1:18" x14ac:dyDescent="0.3">
      <c r="A469" s="11">
        <v>468</v>
      </c>
      <c r="B469" s="12" t="s">
        <v>7345</v>
      </c>
      <c r="C469" s="11" t="s">
        <v>1896</v>
      </c>
      <c r="D469" s="13" t="s">
        <v>6241</v>
      </c>
      <c r="E469" s="12" t="s">
        <v>35</v>
      </c>
      <c r="F469" s="14" t="s">
        <v>7361</v>
      </c>
      <c r="G469" s="19" t="s">
        <v>7362</v>
      </c>
      <c r="H469" s="17" t="s">
        <v>6448</v>
      </c>
      <c r="I469" s="10" t="s">
        <v>3135</v>
      </c>
      <c r="J469" s="10" t="s">
        <v>6529</v>
      </c>
      <c r="K469" s="10" t="s">
        <v>6370</v>
      </c>
      <c r="L469" s="10"/>
      <c r="M469" s="15">
        <v>385375.03</v>
      </c>
      <c r="N469" s="16"/>
      <c r="O469" s="16"/>
      <c r="P469" s="10" t="s">
        <v>6246</v>
      </c>
      <c r="Q469" s="17" t="s">
        <v>16</v>
      </c>
      <c r="R469" s="10" t="s">
        <v>6247</v>
      </c>
    </row>
    <row r="470" spans="1:18" x14ac:dyDescent="0.3">
      <c r="A470" s="11">
        <v>469</v>
      </c>
      <c r="B470" s="12" t="s">
        <v>7345</v>
      </c>
      <c r="C470" s="11" t="s">
        <v>1896</v>
      </c>
      <c r="D470" s="13" t="s">
        <v>6241</v>
      </c>
      <c r="E470" s="12" t="s">
        <v>35</v>
      </c>
      <c r="F470" s="14" t="s">
        <v>7363</v>
      </c>
      <c r="G470" s="19" t="s">
        <v>7364</v>
      </c>
      <c r="H470" s="17" t="s">
        <v>6244</v>
      </c>
      <c r="I470" s="10" t="s">
        <v>3135</v>
      </c>
      <c r="J470" s="10" t="s">
        <v>6529</v>
      </c>
      <c r="K470" s="10" t="s">
        <v>6370</v>
      </c>
      <c r="L470" s="10"/>
      <c r="M470" s="15">
        <v>385375.03</v>
      </c>
      <c r="N470" s="16"/>
      <c r="O470" s="16"/>
      <c r="P470" s="10" t="s">
        <v>6246</v>
      </c>
      <c r="Q470" s="17" t="s">
        <v>16</v>
      </c>
      <c r="R470" s="10" t="s">
        <v>6247</v>
      </c>
    </row>
    <row r="471" spans="1:18" x14ac:dyDescent="0.3">
      <c r="A471" s="11">
        <v>470</v>
      </c>
      <c r="B471" s="12" t="s">
        <v>7345</v>
      </c>
      <c r="C471" s="11" t="s">
        <v>1896</v>
      </c>
      <c r="D471" s="13" t="s">
        <v>6241</v>
      </c>
      <c r="E471" s="12" t="s">
        <v>35</v>
      </c>
      <c r="F471" s="14" t="s">
        <v>7365</v>
      </c>
      <c r="G471" s="19" t="s">
        <v>7366</v>
      </c>
      <c r="H471" s="17" t="s">
        <v>7367</v>
      </c>
      <c r="I471" s="10" t="s">
        <v>3135</v>
      </c>
      <c r="J471" s="10" t="s">
        <v>6529</v>
      </c>
      <c r="K471" s="10" t="s">
        <v>6370</v>
      </c>
      <c r="L471" s="10"/>
      <c r="M471" s="15">
        <v>15000</v>
      </c>
      <c r="N471" s="16"/>
      <c r="O471" s="16"/>
      <c r="P471" s="10" t="s">
        <v>6246</v>
      </c>
      <c r="Q471" s="17" t="s">
        <v>16</v>
      </c>
      <c r="R471" s="10" t="s">
        <v>6247</v>
      </c>
    </row>
    <row r="472" spans="1:18" x14ac:dyDescent="0.3">
      <c r="A472" s="11">
        <v>471</v>
      </c>
      <c r="B472" s="12" t="s">
        <v>7345</v>
      </c>
      <c r="C472" s="11" t="s">
        <v>1896</v>
      </c>
      <c r="D472" s="13" t="s">
        <v>6241</v>
      </c>
      <c r="E472" s="12" t="s">
        <v>35</v>
      </c>
      <c r="F472" s="14" t="s">
        <v>7368</v>
      </c>
      <c r="G472" s="19" t="s">
        <v>7369</v>
      </c>
      <c r="H472" s="17" t="s">
        <v>7370</v>
      </c>
      <c r="I472" s="10" t="s">
        <v>3135</v>
      </c>
      <c r="J472" s="10" t="s">
        <v>3631</v>
      </c>
      <c r="K472" s="10" t="s">
        <v>6370</v>
      </c>
      <c r="L472" s="10"/>
      <c r="M472" s="15">
        <v>215693.85</v>
      </c>
      <c r="N472" s="16"/>
      <c r="O472" s="16"/>
      <c r="P472" s="10" t="s">
        <v>6246</v>
      </c>
      <c r="Q472" s="17" t="s">
        <v>16</v>
      </c>
      <c r="R472" s="10" t="s">
        <v>6247</v>
      </c>
    </row>
    <row r="473" spans="1:18" x14ac:dyDescent="0.3">
      <c r="A473" s="11">
        <v>472</v>
      </c>
      <c r="B473" s="12" t="s">
        <v>7345</v>
      </c>
      <c r="C473" s="11" t="s">
        <v>1896</v>
      </c>
      <c r="D473" s="13" t="s">
        <v>6241</v>
      </c>
      <c r="E473" s="12" t="s">
        <v>35</v>
      </c>
      <c r="F473" s="14" t="s">
        <v>7371</v>
      </c>
      <c r="G473" s="19" t="s">
        <v>7372</v>
      </c>
      <c r="H473" s="17" t="s">
        <v>6846</v>
      </c>
      <c r="I473" s="10" t="s">
        <v>3135</v>
      </c>
      <c r="J473" s="10" t="s">
        <v>3458</v>
      </c>
      <c r="K473" s="10" t="s">
        <v>6370</v>
      </c>
      <c r="L473" s="10"/>
      <c r="M473" s="15">
        <v>239159.25</v>
      </c>
      <c r="N473" s="16"/>
      <c r="O473" s="16"/>
      <c r="P473" s="10" t="s">
        <v>6246</v>
      </c>
      <c r="Q473" s="17" t="s">
        <v>16</v>
      </c>
      <c r="R473" s="10" t="s">
        <v>6247</v>
      </c>
    </row>
    <row r="474" spans="1:18" x14ac:dyDescent="0.3">
      <c r="A474" s="11">
        <v>473</v>
      </c>
      <c r="B474" s="12" t="s">
        <v>7345</v>
      </c>
      <c r="C474" s="11" t="s">
        <v>1896</v>
      </c>
      <c r="D474" s="13" t="s">
        <v>6241</v>
      </c>
      <c r="E474" s="12" t="s">
        <v>35</v>
      </c>
      <c r="F474" s="14" t="s">
        <v>7373</v>
      </c>
      <c r="G474" s="19" t="s">
        <v>7374</v>
      </c>
      <c r="H474" s="17" t="s">
        <v>6846</v>
      </c>
      <c r="I474" s="10" t="s">
        <v>3135</v>
      </c>
      <c r="J474" s="10" t="s">
        <v>6529</v>
      </c>
      <c r="K474" s="10" t="s">
        <v>6370</v>
      </c>
      <c r="L474" s="10"/>
      <c r="M474" s="15">
        <v>244020.99</v>
      </c>
      <c r="N474" s="16"/>
      <c r="O474" s="16"/>
      <c r="P474" s="10" t="s">
        <v>6246</v>
      </c>
      <c r="Q474" s="17" t="s">
        <v>16</v>
      </c>
      <c r="R474" s="10" t="s">
        <v>6247</v>
      </c>
    </row>
    <row r="475" spans="1:18" x14ac:dyDescent="0.3">
      <c r="A475" s="11">
        <v>474</v>
      </c>
      <c r="B475" s="12" t="s">
        <v>7345</v>
      </c>
      <c r="C475" s="11" t="s">
        <v>1896</v>
      </c>
      <c r="D475" s="13" t="s">
        <v>6241</v>
      </c>
      <c r="E475" s="12" t="s">
        <v>35</v>
      </c>
      <c r="F475" s="14" t="s">
        <v>7375</v>
      </c>
      <c r="G475" s="19" t="s">
        <v>7376</v>
      </c>
      <c r="H475" s="17" t="s">
        <v>7377</v>
      </c>
      <c r="I475" s="10" t="s">
        <v>3135</v>
      </c>
      <c r="J475" s="10" t="s">
        <v>6529</v>
      </c>
      <c r="K475" s="10" t="s">
        <v>6370</v>
      </c>
      <c r="L475" s="10"/>
      <c r="M475" s="15">
        <v>1006369.43</v>
      </c>
      <c r="N475" s="16"/>
      <c r="O475" s="16"/>
      <c r="P475" s="10" t="s">
        <v>6246</v>
      </c>
      <c r="Q475" s="17" t="s">
        <v>16</v>
      </c>
      <c r="R475" s="10" t="s">
        <v>6247</v>
      </c>
    </row>
    <row r="476" spans="1:18" x14ac:dyDescent="0.3">
      <c r="A476" s="11">
        <v>475</v>
      </c>
      <c r="B476" s="12" t="s">
        <v>7345</v>
      </c>
      <c r="C476" s="11" t="s">
        <v>1896</v>
      </c>
      <c r="D476" s="13" t="s">
        <v>6241</v>
      </c>
      <c r="E476" s="12" t="s">
        <v>35</v>
      </c>
      <c r="F476" s="14" t="s">
        <v>7378</v>
      </c>
      <c r="G476" s="19" t="s">
        <v>7379</v>
      </c>
      <c r="H476" s="17" t="s">
        <v>7377</v>
      </c>
      <c r="I476" s="10" t="s">
        <v>3135</v>
      </c>
      <c r="J476" s="10" t="s">
        <v>6529</v>
      </c>
      <c r="K476" s="10" t="s">
        <v>6370</v>
      </c>
      <c r="L476" s="10"/>
      <c r="M476" s="15">
        <v>1006369.43</v>
      </c>
      <c r="N476" s="16"/>
      <c r="O476" s="16"/>
      <c r="P476" s="10" t="s">
        <v>6246</v>
      </c>
      <c r="Q476" s="17" t="s">
        <v>16</v>
      </c>
      <c r="R476" s="10" t="s">
        <v>6247</v>
      </c>
    </row>
    <row r="477" spans="1:18" x14ac:dyDescent="0.3">
      <c r="A477" s="11">
        <v>476</v>
      </c>
      <c r="B477" s="12" t="s">
        <v>7345</v>
      </c>
      <c r="C477" s="11" t="s">
        <v>1896</v>
      </c>
      <c r="D477" s="13" t="s">
        <v>6241</v>
      </c>
      <c r="E477" s="12" t="s">
        <v>35</v>
      </c>
      <c r="F477" s="14" t="s">
        <v>7380</v>
      </c>
      <c r="G477" s="19" t="s">
        <v>7381</v>
      </c>
      <c r="H477" s="17" t="s">
        <v>7382</v>
      </c>
      <c r="I477" s="10" t="s">
        <v>3135</v>
      </c>
      <c r="J477" s="10" t="s">
        <v>6529</v>
      </c>
      <c r="K477" s="10" t="s">
        <v>6370</v>
      </c>
      <c r="L477" s="10"/>
      <c r="M477" s="15">
        <v>1006369.43</v>
      </c>
      <c r="N477" s="16"/>
      <c r="O477" s="16"/>
      <c r="P477" s="10" t="s">
        <v>6246</v>
      </c>
      <c r="Q477" s="17" t="s">
        <v>16</v>
      </c>
      <c r="R477" s="10" t="s">
        <v>6247</v>
      </c>
    </row>
    <row r="478" spans="1:18" x14ac:dyDescent="0.3">
      <c r="A478" s="11">
        <v>477</v>
      </c>
      <c r="B478" s="12" t="s">
        <v>7345</v>
      </c>
      <c r="C478" s="11" t="s">
        <v>1896</v>
      </c>
      <c r="D478" s="13" t="s">
        <v>6241</v>
      </c>
      <c r="E478" s="12" t="s">
        <v>35</v>
      </c>
      <c r="F478" s="14" t="s">
        <v>7383</v>
      </c>
      <c r="G478" s="19" t="s">
        <v>7384</v>
      </c>
      <c r="H478" s="17" t="s">
        <v>7382</v>
      </c>
      <c r="I478" s="10" t="s">
        <v>3135</v>
      </c>
      <c r="J478" s="10" t="s">
        <v>6529</v>
      </c>
      <c r="K478" s="10" t="s">
        <v>6370</v>
      </c>
      <c r="L478" s="10"/>
      <c r="M478" s="15">
        <v>1006369.43</v>
      </c>
      <c r="N478" s="16"/>
      <c r="O478" s="16"/>
      <c r="P478" s="10" t="s">
        <v>6246</v>
      </c>
      <c r="Q478" s="17" t="s">
        <v>16</v>
      </c>
      <c r="R478" s="10" t="s">
        <v>6247</v>
      </c>
    </row>
    <row r="479" spans="1:18" x14ac:dyDescent="0.3">
      <c r="A479" s="11">
        <v>478</v>
      </c>
      <c r="B479" s="12" t="s">
        <v>7345</v>
      </c>
      <c r="C479" s="11" t="s">
        <v>1896</v>
      </c>
      <c r="D479" s="13" t="s">
        <v>6241</v>
      </c>
      <c r="E479" s="12" t="s">
        <v>35</v>
      </c>
      <c r="F479" s="14" t="s">
        <v>7385</v>
      </c>
      <c r="G479" s="19" t="s">
        <v>7386</v>
      </c>
      <c r="H479" s="17" t="s">
        <v>6849</v>
      </c>
      <c r="I479" s="10" t="s">
        <v>3135</v>
      </c>
      <c r="J479" s="10" t="s">
        <v>6529</v>
      </c>
      <c r="K479" s="10" t="s">
        <v>6370</v>
      </c>
      <c r="L479" s="10"/>
      <c r="M479" s="15">
        <v>416043.62</v>
      </c>
      <c r="N479" s="16"/>
      <c r="O479" s="16"/>
      <c r="P479" s="10" t="s">
        <v>6246</v>
      </c>
      <c r="Q479" s="17" t="s">
        <v>16</v>
      </c>
      <c r="R479" s="10" t="s">
        <v>6247</v>
      </c>
    </row>
    <row r="480" spans="1:18" x14ac:dyDescent="0.3">
      <c r="A480" s="11">
        <v>479</v>
      </c>
      <c r="B480" s="12" t="s">
        <v>7345</v>
      </c>
      <c r="C480" s="11" t="s">
        <v>1896</v>
      </c>
      <c r="D480" s="13" t="s">
        <v>6241</v>
      </c>
      <c r="E480" s="12" t="s">
        <v>35</v>
      </c>
      <c r="F480" s="14" t="s">
        <v>7387</v>
      </c>
      <c r="G480" s="19" t="s">
        <v>7388</v>
      </c>
      <c r="H480" s="17" t="s">
        <v>6510</v>
      </c>
      <c r="I480" s="10" t="s">
        <v>3135</v>
      </c>
      <c r="J480" s="10" t="s">
        <v>6529</v>
      </c>
      <c r="K480" s="10" t="s">
        <v>6370</v>
      </c>
      <c r="L480" s="10"/>
      <c r="M480" s="15">
        <v>416043.62</v>
      </c>
      <c r="N480" s="16"/>
      <c r="O480" s="16"/>
      <c r="P480" s="10" t="s">
        <v>6246</v>
      </c>
      <c r="Q480" s="17" t="s">
        <v>16</v>
      </c>
      <c r="R480" s="10" t="s">
        <v>6247</v>
      </c>
    </row>
    <row r="481" spans="1:18" x14ac:dyDescent="0.3">
      <c r="A481" s="11">
        <v>480</v>
      </c>
      <c r="B481" s="12" t="s">
        <v>7345</v>
      </c>
      <c r="C481" s="11" t="s">
        <v>1896</v>
      </c>
      <c r="D481" s="13" t="s">
        <v>6241</v>
      </c>
      <c r="E481" s="12" t="s">
        <v>35</v>
      </c>
      <c r="F481" s="14" t="s">
        <v>7389</v>
      </c>
      <c r="G481" s="19" t="s">
        <v>7390</v>
      </c>
      <c r="H481" s="17" t="s">
        <v>6745</v>
      </c>
      <c r="I481" s="10" t="s">
        <v>3135</v>
      </c>
      <c r="J481" s="10" t="s">
        <v>6529</v>
      </c>
      <c r="K481" s="10" t="s">
        <v>6370</v>
      </c>
      <c r="L481" s="10"/>
      <c r="M481" s="15">
        <v>2231351.9900000002</v>
      </c>
      <c r="N481" s="16"/>
      <c r="O481" s="16"/>
      <c r="P481" s="10" t="s">
        <v>6246</v>
      </c>
      <c r="Q481" s="17" t="s">
        <v>16</v>
      </c>
      <c r="R481" s="10" t="s">
        <v>6247</v>
      </c>
    </row>
    <row r="482" spans="1:18" x14ac:dyDescent="0.3">
      <c r="A482" s="11">
        <v>481</v>
      </c>
      <c r="B482" s="12" t="s">
        <v>7345</v>
      </c>
      <c r="C482" s="11" t="s">
        <v>1896</v>
      </c>
      <c r="D482" s="13" t="s">
        <v>6241</v>
      </c>
      <c r="E482" s="12" t="s">
        <v>35</v>
      </c>
      <c r="F482" s="14" t="s">
        <v>7391</v>
      </c>
      <c r="G482" s="19" t="s">
        <v>7392</v>
      </c>
      <c r="H482" s="17" t="s">
        <v>6745</v>
      </c>
      <c r="I482" s="10" t="s">
        <v>3135</v>
      </c>
      <c r="J482" s="10" t="s">
        <v>6529</v>
      </c>
      <c r="K482" s="10" t="s">
        <v>6370</v>
      </c>
      <c r="L482" s="10"/>
      <c r="M482" s="15">
        <v>2231351.9900000002</v>
      </c>
      <c r="N482" s="16"/>
      <c r="O482" s="16"/>
      <c r="P482" s="10" t="s">
        <v>6246</v>
      </c>
      <c r="Q482" s="17" t="s">
        <v>16</v>
      </c>
      <c r="R482" s="10" t="s">
        <v>6247</v>
      </c>
    </row>
    <row r="483" spans="1:18" x14ac:dyDescent="0.3">
      <c r="A483" s="11">
        <v>482</v>
      </c>
      <c r="B483" s="12" t="s">
        <v>7345</v>
      </c>
      <c r="C483" s="11" t="s">
        <v>1896</v>
      </c>
      <c r="D483" s="13" t="s">
        <v>6241</v>
      </c>
      <c r="E483" s="12" t="s">
        <v>35</v>
      </c>
      <c r="F483" s="14" t="s">
        <v>7393</v>
      </c>
      <c r="G483" s="19" t="s">
        <v>7394</v>
      </c>
      <c r="H483" s="17" t="s">
        <v>6745</v>
      </c>
      <c r="I483" s="10" t="s">
        <v>3135</v>
      </c>
      <c r="J483" s="10" t="s">
        <v>6529</v>
      </c>
      <c r="K483" s="10" t="s">
        <v>6370</v>
      </c>
      <c r="L483" s="10"/>
      <c r="M483" s="15">
        <v>2231351.9900000002</v>
      </c>
      <c r="N483" s="16"/>
      <c r="O483" s="16"/>
      <c r="P483" s="10" t="s">
        <v>6246</v>
      </c>
      <c r="Q483" s="17" t="s">
        <v>16</v>
      </c>
      <c r="R483" s="10" t="s">
        <v>6247</v>
      </c>
    </row>
    <row r="484" spans="1:18" x14ac:dyDescent="0.3">
      <c r="A484" s="11">
        <v>483</v>
      </c>
      <c r="B484" s="12" t="s">
        <v>7345</v>
      </c>
      <c r="C484" s="11" t="s">
        <v>1896</v>
      </c>
      <c r="D484" s="13" t="s">
        <v>6241</v>
      </c>
      <c r="E484" s="12" t="s">
        <v>35</v>
      </c>
      <c r="F484" s="14" t="s">
        <v>7395</v>
      </c>
      <c r="G484" s="19" t="s">
        <v>7396</v>
      </c>
      <c r="H484" s="17" t="s">
        <v>6749</v>
      </c>
      <c r="I484" s="10" t="s">
        <v>3135</v>
      </c>
      <c r="J484" s="10" t="s">
        <v>6529</v>
      </c>
      <c r="K484" s="10" t="s">
        <v>6370</v>
      </c>
      <c r="L484" s="10"/>
      <c r="M484" s="15">
        <v>2231351.9900000002</v>
      </c>
      <c r="N484" s="16"/>
      <c r="O484" s="16"/>
      <c r="P484" s="10" t="s">
        <v>6246</v>
      </c>
      <c r="Q484" s="17" t="s">
        <v>16</v>
      </c>
      <c r="R484" s="10" t="s">
        <v>6247</v>
      </c>
    </row>
    <row r="485" spans="1:18" x14ac:dyDescent="0.3">
      <c r="A485" s="11">
        <v>484</v>
      </c>
      <c r="B485" s="12" t="s">
        <v>7345</v>
      </c>
      <c r="C485" s="11" t="s">
        <v>1896</v>
      </c>
      <c r="D485" s="13" t="s">
        <v>6241</v>
      </c>
      <c r="E485" s="12" t="s">
        <v>35</v>
      </c>
      <c r="F485" s="14" t="s">
        <v>7397</v>
      </c>
      <c r="G485" s="19" t="s">
        <v>7398</v>
      </c>
      <c r="H485" s="17" t="s">
        <v>6749</v>
      </c>
      <c r="I485" s="10" t="s">
        <v>3135</v>
      </c>
      <c r="J485" s="10" t="s">
        <v>6529</v>
      </c>
      <c r="K485" s="10" t="s">
        <v>6370</v>
      </c>
      <c r="L485" s="10"/>
      <c r="M485" s="15">
        <v>2231351.9900000002</v>
      </c>
      <c r="N485" s="16"/>
      <c r="O485" s="16"/>
      <c r="P485" s="10" t="s">
        <v>6246</v>
      </c>
      <c r="Q485" s="17" t="s">
        <v>16</v>
      </c>
      <c r="R485" s="10" t="s">
        <v>6247</v>
      </c>
    </row>
    <row r="486" spans="1:18" x14ac:dyDescent="0.3">
      <c r="A486" s="11">
        <v>485</v>
      </c>
      <c r="B486" s="12" t="s">
        <v>7345</v>
      </c>
      <c r="C486" s="11" t="s">
        <v>1896</v>
      </c>
      <c r="D486" s="13" t="s">
        <v>6241</v>
      </c>
      <c r="E486" s="12" t="s">
        <v>35</v>
      </c>
      <c r="F486" s="14" t="s">
        <v>7399</v>
      </c>
      <c r="G486" s="19" t="s">
        <v>7400</v>
      </c>
      <c r="H486" s="17" t="s">
        <v>6749</v>
      </c>
      <c r="I486" s="10" t="s">
        <v>3135</v>
      </c>
      <c r="J486" s="10" t="s">
        <v>6529</v>
      </c>
      <c r="K486" s="10" t="s">
        <v>6370</v>
      </c>
      <c r="L486" s="10"/>
      <c r="M486" s="15">
        <v>2231351.9900000002</v>
      </c>
      <c r="N486" s="16"/>
      <c r="O486" s="16"/>
      <c r="P486" s="10" t="s">
        <v>6246</v>
      </c>
      <c r="Q486" s="17" t="s">
        <v>16</v>
      </c>
      <c r="R486" s="10" t="s">
        <v>6247</v>
      </c>
    </row>
    <row r="487" spans="1:18" x14ac:dyDescent="0.3">
      <c r="A487" s="11">
        <v>486</v>
      </c>
      <c r="B487" s="12" t="s">
        <v>7345</v>
      </c>
      <c r="C487" s="11" t="s">
        <v>1896</v>
      </c>
      <c r="D487" s="13" t="s">
        <v>6241</v>
      </c>
      <c r="E487" s="12" t="s">
        <v>35</v>
      </c>
      <c r="F487" s="14" t="s">
        <v>7401</v>
      </c>
      <c r="G487" s="19" t="s">
        <v>7402</v>
      </c>
      <c r="H487" s="17" t="s">
        <v>6513</v>
      </c>
      <c r="I487" s="10" t="s">
        <v>3135</v>
      </c>
      <c r="J487" s="10" t="s">
        <v>6529</v>
      </c>
      <c r="K487" s="10" t="s">
        <v>6370</v>
      </c>
      <c r="L487" s="10"/>
      <c r="M487" s="15">
        <v>2231351.9900000002</v>
      </c>
      <c r="N487" s="16"/>
      <c r="O487" s="16"/>
      <c r="P487" s="10" t="s">
        <v>6246</v>
      </c>
      <c r="Q487" s="17" t="s">
        <v>16</v>
      </c>
      <c r="R487" s="10" t="s">
        <v>6247</v>
      </c>
    </row>
    <row r="488" spans="1:18" x14ac:dyDescent="0.3">
      <c r="A488" s="11">
        <v>487</v>
      </c>
      <c r="B488" s="12" t="s">
        <v>7345</v>
      </c>
      <c r="C488" s="11" t="s">
        <v>1896</v>
      </c>
      <c r="D488" s="13" t="s">
        <v>6241</v>
      </c>
      <c r="E488" s="12" t="s">
        <v>35</v>
      </c>
      <c r="F488" s="14" t="s">
        <v>7403</v>
      </c>
      <c r="G488" s="19" t="s">
        <v>7404</v>
      </c>
      <c r="H488" s="17" t="s">
        <v>6513</v>
      </c>
      <c r="I488" s="10" t="s">
        <v>3135</v>
      </c>
      <c r="J488" s="10" t="s">
        <v>3458</v>
      </c>
      <c r="K488" s="10" t="s">
        <v>6370</v>
      </c>
      <c r="L488" s="10"/>
      <c r="M488" s="15">
        <v>201612.16</v>
      </c>
      <c r="N488" s="16"/>
      <c r="O488" s="16"/>
      <c r="P488" s="10" t="s">
        <v>6246</v>
      </c>
      <c r="Q488" s="17" t="s">
        <v>16</v>
      </c>
      <c r="R488" s="10" t="s">
        <v>6247</v>
      </c>
    </row>
    <row r="489" spans="1:18" x14ac:dyDescent="0.3">
      <c r="A489" s="11">
        <v>488</v>
      </c>
      <c r="B489" s="12" t="s">
        <v>7345</v>
      </c>
      <c r="C489" s="11" t="s">
        <v>1896</v>
      </c>
      <c r="D489" s="13" t="s">
        <v>6241</v>
      </c>
      <c r="E489" s="12" t="s">
        <v>35</v>
      </c>
      <c r="F489" s="14" t="s">
        <v>7405</v>
      </c>
      <c r="G489" s="19" t="s">
        <v>7406</v>
      </c>
      <c r="H489" s="17" t="s">
        <v>6877</v>
      </c>
      <c r="I489" s="10" t="s">
        <v>3135</v>
      </c>
      <c r="J489" s="10" t="s">
        <v>6529</v>
      </c>
      <c r="K489" s="10" t="s">
        <v>6370</v>
      </c>
      <c r="L489" s="10"/>
      <c r="M489" s="15">
        <v>2231351.9900000002</v>
      </c>
      <c r="N489" s="16"/>
      <c r="O489" s="16"/>
      <c r="P489" s="10" t="s">
        <v>6246</v>
      </c>
      <c r="Q489" s="17" t="s">
        <v>16</v>
      </c>
      <c r="R489" s="10" t="s">
        <v>6247</v>
      </c>
    </row>
    <row r="490" spans="1:18" x14ac:dyDescent="0.3">
      <c r="A490" s="11">
        <v>489</v>
      </c>
      <c r="B490" s="12" t="s">
        <v>7345</v>
      </c>
      <c r="C490" s="11" t="s">
        <v>1896</v>
      </c>
      <c r="D490" s="13" t="s">
        <v>6241</v>
      </c>
      <c r="E490" s="12" t="s">
        <v>35</v>
      </c>
      <c r="F490" s="14" t="s">
        <v>7407</v>
      </c>
      <c r="G490" s="19" t="s">
        <v>7408</v>
      </c>
      <c r="H490" s="17" t="s">
        <v>6877</v>
      </c>
      <c r="I490" s="10" t="s">
        <v>3135</v>
      </c>
      <c r="J490" s="10" t="s">
        <v>6529</v>
      </c>
      <c r="K490" s="10" t="s">
        <v>6370</v>
      </c>
      <c r="L490" s="10"/>
      <c r="M490" s="15">
        <v>2231351.9900000002</v>
      </c>
      <c r="N490" s="16"/>
      <c r="O490" s="16"/>
      <c r="P490" s="10" t="s">
        <v>6246</v>
      </c>
      <c r="Q490" s="17" t="s">
        <v>16</v>
      </c>
      <c r="R490" s="10" t="s">
        <v>6247</v>
      </c>
    </row>
    <row r="491" spans="1:18" x14ac:dyDescent="0.3">
      <c r="A491" s="11">
        <v>490</v>
      </c>
      <c r="B491" s="12" t="s">
        <v>7345</v>
      </c>
      <c r="C491" s="11" t="s">
        <v>1896</v>
      </c>
      <c r="D491" s="13" t="s">
        <v>6241</v>
      </c>
      <c r="E491" s="12" t="s">
        <v>35</v>
      </c>
      <c r="F491" s="14" t="s">
        <v>7409</v>
      </c>
      <c r="G491" s="19" t="s">
        <v>7410</v>
      </c>
      <c r="H491" s="17" t="s">
        <v>6351</v>
      </c>
      <c r="I491" s="10" t="s">
        <v>3135</v>
      </c>
      <c r="J491" s="10" t="s">
        <v>6529</v>
      </c>
      <c r="K491" s="10" t="s">
        <v>6370</v>
      </c>
      <c r="L491" s="10"/>
      <c r="M491" s="15">
        <v>1260599.92</v>
      </c>
      <c r="N491" s="16"/>
      <c r="O491" s="16"/>
      <c r="P491" s="10" t="s">
        <v>6246</v>
      </c>
      <c r="Q491" s="17" t="s">
        <v>16</v>
      </c>
      <c r="R491" s="10" t="s">
        <v>6247</v>
      </c>
    </row>
    <row r="492" spans="1:18" x14ac:dyDescent="0.3">
      <c r="A492" s="11">
        <v>491</v>
      </c>
      <c r="B492" s="12" t="s">
        <v>7345</v>
      </c>
      <c r="C492" s="11" t="s">
        <v>1896</v>
      </c>
      <c r="D492" s="13" t="s">
        <v>6241</v>
      </c>
      <c r="E492" s="12" t="s">
        <v>35</v>
      </c>
      <c r="F492" s="14" t="s">
        <v>7411</v>
      </c>
      <c r="G492" s="19" t="s">
        <v>7412</v>
      </c>
      <c r="H492" s="17" t="s">
        <v>6351</v>
      </c>
      <c r="I492" s="10" t="s">
        <v>3135</v>
      </c>
      <c r="J492" s="10" t="s">
        <v>6529</v>
      </c>
      <c r="K492" s="10" t="s">
        <v>6370</v>
      </c>
      <c r="L492" s="10"/>
      <c r="M492" s="15">
        <v>1260599.92</v>
      </c>
      <c r="N492" s="16"/>
      <c r="O492" s="16"/>
      <c r="P492" s="10" t="s">
        <v>6246</v>
      </c>
      <c r="Q492" s="17" t="s">
        <v>16</v>
      </c>
      <c r="R492" s="10" t="s">
        <v>6247</v>
      </c>
    </row>
    <row r="493" spans="1:18" x14ac:dyDescent="0.3">
      <c r="A493" s="11">
        <v>492</v>
      </c>
      <c r="B493" s="12" t="s">
        <v>7345</v>
      </c>
      <c r="C493" s="11" t="s">
        <v>1896</v>
      </c>
      <c r="D493" s="13" t="s">
        <v>6241</v>
      </c>
      <c r="E493" s="12" t="s">
        <v>35</v>
      </c>
      <c r="F493" s="14" t="s">
        <v>7413</v>
      </c>
      <c r="G493" s="19" t="s">
        <v>7414</v>
      </c>
      <c r="H493" s="17" t="s">
        <v>3438</v>
      </c>
      <c r="I493" s="10" t="s">
        <v>3135</v>
      </c>
      <c r="J493" s="10" t="s">
        <v>6529</v>
      </c>
      <c r="K493" s="10" t="s">
        <v>6370</v>
      </c>
      <c r="L493" s="10"/>
      <c r="M493" s="15">
        <v>1260599.92</v>
      </c>
      <c r="N493" s="16"/>
      <c r="O493" s="16"/>
      <c r="P493" s="10" t="s">
        <v>6246</v>
      </c>
      <c r="Q493" s="17" t="s">
        <v>16</v>
      </c>
      <c r="R493" s="10" t="s">
        <v>6247</v>
      </c>
    </row>
    <row r="494" spans="1:18" x14ac:dyDescent="0.3">
      <c r="A494" s="11">
        <v>493</v>
      </c>
      <c r="B494" s="12" t="s">
        <v>7345</v>
      </c>
      <c r="C494" s="11" t="s">
        <v>1896</v>
      </c>
      <c r="D494" s="13" t="s">
        <v>6241</v>
      </c>
      <c r="E494" s="12" t="s">
        <v>35</v>
      </c>
      <c r="F494" s="14" t="s">
        <v>7415</v>
      </c>
      <c r="G494" s="19" t="s">
        <v>7416</v>
      </c>
      <c r="H494" s="17" t="s">
        <v>6351</v>
      </c>
      <c r="I494" s="10" t="s">
        <v>3135</v>
      </c>
      <c r="J494" s="10" t="s">
        <v>6529</v>
      </c>
      <c r="K494" s="10" t="s">
        <v>6370</v>
      </c>
      <c r="L494" s="10"/>
      <c r="M494" s="15">
        <v>1260599.92</v>
      </c>
      <c r="N494" s="16"/>
      <c r="O494" s="16"/>
      <c r="P494" s="10" t="s">
        <v>6246</v>
      </c>
      <c r="Q494" s="17" t="s">
        <v>16</v>
      </c>
      <c r="R494" s="10" t="s">
        <v>6247</v>
      </c>
    </row>
    <row r="495" spans="1:18" x14ac:dyDescent="0.3">
      <c r="A495" s="11">
        <v>494</v>
      </c>
      <c r="B495" s="12" t="s">
        <v>7345</v>
      </c>
      <c r="C495" s="11" t="s">
        <v>1896</v>
      </c>
      <c r="D495" s="13" t="s">
        <v>6241</v>
      </c>
      <c r="E495" s="12" t="s">
        <v>35</v>
      </c>
      <c r="F495" s="14" t="s">
        <v>7417</v>
      </c>
      <c r="G495" s="19" t="s">
        <v>7418</v>
      </c>
      <c r="H495" s="17" t="s">
        <v>3438</v>
      </c>
      <c r="I495" s="10" t="s">
        <v>3135</v>
      </c>
      <c r="J495" s="10" t="s">
        <v>3458</v>
      </c>
      <c r="K495" s="10" t="s">
        <v>6370</v>
      </c>
      <c r="L495" s="10"/>
      <c r="M495" s="15">
        <v>199775.65</v>
      </c>
      <c r="N495" s="16"/>
      <c r="O495" s="16"/>
      <c r="P495" s="10" t="s">
        <v>6246</v>
      </c>
      <c r="Q495" s="17" t="s">
        <v>16</v>
      </c>
      <c r="R495" s="10" t="s">
        <v>6247</v>
      </c>
    </row>
    <row r="496" spans="1:18" x14ac:dyDescent="0.3">
      <c r="A496" s="11">
        <v>495</v>
      </c>
      <c r="B496" s="12" t="s">
        <v>7345</v>
      </c>
      <c r="C496" s="11" t="s">
        <v>1896</v>
      </c>
      <c r="D496" s="13" t="s">
        <v>6241</v>
      </c>
      <c r="E496" s="12" t="s">
        <v>35</v>
      </c>
      <c r="F496" s="14" t="s">
        <v>7419</v>
      </c>
      <c r="G496" s="19" t="s">
        <v>7420</v>
      </c>
      <c r="H496" s="17" t="s">
        <v>6264</v>
      </c>
      <c r="I496" s="10" t="s">
        <v>3135</v>
      </c>
      <c r="J496" s="10" t="s">
        <v>6529</v>
      </c>
      <c r="K496" s="10" t="s">
        <v>6370</v>
      </c>
      <c r="L496" s="10"/>
      <c r="M496" s="15">
        <v>1260599.92</v>
      </c>
      <c r="N496" s="16"/>
      <c r="O496" s="16"/>
      <c r="P496" s="10" t="s">
        <v>6246</v>
      </c>
      <c r="Q496" s="17" t="s">
        <v>16</v>
      </c>
      <c r="R496" s="10" t="s">
        <v>6247</v>
      </c>
    </row>
    <row r="497" spans="1:18" x14ac:dyDescent="0.3">
      <c r="A497" s="11">
        <v>496</v>
      </c>
      <c r="B497" s="12" t="s">
        <v>7345</v>
      </c>
      <c r="C497" s="11" t="s">
        <v>1896</v>
      </c>
      <c r="D497" s="13" t="s">
        <v>6241</v>
      </c>
      <c r="E497" s="12" t="s">
        <v>35</v>
      </c>
      <c r="F497" s="14" t="s">
        <v>7421</v>
      </c>
      <c r="G497" s="19" t="s">
        <v>7422</v>
      </c>
      <c r="H497" s="17" t="s">
        <v>6363</v>
      </c>
      <c r="I497" s="10" t="s">
        <v>3135</v>
      </c>
      <c r="J497" s="10" t="s">
        <v>6529</v>
      </c>
      <c r="K497" s="10" t="s">
        <v>6370</v>
      </c>
      <c r="L497" s="10"/>
      <c r="M497" s="15">
        <v>599446.49</v>
      </c>
      <c r="N497" s="16"/>
      <c r="O497" s="16"/>
      <c r="P497" s="10" t="s">
        <v>6246</v>
      </c>
      <c r="Q497" s="17" t="s">
        <v>16</v>
      </c>
      <c r="R497" s="10" t="s">
        <v>6247</v>
      </c>
    </row>
    <row r="498" spans="1:18" x14ac:dyDescent="0.3">
      <c r="A498" s="11">
        <v>497</v>
      </c>
      <c r="B498" s="12" t="s">
        <v>7345</v>
      </c>
      <c r="C498" s="11" t="s">
        <v>1896</v>
      </c>
      <c r="D498" s="13" t="s">
        <v>6241</v>
      </c>
      <c r="E498" s="12" t="s">
        <v>35</v>
      </c>
      <c r="F498" s="14" t="s">
        <v>7423</v>
      </c>
      <c r="G498" s="19" t="s">
        <v>7424</v>
      </c>
      <c r="H498" s="17" t="s">
        <v>6363</v>
      </c>
      <c r="I498" s="10" t="s">
        <v>3135</v>
      </c>
      <c r="J498" s="10" t="s">
        <v>6529</v>
      </c>
      <c r="K498" s="10" t="s">
        <v>6370</v>
      </c>
      <c r="L498" s="10"/>
      <c r="M498" s="15">
        <v>599446.49</v>
      </c>
      <c r="N498" s="16"/>
      <c r="O498" s="16"/>
      <c r="P498" s="10" t="s">
        <v>6246</v>
      </c>
      <c r="Q498" s="17" t="s">
        <v>16</v>
      </c>
      <c r="R498" s="10" t="s">
        <v>6247</v>
      </c>
    </row>
    <row r="499" spans="1:18" x14ac:dyDescent="0.3">
      <c r="A499" s="11">
        <v>498</v>
      </c>
      <c r="B499" s="12" t="s">
        <v>7345</v>
      </c>
      <c r="C499" s="11" t="s">
        <v>1896</v>
      </c>
      <c r="D499" s="13" t="s">
        <v>6241</v>
      </c>
      <c r="E499" s="12" t="s">
        <v>35</v>
      </c>
      <c r="F499" s="14" t="s">
        <v>7425</v>
      </c>
      <c r="G499" s="19" t="s">
        <v>7426</v>
      </c>
      <c r="H499" s="17" t="s">
        <v>6363</v>
      </c>
      <c r="I499" s="10" t="s">
        <v>3135</v>
      </c>
      <c r="J499" s="10" t="s">
        <v>6529</v>
      </c>
      <c r="K499" s="10" t="s">
        <v>6370</v>
      </c>
      <c r="L499" s="10"/>
      <c r="M499" s="15">
        <v>599446.49</v>
      </c>
      <c r="N499" s="16"/>
      <c r="O499" s="16"/>
      <c r="P499" s="10" t="s">
        <v>6246</v>
      </c>
      <c r="Q499" s="17" t="s">
        <v>16</v>
      </c>
      <c r="R499" s="10" t="s">
        <v>6247</v>
      </c>
    </row>
    <row r="500" spans="1:18" x14ac:dyDescent="0.3">
      <c r="A500" s="11">
        <v>499</v>
      </c>
      <c r="B500" s="12" t="s">
        <v>7345</v>
      </c>
      <c r="C500" s="11" t="s">
        <v>1896</v>
      </c>
      <c r="D500" s="13" t="s">
        <v>6241</v>
      </c>
      <c r="E500" s="12" t="s">
        <v>35</v>
      </c>
      <c r="F500" s="14" t="s">
        <v>7427</v>
      </c>
      <c r="G500" s="19" t="s">
        <v>7428</v>
      </c>
      <c r="H500" s="17" t="s">
        <v>6366</v>
      </c>
      <c r="I500" s="10" t="s">
        <v>3135</v>
      </c>
      <c r="J500" s="10" t="s">
        <v>6529</v>
      </c>
      <c r="K500" s="10" t="s">
        <v>6370</v>
      </c>
      <c r="L500" s="10"/>
      <c r="M500" s="15">
        <v>787893.28</v>
      </c>
      <c r="N500" s="16"/>
      <c r="O500" s="16"/>
      <c r="P500" s="10" t="s">
        <v>6246</v>
      </c>
      <c r="Q500" s="17" t="s">
        <v>16</v>
      </c>
      <c r="R500" s="10" t="s">
        <v>6247</v>
      </c>
    </row>
    <row r="501" spans="1:18" x14ac:dyDescent="0.3">
      <c r="A501">
        <v>500</v>
      </c>
      <c r="B501" t="s">
        <v>7345</v>
      </c>
      <c r="C501" t="s">
        <v>1896</v>
      </c>
      <c r="D501" t="s">
        <v>6241</v>
      </c>
      <c r="E501" t="s">
        <v>35</v>
      </c>
      <c r="F501" t="s">
        <v>7429</v>
      </c>
      <c r="G501" s="19" t="s">
        <v>7430</v>
      </c>
      <c r="H501" t="s">
        <v>7431</v>
      </c>
      <c r="I501" t="s">
        <v>3135</v>
      </c>
      <c r="J501" t="s">
        <v>6529</v>
      </c>
      <c r="K501" t="s">
        <v>6370</v>
      </c>
      <c r="M501">
        <v>787893.28</v>
      </c>
      <c r="P501" t="s">
        <v>6246</v>
      </c>
      <c r="Q501" t="s">
        <v>16</v>
      </c>
      <c r="R501" t="s">
        <v>6247</v>
      </c>
    </row>
    <row r="502" spans="1:18" x14ac:dyDescent="0.3">
      <c r="A502">
        <v>501</v>
      </c>
      <c r="B502" t="s">
        <v>7345</v>
      </c>
      <c r="C502" t="s">
        <v>1896</v>
      </c>
      <c r="D502" t="s">
        <v>6241</v>
      </c>
      <c r="E502" t="s">
        <v>35</v>
      </c>
      <c r="F502" t="s">
        <v>7432</v>
      </c>
      <c r="G502" s="19" t="s">
        <v>7433</v>
      </c>
      <c r="H502" t="s">
        <v>7431</v>
      </c>
      <c r="I502" t="s">
        <v>3135</v>
      </c>
      <c r="J502" t="s">
        <v>6529</v>
      </c>
      <c r="K502" t="s">
        <v>6370</v>
      </c>
      <c r="M502">
        <v>787893.28</v>
      </c>
      <c r="P502" t="s">
        <v>6246</v>
      </c>
      <c r="Q502" t="s">
        <v>16</v>
      </c>
      <c r="R502" t="s">
        <v>6247</v>
      </c>
    </row>
    <row r="503" spans="1:18" x14ac:dyDescent="0.3">
      <c r="A503">
        <v>502</v>
      </c>
      <c r="B503" t="s">
        <v>7345</v>
      </c>
      <c r="C503" t="s">
        <v>1896</v>
      </c>
      <c r="D503" t="s">
        <v>6241</v>
      </c>
      <c r="E503" t="s">
        <v>35</v>
      </c>
      <c r="F503" t="s">
        <v>7434</v>
      </c>
      <c r="G503" s="19" t="s">
        <v>7435</v>
      </c>
      <c r="H503" t="s">
        <v>7431</v>
      </c>
      <c r="I503" t="s">
        <v>3135</v>
      </c>
      <c r="J503" t="s">
        <v>6529</v>
      </c>
      <c r="K503" t="s">
        <v>6370</v>
      </c>
      <c r="M503">
        <v>787893.28</v>
      </c>
      <c r="P503" t="s">
        <v>6246</v>
      </c>
      <c r="Q503" t="s">
        <v>16</v>
      </c>
      <c r="R503" t="s">
        <v>6247</v>
      </c>
    </row>
    <row r="504" spans="1:18" x14ac:dyDescent="0.3">
      <c r="A504">
        <v>503</v>
      </c>
      <c r="B504" t="s">
        <v>7345</v>
      </c>
      <c r="C504" t="s">
        <v>1896</v>
      </c>
      <c r="D504" t="s">
        <v>6241</v>
      </c>
      <c r="E504" t="s">
        <v>35</v>
      </c>
      <c r="F504" t="s">
        <v>7436</v>
      </c>
      <c r="G504" s="19" t="s">
        <v>7437</v>
      </c>
      <c r="H504" t="s">
        <v>6770</v>
      </c>
      <c r="I504" t="s">
        <v>3135</v>
      </c>
      <c r="J504" t="s">
        <v>3631</v>
      </c>
      <c r="K504" t="s">
        <v>6370</v>
      </c>
      <c r="M504">
        <v>413605.6</v>
      </c>
      <c r="P504" t="s">
        <v>6246</v>
      </c>
      <c r="Q504" t="s">
        <v>16</v>
      </c>
      <c r="R504" t="s">
        <v>6247</v>
      </c>
    </row>
    <row r="505" spans="1:18" x14ac:dyDescent="0.3">
      <c r="A505">
        <v>504</v>
      </c>
      <c r="B505" t="s">
        <v>7345</v>
      </c>
      <c r="C505" t="s">
        <v>1896</v>
      </c>
      <c r="D505" t="s">
        <v>6241</v>
      </c>
      <c r="E505" t="s">
        <v>35</v>
      </c>
      <c r="F505" t="s">
        <v>7438</v>
      </c>
      <c r="G505" s="19" t="s">
        <v>7439</v>
      </c>
      <c r="H505" t="s">
        <v>3306</v>
      </c>
      <c r="I505" t="s">
        <v>3135</v>
      </c>
      <c r="J505" t="s">
        <v>6529</v>
      </c>
      <c r="K505" t="s">
        <v>6370</v>
      </c>
      <c r="M505">
        <v>1705455.98</v>
      </c>
      <c r="P505" t="s">
        <v>6246</v>
      </c>
      <c r="Q505" t="s">
        <v>16</v>
      </c>
      <c r="R505" t="s">
        <v>6247</v>
      </c>
    </row>
    <row r="506" spans="1:18" x14ac:dyDescent="0.3">
      <c r="A506">
        <v>505</v>
      </c>
      <c r="B506" t="s">
        <v>7345</v>
      </c>
      <c r="C506" t="s">
        <v>1896</v>
      </c>
      <c r="D506" t="s">
        <v>6241</v>
      </c>
      <c r="E506" t="s">
        <v>35</v>
      </c>
      <c r="F506" t="s">
        <v>7440</v>
      </c>
      <c r="G506" s="19" t="s">
        <v>7441</v>
      </c>
      <c r="H506" t="s">
        <v>3306</v>
      </c>
      <c r="I506" t="s">
        <v>3135</v>
      </c>
      <c r="J506" t="s">
        <v>6529</v>
      </c>
      <c r="K506" t="s">
        <v>6370</v>
      </c>
      <c r="M506">
        <v>1705455.98</v>
      </c>
      <c r="P506" t="s">
        <v>6246</v>
      </c>
      <c r="Q506" t="s">
        <v>16</v>
      </c>
      <c r="R506" t="s">
        <v>6247</v>
      </c>
    </row>
    <row r="507" spans="1:18" x14ac:dyDescent="0.3">
      <c r="A507">
        <v>506</v>
      </c>
      <c r="B507" t="s">
        <v>7345</v>
      </c>
      <c r="C507" t="s">
        <v>1896</v>
      </c>
      <c r="D507" t="s">
        <v>6241</v>
      </c>
      <c r="E507" t="s">
        <v>35</v>
      </c>
      <c r="F507" t="s">
        <v>7442</v>
      </c>
      <c r="G507" s="19" t="s">
        <v>7443</v>
      </c>
      <c r="H507" t="s">
        <v>3306</v>
      </c>
      <c r="I507" t="s">
        <v>3135</v>
      </c>
      <c r="J507" t="s">
        <v>6529</v>
      </c>
      <c r="K507" t="s">
        <v>6370</v>
      </c>
      <c r="M507">
        <v>1705455.98</v>
      </c>
      <c r="P507" t="s">
        <v>6246</v>
      </c>
      <c r="Q507" t="s">
        <v>16</v>
      </c>
      <c r="R507" t="s">
        <v>6247</v>
      </c>
    </row>
    <row r="508" spans="1:18" x14ac:dyDescent="0.3">
      <c r="A508">
        <v>507</v>
      </c>
      <c r="B508" t="s">
        <v>7345</v>
      </c>
      <c r="C508" t="s">
        <v>1896</v>
      </c>
      <c r="D508" t="s">
        <v>6241</v>
      </c>
      <c r="E508" t="s">
        <v>35</v>
      </c>
      <c r="F508" t="s">
        <v>7444</v>
      </c>
      <c r="G508" s="19" t="s">
        <v>7445</v>
      </c>
      <c r="H508" t="s">
        <v>3312</v>
      </c>
      <c r="I508" t="s">
        <v>3135</v>
      </c>
      <c r="J508" t="s">
        <v>6529</v>
      </c>
      <c r="K508" t="s">
        <v>6370</v>
      </c>
      <c r="M508">
        <v>1705455.98</v>
      </c>
      <c r="P508" t="s">
        <v>6246</v>
      </c>
      <c r="Q508" t="s">
        <v>16</v>
      </c>
      <c r="R508" t="s">
        <v>6247</v>
      </c>
    </row>
    <row r="509" spans="1:18" x14ac:dyDescent="0.3">
      <c r="A509">
        <v>508</v>
      </c>
      <c r="B509" t="s">
        <v>7345</v>
      </c>
      <c r="C509" t="s">
        <v>1896</v>
      </c>
      <c r="D509" t="s">
        <v>6241</v>
      </c>
      <c r="E509" t="s">
        <v>35</v>
      </c>
      <c r="F509" t="s">
        <v>7446</v>
      </c>
      <c r="G509" s="19" t="s">
        <v>7447</v>
      </c>
      <c r="H509" t="s">
        <v>3312</v>
      </c>
      <c r="I509" t="s">
        <v>3135</v>
      </c>
      <c r="J509" t="s">
        <v>6529</v>
      </c>
      <c r="K509" t="s">
        <v>6370</v>
      </c>
      <c r="M509">
        <v>1705455.98</v>
      </c>
      <c r="P509" t="s">
        <v>6246</v>
      </c>
      <c r="Q509" t="s">
        <v>16</v>
      </c>
      <c r="R509" t="s">
        <v>6247</v>
      </c>
    </row>
    <row r="510" spans="1:18" x14ac:dyDescent="0.3">
      <c r="A510">
        <v>509</v>
      </c>
      <c r="B510" t="s">
        <v>7345</v>
      </c>
      <c r="C510" t="s">
        <v>1896</v>
      </c>
      <c r="D510" t="s">
        <v>6241</v>
      </c>
      <c r="E510" t="s">
        <v>35</v>
      </c>
      <c r="F510" t="s">
        <v>7448</v>
      </c>
      <c r="G510" s="19" t="s">
        <v>7449</v>
      </c>
      <c r="H510" t="s">
        <v>3312</v>
      </c>
      <c r="I510" t="s">
        <v>3135</v>
      </c>
      <c r="J510" t="s">
        <v>6529</v>
      </c>
      <c r="K510" t="s">
        <v>6370</v>
      </c>
      <c r="M510">
        <v>1705455.98</v>
      </c>
      <c r="P510" t="s">
        <v>6246</v>
      </c>
      <c r="Q510" t="s">
        <v>16</v>
      </c>
      <c r="R510" t="s">
        <v>6247</v>
      </c>
    </row>
    <row r="511" spans="1:18" x14ac:dyDescent="0.3">
      <c r="A511">
        <v>510</v>
      </c>
      <c r="B511" t="s">
        <v>7345</v>
      </c>
      <c r="C511" t="s">
        <v>1896</v>
      </c>
      <c r="D511" t="s">
        <v>6241</v>
      </c>
      <c r="E511" t="s">
        <v>35</v>
      </c>
      <c r="F511" t="s">
        <v>7450</v>
      </c>
      <c r="G511" s="19" t="s">
        <v>7451</v>
      </c>
      <c r="H511" t="s">
        <v>6271</v>
      </c>
      <c r="I511" t="s">
        <v>3135</v>
      </c>
      <c r="J511" t="s">
        <v>6529</v>
      </c>
      <c r="K511" t="s">
        <v>6370</v>
      </c>
      <c r="M511">
        <v>1705455.98</v>
      </c>
      <c r="P511" t="s">
        <v>6246</v>
      </c>
      <c r="Q511" t="s">
        <v>16</v>
      </c>
      <c r="R511" t="s">
        <v>6247</v>
      </c>
    </row>
    <row r="512" spans="1:18" x14ac:dyDescent="0.3">
      <c r="A512">
        <v>511</v>
      </c>
      <c r="B512" t="s">
        <v>7345</v>
      </c>
      <c r="C512" t="s">
        <v>1896</v>
      </c>
      <c r="D512" t="s">
        <v>6241</v>
      </c>
      <c r="E512" t="s">
        <v>35</v>
      </c>
      <c r="F512" t="s">
        <v>7452</v>
      </c>
      <c r="G512" s="19" t="s">
        <v>7453</v>
      </c>
      <c r="H512" t="s">
        <v>6271</v>
      </c>
      <c r="I512" t="s">
        <v>3135</v>
      </c>
      <c r="J512" t="s">
        <v>6529</v>
      </c>
      <c r="K512" t="s">
        <v>6370</v>
      </c>
      <c r="M512">
        <v>1705455.98</v>
      </c>
      <c r="P512" t="s">
        <v>6246</v>
      </c>
      <c r="Q512" t="s">
        <v>16</v>
      </c>
      <c r="R512" t="s">
        <v>6247</v>
      </c>
    </row>
    <row r="513" spans="1:18" x14ac:dyDescent="0.3">
      <c r="A513">
        <v>512</v>
      </c>
      <c r="B513" t="s">
        <v>7345</v>
      </c>
      <c r="C513" t="s">
        <v>1896</v>
      </c>
      <c r="D513" t="s">
        <v>6241</v>
      </c>
      <c r="E513" t="s">
        <v>35</v>
      </c>
      <c r="F513" t="s">
        <v>7454</v>
      </c>
      <c r="G513" s="19" t="s">
        <v>7455</v>
      </c>
      <c r="H513" t="s">
        <v>6271</v>
      </c>
      <c r="I513" t="s">
        <v>3135</v>
      </c>
      <c r="J513" t="s">
        <v>6529</v>
      </c>
      <c r="K513" t="s">
        <v>6370</v>
      </c>
      <c r="M513">
        <v>1705455.98</v>
      </c>
      <c r="P513" t="s">
        <v>6246</v>
      </c>
      <c r="Q513" t="s">
        <v>16</v>
      </c>
      <c r="R513" t="s">
        <v>6247</v>
      </c>
    </row>
    <row r="514" spans="1:18" x14ac:dyDescent="0.3">
      <c r="A514">
        <v>513</v>
      </c>
      <c r="B514" t="s">
        <v>7345</v>
      </c>
      <c r="C514" t="s">
        <v>1896</v>
      </c>
      <c r="D514" t="s">
        <v>6241</v>
      </c>
      <c r="E514" t="s">
        <v>35</v>
      </c>
      <c r="F514" t="s">
        <v>7456</v>
      </c>
      <c r="G514" s="19" t="s">
        <v>7457</v>
      </c>
      <c r="H514" t="s">
        <v>6279</v>
      </c>
      <c r="I514" t="s">
        <v>3135</v>
      </c>
      <c r="J514" t="s">
        <v>6529</v>
      </c>
      <c r="K514" t="s">
        <v>6370</v>
      </c>
      <c r="M514">
        <v>3055673.06</v>
      </c>
      <c r="P514" t="s">
        <v>6246</v>
      </c>
      <c r="Q514" t="s">
        <v>16</v>
      </c>
      <c r="R514" t="s">
        <v>6247</v>
      </c>
    </row>
    <row r="515" spans="1:18" x14ac:dyDescent="0.3">
      <c r="A515">
        <v>514</v>
      </c>
      <c r="B515" t="s">
        <v>7345</v>
      </c>
      <c r="C515" t="s">
        <v>1896</v>
      </c>
      <c r="D515" t="s">
        <v>6241</v>
      </c>
      <c r="E515" t="s">
        <v>35</v>
      </c>
      <c r="F515" t="s">
        <v>7458</v>
      </c>
      <c r="G515" s="19" t="s">
        <v>7459</v>
      </c>
      <c r="H515" t="s">
        <v>6279</v>
      </c>
      <c r="I515" t="s">
        <v>3135</v>
      </c>
      <c r="J515" t="s">
        <v>6529</v>
      </c>
      <c r="K515" t="s">
        <v>6370</v>
      </c>
      <c r="M515">
        <v>3055673.06</v>
      </c>
      <c r="P515" t="s">
        <v>6246</v>
      </c>
      <c r="Q515" t="s">
        <v>16</v>
      </c>
      <c r="R515" t="s">
        <v>6247</v>
      </c>
    </row>
    <row r="516" spans="1:18" x14ac:dyDescent="0.3">
      <c r="A516">
        <v>515</v>
      </c>
      <c r="B516" t="s">
        <v>7345</v>
      </c>
      <c r="C516" t="s">
        <v>1896</v>
      </c>
      <c r="D516" t="s">
        <v>6241</v>
      </c>
      <c r="E516" t="s">
        <v>35</v>
      </c>
      <c r="F516" t="s">
        <v>7460</v>
      </c>
      <c r="G516" s="19" t="s">
        <v>7461</v>
      </c>
      <c r="H516" t="s">
        <v>6279</v>
      </c>
      <c r="I516" t="s">
        <v>3135</v>
      </c>
      <c r="J516" t="s">
        <v>6529</v>
      </c>
      <c r="K516" t="s">
        <v>6370</v>
      </c>
      <c r="M516">
        <v>3055673.06</v>
      </c>
      <c r="P516" t="s">
        <v>6246</v>
      </c>
      <c r="Q516" t="s">
        <v>16</v>
      </c>
      <c r="R516" t="s">
        <v>6247</v>
      </c>
    </row>
    <row r="517" spans="1:18" x14ac:dyDescent="0.3">
      <c r="A517">
        <v>516</v>
      </c>
      <c r="B517" t="s">
        <v>7345</v>
      </c>
      <c r="C517" t="s">
        <v>1896</v>
      </c>
      <c r="D517" t="s">
        <v>6241</v>
      </c>
      <c r="E517" t="s">
        <v>35</v>
      </c>
      <c r="F517" t="s">
        <v>7462</v>
      </c>
      <c r="G517" s="19" t="s">
        <v>7463</v>
      </c>
      <c r="H517" t="s">
        <v>6279</v>
      </c>
      <c r="I517" t="s">
        <v>3135</v>
      </c>
      <c r="J517" t="s">
        <v>6529</v>
      </c>
      <c r="K517" t="s">
        <v>6370</v>
      </c>
      <c r="M517">
        <v>3055673.06</v>
      </c>
      <c r="P517" t="s">
        <v>6246</v>
      </c>
      <c r="Q517" t="s">
        <v>16</v>
      </c>
      <c r="R517" t="s">
        <v>6247</v>
      </c>
    </row>
    <row r="518" spans="1:18" x14ac:dyDescent="0.3">
      <c r="A518">
        <v>517</v>
      </c>
      <c r="B518" t="s">
        <v>7345</v>
      </c>
      <c r="C518" t="s">
        <v>1896</v>
      </c>
      <c r="D518" t="s">
        <v>6241</v>
      </c>
      <c r="E518" t="s">
        <v>35</v>
      </c>
      <c r="F518" t="s">
        <v>7464</v>
      </c>
      <c r="G518" s="19" t="s">
        <v>7465</v>
      </c>
      <c r="H518" t="s">
        <v>6279</v>
      </c>
      <c r="I518" t="s">
        <v>3135</v>
      </c>
      <c r="J518" t="s">
        <v>6529</v>
      </c>
      <c r="K518" t="s">
        <v>6370</v>
      </c>
      <c r="M518">
        <v>3055673.06</v>
      </c>
      <c r="P518" t="s">
        <v>6246</v>
      </c>
      <c r="Q518" t="s">
        <v>16</v>
      </c>
      <c r="R518" t="s">
        <v>6247</v>
      </c>
    </row>
    <row r="519" spans="1:18" x14ac:dyDescent="0.3">
      <c r="A519">
        <v>518</v>
      </c>
      <c r="B519" t="s">
        <v>7345</v>
      </c>
      <c r="C519" t="s">
        <v>1896</v>
      </c>
      <c r="D519" t="s">
        <v>6241</v>
      </c>
      <c r="E519" t="s">
        <v>35</v>
      </c>
      <c r="F519" t="s">
        <v>7466</v>
      </c>
      <c r="G519" s="19" t="s">
        <v>7467</v>
      </c>
      <c r="H519" t="s">
        <v>6279</v>
      </c>
      <c r="I519" t="s">
        <v>3135</v>
      </c>
      <c r="J519" t="s">
        <v>6529</v>
      </c>
      <c r="K519" t="s">
        <v>6370</v>
      </c>
      <c r="M519">
        <v>3055673.06</v>
      </c>
      <c r="P519" t="s">
        <v>6246</v>
      </c>
      <c r="Q519" t="s">
        <v>16</v>
      </c>
      <c r="R519" t="s">
        <v>6247</v>
      </c>
    </row>
    <row r="520" spans="1:18" x14ac:dyDescent="0.3">
      <c r="A520">
        <v>519</v>
      </c>
      <c r="B520" t="s">
        <v>7345</v>
      </c>
      <c r="C520" t="s">
        <v>1896</v>
      </c>
      <c r="D520" t="s">
        <v>6241</v>
      </c>
      <c r="E520" t="s">
        <v>35</v>
      </c>
      <c r="F520" t="s">
        <v>7468</v>
      </c>
      <c r="G520" s="19" t="s">
        <v>7469</v>
      </c>
      <c r="H520" t="s">
        <v>6483</v>
      </c>
      <c r="I520" t="s">
        <v>3135</v>
      </c>
      <c r="J520" t="s">
        <v>6529</v>
      </c>
      <c r="K520" t="s">
        <v>6370</v>
      </c>
      <c r="M520">
        <v>3055673.06</v>
      </c>
      <c r="P520" t="s">
        <v>6246</v>
      </c>
      <c r="Q520" t="s">
        <v>16</v>
      </c>
      <c r="R520" t="s">
        <v>6247</v>
      </c>
    </row>
    <row r="521" spans="1:18" x14ac:dyDescent="0.3">
      <c r="A521">
        <v>520</v>
      </c>
      <c r="B521" t="s">
        <v>7345</v>
      </c>
      <c r="C521" t="s">
        <v>1896</v>
      </c>
      <c r="D521" t="s">
        <v>6241</v>
      </c>
      <c r="E521" t="s">
        <v>35</v>
      </c>
      <c r="F521" t="s">
        <v>7470</v>
      </c>
      <c r="G521" s="19" t="s">
        <v>7471</v>
      </c>
      <c r="H521" t="s">
        <v>6483</v>
      </c>
      <c r="I521" t="s">
        <v>3135</v>
      </c>
      <c r="J521" t="s">
        <v>6529</v>
      </c>
      <c r="K521" t="s">
        <v>6370</v>
      </c>
      <c r="M521">
        <v>3055673.06</v>
      </c>
      <c r="P521" t="s">
        <v>6246</v>
      </c>
      <c r="Q521" t="s">
        <v>16</v>
      </c>
      <c r="R521" t="s">
        <v>6247</v>
      </c>
    </row>
    <row r="522" spans="1:18" x14ac:dyDescent="0.3">
      <c r="A522">
        <v>521</v>
      </c>
      <c r="B522" t="s">
        <v>7345</v>
      </c>
      <c r="C522" t="s">
        <v>1896</v>
      </c>
      <c r="D522" t="s">
        <v>6241</v>
      </c>
      <c r="E522" t="s">
        <v>35</v>
      </c>
      <c r="F522" t="s">
        <v>7472</v>
      </c>
      <c r="G522" s="19" t="s">
        <v>7473</v>
      </c>
      <c r="H522" t="s">
        <v>7474</v>
      </c>
      <c r="I522" t="s">
        <v>3135</v>
      </c>
      <c r="J522" t="s">
        <v>6529</v>
      </c>
      <c r="K522" t="s">
        <v>6370</v>
      </c>
      <c r="M522">
        <v>3055673.06</v>
      </c>
      <c r="P522" t="s">
        <v>6246</v>
      </c>
      <c r="Q522" t="s">
        <v>16</v>
      </c>
      <c r="R522" t="s">
        <v>6247</v>
      </c>
    </row>
    <row r="523" spans="1:18" x14ac:dyDescent="0.3">
      <c r="A523">
        <v>522</v>
      </c>
      <c r="B523" t="s">
        <v>7345</v>
      </c>
      <c r="C523" t="s">
        <v>1896</v>
      </c>
      <c r="D523" t="s">
        <v>6241</v>
      </c>
      <c r="E523" t="s">
        <v>35</v>
      </c>
      <c r="F523" t="s">
        <v>7475</v>
      </c>
      <c r="G523" s="19" t="s">
        <v>7476</v>
      </c>
      <c r="H523" t="s">
        <v>6483</v>
      </c>
      <c r="I523" t="s">
        <v>3135</v>
      </c>
      <c r="J523" t="s">
        <v>6529</v>
      </c>
      <c r="K523" t="s">
        <v>6370</v>
      </c>
      <c r="M523">
        <v>3055673.06</v>
      </c>
      <c r="P523" t="s">
        <v>6246</v>
      </c>
      <c r="Q523" t="s">
        <v>16</v>
      </c>
      <c r="R523" t="s">
        <v>6247</v>
      </c>
    </row>
    <row r="524" spans="1:18" x14ac:dyDescent="0.3">
      <c r="A524">
        <v>523</v>
      </c>
      <c r="B524" t="s">
        <v>7345</v>
      </c>
      <c r="C524" t="s">
        <v>1896</v>
      </c>
      <c r="D524" t="s">
        <v>6241</v>
      </c>
      <c r="E524" t="s">
        <v>35</v>
      </c>
      <c r="F524" t="s">
        <v>7477</v>
      </c>
      <c r="G524" s="19" t="s">
        <v>7478</v>
      </c>
      <c r="H524" t="s">
        <v>7474</v>
      </c>
      <c r="I524" t="s">
        <v>3135</v>
      </c>
      <c r="J524" t="s">
        <v>6529</v>
      </c>
      <c r="K524" t="s">
        <v>6370</v>
      </c>
      <c r="M524">
        <v>3055673.06</v>
      </c>
      <c r="P524" t="s">
        <v>6246</v>
      </c>
      <c r="Q524" t="s">
        <v>16</v>
      </c>
      <c r="R524" t="s">
        <v>6247</v>
      </c>
    </row>
    <row r="525" spans="1:18" x14ac:dyDescent="0.3">
      <c r="A525">
        <v>524</v>
      </c>
      <c r="B525" t="s">
        <v>7345</v>
      </c>
      <c r="C525" t="s">
        <v>1896</v>
      </c>
      <c r="D525" t="s">
        <v>6241</v>
      </c>
      <c r="E525" t="s">
        <v>35</v>
      </c>
      <c r="F525" t="s">
        <v>7479</v>
      </c>
      <c r="G525" s="19" t="s">
        <v>7480</v>
      </c>
      <c r="H525" t="s">
        <v>6483</v>
      </c>
      <c r="I525" t="s">
        <v>3135</v>
      </c>
      <c r="J525" t="s">
        <v>6529</v>
      </c>
      <c r="K525" t="s">
        <v>6370</v>
      </c>
      <c r="M525">
        <v>3055673.06</v>
      </c>
      <c r="P525" t="s">
        <v>6246</v>
      </c>
      <c r="Q525" t="s">
        <v>16</v>
      </c>
      <c r="R525" t="s">
        <v>6247</v>
      </c>
    </row>
    <row r="526" spans="1:18" x14ac:dyDescent="0.3">
      <c r="A526">
        <v>525</v>
      </c>
      <c r="B526" t="s">
        <v>7345</v>
      </c>
      <c r="C526" t="s">
        <v>1896</v>
      </c>
      <c r="D526" t="s">
        <v>6241</v>
      </c>
      <c r="E526" t="s">
        <v>35</v>
      </c>
      <c r="F526" t="s">
        <v>7481</v>
      </c>
      <c r="G526" s="19" t="s">
        <v>7482</v>
      </c>
      <c r="H526" t="s">
        <v>7474</v>
      </c>
      <c r="I526" t="s">
        <v>3135</v>
      </c>
      <c r="J526" t="s">
        <v>6529</v>
      </c>
      <c r="K526" t="s">
        <v>6370</v>
      </c>
      <c r="M526">
        <v>3055673.06</v>
      </c>
      <c r="P526" t="s">
        <v>6246</v>
      </c>
      <c r="Q526" t="s">
        <v>16</v>
      </c>
      <c r="R526" t="s">
        <v>6247</v>
      </c>
    </row>
    <row r="527" spans="1:18" x14ac:dyDescent="0.3">
      <c r="A527">
        <v>526</v>
      </c>
      <c r="B527" t="s">
        <v>7345</v>
      </c>
      <c r="C527" t="s">
        <v>1896</v>
      </c>
      <c r="D527" t="s">
        <v>6241</v>
      </c>
      <c r="E527" t="s">
        <v>35</v>
      </c>
      <c r="F527" t="s">
        <v>7483</v>
      </c>
      <c r="G527" s="19" t="s">
        <v>7484</v>
      </c>
      <c r="H527" t="s">
        <v>6483</v>
      </c>
      <c r="I527" t="s">
        <v>3135</v>
      </c>
      <c r="J527" t="s">
        <v>6529</v>
      </c>
      <c r="K527" t="s">
        <v>6370</v>
      </c>
      <c r="M527">
        <v>3055673.06</v>
      </c>
      <c r="P527" t="s">
        <v>6246</v>
      </c>
      <c r="Q527" t="s">
        <v>16</v>
      </c>
      <c r="R527" t="s">
        <v>6247</v>
      </c>
    </row>
    <row r="528" spans="1:18" x14ac:dyDescent="0.3">
      <c r="A528">
        <v>527</v>
      </c>
      <c r="B528" t="s">
        <v>7345</v>
      </c>
      <c r="C528" t="s">
        <v>1896</v>
      </c>
      <c r="D528" t="s">
        <v>6241</v>
      </c>
      <c r="E528" t="s">
        <v>35</v>
      </c>
      <c r="F528" t="s">
        <v>7485</v>
      </c>
      <c r="G528" s="19" t="s">
        <v>7486</v>
      </c>
      <c r="H528" t="s">
        <v>6921</v>
      </c>
      <c r="I528" t="s">
        <v>3135</v>
      </c>
      <c r="J528" t="s">
        <v>6529</v>
      </c>
      <c r="K528" t="s">
        <v>6370</v>
      </c>
      <c r="M528">
        <v>4710105.4800000004</v>
      </c>
      <c r="P528" t="s">
        <v>6246</v>
      </c>
      <c r="Q528" t="s">
        <v>16</v>
      </c>
      <c r="R528" t="s">
        <v>6247</v>
      </c>
    </row>
    <row r="529" spans="1:18" x14ac:dyDescent="0.3">
      <c r="A529">
        <v>528</v>
      </c>
      <c r="B529" t="s">
        <v>7345</v>
      </c>
      <c r="C529" t="s">
        <v>1896</v>
      </c>
      <c r="D529" t="s">
        <v>6241</v>
      </c>
      <c r="E529" t="s">
        <v>35</v>
      </c>
      <c r="F529" t="s">
        <v>7487</v>
      </c>
      <c r="G529" s="19" t="s">
        <v>7488</v>
      </c>
      <c r="H529" t="s">
        <v>6921</v>
      </c>
      <c r="I529" t="s">
        <v>3135</v>
      </c>
      <c r="J529" t="s">
        <v>6529</v>
      </c>
      <c r="K529" t="s">
        <v>6370</v>
      </c>
      <c r="M529">
        <v>4710105.4800000004</v>
      </c>
      <c r="P529" t="s">
        <v>6246</v>
      </c>
      <c r="Q529" t="s">
        <v>16</v>
      </c>
      <c r="R529" t="s">
        <v>6247</v>
      </c>
    </row>
    <row r="530" spans="1:18" x14ac:dyDescent="0.3">
      <c r="A530">
        <v>529</v>
      </c>
      <c r="B530" t="s">
        <v>7345</v>
      </c>
      <c r="C530" t="s">
        <v>1896</v>
      </c>
      <c r="D530" t="s">
        <v>6241</v>
      </c>
      <c r="E530" t="s">
        <v>35</v>
      </c>
      <c r="F530" t="s">
        <v>7489</v>
      </c>
      <c r="G530" s="19" t="s">
        <v>7490</v>
      </c>
      <c r="H530" t="s">
        <v>6921</v>
      </c>
      <c r="I530" t="s">
        <v>3135</v>
      </c>
      <c r="J530" t="s">
        <v>6529</v>
      </c>
      <c r="K530" t="s">
        <v>6370</v>
      </c>
      <c r="M530">
        <v>4710105.4800000004</v>
      </c>
      <c r="P530" t="s">
        <v>6246</v>
      </c>
      <c r="Q530" t="s">
        <v>16</v>
      </c>
      <c r="R530" t="s">
        <v>6247</v>
      </c>
    </row>
    <row r="531" spans="1:18" x14ac:dyDescent="0.3">
      <c r="A531">
        <v>530</v>
      </c>
      <c r="B531" t="s">
        <v>7345</v>
      </c>
      <c r="C531" t="s">
        <v>1896</v>
      </c>
      <c r="D531" t="s">
        <v>6241</v>
      </c>
      <c r="E531" t="s">
        <v>35</v>
      </c>
      <c r="F531" t="s">
        <v>7491</v>
      </c>
      <c r="G531" s="19" t="s">
        <v>7492</v>
      </c>
      <c r="H531" t="s">
        <v>6921</v>
      </c>
      <c r="I531" t="s">
        <v>3135</v>
      </c>
      <c r="J531" t="s">
        <v>6529</v>
      </c>
      <c r="K531" t="s">
        <v>6370</v>
      </c>
      <c r="M531">
        <v>4710105.4800000004</v>
      </c>
      <c r="P531" t="s">
        <v>6246</v>
      </c>
      <c r="Q531" t="s">
        <v>16</v>
      </c>
      <c r="R531" t="s">
        <v>6247</v>
      </c>
    </row>
    <row r="532" spans="1:18" x14ac:dyDescent="0.3">
      <c r="A532">
        <v>531</v>
      </c>
      <c r="B532" t="s">
        <v>7345</v>
      </c>
      <c r="C532" t="s">
        <v>1896</v>
      </c>
      <c r="D532" t="s">
        <v>6241</v>
      </c>
      <c r="E532" t="s">
        <v>20</v>
      </c>
      <c r="F532" t="s">
        <v>7493</v>
      </c>
      <c r="G532" s="19" t="s">
        <v>7494</v>
      </c>
      <c r="H532" t="s">
        <v>4136</v>
      </c>
      <c r="I532" t="s">
        <v>3135</v>
      </c>
      <c r="J532" t="s">
        <v>6529</v>
      </c>
      <c r="K532" t="s">
        <v>6370</v>
      </c>
      <c r="M532">
        <v>4710105.4800000004</v>
      </c>
      <c r="P532" t="s">
        <v>6246</v>
      </c>
      <c r="Q532" t="s">
        <v>16</v>
      </c>
      <c r="R532" t="s">
        <v>6247</v>
      </c>
    </row>
    <row r="533" spans="1:18" x14ac:dyDescent="0.3">
      <c r="A533">
        <v>532</v>
      </c>
      <c r="B533" t="s">
        <v>7345</v>
      </c>
      <c r="C533" t="s">
        <v>1896</v>
      </c>
      <c r="D533" t="s">
        <v>6241</v>
      </c>
      <c r="E533" t="s">
        <v>20</v>
      </c>
      <c r="F533" t="s">
        <v>7495</v>
      </c>
      <c r="G533" s="19" t="s">
        <v>7496</v>
      </c>
      <c r="H533" t="s">
        <v>4136</v>
      </c>
      <c r="I533" t="s">
        <v>3135</v>
      </c>
      <c r="J533" t="s">
        <v>6529</v>
      </c>
      <c r="K533" t="s">
        <v>6370</v>
      </c>
      <c r="M533">
        <v>4710105.4800000004</v>
      </c>
      <c r="P533" t="s">
        <v>6246</v>
      </c>
      <c r="Q533" t="s">
        <v>16</v>
      </c>
      <c r="R533" t="s">
        <v>6247</v>
      </c>
    </row>
    <row r="534" spans="1:18" x14ac:dyDescent="0.3">
      <c r="A534">
        <v>533</v>
      </c>
      <c r="B534" t="s">
        <v>7345</v>
      </c>
      <c r="C534" t="s">
        <v>1896</v>
      </c>
      <c r="D534" t="s">
        <v>6241</v>
      </c>
      <c r="E534" t="s">
        <v>20</v>
      </c>
      <c r="F534" t="s">
        <v>7497</v>
      </c>
      <c r="G534" s="19" t="s">
        <v>7498</v>
      </c>
      <c r="H534" t="s">
        <v>4136</v>
      </c>
      <c r="I534" t="s">
        <v>3135</v>
      </c>
      <c r="J534" t="s">
        <v>6529</v>
      </c>
      <c r="K534" t="s">
        <v>6370</v>
      </c>
      <c r="M534">
        <v>4710105.4800000004</v>
      </c>
      <c r="P534" t="s">
        <v>6246</v>
      </c>
      <c r="Q534" t="s">
        <v>16</v>
      </c>
      <c r="R534" t="s">
        <v>6247</v>
      </c>
    </row>
    <row r="535" spans="1:18" x14ac:dyDescent="0.3">
      <c r="A535">
        <v>534</v>
      </c>
      <c r="B535" t="s">
        <v>7345</v>
      </c>
      <c r="C535" t="s">
        <v>1896</v>
      </c>
      <c r="D535" t="s">
        <v>6241</v>
      </c>
      <c r="E535" t="s">
        <v>20</v>
      </c>
      <c r="F535" t="s">
        <v>7499</v>
      </c>
      <c r="G535" s="19" t="s">
        <v>7500</v>
      </c>
      <c r="H535" t="s">
        <v>4136</v>
      </c>
      <c r="I535" t="s">
        <v>3135</v>
      </c>
      <c r="J535" t="s">
        <v>6529</v>
      </c>
      <c r="K535" t="s">
        <v>6370</v>
      </c>
      <c r="M535">
        <v>4710105.4800000004</v>
      </c>
      <c r="P535" t="s">
        <v>6246</v>
      </c>
      <c r="Q535" t="s">
        <v>16</v>
      </c>
      <c r="R535" t="s">
        <v>6247</v>
      </c>
    </row>
    <row r="536" spans="1:18" x14ac:dyDescent="0.3">
      <c r="A536">
        <v>535</v>
      </c>
      <c r="B536" t="s">
        <v>7345</v>
      </c>
      <c r="C536" t="s">
        <v>1896</v>
      </c>
      <c r="D536" t="s">
        <v>6241</v>
      </c>
      <c r="E536" t="s">
        <v>20</v>
      </c>
      <c r="F536" t="s">
        <v>7501</v>
      </c>
      <c r="G536" s="19" t="s">
        <v>7502</v>
      </c>
      <c r="H536" t="s">
        <v>4136</v>
      </c>
      <c r="I536" t="s">
        <v>3135</v>
      </c>
      <c r="J536" t="s">
        <v>6529</v>
      </c>
      <c r="K536" t="s">
        <v>6370</v>
      </c>
      <c r="M536">
        <v>4710105.4800000004</v>
      </c>
      <c r="P536" t="s">
        <v>6246</v>
      </c>
      <c r="Q536" t="s">
        <v>16</v>
      </c>
      <c r="R536" t="s">
        <v>6247</v>
      </c>
    </row>
    <row r="537" spans="1:18" x14ac:dyDescent="0.3">
      <c r="A537">
        <v>536</v>
      </c>
      <c r="B537" t="s">
        <v>7345</v>
      </c>
      <c r="C537" t="s">
        <v>1896</v>
      </c>
      <c r="D537" t="s">
        <v>6241</v>
      </c>
      <c r="E537" t="s">
        <v>20</v>
      </c>
      <c r="F537" t="s">
        <v>7503</v>
      </c>
      <c r="G537" s="19" t="s">
        <v>7504</v>
      </c>
      <c r="H537" t="s">
        <v>6784</v>
      </c>
      <c r="I537" t="s">
        <v>3135</v>
      </c>
      <c r="J537" t="s">
        <v>6529</v>
      </c>
      <c r="K537" t="s">
        <v>6370</v>
      </c>
      <c r="M537">
        <v>4710105.4800000004</v>
      </c>
      <c r="P537" t="s">
        <v>6246</v>
      </c>
      <c r="Q537" t="s">
        <v>16</v>
      </c>
      <c r="R537" t="s">
        <v>6247</v>
      </c>
    </row>
    <row r="538" spans="1:18" x14ac:dyDescent="0.3">
      <c r="A538">
        <v>537</v>
      </c>
      <c r="B538" t="s">
        <v>7345</v>
      </c>
      <c r="C538" t="s">
        <v>1896</v>
      </c>
      <c r="D538" t="s">
        <v>6241</v>
      </c>
      <c r="E538" t="s">
        <v>20</v>
      </c>
      <c r="F538" t="s">
        <v>7505</v>
      </c>
      <c r="G538" s="19" t="s">
        <v>7506</v>
      </c>
      <c r="H538" t="s">
        <v>6784</v>
      </c>
      <c r="I538" t="s">
        <v>3135</v>
      </c>
      <c r="J538" t="s">
        <v>6529</v>
      </c>
      <c r="K538" t="s">
        <v>6370</v>
      </c>
      <c r="M538">
        <v>4710105.4800000004</v>
      </c>
      <c r="P538" t="s">
        <v>6246</v>
      </c>
      <c r="Q538" t="s">
        <v>16</v>
      </c>
      <c r="R538" t="s">
        <v>6247</v>
      </c>
    </row>
    <row r="539" spans="1:18" x14ac:dyDescent="0.3">
      <c r="A539">
        <v>538</v>
      </c>
      <c r="B539" t="s">
        <v>7345</v>
      </c>
      <c r="C539" t="s">
        <v>1896</v>
      </c>
      <c r="D539" t="s">
        <v>6241</v>
      </c>
      <c r="E539" t="s">
        <v>20</v>
      </c>
      <c r="F539" t="s">
        <v>7507</v>
      </c>
      <c r="G539" s="19" t="s">
        <v>7508</v>
      </c>
      <c r="H539" t="s">
        <v>3152</v>
      </c>
      <c r="I539" t="s">
        <v>3135</v>
      </c>
      <c r="J539" t="s">
        <v>3458</v>
      </c>
      <c r="K539" t="s">
        <v>6370</v>
      </c>
      <c r="M539">
        <v>117391.89</v>
      </c>
      <c r="P539" t="s">
        <v>6246</v>
      </c>
      <c r="Q539" t="s">
        <v>16</v>
      </c>
      <c r="R539" t="s">
        <v>6247</v>
      </c>
    </row>
    <row r="540" spans="1:18" x14ac:dyDescent="0.3">
      <c r="A540">
        <v>539</v>
      </c>
      <c r="B540" t="s">
        <v>7345</v>
      </c>
      <c r="C540" t="s">
        <v>1896</v>
      </c>
      <c r="D540" t="s">
        <v>6241</v>
      </c>
      <c r="E540" t="s">
        <v>20</v>
      </c>
      <c r="F540" t="s">
        <v>7509</v>
      </c>
      <c r="G540" s="19" t="s">
        <v>7510</v>
      </c>
      <c r="H540" t="s">
        <v>6784</v>
      </c>
      <c r="I540" t="s">
        <v>3135</v>
      </c>
      <c r="J540" t="s">
        <v>6529</v>
      </c>
      <c r="K540" t="s">
        <v>6370</v>
      </c>
      <c r="M540">
        <v>4710105.4800000004</v>
      </c>
      <c r="P540" t="s">
        <v>6246</v>
      </c>
      <c r="Q540" t="s">
        <v>16</v>
      </c>
      <c r="R540" t="s">
        <v>6247</v>
      </c>
    </row>
    <row r="541" spans="1:18" x14ac:dyDescent="0.3">
      <c r="A541">
        <v>540</v>
      </c>
      <c r="B541" t="s">
        <v>7345</v>
      </c>
      <c r="C541" t="s">
        <v>1896</v>
      </c>
      <c r="D541" t="s">
        <v>6241</v>
      </c>
      <c r="E541" t="s">
        <v>20</v>
      </c>
      <c r="F541" t="s">
        <v>7511</v>
      </c>
      <c r="G541" s="19" t="s">
        <v>7512</v>
      </c>
      <c r="H541" t="s">
        <v>6784</v>
      </c>
      <c r="I541" t="s">
        <v>3135</v>
      </c>
      <c r="J541" t="s">
        <v>6529</v>
      </c>
      <c r="K541" t="s">
        <v>6370</v>
      </c>
      <c r="M541">
        <v>4710105.4800000004</v>
      </c>
      <c r="P541" t="s">
        <v>6246</v>
      </c>
      <c r="Q541" t="s">
        <v>16</v>
      </c>
      <c r="R541" t="s">
        <v>6247</v>
      </c>
    </row>
    <row r="542" spans="1:18" x14ac:dyDescent="0.3">
      <c r="A542">
        <v>541</v>
      </c>
      <c r="B542" t="s">
        <v>7345</v>
      </c>
      <c r="C542" t="s">
        <v>1896</v>
      </c>
      <c r="D542" t="s">
        <v>6241</v>
      </c>
      <c r="E542" t="s">
        <v>20</v>
      </c>
      <c r="F542" t="s">
        <v>7513</v>
      </c>
      <c r="G542" s="19" t="s">
        <v>7514</v>
      </c>
      <c r="H542" t="s">
        <v>6784</v>
      </c>
      <c r="I542" t="s">
        <v>3135</v>
      </c>
      <c r="J542" t="s">
        <v>6529</v>
      </c>
      <c r="K542" t="s">
        <v>6370</v>
      </c>
      <c r="M542">
        <v>4710105.4800000004</v>
      </c>
      <c r="P542" t="s">
        <v>6246</v>
      </c>
      <c r="Q542" t="s">
        <v>16</v>
      </c>
      <c r="R542" t="s">
        <v>6247</v>
      </c>
    </row>
    <row r="543" spans="1:18" x14ac:dyDescent="0.3">
      <c r="A543">
        <v>542</v>
      </c>
      <c r="B543" t="s">
        <v>7345</v>
      </c>
      <c r="C543" t="s">
        <v>1896</v>
      </c>
      <c r="D543" t="s">
        <v>6241</v>
      </c>
      <c r="E543" t="s">
        <v>20</v>
      </c>
      <c r="F543" t="s">
        <v>7515</v>
      </c>
      <c r="G543" s="19" t="s">
        <v>7516</v>
      </c>
      <c r="H543" t="s">
        <v>3152</v>
      </c>
      <c r="I543" t="s">
        <v>3135</v>
      </c>
      <c r="J543" t="s">
        <v>6529</v>
      </c>
      <c r="K543" t="s">
        <v>6370</v>
      </c>
      <c r="M543">
        <v>1989335.88</v>
      </c>
      <c r="P543" t="s">
        <v>6246</v>
      </c>
      <c r="Q543" t="s">
        <v>16</v>
      </c>
      <c r="R543" t="s">
        <v>6247</v>
      </c>
    </row>
    <row r="544" spans="1:18" x14ac:dyDescent="0.3">
      <c r="A544">
        <v>543</v>
      </c>
      <c r="B544" t="s">
        <v>7345</v>
      </c>
      <c r="C544" t="s">
        <v>1896</v>
      </c>
      <c r="D544" t="s">
        <v>6241</v>
      </c>
      <c r="E544" t="s">
        <v>20</v>
      </c>
      <c r="F544" t="s">
        <v>7517</v>
      </c>
      <c r="G544" s="19" t="s">
        <v>7518</v>
      </c>
      <c r="H544" t="s">
        <v>3152</v>
      </c>
      <c r="I544" t="s">
        <v>3135</v>
      </c>
      <c r="J544" t="s">
        <v>6529</v>
      </c>
      <c r="K544" t="s">
        <v>6370</v>
      </c>
      <c r="M544">
        <v>1989335.88</v>
      </c>
      <c r="P544" t="s">
        <v>6246</v>
      </c>
      <c r="Q544" t="s">
        <v>16</v>
      </c>
      <c r="R544" t="s">
        <v>6247</v>
      </c>
    </row>
    <row r="545" spans="1:18" x14ac:dyDescent="0.3">
      <c r="A545">
        <v>544</v>
      </c>
      <c r="B545" t="s">
        <v>7345</v>
      </c>
      <c r="C545" t="s">
        <v>1896</v>
      </c>
      <c r="D545" t="s">
        <v>6241</v>
      </c>
      <c r="E545" t="s">
        <v>20</v>
      </c>
      <c r="F545" t="s">
        <v>7519</v>
      </c>
      <c r="G545" s="19" t="s">
        <v>7520</v>
      </c>
      <c r="H545" t="s">
        <v>3152</v>
      </c>
      <c r="I545" t="s">
        <v>3135</v>
      </c>
      <c r="J545" t="s">
        <v>6529</v>
      </c>
      <c r="K545" t="s">
        <v>6370</v>
      </c>
      <c r="M545">
        <v>1989335.88</v>
      </c>
      <c r="P545" t="s">
        <v>6246</v>
      </c>
      <c r="Q545" t="s">
        <v>16</v>
      </c>
      <c r="R545" t="s">
        <v>6247</v>
      </c>
    </row>
    <row r="546" spans="1:18" x14ac:dyDescent="0.3">
      <c r="A546">
        <v>545</v>
      </c>
      <c r="B546" t="s">
        <v>7345</v>
      </c>
      <c r="C546" t="s">
        <v>1896</v>
      </c>
      <c r="D546" t="s">
        <v>6241</v>
      </c>
      <c r="E546" t="s">
        <v>20</v>
      </c>
      <c r="F546" t="s">
        <v>7521</v>
      </c>
      <c r="G546" s="19" t="s">
        <v>7522</v>
      </c>
      <c r="H546" t="s">
        <v>6930</v>
      </c>
      <c r="I546" t="s">
        <v>3135</v>
      </c>
      <c r="J546" t="s">
        <v>6529</v>
      </c>
      <c r="K546" t="s">
        <v>6370</v>
      </c>
      <c r="M546">
        <v>1989335.88</v>
      </c>
      <c r="P546" t="s">
        <v>6246</v>
      </c>
      <c r="Q546" t="s">
        <v>16</v>
      </c>
      <c r="R546" t="s">
        <v>6247</v>
      </c>
    </row>
    <row r="547" spans="1:18" x14ac:dyDescent="0.3">
      <c r="A547">
        <v>546</v>
      </c>
      <c r="B547" t="s">
        <v>7345</v>
      </c>
      <c r="C547" t="s">
        <v>1896</v>
      </c>
      <c r="D547" t="s">
        <v>6241</v>
      </c>
      <c r="E547" t="s">
        <v>20</v>
      </c>
      <c r="F547" t="s">
        <v>7523</v>
      </c>
      <c r="G547" s="19" t="s">
        <v>7524</v>
      </c>
      <c r="H547" t="s">
        <v>6930</v>
      </c>
      <c r="I547" t="s">
        <v>3135</v>
      </c>
      <c r="J547" t="s">
        <v>6529</v>
      </c>
      <c r="K547" t="s">
        <v>6370</v>
      </c>
      <c r="M547">
        <v>1989335.88</v>
      </c>
      <c r="P547" t="s">
        <v>6246</v>
      </c>
      <c r="Q547" t="s">
        <v>16</v>
      </c>
      <c r="R547" t="s">
        <v>6247</v>
      </c>
    </row>
    <row r="548" spans="1:18" x14ac:dyDescent="0.3">
      <c r="A548">
        <v>547</v>
      </c>
      <c r="B548" t="s">
        <v>7345</v>
      </c>
      <c r="C548" t="s">
        <v>1896</v>
      </c>
      <c r="D548" t="s">
        <v>6241</v>
      </c>
      <c r="E548" t="s">
        <v>20</v>
      </c>
      <c r="F548" t="s">
        <v>7525</v>
      </c>
      <c r="G548" s="19" t="s">
        <v>7526</v>
      </c>
      <c r="H548" t="s">
        <v>6930</v>
      </c>
      <c r="I548" t="s">
        <v>3135</v>
      </c>
      <c r="J548" t="s">
        <v>6529</v>
      </c>
      <c r="K548" t="s">
        <v>6370</v>
      </c>
      <c r="M548">
        <v>1989335.88</v>
      </c>
      <c r="P548" t="s">
        <v>6246</v>
      </c>
      <c r="Q548" t="s">
        <v>16</v>
      </c>
      <c r="R548" t="s">
        <v>6247</v>
      </c>
    </row>
    <row r="549" spans="1:18" x14ac:dyDescent="0.3">
      <c r="A549">
        <v>548</v>
      </c>
      <c r="B549" t="s">
        <v>7345</v>
      </c>
      <c r="C549" t="s">
        <v>1896</v>
      </c>
      <c r="D549" t="s">
        <v>6241</v>
      </c>
      <c r="E549" t="s">
        <v>20</v>
      </c>
      <c r="F549" t="s">
        <v>7527</v>
      </c>
      <c r="G549" s="19" t="s">
        <v>7528</v>
      </c>
      <c r="H549" t="s">
        <v>6930</v>
      </c>
      <c r="I549" t="s">
        <v>3135</v>
      </c>
      <c r="J549" t="s">
        <v>6529</v>
      </c>
      <c r="K549" t="s">
        <v>6370</v>
      </c>
      <c r="M549">
        <v>1989335.88</v>
      </c>
      <c r="P549" t="s">
        <v>6246</v>
      </c>
      <c r="Q549" t="s">
        <v>16</v>
      </c>
      <c r="R549" t="s">
        <v>6247</v>
      </c>
    </row>
    <row r="550" spans="1:18" x14ac:dyDescent="0.3">
      <c r="A550">
        <v>549</v>
      </c>
      <c r="B550" t="s">
        <v>7345</v>
      </c>
      <c r="C550" t="s">
        <v>1896</v>
      </c>
      <c r="D550" t="s">
        <v>6241</v>
      </c>
      <c r="E550" t="s">
        <v>20</v>
      </c>
      <c r="F550" t="s">
        <v>7529</v>
      </c>
      <c r="G550" s="19" t="s">
        <v>7530</v>
      </c>
      <c r="H550" t="s">
        <v>6942</v>
      </c>
      <c r="I550" t="s">
        <v>3135</v>
      </c>
      <c r="J550" t="s">
        <v>6529</v>
      </c>
      <c r="K550" t="s">
        <v>6370</v>
      </c>
      <c r="M550">
        <v>968617.82</v>
      </c>
      <c r="P550" t="s">
        <v>6246</v>
      </c>
      <c r="Q550" t="s">
        <v>16</v>
      </c>
      <c r="R550" t="s">
        <v>6247</v>
      </c>
    </row>
    <row r="551" spans="1:18" x14ac:dyDescent="0.3">
      <c r="A551">
        <v>550</v>
      </c>
      <c r="B551" t="s">
        <v>7345</v>
      </c>
      <c r="C551" t="s">
        <v>1896</v>
      </c>
      <c r="D551" t="s">
        <v>6241</v>
      </c>
      <c r="E551" t="s">
        <v>20</v>
      </c>
      <c r="F551" t="s">
        <v>7531</v>
      </c>
      <c r="G551" s="19" t="s">
        <v>7532</v>
      </c>
      <c r="H551" t="s">
        <v>6942</v>
      </c>
      <c r="I551" t="s">
        <v>3135</v>
      </c>
      <c r="J551" t="s">
        <v>6529</v>
      </c>
      <c r="K551" t="s">
        <v>6370</v>
      </c>
      <c r="M551">
        <v>968617.82</v>
      </c>
      <c r="P551" t="s">
        <v>6246</v>
      </c>
      <c r="Q551" t="s">
        <v>16</v>
      </c>
      <c r="R551" t="s">
        <v>6247</v>
      </c>
    </row>
    <row r="552" spans="1:18" x14ac:dyDescent="0.3">
      <c r="A552">
        <v>551</v>
      </c>
      <c r="B552" t="s">
        <v>7345</v>
      </c>
      <c r="C552" t="s">
        <v>1896</v>
      </c>
      <c r="D552" t="s">
        <v>6241</v>
      </c>
      <c r="E552" t="s">
        <v>20</v>
      </c>
      <c r="F552" t="s">
        <v>7533</v>
      </c>
      <c r="G552" s="19" t="s">
        <v>7534</v>
      </c>
      <c r="H552" t="s">
        <v>6942</v>
      </c>
      <c r="I552" t="s">
        <v>3135</v>
      </c>
      <c r="J552" t="s">
        <v>6529</v>
      </c>
      <c r="K552" t="s">
        <v>6370</v>
      </c>
      <c r="M552">
        <v>968617.82</v>
      </c>
      <c r="P552" t="s">
        <v>6246</v>
      </c>
      <c r="Q552" t="s">
        <v>16</v>
      </c>
      <c r="R552" t="s">
        <v>6247</v>
      </c>
    </row>
    <row r="553" spans="1:18" x14ac:dyDescent="0.3">
      <c r="A553">
        <v>552</v>
      </c>
      <c r="B553" t="s">
        <v>7345</v>
      </c>
      <c r="C553" t="s">
        <v>1896</v>
      </c>
      <c r="D553" t="s">
        <v>6241</v>
      </c>
      <c r="E553" t="s">
        <v>20</v>
      </c>
      <c r="F553" t="s">
        <v>7535</v>
      </c>
      <c r="G553" s="19" t="s">
        <v>7536</v>
      </c>
      <c r="H553" t="s">
        <v>7537</v>
      </c>
      <c r="I553" t="s">
        <v>3135</v>
      </c>
      <c r="J553" t="s">
        <v>6529</v>
      </c>
      <c r="K553" t="s">
        <v>6370</v>
      </c>
      <c r="M553">
        <v>968617.82</v>
      </c>
      <c r="P553" t="s">
        <v>6246</v>
      </c>
      <c r="Q553" t="s">
        <v>16</v>
      </c>
      <c r="R553" t="s">
        <v>6247</v>
      </c>
    </row>
    <row r="554" spans="1:18" x14ac:dyDescent="0.3">
      <c r="A554">
        <v>553</v>
      </c>
      <c r="B554" t="s">
        <v>7345</v>
      </c>
      <c r="C554" t="s">
        <v>1896</v>
      </c>
      <c r="D554" t="s">
        <v>6241</v>
      </c>
      <c r="E554" t="s">
        <v>20</v>
      </c>
      <c r="F554" t="s">
        <v>7538</v>
      </c>
      <c r="G554" s="19" t="s">
        <v>7539</v>
      </c>
      <c r="H554" t="s">
        <v>4644</v>
      </c>
      <c r="I554" t="s">
        <v>3135</v>
      </c>
      <c r="J554" t="s">
        <v>6529</v>
      </c>
      <c r="K554" t="s">
        <v>6370</v>
      </c>
      <c r="M554">
        <v>1449281.4</v>
      </c>
      <c r="P554" t="s">
        <v>6246</v>
      </c>
      <c r="Q554" t="s">
        <v>16</v>
      </c>
      <c r="R554" t="s">
        <v>6247</v>
      </c>
    </row>
    <row r="555" spans="1:18" x14ac:dyDescent="0.3">
      <c r="A555">
        <v>554</v>
      </c>
      <c r="B555" t="s">
        <v>7345</v>
      </c>
      <c r="C555" t="s">
        <v>1896</v>
      </c>
      <c r="D555" t="s">
        <v>6241</v>
      </c>
      <c r="E555" t="s">
        <v>20</v>
      </c>
      <c r="F555" t="s">
        <v>7540</v>
      </c>
      <c r="G555" s="19" t="s">
        <v>7541</v>
      </c>
      <c r="H555" t="s">
        <v>4644</v>
      </c>
      <c r="I555" t="s">
        <v>3135</v>
      </c>
      <c r="J555" t="s">
        <v>6529</v>
      </c>
      <c r="K555" t="s">
        <v>6370</v>
      </c>
      <c r="M555">
        <v>1449281.4</v>
      </c>
      <c r="P555" t="s">
        <v>6246</v>
      </c>
      <c r="Q555" t="s">
        <v>16</v>
      </c>
      <c r="R555" t="s">
        <v>6247</v>
      </c>
    </row>
    <row r="556" spans="1:18" x14ac:dyDescent="0.3">
      <c r="A556">
        <v>555</v>
      </c>
      <c r="B556" t="s">
        <v>7345</v>
      </c>
      <c r="C556" t="s">
        <v>1896</v>
      </c>
      <c r="D556" t="s">
        <v>6241</v>
      </c>
      <c r="E556" t="s">
        <v>20</v>
      </c>
      <c r="F556" t="s">
        <v>7542</v>
      </c>
      <c r="G556" s="19" t="s">
        <v>7543</v>
      </c>
      <c r="H556" t="s">
        <v>4644</v>
      </c>
      <c r="I556" t="s">
        <v>3135</v>
      </c>
      <c r="J556" t="s">
        <v>6529</v>
      </c>
      <c r="K556" t="s">
        <v>6370</v>
      </c>
      <c r="M556">
        <v>1449281.4</v>
      </c>
      <c r="P556" t="s">
        <v>6246</v>
      </c>
      <c r="Q556" t="s">
        <v>16</v>
      </c>
      <c r="R556" t="s">
        <v>6247</v>
      </c>
    </row>
    <row r="557" spans="1:18" x14ac:dyDescent="0.3">
      <c r="A557">
        <v>556</v>
      </c>
      <c r="B557" t="s">
        <v>7345</v>
      </c>
      <c r="C557" t="s">
        <v>1896</v>
      </c>
      <c r="D557" t="s">
        <v>6241</v>
      </c>
      <c r="E557" t="s">
        <v>20</v>
      </c>
      <c r="F557" t="s">
        <v>7544</v>
      </c>
      <c r="G557" s="19" t="s">
        <v>7545</v>
      </c>
      <c r="H557" t="s">
        <v>7546</v>
      </c>
      <c r="I557" t="s">
        <v>3135</v>
      </c>
      <c r="J557" t="s">
        <v>6529</v>
      </c>
      <c r="K557" t="s">
        <v>6370</v>
      </c>
      <c r="M557">
        <v>1449281.4</v>
      </c>
      <c r="P557" t="s">
        <v>6246</v>
      </c>
      <c r="Q557" t="s">
        <v>16</v>
      </c>
      <c r="R557" t="s">
        <v>6247</v>
      </c>
    </row>
    <row r="558" spans="1:18" x14ac:dyDescent="0.3">
      <c r="A558">
        <v>557</v>
      </c>
      <c r="B558" t="s">
        <v>7345</v>
      </c>
      <c r="C558" t="s">
        <v>1896</v>
      </c>
      <c r="D558" t="s">
        <v>6241</v>
      </c>
      <c r="E558" t="s">
        <v>20</v>
      </c>
      <c r="F558" t="s">
        <v>7547</v>
      </c>
      <c r="G558" s="19" t="s">
        <v>7548</v>
      </c>
      <c r="H558" t="s">
        <v>6789</v>
      </c>
      <c r="I558" t="s">
        <v>3135</v>
      </c>
      <c r="J558" t="s">
        <v>6529</v>
      </c>
      <c r="K558" t="s">
        <v>6370</v>
      </c>
      <c r="M558">
        <v>1449281.4</v>
      </c>
      <c r="P558" t="s">
        <v>6246</v>
      </c>
      <c r="Q558" t="s">
        <v>16</v>
      </c>
      <c r="R558" t="s">
        <v>6247</v>
      </c>
    </row>
    <row r="559" spans="1:18" x14ac:dyDescent="0.3">
      <c r="A559">
        <v>558</v>
      </c>
      <c r="B559" t="s">
        <v>7345</v>
      </c>
      <c r="C559" t="s">
        <v>1896</v>
      </c>
      <c r="D559" t="s">
        <v>6241</v>
      </c>
      <c r="E559" t="s">
        <v>20</v>
      </c>
      <c r="F559" t="s">
        <v>7549</v>
      </c>
      <c r="G559" s="19" t="s">
        <v>7550</v>
      </c>
      <c r="H559" t="s">
        <v>6789</v>
      </c>
      <c r="I559" t="s">
        <v>3135</v>
      </c>
      <c r="J559" t="s">
        <v>6529</v>
      </c>
      <c r="K559" t="s">
        <v>6370</v>
      </c>
      <c r="M559">
        <v>1449281.4</v>
      </c>
      <c r="P559" t="s">
        <v>6246</v>
      </c>
      <c r="Q559" t="s">
        <v>16</v>
      </c>
      <c r="R559" t="s">
        <v>6247</v>
      </c>
    </row>
    <row r="560" spans="1:18" x14ac:dyDescent="0.3">
      <c r="A560">
        <v>559</v>
      </c>
      <c r="B560" t="s">
        <v>7345</v>
      </c>
      <c r="C560" t="s">
        <v>1896</v>
      </c>
      <c r="D560" t="s">
        <v>6241</v>
      </c>
      <c r="E560" t="s">
        <v>20</v>
      </c>
      <c r="F560" t="s">
        <v>7551</v>
      </c>
      <c r="G560" s="19" t="s">
        <v>7552</v>
      </c>
      <c r="H560" t="s">
        <v>6789</v>
      </c>
      <c r="I560" t="s">
        <v>3135</v>
      </c>
      <c r="J560" t="s">
        <v>6529</v>
      </c>
      <c r="K560" t="s">
        <v>6370</v>
      </c>
      <c r="M560">
        <v>1449281.4</v>
      </c>
      <c r="P560" t="s">
        <v>6246</v>
      </c>
      <c r="Q560" t="s">
        <v>16</v>
      </c>
      <c r="R560" t="s">
        <v>6247</v>
      </c>
    </row>
    <row r="561" spans="1:18" x14ac:dyDescent="0.3">
      <c r="A561">
        <v>560</v>
      </c>
      <c r="B561" t="s">
        <v>7345</v>
      </c>
      <c r="C561" t="s">
        <v>1896</v>
      </c>
      <c r="D561" t="s">
        <v>6241</v>
      </c>
      <c r="E561" t="s">
        <v>20</v>
      </c>
      <c r="F561" t="s">
        <v>7553</v>
      </c>
      <c r="G561" s="19" t="s">
        <v>7554</v>
      </c>
      <c r="H561" t="s">
        <v>7555</v>
      </c>
      <c r="I561" t="s">
        <v>3135</v>
      </c>
      <c r="J561" t="s">
        <v>6529</v>
      </c>
      <c r="K561" t="s">
        <v>6370</v>
      </c>
      <c r="M561">
        <v>2234805.7000000002</v>
      </c>
      <c r="P561" t="s">
        <v>6246</v>
      </c>
      <c r="Q561" t="s">
        <v>16</v>
      </c>
      <c r="R561" t="s">
        <v>6247</v>
      </c>
    </row>
    <row r="562" spans="1:18" x14ac:dyDescent="0.3">
      <c r="A562">
        <v>561</v>
      </c>
      <c r="B562" t="s">
        <v>7345</v>
      </c>
      <c r="C562" t="s">
        <v>1896</v>
      </c>
      <c r="D562" t="s">
        <v>6241</v>
      </c>
      <c r="E562" t="s">
        <v>20</v>
      </c>
      <c r="F562" t="s">
        <v>7556</v>
      </c>
      <c r="G562" s="19" t="s">
        <v>7557</v>
      </c>
      <c r="H562" t="s">
        <v>7555</v>
      </c>
      <c r="I562" t="s">
        <v>3135</v>
      </c>
      <c r="J562" t="s">
        <v>6529</v>
      </c>
      <c r="K562" t="s">
        <v>6370</v>
      </c>
      <c r="M562">
        <v>2234805.7000000002</v>
      </c>
      <c r="P562" t="s">
        <v>6246</v>
      </c>
      <c r="Q562" t="s">
        <v>16</v>
      </c>
      <c r="R562" t="s">
        <v>6247</v>
      </c>
    </row>
    <row r="563" spans="1:18" x14ac:dyDescent="0.3">
      <c r="A563">
        <v>562</v>
      </c>
      <c r="B563" t="s">
        <v>7345</v>
      </c>
      <c r="C563" t="s">
        <v>1896</v>
      </c>
      <c r="D563" t="s">
        <v>6241</v>
      </c>
      <c r="E563" t="s">
        <v>20</v>
      </c>
      <c r="F563" t="s">
        <v>7558</v>
      </c>
      <c r="G563" s="19" t="s">
        <v>7559</v>
      </c>
      <c r="H563" t="s">
        <v>7555</v>
      </c>
      <c r="I563" t="s">
        <v>3135</v>
      </c>
      <c r="J563" t="s">
        <v>6529</v>
      </c>
      <c r="K563" t="s">
        <v>6370</v>
      </c>
      <c r="M563">
        <v>2234805.7000000002</v>
      </c>
      <c r="P563" t="s">
        <v>6246</v>
      </c>
      <c r="Q563" t="s">
        <v>16</v>
      </c>
      <c r="R563" t="s">
        <v>6247</v>
      </c>
    </row>
    <row r="564" spans="1:18" x14ac:dyDescent="0.3">
      <c r="A564">
        <v>563</v>
      </c>
      <c r="B564" t="s">
        <v>7345</v>
      </c>
      <c r="C564" t="s">
        <v>1896</v>
      </c>
      <c r="D564" t="s">
        <v>6241</v>
      </c>
      <c r="E564" t="s">
        <v>20</v>
      </c>
      <c r="F564" t="s">
        <v>7560</v>
      </c>
      <c r="G564" s="19" t="s">
        <v>7561</v>
      </c>
      <c r="H564" t="s">
        <v>7323</v>
      </c>
      <c r="I564" t="s">
        <v>3135</v>
      </c>
      <c r="J564" t="s">
        <v>6529</v>
      </c>
      <c r="K564" t="s">
        <v>6370</v>
      </c>
      <c r="M564">
        <v>2234805.7000000002</v>
      </c>
      <c r="P564" t="s">
        <v>6246</v>
      </c>
      <c r="Q564" t="s">
        <v>16</v>
      </c>
      <c r="R564" t="s">
        <v>6247</v>
      </c>
    </row>
    <row r="565" spans="1:18" x14ac:dyDescent="0.3">
      <c r="A565">
        <v>564</v>
      </c>
      <c r="B565" t="s">
        <v>7345</v>
      </c>
      <c r="C565" t="s">
        <v>1896</v>
      </c>
      <c r="D565" t="s">
        <v>6241</v>
      </c>
      <c r="E565" t="s">
        <v>20</v>
      </c>
      <c r="F565" t="s">
        <v>7562</v>
      </c>
      <c r="G565" s="19" t="s">
        <v>7563</v>
      </c>
      <c r="H565" t="s">
        <v>7555</v>
      </c>
      <c r="I565" t="s">
        <v>3135</v>
      </c>
      <c r="J565" t="s">
        <v>6529</v>
      </c>
      <c r="K565" t="s">
        <v>6370</v>
      </c>
      <c r="M565">
        <v>2234805.7000000002</v>
      </c>
      <c r="P565" t="s">
        <v>6246</v>
      </c>
      <c r="Q565" t="s">
        <v>16</v>
      </c>
      <c r="R565" t="s">
        <v>6247</v>
      </c>
    </row>
    <row r="566" spans="1:18" x14ac:dyDescent="0.3">
      <c r="A566">
        <v>565</v>
      </c>
      <c r="B566" t="s">
        <v>7345</v>
      </c>
      <c r="C566" t="s">
        <v>1896</v>
      </c>
      <c r="D566" t="s">
        <v>6241</v>
      </c>
      <c r="E566" t="s">
        <v>20</v>
      </c>
      <c r="F566" t="s">
        <v>7564</v>
      </c>
      <c r="G566" s="19" t="s">
        <v>7565</v>
      </c>
      <c r="H566" t="s">
        <v>7323</v>
      </c>
      <c r="I566" t="s">
        <v>3135</v>
      </c>
      <c r="J566" t="s">
        <v>6529</v>
      </c>
      <c r="K566" t="s">
        <v>6370</v>
      </c>
      <c r="M566">
        <v>2234805.7000000002</v>
      </c>
      <c r="P566" t="s">
        <v>6246</v>
      </c>
      <c r="Q566" t="s">
        <v>16</v>
      </c>
      <c r="R566" t="s">
        <v>6247</v>
      </c>
    </row>
    <row r="567" spans="1:18" x14ac:dyDescent="0.3">
      <c r="A567">
        <v>566</v>
      </c>
      <c r="B567" t="s">
        <v>7345</v>
      </c>
      <c r="C567" t="s">
        <v>1896</v>
      </c>
      <c r="D567" t="s">
        <v>6241</v>
      </c>
      <c r="E567" t="s">
        <v>20</v>
      </c>
      <c r="F567" t="s">
        <v>7566</v>
      </c>
      <c r="G567" s="19" t="s">
        <v>7567</v>
      </c>
      <c r="H567" t="s">
        <v>7323</v>
      </c>
      <c r="I567" t="s">
        <v>3135</v>
      </c>
      <c r="J567" t="s">
        <v>6529</v>
      </c>
      <c r="K567" t="s">
        <v>6370</v>
      </c>
      <c r="M567">
        <v>2234805.7000000002</v>
      </c>
      <c r="P567" t="s">
        <v>6246</v>
      </c>
      <c r="Q567" t="s">
        <v>16</v>
      </c>
      <c r="R567" t="s">
        <v>6247</v>
      </c>
    </row>
    <row r="568" spans="1:18" x14ac:dyDescent="0.3">
      <c r="A568">
        <v>567</v>
      </c>
      <c r="B568" t="s">
        <v>7345</v>
      </c>
      <c r="C568" t="s">
        <v>1896</v>
      </c>
      <c r="D568" t="s">
        <v>6241</v>
      </c>
      <c r="E568" t="s">
        <v>20</v>
      </c>
      <c r="F568" t="s">
        <v>7568</v>
      </c>
      <c r="G568" s="19" t="s">
        <v>7569</v>
      </c>
      <c r="H568" t="s">
        <v>7323</v>
      </c>
      <c r="I568" t="s">
        <v>3135</v>
      </c>
      <c r="J568" t="s">
        <v>6529</v>
      </c>
      <c r="K568" t="s">
        <v>6370</v>
      </c>
      <c r="M568">
        <v>2234805.7000000002</v>
      </c>
      <c r="P568" t="s">
        <v>6246</v>
      </c>
      <c r="Q568" t="s">
        <v>16</v>
      </c>
      <c r="R568" t="s">
        <v>6247</v>
      </c>
    </row>
    <row r="569" spans="1:18" x14ac:dyDescent="0.3">
      <c r="A569">
        <v>568</v>
      </c>
      <c r="B569" t="s">
        <v>7345</v>
      </c>
      <c r="C569" t="s">
        <v>1896</v>
      </c>
      <c r="D569" t="s">
        <v>7171</v>
      </c>
      <c r="E569" t="s">
        <v>20</v>
      </c>
      <c r="F569" t="s">
        <v>7570</v>
      </c>
      <c r="G569" s="19" t="s">
        <v>7571</v>
      </c>
      <c r="H569" t="s">
        <v>7572</v>
      </c>
      <c r="I569" t="s">
        <v>3135</v>
      </c>
      <c r="J569" t="s">
        <v>6529</v>
      </c>
      <c r="K569" t="s">
        <v>6370</v>
      </c>
      <c r="M569">
        <v>300</v>
      </c>
      <c r="P569" t="s">
        <v>6246</v>
      </c>
      <c r="Q569" t="s">
        <v>16</v>
      </c>
      <c r="R569" t="s">
        <v>6247</v>
      </c>
    </row>
    <row r="570" spans="1:18" x14ac:dyDescent="0.3">
      <c r="A570">
        <v>569</v>
      </c>
      <c r="B570" t="s">
        <v>7345</v>
      </c>
      <c r="C570" t="s">
        <v>1896</v>
      </c>
      <c r="D570" t="s">
        <v>6241</v>
      </c>
      <c r="E570" t="s">
        <v>20</v>
      </c>
      <c r="F570" t="s">
        <v>7573</v>
      </c>
      <c r="G570" s="19" t="s">
        <v>7574</v>
      </c>
      <c r="H570" t="s">
        <v>7575</v>
      </c>
      <c r="I570" t="s">
        <v>3135</v>
      </c>
      <c r="J570" t="s">
        <v>6529</v>
      </c>
      <c r="K570" t="s">
        <v>6370</v>
      </c>
      <c r="M570">
        <v>2234805.7000000002</v>
      </c>
      <c r="P570" t="s">
        <v>6246</v>
      </c>
      <c r="Q570" t="s">
        <v>16</v>
      </c>
      <c r="R570" t="s">
        <v>6247</v>
      </c>
    </row>
    <row r="571" spans="1:18" x14ac:dyDescent="0.3">
      <c r="A571">
        <v>570</v>
      </c>
      <c r="B571" t="s">
        <v>7345</v>
      </c>
      <c r="C571" t="s">
        <v>1896</v>
      </c>
      <c r="D571" t="s">
        <v>6241</v>
      </c>
      <c r="E571" t="s">
        <v>20</v>
      </c>
      <c r="F571" t="s">
        <v>7576</v>
      </c>
      <c r="G571" s="19" t="s">
        <v>7577</v>
      </c>
      <c r="H571" t="s">
        <v>7575</v>
      </c>
      <c r="I571" t="s">
        <v>3135</v>
      </c>
      <c r="J571" t="s">
        <v>6529</v>
      </c>
      <c r="K571" t="s">
        <v>6370</v>
      </c>
      <c r="M571">
        <v>2234805.7000000002</v>
      </c>
      <c r="P571" t="s">
        <v>6246</v>
      </c>
      <c r="Q571" t="s">
        <v>16</v>
      </c>
      <c r="R571" t="s">
        <v>6247</v>
      </c>
    </row>
    <row r="572" spans="1:18" x14ac:dyDescent="0.3">
      <c r="A572">
        <v>571</v>
      </c>
      <c r="B572" t="s">
        <v>7345</v>
      </c>
      <c r="C572" t="s">
        <v>1896</v>
      </c>
      <c r="D572" t="s">
        <v>6241</v>
      </c>
      <c r="E572" t="s">
        <v>20</v>
      </c>
      <c r="F572" t="s">
        <v>7578</v>
      </c>
      <c r="G572" s="19" t="s">
        <v>7579</v>
      </c>
      <c r="H572" t="s">
        <v>7580</v>
      </c>
      <c r="I572" t="s">
        <v>3135</v>
      </c>
      <c r="J572" t="s">
        <v>3458</v>
      </c>
      <c r="K572" t="s">
        <v>6370</v>
      </c>
      <c r="M572">
        <v>124065.46</v>
      </c>
      <c r="P572" t="s">
        <v>6246</v>
      </c>
      <c r="Q572" t="s">
        <v>16</v>
      </c>
      <c r="R572" t="s">
        <v>6247</v>
      </c>
    </row>
    <row r="573" spans="1:18" x14ac:dyDescent="0.3">
      <c r="A573">
        <v>572</v>
      </c>
      <c r="B573" t="s">
        <v>7345</v>
      </c>
      <c r="C573" t="s">
        <v>1896</v>
      </c>
      <c r="D573" t="s">
        <v>6241</v>
      </c>
      <c r="E573" t="s">
        <v>20</v>
      </c>
      <c r="F573" t="s">
        <v>7581</v>
      </c>
      <c r="G573" s="19" t="s">
        <v>7582</v>
      </c>
      <c r="H573" t="s">
        <v>3337</v>
      </c>
      <c r="I573" t="s">
        <v>3135</v>
      </c>
      <c r="J573" t="s">
        <v>6529</v>
      </c>
      <c r="K573" t="s">
        <v>6370</v>
      </c>
      <c r="M573">
        <v>2490738.2999999998</v>
      </c>
      <c r="P573" t="s">
        <v>6246</v>
      </c>
      <c r="Q573" t="s">
        <v>16</v>
      </c>
      <c r="R573" t="s">
        <v>6247</v>
      </c>
    </row>
    <row r="574" spans="1:18" x14ac:dyDescent="0.3">
      <c r="A574">
        <v>573</v>
      </c>
      <c r="B574" t="s">
        <v>7345</v>
      </c>
      <c r="C574" t="s">
        <v>1896</v>
      </c>
      <c r="D574" t="s">
        <v>6241</v>
      </c>
      <c r="E574" t="s">
        <v>20</v>
      </c>
      <c r="F574" t="s">
        <v>7583</v>
      </c>
      <c r="G574" s="19" t="s">
        <v>7584</v>
      </c>
      <c r="H574" t="s">
        <v>3337</v>
      </c>
      <c r="I574" t="s">
        <v>3135</v>
      </c>
      <c r="J574" t="s">
        <v>6529</v>
      </c>
      <c r="K574" t="s">
        <v>6370</v>
      </c>
      <c r="M574">
        <v>2490738.2999999998</v>
      </c>
      <c r="P574" t="s">
        <v>6246</v>
      </c>
      <c r="Q574" t="s">
        <v>16</v>
      </c>
      <c r="R574" t="s">
        <v>6247</v>
      </c>
    </row>
    <row r="575" spans="1:18" x14ac:dyDescent="0.3">
      <c r="A575">
        <v>574</v>
      </c>
      <c r="B575" t="s">
        <v>7345</v>
      </c>
      <c r="C575" t="s">
        <v>1896</v>
      </c>
      <c r="D575" t="s">
        <v>6241</v>
      </c>
      <c r="E575" t="s">
        <v>20</v>
      </c>
      <c r="F575" t="s">
        <v>7585</v>
      </c>
      <c r="G575" s="19" t="s">
        <v>7586</v>
      </c>
      <c r="H575" t="s">
        <v>3337</v>
      </c>
      <c r="I575" t="s">
        <v>3135</v>
      </c>
      <c r="J575" t="s">
        <v>6529</v>
      </c>
      <c r="K575" t="s">
        <v>6370</v>
      </c>
      <c r="M575">
        <v>2490738.2999999998</v>
      </c>
      <c r="P575" t="s">
        <v>6246</v>
      </c>
      <c r="Q575" t="s">
        <v>16</v>
      </c>
      <c r="R575" t="s">
        <v>6247</v>
      </c>
    </row>
    <row r="576" spans="1:18" x14ac:dyDescent="0.3">
      <c r="A576">
        <v>575</v>
      </c>
      <c r="B576" t="s">
        <v>7345</v>
      </c>
      <c r="C576" t="s">
        <v>1896</v>
      </c>
      <c r="D576" t="s">
        <v>6241</v>
      </c>
      <c r="E576" t="s">
        <v>20</v>
      </c>
      <c r="F576" t="s">
        <v>7587</v>
      </c>
      <c r="G576" s="19" t="s">
        <v>7588</v>
      </c>
      <c r="H576" t="s">
        <v>3337</v>
      </c>
      <c r="I576" t="s">
        <v>3135</v>
      </c>
      <c r="J576" t="s">
        <v>6529</v>
      </c>
      <c r="K576" t="s">
        <v>6370</v>
      </c>
      <c r="M576">
        <v>2490738.2999999998</v>
      </c>
      <c r="P576" t="s">
        <v>6246</v>
      </c>
      <c r="Q576" t="s">
        <v>16</v>
      </c>
      <c r="R576" t="s">
        <v>6247</v>
      </c>
    </row>
    <row r="577" spans="1:18" x14ac:dyDescent="0.3">
      <c r="A577">
        <v>576</v>
      </c>
      <c r="B577" t="s">
        <v>7345</v>
      </c>
      <c r="C577" t="s">
        <v>1896</v>
      </c>
      <c r="D577" t="s">
        <v>6241</v>
      </c>
      <c r="E577" t="s">
        <v>20</v>
      </c>
      <c r="F577" t="s">
        <v>7589</v>
      </c>
      <c r="G577" s="19" t="s">
        <v>7590</v>
      </c>
      <c r="H577" t="s">
        <v>3337</v>
      </c>
      <c r="I577" t="s">
        <v>3135</v>
      </c>
      <c r="J577" t="s">
        <v>6529</v>
      </c>
      <c r="K577" t="s">
        <v>6370</v>
      </c>
      <c r="M577">
        <v>2490738.2999999998</v>
      </c>
      <c r="P577" t="s">
        <v>6246</v>
      </c>
      <c r="Q577" t="s">
        <v>16</v>
      </c>
      <c r="R577" t="s">
        <v>6247</v>
      </c>
    </row>
    <row r="578" spans="1:18" x14ac:dyDescent="0.3">
      <c r="A578">
        <v>577</v>
      </c>
      <c r="B578" t="s">
        <v>7345</v>
      </c>
      <c r="C578" t="s">
        <v>1896</v>
      </c>
      <c r="D578" t="s">
        <v>6241</v>
      </c>
      <c r="E578" t="s">
        <v>20</v>
      </c>
      <c r="F578" t="s">
        <v>7591</v>
      </c>
      <c r="G578" s="19" t="s">
        <v>7592</v>
      </c>
      <c r="H578" t="s">
        <v>3337</v>
      </c>
      <c r="I578" t="s">
        <v>3135</v>
      </c>
      <c r="J578" t="s">
        <v>6529</v>
      </c>
      <c r="K578" t="s">
        <v>6370</v>
      </c>
      <c r="M578">
        <v>2490738.2999999998</v>
      </c>
      <c r="P578" t="s">
        <v>6246</v>
      </c>
      <c r="Q578" t="s">
        <v>16</v>
      </c>
      <c r="R578" t="s">
        <v>6247</v>
      </c>
    </row>
    <row r="579" spans="1:18" x14ac:dyDescent="0.3">
      <c r="A579">
        <v>578</v>
      </c>
      <c r="B579" t="s">
        <v>7345</v>
      </c>
      <c r="C579" t="s">
        <v>1896</v>
      </c>
      <c r="D579" t="s">
        <v>6241</v>
      </c>
      <c r="E579" t="s">
        <v>20</v>
      </c>
      <c r="F579" t="s">
        <v>7593</v>
      </c>
      <c r="G579" s="19" t="s">
        <v>7594</v>
      </c>
      <c r="H579" t="s">
        <v>3337</v>
      </c>
      <c r="I579" t="s">
        <v>3135</v>
      </c>
      <c r="J579" t="s">
        <v>6529</v>
      </c>
      <c r="K579" t="s">
        <v>6370</v>
      </c>
      <c r="M579">
        <v>2490738.2999999998</v>
      </c>
      <c r="P579" t="s">
        <v>6246</v>
      </c>
      <c r="Q579" t="s">
        <v>16</v>
      </c>
      <c r="R579" t="s">
        <v>6247</v>
      </c>
    </row>
    <row r="580" spans="1:18" x14ac:dyDescent="0.3">
      <c r="A580">
        <v>579</v>
      </c>
      <c r="B580" t="s">
        <v>7345</v>
      </c>
      <c r="C580" t="s">
        <v>1896</v>
      </c>
      <c r="D580" t="s">
        <v>6241</v>
      </c>
      <c r="E580" t="s">
        <v>20</v>
      </c>
      <c r="F580" t="s">
        <v>7595</v>
      </c>
      <c r="G580" s="19" t="s">
        <v>7596</v>
      </c>
      <c r="H580" t="s">
        <v>6794</v>
      </c>
      <c r="I580" t="s">
        <v>3135</v>
      </c>
      <c r="J580" t="s">
        <v>6529</v>
      </c>
      <c r="K580" t="s">
        <v>6370</v>
      </c>
      <c r="M580">
        <v>2490738.2999999998</v>
      </c>
      <c r="P580" t="s">
        <v>6246</v>
      </c>
      <c r="Q580" t="s">
        <v>16</v>
      </c>
      <c r="R580" t="s">
        <v>6247</v>
      </c>
    </row>
    <row r="581" spans="1:18" x14ac:dyDescent="0.3">
      <c r="A581">
        <v>580</v>
      </c>
      <c r="B581" t="s">
        <v>7345</v>
      </c>
      <c r="C581" t="s">
        <v>1896</v>
      </c>
      <c r="D581" t="s">
        <v>6241</v>
      </c>
      <c r="E581" t="s">
        <v>20</v>
      </c>
      <c r="F581" t="s">
        <v>7597</v>
      </c>
      <c r="G581" s="19" t="s">
        <v>7598</v>
      </c>
      <c r="H581" t="s">
        <v>6794</v>
      </c>
      <c r="I581" t="s">
        <v>3135</v>
      </c>
      <c r="J581" t="s">
        <v>6529</v>
      </c>
      <c r="K581" t="s">
        <v>6370</v>
      </c>
      <c r="M581">
        <v>2490738.2999999998</v>
      </c>
      <c r="P581" t="s">
        <v>6246</v>
      </c>
      <c r="Q581" t="s">
        <v>16</v>
      </c>
      <c r="R581" t="s">
        <v>6247</v>
      </c>
    </row>
    <row r="582" spans="1:18" x14ac:dyDescent="0.3">
      <c r="A582">
        <v>581</v>
      </c>
      <c r="B582" t="s">
        <v>7345</v>
      </c>
      <c r="C582" t="s">
        <v>1896</v>
      </c>
      <c r="D582" t="s">
        <v>6241</v>
      </c>
      <c r="E582" t="s">
        <v>20</v>
      </c>
      <c r="F582" t="s">
        <v>7599</v>
      </c>
      <c r="G582" s="19" t="s">
        <v>7600</v>
      </c>
      <c r="H582" t="s">
        <v>6684</v>
      </c>
      <c r="I582" t="s">
        <v>3135</v>
      </c>
      <c r="J582" t="s">
        <v>6529</v>
      </c>
      <c r="K582" t="s">
        <v>6370</v>
      </c>
      <c r="M582">
        <v>2490738.2999999998</v>
      </c>
      <c r="P582" t="s">
        <v>6246</v>
      </c>
      <c r="Q582" t="s">
        <v>16</v>
      </c>
      <c r="R582" t="s">
        <v>6247</v>
      </c>
    </row>
    <row r="583" spans="1:18" x14ac:dyDescent="0.3">
      <c r="A583">
        <v>582</v>
      </c>
      <c r="B583" t="s">
        <v>7345</v>
      </c>
      <c r="C583" t="s">
        <v>1896</v>
      </c>
      <c r="D583" t="s">
        <v>6241</v>
      </c>
      <c r="E583" t="s">
        <v>20</v>
      </c>
      <c r="F583" t="s">
        <v>7601</v>
      </c>
      <c r="G583" s="19" t="s">
        <v>7602</v>
      </c>
      <c r="H583" t="s">
        <v>3343</v>
      </c>
      <c r="I583" t="s">
        <v>3135</v>
      </c>
      <c r="J583" t="s">
        <v>6529</v>
      </c>
      <c r="K583" t="s">
        <v>6370</v>
      </c>
      <c r="M583">
        <v>2658434.96</v>
      </c>
      <c r="P583" t="s">
        <v>6246</v>
      </c>
      <c r="Q583" t="s">
        <v>16</v>
      </c>
      <c r="R583" t="s">
        <v>6247</v>
      </c>
    </row>
    <row r="584" spans="1:18" x14ac:dyDescent="0.3">
      <c r="A584">
        <v>583</v>
      </c>
      <c r="B584" t="s">
        <v>7345</v>
      </c>
      <c r="C584" t="s">
        <v>1896</v>
      </c>
      <c r="D584" t="s">
        <v>6241</v>
      </c>
      <c r="E584" t="s">
        <v>20</v>
      </c>
      <c r="F584" t="s">
        <v>7603</v>
      </c>
      <c r="G584" s="19" t="s">
        <v>7604</v>
      </c>
      <c r="H584" t="s">
        <v>3343</v>
      </c>
      <c r="I584" t="s">
        <v>3135</v>
      </c>
      <c r="J584" t="s">
        <v>6529</v>
      </c>
      <c r="K584" t="s">
        <v>6370</v>
      </c>
      <c r="M584">
        <v>2658434.96</v>
      </c>
      <c r="P584" t="s">
        <v>6246</v>
      </c>
      <c r="Q584" t="s">
        <v>16</v>
      </c>
      <c r="R584" t="s">
        <v>6247</v>
      </c>
    </row>
    <row r="585" spans="1:18" x14ac:dyDescent="0.3">
      <c r="A585">
        <v>584</v>
      </c>
      <c r="B585" t="s">
        <v>7345</v>
      </c>
      <c r="C585" t="s">
        <v>1896</v>
      </c>
      <c r="D585" t="s">
        <v>6241</v>
      </c>
      <c r="E585" t="s">
        <v>20</v>
      </c>
      <c r="F585" t="s">
        <v>7605</v>
      </c>
      <c r="G585" s="19" t="s">
        <v>7606</v>
      </c>
      <c r="H585" t="s">
        <v>3343</v>
      </c>
      <c r="I585" t="s">
        <v>3135</v>
      </c>
      <c r="J585" t="s">
        <v>6529</v>
      </c>
      <c r="K585" t="s">
        <v>6370</v>
      </c>
      <c r="M585">
        <v>2658434.96</v>
      </c>
      <c r="P585" t="s">
        <v>6246</v>
      </c>
      <c r="Q585" t="s">
        <v>16</v>
      </c>
      <c r="R585" t="s">
        <v>6247</v>
      </c>
    </row>
    <row r="586" spans="1:18" x14ac:dyDescent="0.3">
      <c r="A586">
        <v>585</v>
      </c>
      <c r="B586" t="s">
        <v>7345</v>
      </c>
      <c r="C586" t="s">
        <v>1896</v>
      </c>
      <c r="D586" t="s">
        <v>6241</v>
      </c>
      <c r="E586" t="s">
        <v>20</v>
      </c>
      <c r="F586" t="s">
        <v>7607</v>
      </c>
      <c r="G586" s="19" t="s">
        <v>7608</v>
      </c>
      <c r="H586" t="s">
        <v>3343</v>
      </c>
      <c r="I586" t="s">
        <v>3135</v>
      </c>
      <c r="J586" t="s">
        <v>6529</v>
      </c>
      <c r="K586" t="s">
        <v>6370</v>
      </c>
      <c r="M586">
        <v>2658434.96</v>
      </c>
      <c r="P586" t="s">
        <v>6246</v>
      </c>
      <c r="Q586" t="s">
        <v>16</v>
      </c>
      <c r="R586" t="s">
        <v>6247</v>
      </c>
    </row>
    <row r="587" spans="1:18" x14ac:dyDescent="0.3">
      <c r="A587">
        <v>586</v>
      </c>
      <c r="B587" t="s">
        <v>7345</v>
      </c>
      <c r="C587" t="s">
        <v>1896</v>
      </c>
      <c r="D587" t="s">
        <v>6241</v>
      </c>
      <c r="E587" t="s">
        <v>20</v>
      </c>
      <c r="F587" t="s">
        <v>7609</v>
      </c>
      <c r="G587" s="19" t="s">
        <v>7610</v>
      </c>
      <c r="H587" t="s">
        <v>3343</v>
      </c>
      <c r="I587" t="s">
        <v>3135</v>
      </c>
      <c r="J587" t="s">
        <v>6529</v>
      </c>
      <c r="K587" t="s">
        <v>6370</v>
      </c>
      <c r="M587">
        <v>2658434.96</v>
      </c>
      <c r="P587" t="s">
        <v>6246</v>
      </c>
      <c r="Q587" t="s">
        <v>16</v>
      </c>
      <c r="R587" t="s">
        <v>6247</v>
      </c>
    </row>
    <row r="588" spans="1:18" x14ac:dyDescent="0.3">
      <c r="A588">
        <v>587</v>
      </c>
      <c r="B588" t="s">
        <v>7345</v>
      </c>
      <c r="C588" t="s">
        <v>1896</v>
      </c>
      <c r="D588" t="s">
        <v>6241</v>
      </c>
      <c r="E588" t="s">
        <v>20</v>
      </c>
      <c r="F588" t="s">
        <v>7611</v>
      </c>
      <c r="G588" s="19" t="s">
        <v>7612</v>
      </c>
      <c r="H588" t="s">
        <v>3348</v>
      </c>
      <c r="I588" t="s">
        <v>3135</v>
      </c>
      <c r="J588" t="s">
        <v>6529</v>
      </c>
      <c r="K588" t="s">
        <v>6370</v>
      </c>
      <c r="M588">
        <v>2658434.96</v>
      </c>
      <c r="P588" t="s">
        <v>6246</v>
      </c>
      <c r="Q588" t="s">
        <v>16</v>
      </c>
      <c r="R588" t="s">
        <v>6247</v>
      </c>
    </row>
    <row r="589" spans="1:18" x14ac:dyDescent="0.3">
      <c r="A589">
        <v>588</v>
      </c>
      <c r="B589" t="s">
        <v>7345</v>
      </c>
      <c r="C589" t="s">
        <v>1896</v>
      </c>
      <c r="D589" t="s">
        <v>6241</v>
      </c>
      <c r="E589" t="s">
        <v>20</v>
      </c>
      <c r="F589" t="s">
        <v>7613</v>
      </c>
      <c r="G589" s="19" t="s">
        <v>7614</v>
      </c>
      <c r="H589" t="s">
        <v>3348</v>
      </c>
      <c r="I589" t="s">
        <v>3135</v>
      </c>
      <c r="J589" t="s">
        <v>6529</v>
      </c>
      <c r="K589" t="s">
        <v>6370</v>
      </c>
      <c r="M589">
        <v>2658434.96</v>
      </c>
      <c r="P589" t="s">
        <v>6246</v>
      </c>
      <c r="Q589" t="s">
        <v>16</v>
      </c>
      <c r="R589" t="s">
        <v>6247</v>
      </c>
    </row>
    <row r="590" spans="1:18" x14ac:dyDescent="0.3">
      <c r="A590">
        <v>589</v>
      </c>
      <c r="B590" t="s">
        <v>7345</v>
      </c>
      <c r="C590" t="s">
        <v>1896</v>
      </c>
      <c r="D590" t="s">
        <v>6241</v>
      </c>
      <c r="E590" t="s">
        <v>20</v>
      </c>
      <c r="F590" t="s">
        <v>7615</v>
      </c>
      <c r="G590" s="19" t="s">
        <v>7616</v>
      </c>
      <c r="H590" t="s">
        <v>3348</v>
      </c>
      <c r="I590" t="s">
        <v>3135</v>
      </c>
      <c r="J590" t="s">
        <v>6529</v>
      </c>
      <c r="K590" t="s">
        <v>6370</v>
      </c>
      <c r="M590">
        <v>2658434.96</v>
      </c>
      <c r="P590" t="s">
        <v>6246</v>
      </c>
      <c r="Q590" t="s">
        <v>16</v>
      </c>
      <c r="R590" t="s">
        <v>6247</v>
      </c>
    </row>
    <row r="591" spans="1:18" x14ac:dyDescent="0.3">
      <c r="A591">
        <v>590</v>
      </c>
      <c r="B591" t="s">
        <v>7345</v>
      </c>
      <c r="C591" t="s">
        <v>1896</v>
      </c>
      <c r="D591" t="s">
        <v>6241</v>
      </c>
      <c r="E591" t="s">
        <v>20</v>
      </c>
      <c r="F591" t="s">
        <v>7617</v>
      </c>
      <c r="G591" s="19" t="s">
        <v>7618</v>
      </c>
      <c r="H591" t="s">
        <v>3348</v>
      </c>
      <c r="I591" t="s">
        <v>3135</v>
      </c>
      <c r="J591" t="s">
        <v>6529</v>
      </c>
      <c r="K591" t="s">
        <v>6370</v>
      </c>
      <c r="M591">
        <v>2658434.96</v>
      </c>
      <c r="P591" t="s">
        <v>6246</v>
      </c>
      <c r="Q591" t="s">
        <v>16</v>
      </c>
      <c r="R591" t="s">
        <v>6247</v>
      </c>
    </row>
    <row r="592" spans="1:18" x14ac:dyDescent="0.3">
      <c r="A592">
        <v>591</v>
      </c>
      <c r="B592" t="s">
        <v>7345</v>
      </c>
      <c r="C592" t="s">
        <v>1896</v>
      </c>
      <c r="D592" t="s">
        <v>6241</v>
      </c>
      <c r="E592" t="s">
        <v>20</v>
      </c>
      <c r="F592" t="s">
        <v>7619</v>
      </c>
      <c r="G592" s="19" t="s">
        <v>7620</v>
      </c>
      <c r="H592" t="s">
        <v>6466</v>
      </c>
      <c r="I592" t="s">
        <v>3135</v>
      </c>
      <c r="J592" t="s">
        <v>6529</v>
      </c>
      <c r="K592" t="s">
        <v>6370</v>
      </c>
      <c r="M592">
        <v>3246822.18</v>
      </c>
      <c r="P592" t="s">
        <v>6246</v>
      </c>
      <c r="Q592" t="s">
        <v>16</v>
      </c>
      <c r="R592" t="s">
        <v>6247</v>
      </c>
    </row>
    <row r="593" spans="1:18" x14ac:dyDescent="0.3">
      <c r="A593">
        <v>592</v>
      </c>
      <c r="B593" t="s">
        <v>7345</v>
      </c>
      <c r="C593" t="s">
        <v>1896</v>
      </c>
      <c r="D593" t="s">
        <v>6241</v>
      </c>
      <c r="E593" t="s">
        <v>20</v>
      </c>
      <c r="F593" t="s">
        <v>7621</v>
      </c>
      <c r="G593" s="19" t="s">
        <v>7622</v>
      </c>
      <c r="H593" t="s">
        <v>7083</v>
      </c>
      <c r="I593" t="s">
        <v>3135</v>
      </c>
      <c r="J593" t="s">
        <v>6529</v>
      </c>
      <c r="K593" t="s">
        <v>6370</v>
      </c>
      <c r="M593">
        <v>2658434.96</v>
      </c>
      <c r="P593" t="s">
        <v>6246</v>
      </c>
      <c r="Q593" t="s">
        <v>16</v>
      </c>
      <c r="R593" t="s">
        <v>6247</v>
      </c>
    </row>
    <row r="594" spans="1:18" x14ac:dyDescent="0.3">
      <c r="A594">
        <v>593</v>
      </c>
      <c r="B594" t="s">
        <v>7345</v>
      </c>
      <c r="C594" t="s">
        <v>1896</v>
      </c>
      <c r="D594" t="s">
        <v>6241</v>
      </c>
      <c r="E594" t="s">
        <v>20</v>
      </c>
      <c r="F594" t="s">
        <v>7623</v>
      </c>
      <c r="G594" s="19" t="s">
        <v>7624</v>
      </c>
      <c r="H594" t="s">
        <v>7083</v>
      </c>
      <c r="I594" t="s">
        <v>3135</v>
      </c>
      <c r="J594" t="s">
        <v>6529</v>
      </c>
      <c r="K594" t="s">
        <v>6370</v>
      </c>
      <c r="M594">
        <v>2658434.96</v>
      </c>
      <c r="P594" t="s">
        <v>6246</v>
      </c>
      <c r="Q594" t="s">
        <v>16</v>
      </c>
      <c r="R594" t="s">
        <v>6247</v>
      </c>
    </row>
    <row r="595" spans="1:18" x14ac:dyDescent="0.3">
      <c r="A595">
        <v>594</v>
      </c>
      <c r="B595" t="s">
        <v>7345</v>
      </c>
      <c r="C595" t="s">
        <v>1896</v>
      </c>
      <c r="D595" t="s">
        <v>6241</v>
      </c>
      <c r="E595" t="s">
        <v>20</v>
      </c>
      <c r="F595" t="s">
        <v>7625</v>
      </c>
      <c r="G595" s="19" t="s">
        <v>7626</v>
      </c>
      <c r="H595" t="s">
        <v>6466</v>
      </c>
      <c r="I595" t="s">
        <v>3135</v>
      </c>
      <c r="J595" t="s">
        <v>6529</v>
      </c>
      <c r="K595" t="s">
        <v>6370</v>
      </c>
      <c r="M595">
        <v>3246822.18</v>
      </c>
      <c r="P595" t="s">
        <v>6246</v>
      </c>
      <c r="Q595" t="s">
        <v>16</v>
      </c>
      <c r="R595" t="s">
        <v>6247</v>
      </c>
    </row>
    <row r="596" spans="1:18" x14ac:dyDescent="0.3">
      <c r="A596">
        <v>595</v>
      </c>
      <c r="B596" t="s">
        <v>7345</v>
      </c>
      <c r="C596" t="s">
        <v>1896</v>
      </c>
      <c r="D596" t="s">
        <v>6241</v>
      </c>
      <c r="E596" t="s">
        <v>20</v>
      </c>
      <c r="F596" t="s">
        <v>7627</v>
      </c>
      <c r="G596" s="19" t="s">
        <v>7628</v>
      </c>
      <c r="H596" t="s">
        <v>6466</v>
      </c>
      <c r="I596" t="s">
        <v>3135</v>
      </c>
      <c r="J596" t="s">
        <v>6529</v>
      </c>
      <c r="K596" t="s">
        <v>6370</v>
      </c>
      <c r="M596">
        <v>3246822.18</v>
      </c>
      <c r="P596" t="s">
        <v>6246</v>
      </c>
      <c r="Q596" t="s">
        <v>16</v>
      </c>
      <c r="R596" t="s">
        <v>6247</v>
      </c>
    </row>
    <row r="597" spans="1:18" x14ac:dyDescent="0.3">
      <c r="A597">
        <v>596</v>
      </c>
      <c r="B597" t="s">
        <v>7345</v>
      </c>
      <c r="C597" t="s">
        <v>1896</v>
      </c>
      <c r="D597" t="s">
        <v>6241</v>
      </c>
      <c r="E597" t="s">
        <v>20</v>
      </c>
      <c r="F597" t="s">
        <v>7629</v>
      </c>
      <c r="G597" s="19" t="s">
        <v>7630</v>
      </c>
      <c r="H597" t="s">
        <v>6466</v>
      </c>
      <c r="I597" t="s">
        <v>3135</v>
      </c>
      <c r="J597" t="s">
        <v>6529</v>
      </c>
      <c r="K597" t="s">
        <v>6370</v>
      </c>
      <c r="M597">
        <v>3246822.18</v>
      </c>
      <c r="P597" t="s">
        <v>6246</v>
      </c>
      <c r="Q597" t="s">
        <v>16</v>
      </c>
      <c r="R597" t="s">
        <v>6247</v>
      </c>
    </row>
    <row r="598" spans="1:18" x14ac:dyDescent="0.3">
      <c r="A598">
        <v>597</v>
      </c>
      <c r="B598" t="s">
        <v>7345</v>
      </c>
      <c r="C598" t="s">
        <v>1896</v>
      </c>
      <c r="D598" t="s">
        <v>6241</v>
      </c>
      <c r="E598" t="s">
        <v>20</v>
      </c>
      <c r="F598" t="s">
        <v>7631</v>
      </c>
      <c r="G598" s="19" t="s">
        <v>7632</v>
      </c>
      <c r="H598" t="s">
        <v>6466</v>
      </c>
      <c r="I598" t="s">
        <v>3135</v>
      </c>
      <c r="J598" t="s">
        <v>6529</v>
      </c>
      <c r="K598" t="s">
        <v>6370</v>
      </c>
      <c r="M598">
        <v>3246822.18</v>
      </c>
      <c r="P598" t="s">
        <v>6246</v>
      </c>
      <c r="Q598" t="s">
        <v>16</v>
      </c>
      <c r="R598" t="s">
        <v>6247</v>
      </c>
    </row>
    <row r="599" spans="1:18" x14ac:dyDescent="0.3">
      <c r="A599">
        <v>598</v>
      </c>
      <c r="B599" t="s">
        <v>7345</v>
      </c>
      <c r="C599" t="s">
        <v>1896</v>
      </c>
      <c r="D599" t="s">
        <v>6241</v>
      </c>
      <c r="E599" t="s">
        <v>20</v>
      </c>
      <c r="F599" t="s">
        <v>7633</v>
      </c>
      <c r="G599" s="19" t="s">
        <v>7634</v>
      </c>
      <c r="H599" t="s">
        <v>6466</v>
      </c>
      <c r="I599" t="s">
        <v>3135</v>
      </c>
      <c r="J599" t="s">
        <v>6529</v>
      </c>
      <c r="K599" t="s">
        <v>6370</v>
      </c>
      <c r="M599">
        <v>3246822.18</v>
      </c>
      <c r="P599" t="s">
        <v>6246</v>
      </c>
      <c r="Q599" t="s">
        <v>16</v>
      </c>
      <c r="R599" t="s">
        <v>6247</v>
      </c>
    </row>
    <row r="600" spans="1:18" x14ac:dyDescent="0.3">
      <c r="A600">
        <v>599</v>
      </c>
      <c r="B600" t="s">
        <v>7345</v>
      </c>
      <c r="C600" t="s">
        <v>1896</v>
      </c>
      <c r="D600" t="s">
        <v>6241</v>
      </c>
      <c r="E600" t="s">
        <v>20</v>
      </c>
      <c r="F600" t="s">
        <v>7635</v>
      </c>
      <c r="G600" s="19" t="s">
        <v>7636</v>
      </c>
      <c r="H600" t="s">
        <v>6466</v>
      </c>
      <c r="I600" t="s">
        <v>3135</v>
      </c>
      <c r="J600" t="s">
        <v>6529</v>
      </c>
      <c r="K600" t="s">
        <v>6370</v>
      </c>
      <c r="M600">
        <v>3246822.18</v>
      </c>
      <c r="P600" t="s">
        <v>6246</v>
      </c>
      <c r="Q600" t="s">
        <v>16</v>
      </c>
      <c r="R600" t="s">
        <v>6247</v>
      </c>
    </row>
    <row r="601" spans="1:18" x14ac:dyDescent="0.3">
      <c r="A601">
        <v>600</v>
      </c>
      <c r="B601" t="s">
        <v>7345</v>
      </c>
      <c r="C601" t="s">
        <v>1896</v>
      </c>
      <c r="D601" t="s">
        <v>6241</v>
      </c>
      <c r="E601" t="s">
        <v>20</v>
      </c>
      <c r="F601" t="s">
        <v>7637</v>
      </c>
      <c r="G601" s="19" t="s">
        <v>7638</v>
      </c>
      <c r="H601" t="s">
        <v>6466</v>
      </c>
      <c r="I601" t="s">
        <v>3135</v>
      </c>
      <c r="J601" t="s">
        <v>6529</v>
      </c>
      <c r="K601" t="s">
        <v>6370</v>
      </c>
      <c r="M601">
        <v>3246822.18</v>
      </c>
      <c r="P601" t="s">
        <v>6246</v>
      </c>
      <c r="Q601" t="s">
        <v>16</v>
      </c>
      <c r="R601" t="s">
        <v>6247</v>
      </c>
    </row>
    <row r="602" spans="1:18" x14ac:dyDescent="0.3">
      <c r="A602">
        <v>601</v>
      </c>
      <c r="B602" t="s">
        <v>7345</v>
      </c>
      <c r="C602" t="s">
        <v>1896</v>
      </c>
      <c r="D602" t="s">
        <v>6241</v>
      </c>
      <c r="E602" t="s">
        <v>20</v>
      </c>
      <c r="F602" t="s">
        <v>7639</v>
      </c>
      <c r="G602" s="19" t="s">
        <v>7640</v>
      </c>
      <c r="H602" t="s">
        <v>6466</v>
      </c>
      <c r="I602" t="s">
        <v>3135</v>
      </c>
      <c r="J602" t="s">
        <v>6529</v>
      </c>
      <c r="K602" t="s">
        <v>6370</v>
      </c>
      <c r="M602">
        <v>3246822.18</v>
      </c>
      <c r="P602" t="s">
        <v>6246</v>
      </c>
      <c r="Q602" t="s">
        <v>16</v>
      </c>
      <c r="R602" t="s">
        <v>6247</v>
      </c>
    </row>
    <row r="603" spans="1:18" x14ac:dyDescent="0.3">
      <c r="A603">
        <v>602</v>
      </c>
      <c r="B603" t="s">
        <v>7345</v>
      </c>
      <c r="C603" t="s">
        <v>1896</v>
      </c>
      <c r="D603" t="s">
        <v>6241</v>
      </c>
      <c r="E603" t="s">
        <v>20</v>
      </c>
      <c r="F603" t="s">
        <v>7641</v>
      </c>
      <c r="G603" s="19" t="s">
        <v>7642</v>
      </c>
      <c r="H603" t="s">
        <v>3366</v>
      </c>
      <c r="I603" t="s">
        <v>3135</v>
      </c>
      <c r="J603" t="s">
        <v>3458</v>
      </c>
      <c r="K603" t="s">
        <v>6370</v>
      </c>
      <c r="M603">
        <v>172845.96</v>
      </c>
      <c r="P603" t="s">
        <v>6246</v>
      </c>
      <c r="Q603" t="s">
        <v>16</v>
      </c>
      <c r="R603" t="s">
        <v>6247</v>
      </c>
    </row>
    <row r="604" spans="1:18" x14ac:dyDescent="0.3">
      <c r="A604">
        <v>603</v>
      </c>
      <c r="B604" t="s">
        <v>7345</v>
      </c>
      <c r="C604" t="s">
        <v>1896</v>
      </c>
      <c r="D604" t="s">
        <v>6241</v>
      </c>
      <c r="E604" t="s">
        <v>20</v>
      </c>
      <c r="F604" t="s">
        <v>7643</v>
      </c>
      <c r="G604" s="19" t="s">
        <v>7644</v>
      </c>
      <c r="H604" t="s">
        <v>3371</v>
      </c>
      <c r="I604" t="s">
        <v>3135</v>
      </c>
      <c r="J604" t="s">
        <v>3631</v>
      </c>
      <c r="K604" t="s">
        <v>6370</v>
      </c>
      <c r="M604">
        <v>208007.25</v>
      </c>
      <c r="P604" t="s">
        <v>6246</v>
      </c>
      <c r="Q604" t="s">
        <v>16</v>
      </c>
      <c r="R604" t="s">
        <v>6247</v>
      </c>
    </row>
    <row r="605" spans="1:18" x14ac:dyDescent="0.3">
      <c r="A605">
        <v>604</v>
      </c>
      <c r="B605" t="s">
        <v>7345</v>
      </c>
      <c r="C605" t="s">
        <v>1896</v>
      </c>
      <c r="D605" t="s">
        <v>6241</v>
      </c>
      <c r="E605" t="s">
        <v>20</v>
      </c>
      <c r="F605" t="s">
        <v>7645</v>
      </c>
      <c r="G605" s="19" t="s">
        <v>7646</v>
      </c>
      <c r="H605" t="s">
        <v>3371</v>
      </c>
      <c r="I605" t="s">
        <v>3135</v>
      </c>
      <c r="J605" t="s">
        <v>6529</v>
      </c>
      <c r="K605" t="s">
        <v>6370</v>
      </c>
      <c r="M605">
        <v>3246822.18</v>
      </c>
      <c r="P605" t="s">
        <v>6246</v>
      </c>
      <c r="Q605" t="s">
        <v>16</v>
      </c>
      <c r="R605" t="s">
        <v>6247</v>
      </c>
    </row>
    <row r="606" spans="1:18" x14ac:dyDescent="0.3">
      <c r="A606">
        <v>605</v>
      </c>
      <c r="B606" t="s">
        <v>7345</v>
      </c>
      <c r="C606" t="s">
        <v>1896</v>
      </c>
      <c r="D606" t="s">
        <v>6241</v>
      </c>
      <c r="E606" t="s">
        <v>20</v>
      </c>
      <c r="F606" t="s">
        <v>7647</v>
      </c>
      <c r="G606" s="19" t="s">
        <v>7648</v>
      </c>
      <c r="H606" t="s">
        <v>3371</v>
      </c>
      <c r="I606" t="s">
        <v>3135</v>
      </c>
      <c r="J606" t="s">
        <v>6529</v>
      </c>
      <c r="K606" t="s">
        <v>6370</v>
      </c>
      <c r="M606">
        <v>3246822.18</v>
      </c>
      <c r="P606" t="s">
        <v>6246</v>
      </c>
      <c r="Q606" t="s">
        <v>16</v>
      </c>
      <c r="R606" t="s">
        <v>6247</v>
      </c>
    </row>
    <row r="607" spans="1:18" x14ac:dyDescent="0.3">
      <c r="A607">
        <v>606</v>
      </c>
      <c r="B607" t="s">
        <v>7345</v>
      </c>
      <c r="C607" t="s">
        <v>1896</v>
      </c>
      <c r="D607" t="s">
        <v>6241</v>
      </c>
      <c r="E607" t="s">
        <v>20</v>
      </c>
      <c r="F607" t="s">
        <v>7649</v>
      </c>
      <c r="G607" s="19" t="s">
        <v>7650</v>
      </c>
      <c r="H607" t="s">
        <v>3371</v>
      </c>
      <c r="I607" t="s">
        <v>3135</v>
      </c>
      <c r="J607" t="s">
        <v>6529</v>
      </c>
      <c r="K607" t="s">
        <v>6370</v>
      </c>
      <c r="M607">
        <v>3246822.18</v>
      </c>
      <c r="P607" t="s">
        <v>6246</v>
      </c>
      <c r="Q607" t="s">
        <v>16</v>
      </c>
      <c r="R607" t="s">
        <v>6247</v>
      </c>
    </row>
    <row r="608" spans="1:18" x14ac:dyDescent="0.3">
      <c r="A608">
        <v>607</v>
      </c>
      <c r="B608" t="s">
        <v>7345</v>
      </c>
      <c r="C608" t="s">
        <v>1896</v>
      </c>
      <c r="D608" t="s">
        <v>6241</v>
      </c>
      <c r="E608" t="s">
        <v>20</v>
      </c>
      <c r="F608" t="s">
        <v>7651</v>
      </c>
      <c r="G608" s="19" t="s">
        <v>7652</v>
      </c>
      <c r="H608" t="s">
        <v>3371</v>
      </c>
      <c r="I608" t="s">
        <v>3135</v>
      </c>
      <c r="J608" t="s">
        <v>6529</v>
      </c>
      <c r="K608" t="s">
        <v>6370</v>
      </c>
      <c r="M608">
        <v>3246822.18</v>
      </c>
      <c r="P608" t="s">
        <v>6246</v>
      </c>
      <c r="Q608" t="s">
        <v>16</v>
      </c>
      <c r="R608" t="s">
        <v>6247</v>
      </c>
    </row>
    <row r="609" spans="1:18" x14ac:dyDescent="0.3">
      <c r="A609">
        <v>608</v>
      </c>
      <c r="B609" t="s">
        <v>7345</v>
      </c>
      <c r="C609" t="s">
        <v>1896</v>
      </c>
      <c r="D609" t="s">
        <v>6241</v>
      </c>
      <c r="E609" t="s">
        <v>20</v>
      </c>
      <c r="F609" t="s">
        <v>7653</v>
      </c>
      <c r="G609" s="19" t="s">
        <v>7654</v>
      </c>
      <c r="H609" t="s">
        <v>3371</v>
      </c>
      <c r="I609" t="s">
        <v>3135</v>
      </c>
      <c r="J609" t="s">
        <v>6529</v>
      </c>
      <c r="K609" t="s">
        <v>6370</v>
      </c>
      <c r="M609">
        <v>3246822.18</v>
      </c>
      <c r="P609" t="s">
        <v>6246</v>
      </c>
      <c r="Q609" t="s">
        <v>16</v>
      </c>
      <c r="R609" t="s">
        <v>6247</v>
      </c>
    </row>
    <row r="610" spans="1:18" x14ac:dyDescent="0.3">
      <c r="A610">
        <v>609</v>
      </c>
      <c r="B610" t="s">
        <v>7345</v>
      </c>
      <c r="C610" t="s">
        <v>1896</v>
      </c>
      <c r="D610" t="s">
        <v>6241</v>
      </c>
      <c r="E610" t="s">
        <v>20</v>
      </c>
      <c r="F610" t="s">
        <v>7655</v>
      </c>
      <c r="G610" s="19" t="s">
        <v>7656</v>
      </c>
      <c r="H610" t="s">
        <v>3371</v>
      </c>
      <c r="I610" t="s">
        <v>3135</v>
      </c>
      <c r="J610" t="s">
        <v>6529</v>
      </c>
      <c r="K610" t="s">
        <v>6370</v>
      </c>
      <c r="M610">
        <v>3246822.18</v>
      </c>
      <c r="P610" t="s">
        <v>6246</v>
      </c>
      <c r="Q610" t="s">
        <v>16</v>
      </c>
      <c r="R610" t="s">
        <v>6247</v>
      </c>
    </row>
    <row r="611" spans="1:18" x14ac:dyDescent="0.3">
      <c r="A611">
        <v>610</v>
      </c>
      <c r="B611" t="s">
        <v>7345</v>
      </c>
      <c r="C611" t="s">
        <v>1896</v>
      </c>
      <c r="D611" t="s">
        <v>6241</v>
      </c>
      <c r="E611" t="s">
        <v>20</v>
      </c>
      <c r="F611" t="s">
        <v>7657</v>
      </c>
      <c r="G611" s="19" t="s">
        <v>7658</v>
      </c>
      <c r="H611" t="s">
        <v>3371</v>
      </c>
      <c r="I611" t="s">
        <v>3135</v>
      </c>
      <c r="J611" t="s">
        <v>6529</v>
      </c>
      <c r="K611" t="s">
        <v>6370</v>
      </c>
      <c r="M611">
        <v>3246822.18</v>
      </c>
      <c r="P611" t="s">
        <v>6246</v>
      </c>
      <c r="Q611" t="s">
        <v>16</v>
      </c>
      <c r="R611" t="s">
        <v>6247</v>
      </c>
    </row>
    <row r="612" spans="1:18" x14ac:dyDescent="0.3">
      <c r="A612">
        <v>611</v>
      </c>
      <c r="B612" t="s">
        <v>7345</v>
      </c>
      <c r="C612" t="s">
        <v>1896</v>
      </c>
      <c r="D612" t="s">
        <v>6241</v>
      </c>
      <c r="E612" t="s">
        <v>20</v>
      </c>
      <c r="F612" t="s">
        <v>7659</v>
      </c>
      <c r="G612" s="19" t="s">
        <v>7660</v>
      </c>
      <c r="H612" t="s">
        <v>6294</v>
      </c>
      <c r="I612" t="s">
        <v>3135</v>
      </c>
      <c r="J612" t="s">
        <v>6529</v>
      </c>
      <c r="K612" t="s">
        <v>6370</v>
      </c>
      <c r="M612">
        <v>630290.37</v>
      </c>
      <c r="P612" t="s">
        <v>6246</v>
      </c>
      <c r="Q612" t="s">
        <v>16</v>
      </c>
      <c r="R612" t="s">
        <v>6247</v>
      </c>
    </row>
    <row r="613" spans="1:18" x14ac:dyDescent="0.3">
      <c r="A613">
        <v>612</v>
      </c>
      <c r="B613" t="s">
        <v>7345</v>
      </c>
      <c r="C613" t="s">
        <v>1896</v>
      </c>
      <c r="D613" t="s">
        <v>6241</v>
      </c>
      <c r="E613" t="s">
        <v>20</v>
      </c>
      <c r="F613" t="s">
        <v>7661</v>
      </c>
      <c r="G613" s="19" t="s">
        <v>7662</v>
      </c>
      <c r="H613" t="s">
        <v>6294</v>
      </c>
      <c r="I613" t="s">
        <v>3135</v>
      </c>
      <c r="J613" t="s">
        <v>6529</v>
      </c>
      <c r="K613" t="s">
        <v>6370</v>
      </c>
      <c r="M613">
        <v>630290.37</v>
      </c>
      <c r="P613" t="s">
        <v>6246</v>
      </c>
      <c r="Q613" t="s">
        <v>16</v>
      </c>
      <c r="R613" t="s">
        <v>6247</v>
      </c>
    </row>
    <row r="614" spans="1:18" x14ac:dyDescent="0.3">
      <c r="A614">
        <v>613</v>
      </c>
      <c r="B614" t="s">
        <v>7345</v>
      </c>
      <c r="C614" t="s">
        <v>1896</v>
      </c>
      <c r="D614" t="s">
        <v>6241</v>
      </c>
      <c r="E614" t="s">
        <v>20</v>
      </c>
      <c r="F614" t="s">
        <v>7663</v>
      </c>
      <c r="G614" s="19" t="s">
        <v>7664</v>
      </c>
      <c r="H614" t="s">
        <v>6294</v>
      </c>
      <c r="I614" t="s">
        <v>3135</v>
      </c>
      <c r="J614" t="s">
        <v>6529</v>
      </c>
      <c r="K614" t="s">
        <v>6370</v>
      </c>
      <c r="M614">
        <v>630290.37</v>
      </c>
      <c r="P614" t="s">
        <v>6246</v>
      </c>
      <c r="Q614" t="s">
        <v>16</v>
      </c>
      <c r="R614" t="s">
        <v>6247</v>
      </c>
    </row>
    <row r="615" spans="1:18" x14ac:dyDescent="0.3">
      <c r="A615">
        <v>614</v>
      </c>
      <c r="B615" t="s">
        <v>7345</v>
      </c>
      <c r="C615" t="s">
        <v>1896</v>
      </c>
      <c r="D615" t="s">
        <v>6241</v>
      </c>
      <c r="E615" t="s">
        <v>20</v>
      </c>
      <c r="F615" t="s">
        <v>7665</v>
      </c>
      <c r="G615" s="19" t="s">
        <v>7666</v>
      </c>
      <c r="H615" t="s">
        <v>6425</v>
      </c>
      <c r="I615" t="s">
        <v>3135</v>
      </c>
      <c r="J615" t="s">
        <v>3458</v>
      </c>
      <c r="K615" t="s">
        <v>6370</v>
      </c>
      <c r="M615">
        <v>207512.25</v>
      </c>
      <c r="P615" t="s">
        <v>6246</v>
      </c>
      <c r="Q615" t="s">
        <v>16</v>
      </c>
      <c r="R615" t="s">
        <v>6247</v>
      </c>
    </row>
    <row r="616" spans="1:18" x14ac:dyDescent="0.3">
      <c r="A616">
        <v>615</v>
      </c>
      <c r="B616" t="s">
        <v>7345</v>
      </c>
      <c r="C616" t="s">
        <v>1896</v>
      </c>
      <c r="D616" t="s">
        <v>6241</v>
      </c>
      <c r="E616" t="s">
        <v>20</v>
      </c>
      <c r="F616" t="s">
        <v>7667</v>
      </c>
      <c r="G616" s="19" t="s">
        <v>7668</v>
      </c>
      <c r="H616" t="s">
        <v>6425</v>
      </c>
      <c r="I616" t="s">
        <v>3135</v>
      </c>
      <c r="J616" t="s">
        <v>6529</v>
      </c>
      <c r="K616" t="s">
        <v>6370</v>
      </c>
      <c r="M616">
        <v>834064.65</v>
      </c>
      <c r="P616" t="s">
        <v>6246</v>
      </c>
      <c r="Q616" t="s">
        <v>16</v>
      </c>
      <c r="R616" t="s">
        <v>6247</v>
      </c>
    </row>
    <row r="617" spans="1:18" x14ac:dyDescent="0.3">
      <c r="A617">
        <v>616</v>
      </c>
      <c r="B617" t="s">
        <v>7345</v>
      </c>
      <c r="C617" t="s">
        <v>1896</v>
      </c>
      <c r="D617" t="s">
        <v>6241</v>
      </c>
      <c r="E617" t="s">
        <v>20</v>
      </c>
      <c r="F617" t="s">
        <v>7669</v>
      </c>
      <c r="G617" s="19" t="s">
        <v>7670</v>
      </c>
      <c r="H617" t="s">
        <v>6425</v>
      </c>
      <c r="I617" t="s">
        <v>3135</v>
      </c>
      <c r="J617" t="s">
        <v>6529</v>
      </c>
      <c r="K617" t="s">
        <v>6370</v>
      </c>
      <c r="M617">
        <v>834064.65</v>
      </c>
      <c r="P617" t="s">
        <v>6246</v>
      </c>
      <c r="Q617" t="s">
        <v>16</v>
      </c>
      <c r="R617" t="s">
        <v>6247</v>
      </c>
    </row>
    <row r="618" spans="1:18" x14ac:dyDescent="0.3">
      <c r="A618">
        <v>617</v>
      </c>
      <c r="B618" t="s">
        <v>7345</v>
      </c>
      <c r="C618" t="s">
        <v>1896</v>
      </c>
      <c r="D618" t="s">
        <v>6241</v>
      </c>
      <c r="E618" t="s">
        <v>20</v>
      </c>
      <c r="F618" t="s">
        <v>7671</v>
      </c>
      <c r="G618" s="19" t="s">
        <v>7672</v>
      </c>
      <c r="H618" t="s">
        <v>6425</v>
      </c>
      <c r="I618" t="s">
        <v>3135</v>
      </c>
      <c r="J618" t="s">
        <v>6529</v>
      </c>
      <c r="K618" t="s">
        <v>6370</v>
      </c>
      <c r="M618">
        <v>834064.65</v>
      </c>
      <c r="P618" t="s">
        <v>6246</v>
      </c>
      <c r="Q618" t="s">
        <v>16</v>
      </c>
      <c r="R618" t="s">
        <v>6247</v>
      </c>
    </row>
    <row r="619" spans="1:18" x14ac:dyDescent="0.3">
      <c r="A619">
        <v>618</v>
      </c>
      <c r="B619" t="s">
        <v>7345</v>
      </c>
      <c r="C619" t="s">
        <v>1896</v>
      </c>
      <c r="D619" t="s">
        <v>6241</v>
      </c>
      <c r="E619" t="s">
        <v>20</v>
      </c>
      <c r="F619" t="s">
        <v>7673</v>
      </c>
      <c r="G619" s="19" t="s">
        <v>7674</v>
      </c>
      <c r="H619" t="s">
        <v>6425</v>
      </c>
      <c r="I619" t="s">
        <v>3135</v>
      </c>
      <c r="J619" t="s">
        <v>6529</v>
      </c>
      <c r="K619" t="s">
        <v>6370</v>
      </c>
      <c r="M619">
        <v>834064.65</v>
      </c>
      <c r="P619" t="s">
        <v>6246</v>
      </c>
      <c r="Q619" t="s">
        <v>16</v>
      </c>
      <c r="R619" t="s">
        <v>6247</v>
      </c>
    </row>
    <row r="620" spans="1:18" x14ac:dyDescent="0.3">
      <c r="A620">
        <v>619</v>
      </c>
      <c r="B620" t="s">
        <v>7345</v>
      </c>
      <c r="C620" t="s">
        <v>1896</v>
      </c>
      <c r="D620" t="s">
        <v>6241</v>
      </c>
      <c r="E620" t="s">
        <v>20</v>
      </c>
      <c r="F620" t="s">
        <v>7675</v>
      </c>
      <c r="G620" s="19" t="s">
        <v>7676</v>
      </c>
      <c r="H620" t="s">
        <v>6425</v>
      </c>
      <c r="I620" t="s">
        <v>3135</v>
      </c>
      <c r="J620" t="s">
        <v>6529</v>
      </c>
      <c r="K620" t="s">
        <v>6370</v>
      </c>
      <c r="M620">
        <v>834064.65</v>
      </c>
      <c r="P620" t="s">
        <v>6246</v>
      </c>
      <c r="Q620" t="s">
        <v>16</v>
      </c>
      <c r="R620" t="s">
        <v>6247</v>
      </c>
    </row>
    <row r="621" spans="1:18" x14ac:dyDescent="0.3">
      <c r="A621">
        <v>620</v>
      </c>
      <c r="B621" t="s">
        <v>7345</v>
      </c>
      <c r="C621" t="s">
        <v>1896</v>
      </c>
      <c r="D621" t="s">
        <v>6241</v>
      </c>
      <c r="E621" t="s">
        <v>20</v>
      </c>
      <c r="F621" t="s">
        <v>7677</v>
      </c>
      <c r="G621" s="19" t="s">
        <v>7678</v>
      </c>
      <c r="H621" t="s">
        <v>3720</v>
      </c>
      <c r="I621" t="s">
        <v>3135</v>
      </c>
      <c r="J621" t="s">
        <v>6529</v>
      </c>
      <c r="K621" t="s">
        <v>6370</v>
      </c>
      <c r="M621">
        <v>289648.36</v>
      </c>
      <c r="P621" t="s">
        <v>6246</v>
      </c>
      <c r="Q621" t="s">
        <v>16</v>
      </c>
      <c r="R621" t="s">
        <v>6247</v>
      </c>
    </row>
    <row r="622" spans="1:18" x14ac:dyDescent="0.3">
      <c r="A622">
        <v>621</v>
      </c>
      <c r="B622" t="s">
        <v>7345</v>
      </c>
      <c r="C622" t="s">
        <v>1896</v>
      </c>
      <c r="D622" t="s">
        <v>6241</v>
      </c>
      <c r="E622" t="s">
        <v>20</v>
      </c>
      <c r="F622" t="s">
        <v>7679</v>
      </c>
      <c r="G622" s="19" t="s">
        <v>7680</v>
      </c>
      <c r="H622" t="s">
        <v>3720</v>
      </c>
      <c r="I622" t="s">
        <v>3135</v>
      </c>
      <c r="J622" t="s">
        <v>6529</v>
      </c>
      <c r="K622" t="s">
        <v>6370</v>
      </c>
      <c r="M622">
        <v>289648.36</v>
      </c>
      <c r="P622" t="s">
        <v>6246</v>
      </c>
      <c r="Q622" t="s">
        <v>16</v>
      </c>
      <c r="R622" t="s">
        <v>6247</v>
      </c>
    </row>
    <row r="623" spans="1:18" x14ac:dyDescent="0.3">
      <c r="A623">
        <v>622</v>
      </c>
      <c r="B623" t="s">
        <v>7345</v>
      </c>
      <c r="C623" t="s">
        <v>1896</v>
      </c>
      <c r="D623" t="s">
        <v>6241</v>
      </c>
      <c r="E623" t="s">
        <v>20</v>
      </c>
      <c r="F623" t="s">
        <v>7681</v>
      </c>
      <c r="G623" s="19" t="s">
        <v>7682</v>
      </c>
      <c r="H623" t="s">
        <v>6306</v>
      </c>
      <c r="I623" t="s">
        <v>3135</v>
      </c>
      <c r="J623" t="s">
        <v>6529</v>
      </c>
      <c r="K623" t="s">
        <v>6370</v>
      </c>
      <c r="M623">
        <v>569425.59</v>
      </c>
      <c r="P623" t="s">
        <v>6246</v>
      </c>
      <c r="Q623" t="s">
        <v>16</v>
      </c>
      <c r="R623" t="s">
        <v>6247</v>
      </c>
    </row>
    <row r="624" spans="1:18" x14ac:dyDescent="0.3">
      <c r="A624">
        <v>623</v>
      </c>
      <c r="B624" t="s">
        <v>7345</v>
      </c>
      <c r="C624" t="s">
        <v>1896</v>
      </c>
      <c r="D624" t="s">
        <v>6241</v>
      </c>
      <c r="E624" t="s">
        <v>20</v>
      </c>
      <c r="F624" t="s">
        <v>7683</v>
      </c>
      <c r="G624" s="19" t="s">
        <v>7684</v>
      </c>
      <c r="H624" t="s">
        <v>6306</v>
      </c>
      <c r="I624" t="s">
        <v>3135</v>
      </c>
      <c r="J624" t="s">
        <v>3631</v>
      </c>
      <c r="K624" t="s">
        <v>6370</v>
      </c>
      <c r="M624">
        <v>71119.12</v>
      </c>
      <c r="P624" t="s">
        <v>6246</v>
      </c>
      <c r="Q624" t="s">
        <v>16</v>
      </c>
      <c r="R624" t="s">
        <v>6247</v>
      </c>
    </row>
    <row r="625" spans="1:18" x14ac:dyDescent="0.3">
      <c r="A625">
        <v>624</v>
      </c>
      <c r="B625" t="s">
        <v>7345</v>
      </c>
      <c r="C625" t="s">
        <v>1896</v>
      </c>
      <c r="D625" t="s">
        <v>6241</v>
      </c>
      <c r="E625" t="s">
        <v>20</v>
      </c>
      <c r="F625" t="s">
        <v>7685</v>
      </c>
      <c r="G625" s="19" t="s">
        <v>7686</v>
      </c>
      <c r="H625" t="s">
        <v>6316</v>
      </c>
      <c r="I625" t="s">
        <v>3135</v>
      </c>
      <c r="J625" t="s">
        <v>6529</v>
      </c>
      <c r="K625" t="s">
        <v>6370</v>
      </c>
      <c r="M625">
        <v>569425.59</v>
      </c>
      <c r="P625" t="s">
        <v>6246</v>
      </c>
      <c r="Q625" t="s">
        <v>16</v>
      </c>
      <c r="R625" t="s">
        <v>6247</v>
      </c>
    </row>
    <row r="626" spans="1:18" x14ac:dyDescent="0.3">
      <c r="A626">
        <v>625</v>
      </c>
      <c r="B626" t="s">
        <v>7345</v>
      </c>
      <c r="C626" t="s">
        <v>1896</v>
      </c>
      <c r="D626" t="s">
        <v>6241</v>
      </c>
      <c r="E626" t="s">
        <v>20</v>
      </c>
      <c r="F626" t="s">
        <v>7687</v>
      </c>
      <c r="G626" s="19" t="s">
        <v>7688</v>
      </c>
      <c r="H626" t="s">
        <v>6316</v>
      </c>
      <c r="I626" t="s">
        <v>3135</v>
      </c>
      <c r="J626" t="s">
        <v>6529</v>
      </c>
      <c r="K626" t="s">
        <v>6370</v>
      </c>
      <c r="M626">
        <v>569425.59</v>
      </c>
      <c r="P626" t="s">
        <v>6246</v>
      </c>
      <c r="Q626" t="s">
        <v>16</v>
      </c>
      <c r="R626" t="s">
        <v>6247</v>
      </c>
    </row>
    <row r="627" spans="1:18" x14ac:dyDescent="0.3">
      <c r="A627">
        <v>626</v>
      </c>
      <c r="B627" t="s">
        <v>7345</v>
      </c>
      <c r="C627" t="s">
        <v>1896</v>
      </c>
      <c r="D627" t="s">
        <v>6241</v>
      </c>
      <c r="E627" t="s">
        <v>20</v>
      </c>
      <c r="F627" t="s">
        <v>7689</v>
      </c>
      <c r="G627" s="19" t="s">
        <v>7690</v>
      </c>
      <c r="H627" t="s">
        <v>6316</v>
      </c>
      <c r="I627" t="s">
        <v>3135</v>
      </c>
      <c r="J627" t="s">
        <v>6529</v>
      </c>
      <c r="K627" t="s">
        <v>6370</v>
      </c>
      <c r="M627">
        <v>569425.59</v>
      </c>
      <c r="P627" t="s">
        <v>6246</v>
      </c>
      <c r="Q627" t="s">
        <v>16</v>
      </c>
      <c r="R627" t="s">
        <v>6247</v>
      </c>
    </row>
    <row r="628" spans="1:18" x14ac:dyDescent="0.3">
      <c r="A628">
        <v>627</v>
      </c>
      <c r="B628" t="s">
        <v>7345</v>
      </c>
      <c r="C628" t="s">
        <v>1896</v>
      </c>
      <c r="D628" t="s">
        <v>6241</v>
      </c>
      <c r="E628" t="s">
        <v>36</v>
      </c>
      <c r="F628" t="s">
        <v>7691</v>
      </c>
      <c r="G628" s="19" t="s">
        <v>7692</v>
      </c>
      <c r="H628" t="s">
        <v>7693</v>
      </c>
      <c r="I628" t="s">
        <v>3135</v>
      </c>
      <c r="J628" t="s">
        <v>6529</v>
      </c>
      <c r="K628" t="s">
        <v>6370</v>
      </c>
      <c r="M628">
        <v>450506.84</v>
      </c>
      <c r="P628" t="s">
        <v>6246</v>
      </c>
      <c r="Q628" t="s">
        <v>16</v>
      </c>
      <c r="R628" t="s">
        <v>6247</v>
      </c>
    </row>
    <row r="629" spans="1:18" x14ac:dyDescent="0.3">
      <c r="A629">
        <v>628</v>
      </c>
      <c r="B629" t="s">
        <v>7345</v>
      </c>
      <c r="C629" t="s">
        <v>1896</v>
      </c>
      <c r="D629" t="s">
        <v>6241</v>
      </c>
      <c r="E629" t="s">
        <v>36</v>
      </c>
      <c r="F629" t="s">
        <v>7694</v>
      </c>
      <c r="G629" s="19" t="s">
        <v>7695</v>
      </c>
      <c r="H629" t="s">
        <v>7693</v>
      </c>
      <c r="I629" t="s">
        <v>3135</v>
      </c>
      <c r="J629" t="s">
        <v>6529</v>
      </c>
      <c r="K629" t="s">
        <v>6370</v>
      </c>
      <c r="M629">
        <v>450506.84</v>
      </c>
      <c r="P629" t="s">
        <v>6246</v>
      </c>
      <c r="Q629" t="s">
        <v>16</v>
      </c>
      <c r="R629" t="s">
        <v>6247</v>
      </c>
    </row>
    <row r="630" spans="1:18" x14ac:dyDescent="0.3">
      <c r="A630">
        <v>629</v>
      </c>
      <c r="B630" t="s">
        <v>7345</v>
      </c>
      <c r="C630" t="s">
        <v>1896</v>
      </c>
      <c r="D630" t="s">
        <v>6241</v>
      </c>
      <c r="E630" t="s">
        <v>36</v>
      </c>
      <c r="F630" t="s">
        <v>7696</v>
      </c>
      <c r="G630" s="19" t="s">
        <v>7697</v>
      </c>
      <c r="H630" t="s">
        <v>7693</v>
      </c>
      <c r="I630" t="s">
        <v>3135</v>
      </c>
      <c r="J630" t="s">
        <v>6529</v>
      </c>
      <c r="K630" t="s">
        <v>6370</v>
      </c>
      <c r="M630">
        <v>450506.84</v>
      </c>
      <c r="P630" t="s">
        <v>6246</v>
      </c>
      <c r="Q630" t="s">
        <v>16</v>
      </c>
      <c r="R630" t="s">
        <v>6247</v>
      </c>
    </row>
    <row r="631" spans="1:18" x14ac:dyDescent="0.3">
      <c r="A631">
        <v>630</v>
      </c>
      <c r="B631" t="s">
        <v>7345</v>
      </c>
      <c r="C631" t="s">
        <v>1896</v>
      </c>
      <c r="D631" t="s">
        <v>6241</v>
      </c>
      <c r="E631" t="s">
        <v>36</v>
      </c>
      <c r="F631" t="s">
        <v>7698</v>
      </c>
      <c r="G631" s="19" t="s">
        <v>7699</v>
      </c>
      <c r="H631" t="s">
        <v>6327</v>
      </c>
      <c r="I631" t="s">
        <v>3135</v>
      </c>
      <c r="J631" t="s">
        <v>6529</v>
      </c>
      <c r="K631" t="s">
        <v>6370</v>
      </c>
      <c r="M631">
        <v>304591.40000000002</v>
      </c>
      <c r="P631" t="s">
        <v>6246</v>
      </c>
      <c r="Q631" t="s">
        <v>16</v>
      </c>
      <c r="R631" t="s">
        <v>6247</v>
      </c>
    </row>
    <row r="632" spans="1:18" x14ac:dyDescent="0.3">
      <c r="A632">
        <v>631</v>
      </c>
      <c r="B632" t="s">
        <v>7345</v>
      </c>
      <c r="C632" t="s">
        <v>1896</v>
      </c>
      <c r="D632" t="s">
        <v>6241</v>
      </c>
      <c r="E632" t="s">
        <v>36</v>
      </c>
      <c r="F632" t="s">
        <v>7700</v>
      </c>
      <c r="G632" s="19" t="s">
        <v>7701</v>
      </c>
      <c r="H632" t="s">
        <v>6327</v>
      </c>
      <c r="I632" t="s">
        <v>3135</v>
      </c>
      <c r="J632" t="s">
        <v>6529</v>
      </c>
      <c r="K632" t="s">
        <v>6370</v>
      </c>
      <c r="M632">
        <v>304591.40000000002</v>
      </c>
      <c r="P632" t="s">
        <v>6246</v>
      </c>
      <c r="Q632" t="s">
        <v>16</v>
      </c>
      <c r="R632" t="s">
        <v>6247</v>
      </c>
    </row>
    <row r="633" spans="1:18" x14ac:dyDescent="0.3">
      <c r="A633">
        <v>632</v>
      </c>
      <c r="B633" t="s">
        <v>7345</v>
      </c>
      <c r="C633" t="s">
        <v>1896</v>
      </c>
      <c r="D633" t="s">
        <v>6241</v>
      </c>
      <c r="E633" t="s">
        <v>36</v>
      </c>
      <c r="F633" t="s">
        <v>7702</v>
      </c>
      <c r="G633" s="19" t="s">
        <v>7703</v>
      </c>
      <c r="H633" t="s">
        <v>6437</v>
      </c>
      <c r="I633" t="s">
        <v>3135</v>
      </c>
      <c r="J633" t="s">
        <v>6529</v>
      </c>
      <c r="K633" t="s">
        <v>6370</v>
      </c>
      <c r="M633">
        <v>557520.96</v>
      </c>
      <c r="P633" t="s">
        <v>6246</v>
      </c>
      <c r="Q633" t="s">
        <v>16</v>
      </c>
      <c r="R633" t="s">
        <v>6247</v>
      </c>
    </row>
    <row r="634" spans="1:18" x14ac:dyDescent="0.3">
      <c r="A634">
        <v>633</v>
      </c>
      <c r="B634" t="s">
        <v>7345</v>
      </c>
      <c r="C634" t="s">
        <v>1896</v>
      </c>
      <c r="D634" t="s">
        <v>6241</v>
      </c>
      <c r="E634" t="s">
        <v>36</v>
      </c>
      <c r="F634" t="s">
        <v>7704</v>
      </c>
      <c r="G634" s="19" t="s">
        <v>7705</v>
      </c>
      <c r="H634" t="s">
        <v>6437</v>
      </c>
      <c r="I634" t="s">
        <v>3135</v>
      </c>
      <c r="J634" t="s">
        <v>6529</v>
      </c>
      <c r="K634" t="s">
        <v>6370</v>
      </c>
      <c r="M634">
        <v>557520.96</v>
      </c>
      <c r="P634" t="s">
        <v>6246</v>
      </c>
      <c r="Q634" t="s">
        <v>16</v>
      </c>
      <c r="R634" t="s">
        <v>6247</v>
      </c>
    </row>
    <row r="635" spans="1:18" x14ac:dyDescent="0.3">
      <c r="A635">
        <v>634</v>
      </c>
      <c r="B635" t="s">
        <v>7345</v>
      </c>
      <c r="C635" t="s">
        <v>1896</v>
      </c>
      <c r="D635" t="s">
        <v>6241</v>
      </c>
      <c r="E635" t="s">
        <v>36</v>
      </c>
      <c r="F635" t="s">
        <v>7706</v>
      </c>
      <c r="G635" s="19" t="s">
        <v>7707</v>
      </c>
      <c r="H635" t="s">
        <v>6437</v>
      </c>
      <c r="I635" t="s">
        <v>3135</v>
      </c>
      <c r="J635" t="s">
        <v>6529</v>
      </c>
      <c r="K635" t="s">
        <v>6370</v>
      </c>
      <c r="M635">
        <v>557520.96</v>
      </c>
      <c r="P635" t="s">
        <v>6246</v>
      </c>
      <c r="Q635" t="s">
        <v>16</v>
      </c>
      <c r="R635" t="s">
        <v>6247</v>
      </c>
    </row>
    <row r="636" spans="1:18" x14ac:dyDescent="0.3">
      <c r="A636">
        <v>635</v>
      </c>
      <c r="B636" t="s">
        <v>7345</v>
      </c>
      <c r="C636" t="s">
        <v>1896</v>
      </c>
      <c r="D636" t="s">
        <v>6241</v>
      </c>
      <c r="E636" t="s">
        <v>36</v>
      </c>
      <c r="F636" t="s">
        <v>7708</v>
      </c>
      <c r="G636" s="19" t="s">
        <v>7709</v>
      </c>
      <c r="H636" t="s">
        <v>7061</v>
      </c>
      <c r="I636" t="s">
        <v>3135</v>
      </c>
      <c r="J636" t="s">
        <v>6529</v>
      </c>
      <c r="K636" t="s">
        <v>6370</v>
      </c>
      <c r="M636">
        <v>557520.96</v>
      </c>
      <c r="P636" t="s">
        <v>6246</v>
      </c>
      <c r="Q636" t="s">
        <v>16</v>
      </c>
      <c r="R636" t="s">
        <v>6247</v>
      </c>
    </row>
    <row r="637" spans="1:18" x14ac:dyDescent="0.3">
      <c r="A637">
        <v>636</v>
      </c>
      <c r="B637" t="s">
        <v>7345</v>
      </c>
      <c r="C637" t="s">
        <v>1896</v>
      </c>
      <c r="D637" t="s">
        <v>6241</v>
      </c>
      <c r="E637" t="s">
        <v>36</v>
      </c>
      <c r="F637" t="s">
        <v>7710</v>
      </c>
      <c r="G637" s="19" t="s">
        <v>7711</v>
      </c>
      <c r="H637" t="s">
        <v>7061</v>
      </c>
      <c r="I637" t="s">
        <v>3135</v>
      </c>
      <c r="J637" t="s">
        <v>6529</v>
      </c>
      <c r="K637" t="s">
        <v>6370</v>
      </c>
      <c r="M637">
        <v>557520.96</v>
      </c>
      <c r="P637" t="s">
        <v>6246</v>
      </c>
      <c r="Q637" t="s">
        <v>16</v>
      </c>
      <c r="R637" t="s">
        <v>6247</v>
      </c>
    </row>
    <row r="638" spans="1:18" x14ac:dyDescent="0.3">
      <c r="A638">
        <v>637</v>
      </c>
      <c r="B638" t="s">
        <v>7345</v>
      </c>
      <c r="C638" t="s">
        <v>1896</v>
      </c>
      <c r="D638" t="s">
        <v>6241</v>
      </c>
      <c r="E638" t="s">
        <v>36</v>
      </c>
      <c r="F638" t="s">
        <v>7712</v>
      </c>
      <c r="G638" s="19" t="s">
        <v>7713</v>
      </c>
      <c r="H638" t="s">
        <v>7061</v>
      </c>
      <c r="I638" t="s">
        <v>3135</v>
      </c>
      <c r="J638" t="s">
        <v>6529</v>
      </c>
      <c r="K638" t="s">
        <v>6370</v>
      </c>
      <c r="M638">
        <v>557520.96</v>
      </c>
      <c r="P638" t="s">
        <v>6246</v>
      </c>
      <c r="Q638" t="s">
        <v>16</v>
      </c>
      <c r="R638" t="s">
        <v>6247</v>
      </c>
    </row>
    <row r="639" spans="1:18" x14ac:dyDescent="0.3">
      <c r="A639">
        <v>638</v>
      </c>
      <c r="B639" t="s">
        <v>7714</v>
      </c>
      <c r="C639" t="s">
        <v>521</v>
      </c>
      <c r="D639" t="s">
        <v>6542</v>
      </c>
      <c r="E639" t="s">
        <v>35</v>
      </c>
      <c r="F639" t="s">
        <v>7715</v>
      </c>
      <c r="G639" s="19" t="s">
        <v>7716</v>
      </c>
      <c r="H639" t="s">
        <v>6444</v>
      </c>
      <c r="I639" t="s">
        <v>3135</v>
      </c>
      <c r="J639" t="s">
        <v>3133</v>
      </c>
      <c r="K639" t="s">
        <v>7717</v>
      </c>
      <c r="M639">
        <v>156173.85999999999</v>
      </c>
      <c r="P639" t="s">
        <v>6246</v>
      </c>
      <c r="Q639" t="s">
        <v>16</v>
      </c>
      <c r="R639" t="s">
        <v>6247</v>
      </c>
    </row>
    <row r="640" spans="1:18" x14ac:dyDescent="0.3">
      <c r="A640">
        <v>639</v>
      </c>
      <c r="B640" t="s">
        <v>7714</v>
      </c>
      <c r="C640" t="s">
        <v>521</v>
      </c>
      <c r="D640" t="s">
        <v>6542</v>
      </c>
      <c r="E640" t="s">
        <v>35</v>
      </c>
      <c r="F640" t="s">
        <v>7718</v>
      </c>
      <c r="G640" s="19" t="s">
        <v>7719</v>
      </c>
      <c r="H640" t="s">
        <v>7720</v>
      </c>
      <c r="I640" t="s">
        <v>3135</v>
      </c>
      <c r="J640" t="s">
        <v>3151</v>
      </c>
      <c r="K640" t="s">
        <v>6245</v>
      </c>
      <c r="M640">
        <v>77603.399999999994</v>
      </c>
      <c r="P640" t="s">
        <v>6246</v>
      </c>
      <c r="Q640" t="s">
        <v>16</v>
      </c>
      <c r="R640" t="s">
        <v>6247</v>
      </c>
    </row>
    <row r="641" spans="1:18" x14ac:dyDescent="0.3">
      <c r="A641">
        <v>640</v>
      </c>
      <c r="B641" t="s">
        <v>7714</v>
      </c>
      <c r="C641" t="s">
        <v>521</v>
      </c>
      <c r="D641" t="s">
        <v>6542</v>
      </c>
      <c r="E641" t="s">
        <v>35</v>
      </c>
      <c r="F641" t="s">
        <v>7721</v>
      </c>
      <c r="G641" s="19" t="s">
        <v>7722</v>
      </c>
      <c r="H641" t="s">
        <v>7723</v>
      </c>
      <c r="I641" t="s">
        <v>3135</v>
      </c>
      <c r="J641" t="s">
        <v>3458</v>
      </c>
      <c r="K641" t="s">
        <v>7717</v>
      </c>
      <c r="M641">
        <v>412793.38</v>
      </c>
      <c r="P641" t="s">
        <v>6246</v>
      </c>
      <c r="Q641" t="s">
        <v>16</v>
      </c>
      <c r="R641" t="s">
        <v>6247</v>
      </c>
    </row>
    <row r="642" spans="1:18" x14ac:dyDescent="0.3">
      <c r="A642">
        <v>641</v>
      </c>
      <c r="B642" t="s">
        <v>7714</v>
      </c>
      <c r="C642" t="s">
        <v>521</v>
      </c>
      <c r="D642" t="s">
        <v>6542</v>
      </c>
      <c r="E642" t="s">
        <v>35</v>
      </c>
      <c r="F642" t="s">
        <v>7724</v>
      </c>
      <c r="G642" s="19" t="s">
        <v>7725</v>
      </c>
      <c r="H642" t="s">
        <v>7723</v>
      </c>
      <c r="I642" t="s">
        <v>3135</v>
      </c>
      <c r="J642" t="s">
        <v>3458</v>
      </c>
      <c r="K642" t="s">
        <v>7717</v>
      </c>
      <c r="M642">
        <v>412793.38</v>
      </c>
      <c r="P642" t="s">
        <v>6246</v>
      </c>
      <c r="Q642" t="s">
        <v>16</v>
      </c>
      <c r="R642" t="s">
        <v>6247</v>
      </c>
    </row>
    <row r="643" spans="1:18" x14ac:dyDescent="0.3">
      <c r="A643">
        <v>642</v>
      </c>
      <c r="B643" t="s">
        <v>7714</v>
      </c>
      <c r="C643" t="s">
        <v>521</v>
      </c>
      <c r="D643" t="s">
        <v>6542</v>
      </c>
      <c r="E643" t="s">
        <v>35</v>
      </c>
      <c r="F643" t="s">
        <v>7726</v>
      </c>
      <c r="G643" s="19" t="s">
        <v>7727</v>
      </c>
      <c r="H643" t="s">
        <v>7728</v>
      </c>
      <c r="I643" t="s">
        <v>3135</v>
      </c>
      <c r="J643" t="s">
        <v>3617</v>
      </c>
      <c r="K643" t="s">
        <v>6245</v>
      </c>
      <c r="M643">
        <v>58606.14</v>
      </c>
      <c r="P643" t="s">
        <v>6246</v>
      </c>
      <c r="Q643" t="s">
        <v>16</v>
      </c>
      <c r="R643" t="s">
        <v>6247</v>
      </c>
    </row>
    <row r="644" spans="1:18" x14ac:dyDescent="0.3">
      <c r="A644">
        <v>643</v>
      </c>
      <c r="B644" t="s">
        <v>7714</v>
      </c>
      <c r="C644" t="s">
        <v>521</v>
      </c>
      <c r="D644" t="s">
        <v>6542</v>
      </c>
      <c r="E644" t="s">
        <v>35</v>
      </c>
      <c r="F644" t="s">
        <v>7729</v>
      </c>
      <c r="G644" s="19" t="s">
        <v>7730</v>
      </c>
      <c r="H644" t="s">
        <v>6259</v>
      </c>
      <c r="I644" t="s">
        <v>3135</v>
      </c>
      <c r="J644" t="s">
        <v>3617</v>
      </c>
      <c r="K644" t="s">
        <v>6245</v>
      </c>
      <c r="M644">
        <v>76409.259999999995</v>
      </c>
      <c r="P644" t="s">
        <v>6246</v>
      </c>
      <c r="Q644" t="s">
        <v>16</v>
      </c>
      <c r="R644" t="s">
        <v>6247</v>
      </c>
    </row>
    <row r="645" spans="1:18" x14ac:dyDescent="0.3">
      <c r="A645">
        <v>644</v>
      </c>
      <c r="B645" t="s">
        <v>7714</v>
      </c>
      <c r="C645" t="s">
        <v>521</v>
      </c>
      <c r="D645" t="s">
        <v>6542</v>
      </c>
      <c r="E645" t="s">
        <v>35</v>
      </c>
      <c r="F645" t="s">
        <v>7731</v>
      </c>
      <c r="G645" s="19" t="s">
        <v>7732</v>
      </c>
      <c r="H645" t="s">
        <v>7733</v>
      </c>
      <c r="I645" t="s">
        <v>3135</v>
      </c>
      <c r="J645" t="s">
        <v>3133</v>
      </c>
      <c r="K645" t="s">
        <v>7717</v>
      </c>
      <c r="M645">
        <v>97092.75</v>
      </c>
      <c r="P645" t="s">
        <v>6246</v>
      </c>
      <c r="Q645" t="s">
        <v>16</v>
      </c>
      <c r="R645" t="s">
        <v>6247</v>
      </c>
    </row>
    <row r="646" spans="1:18" x14ac:dyDescent="0.3">
      <c r="A646">
        <v>645</v>
      </c>
      <c r="B646" t="s">
        <v>7714</v>
      </c>
      <c r="C646" t="s">
        <v>521</v>
      </c>
      <c r="D646" t="s">
        <v>6542</v>
      </c>
      <c r="E646" t="s">
        <v>35</v>
      </c>
      <c r="F646" t="s">
        <v>7734</v>
      </c>
      <c r="G646" s="19" t="s">
        <v>7735</v>
      </c>
      <c r="H646" t="s">
        <v>7736</v>
      </c>
      <c r="I646" t="s">
        <v>3135</v>
      </c>
      <c r="J646" t="s">
        <v>3503</v>
      </c>
      <c r="K646" t="s">
        <v>7717</v>
      </c>
      <c r="M646">
        <v>102695.65</v>
      </c>
      <c r="P646" t="s">
        <v>6246</v>
      </c>
      <c r="Q646" t="s">
        <v>16</v>
      </c>
      <c r="R646" t="s">
        <v>6247</v>
      </c>
    </row>
    <row r="647" spans="1:18" x14ac:dyDescent="0.3">
      <c r="A647">
        <v>646</v>
      </c>
      <c r="B647" t="s">
        <v>7714</v>
      </c>
      <c r="C647" t="s">
        <v>521</v>
      </c>
      <c r="D647" t="s">
        <v>6542</v>
      </c>
      <c r="E647" t="s">
        <v>35</v>
      </c>
      <c r="F647" t="s">
        <v>7737</v>
      </c>
      <c r="G647" s="19" t="s">
        <v>7738</v>
      </c>
      <c r="H647" t="s">
        <v>7736</v>
      </c>
      <c r="I647" t="s">
        <v>3135</v>
      </c>
      <c r="J647" t="s">
        <v>3458</v>
      </c>
      <c r="K647" t="s">
        <v>7717</v>
      </c>
      <c r="M647">
        <v>97350</v>
      </c>
      <c r="P647" t="s">
        <v>6246</v>
      </c>
      <c r="Q647" t="s">
        <v>16</v>
      </c>
      <c r="R647" t="s">
        <v>6247</v>
      </c>
    </row>
    <row r="648" spans="1:18" x14ac:dyDescent="0.3">
      <c r="A648">
        <v>647</v>
      </c>
      <c r="B648" t="s">
        <v>7714</v>
      </c>
      <c r="C648" t="s">
        <v>521</v>
      </c>
      <c r="D648" t="s">
        <v>6542</v>
      </c>
      <c r="E648" t="s">
        <v>35</v>
      </c>
      <c r="F648" t="s">
        <v>7739</v>
      </c>
      <c r="G648" s="19" t="s">
        <v>7740</v>
      </c>
      <c r="H648" t="s">
        <v>7741</v>
      </c>
      <c r="I648" t="s">
        <v>3135</v>
      </c>
      <c r="J648" t="s">
        <v>3151</v>
      </c>
      <c r="K648" t="s">
        <v>7717</v>
      </c>
      <c r="M648">
        <v>302130.71000000002</v>
      </c>
      <c r="P648" t="s">
        <v>6246</v>
      </c>
      <c r="Q648" t="s">
        <v>16</v>
      </c>
      <c r="R648" t="s">
        <v>6247</v>
      </c>
    </row>
    <row r="649" spans="1:18" x14ac:dyDescent="0.3">
      <c r="A649">
        <v>648</v>
      </c>
      <c r="B649" t="s">
        <v>7714</v>
      </c>
      <c r="C649" t="s">
        <v>521</v>
      </c>
      <c r="D649" t="s">
        <v>6542</v>
      </c>
      <c r="E649" t="s">
        <v>35</v>
      </c>
      <c r="F649" t="s">
        <v>7742</v>
      </c>
      <c r="G649" s="19" t="s">
        <v>7743</v>
      </c>
      <c r="H649" t="s">
        <v>7741</v>
      </c>
      <c r="I649" t="s">
        <v>3135</v>
      </c>
      <c r="J649" t="s">
        <v>3151</v>
      </c>
      <c r="K649" t="s">
        <v>7717</v>
      </c>
      <c r="M649">
        <v>302130.71000000002</v>
      </c>
      <c r="P649" t="s">
        <v>6246</v>
      </c>
      <c r="Q649" t="s">
        <v>16</v>
      </c>
      <c r="R649" t="s">
        <v>6247</v>
      </c>
    </row>
    <row r="650" spans="1:18" x14ac:dyDescent="0.3">
      <c r="A650">
        <v>649</v>
      </c>
      <c r="B650" t="s">
        <v>7714</v>
      </c>
      <c r="C650" t="s">
        <v>521</v>
      </c>
      <c r="D650" t="s">
        <v>6542</v>
      </c>
      <c r="E650" t="s">
        <v>35</v>
      </c>
      <c r="F650" t="s">
        <v>7744</v>
      </c>
      <c r="G650" s="19" t="s">
        <v>7745</v>
      </c>
      <c r="H650" t="s">
        <v>7741</v>
      </c>
      <c r="I650" t="s">
        <v>3135</v>
      </c>
      <c r="J650" t="s">
        <v>3151</v>
      </c>
      <c r="K650" t="s">
        <v>7717</v>
      </c>
      <c r="M650">
        <v>302130.71000000002</v>
      </c>
      <c r="P650" t="s">
        <v>6246</v>
      </c>
      <c r="Q650" t="s">
        <v>16</v>
      </c>
      <c r="R650" t="s">
        <v>6247</v>
      </c>
    </row>
    <row r="651" spans="1:18" x14ac:dyDescent="0.3">
      <c r="A651">
        <v>650</v>
      </c>
      <c r="B651" t="s">
        <v>7714</v>
      </c>
      <c r="C651" t="s">
        <v>521</v>
      </c>
      <c r="D651" t="s">
        <v>6542</v>
      </c>
      <c r="E651" t="s">
        <v>35</v>
      </c>
      <c r="F651" t="s">
        <v>7746</v>
      </c>
      <c r="G651" s="19" t="s">
        <v>7747</v>
      </c>
      <c r="H651" t="s">
        <v>6559</v>
      </c>
      <c r="I651" t="s">
        <v>3135</v>
      </c>
      <c r="J651" t="s">
        <v>3151</v>
      </c>
      <c r="K651" t="s">
        <v>7717</v>
      </c>
      <c r="M651">
        <v>334932.73</v>
      </c>
      <c r="P651" t="s">
        <v>6246</v>
      </c>
      <c r="Q651" t="s">
        <v>16</v>
      </c>
      <c r="R651" t="s">
        <v>6247</v>
      </c>
    </row>
    <row r="652" spans="1:18" x14ac:dyDescent="0.3">
      <c r="A652">
        <v>651</v>
      </c>
      <c r="B652" t="s">
        <v>7714</v>
      </c>
      <c r="C652" t="s">
        <v>521</v>
      </c>
      <c r="D652" t="s">
        <v>6542</v>
      </c>
      <c r="E652" t="s">
        <v>35</v>
      </c>
      <c r="F652" t="s">
        <v>7748</v>
      </c>
      <c r="G652" s="19" t="s">
        <v>7749</v>
      </c>
      <c r="H652" t="s">
        <v>3578</v>
      </c>
      <c r="I652" t="s">
        <v>3135</v>
      </c>
      <c r="J652" t="s">
        <v>6529</v>
      </c>
      <c r="K652" t="s">
        <v>6245</v>
      </c>
      <c r="M652">
        <v>60720</v>
      </c>
      <c r="P652" t="s">
        <v>6246</v>
      </c>
      <c r="Q652" t="s">
        <v>16</v>
      </c>
      <c r="R652" t="s">
        <v>6247</v>
      </c>
    </row>
    <row r="653" spans="1:18" x14ac:dyDescent="0.3">
      <c r="A653">
        <v>652</v>
      </c>
      <c r="B653" t="s">
        <v>7714</v>
      </c>
      <c r="C653" t="s">
        <v>521</v>
      </c>
      <c r="D653" t="s">
        <v>6542</v>
      </c>
      <c r="E653" t="s">
        <v>35</v>
      </c>
      <c r="F653" t="s">
        <v>7750</v>
      </c>
      <c r="G653" s="19" t="s">
        <v>7751</v>
      </c>
      <c r="H653" t="s">
        <v>7752</v>
      </c>
      <c r="I653" t="s">
        <v>3135</v>
      </c>
      <c r="J653" t="s">
        <v>6529</v>
      </c>
      <c r="K653" t="s">
        <v>6245</v>
      </c>
      <c r="M653">
        <v>60720</v>
      </c>
      <c r="P653" t="s">
        <v>6246</v>
      </c>
      <c r="Q653" t="s">
        <v>16</v>
      </c>
      <c r="R653" t="s">
        <v>6247</v>
      </c>
    </row>
    <row r="654" spans="1:18" x14ac:dyDescent="0.3">
      <c r="A654">
        <v>653</v>
      </c>
      <c r="B654" t="s">
        <v>7714</v>
      </c>
      <c r="C654" t="s">
        <v>521</v>
      </c>
      <c r="D654" t="s">
        <v>6542</v>
      </c>
      <c r="E654" t="s">
        <v>35</v>
      </c>
      <c r="F654" t="s">
        <v>7753</v>
      </c>
      <c r="G654" s="19" t="s">
        <v>7754</v>
      </c>
      <c r="H654" t="s">
        <v>7755</v>
      </c>
      <c r="I654" t="s">
        <v>3135</v>
      </c>
      <c r="J654" t="s">
        <v>3458</v>
      </c>
      <c r="K654" t="s">
        <v>6245</v>
      </c>
      <c r="M654">
        <v>112605.93</v>
      </c>
      <c r="P654" t="s">
        <v>6246</v>
      </c>
      <c r="Q654" t="s">
        <v>16</v>
      </c>
      <c r="R654" t="s">
        <v>6247</v>
      </c>
    </row>
    <row r="655" spans="1:18" x14ac:dyDescent="0.3">
      <c r="A655">
        <v>654</v>
      </c>
      <c r="B655" t="s">
        <v>7714</v>
      </c>
      <c r="C655" t="s">
        <v>521</v>
      </c>
      <c r="D655" t="s">
        <v>6542</v>
      </c>
      <c r="E655" t="s">
        <v>35</v>
      </c>
      <c r="F655" t="s">
        <v>7756</v>
      </c>
      <c r="G655" s="19" t="s">
        <v>7757</v>
      </c>
      <c r="H655" t="s">
        <v>3899</v>
      </c>
      <c r="I655" t="s">
        <v>3135</v>
      </c>
      <c r="J655" t="s">
        <v>3145</v>
      </c>
      <c r="K655" t="s">
        <v>6245</v>
      </c>
      <c r="M655">
        <v>511553.85</v>
      </c>
      <c r="P655" t="s">
        <v>6246</v>
      </c>
      <c r="Q655" t="s">
        <v>16</v>
      </c>
      <c r="R655" t="s">
        <v>6247</v>
      </c>
    </row>
    <row r="656" spans="1:18" x14ac:dyDescent="0.3">
      <c r="A656">
        <v>655</v>
      </c>
      <c r="B656" t="s">
        <v>7714</v>
      </c>
      <c r="C656" t="s">
        <v>521</v>
      </c>
      <c r="D656" t="s">
        <v>6542</v>
      </c>
      <c r="E656" t="s">
        <v>35</v>
      </c>
      <c r="F656" t="s">
        <v>7758</v>
      </c>
      <c r="G656" s="19" t="s">
        <v>7759</v>
      </c>
      <c r="H656" t="s">
        <v>6559</v>
      </c>
      <c r="I656" t="s">
        <v>3135</v>
      </c>
      <c r="J656" t="s">
        <v>3458</v>
      </c>
      <c r="K656" t="s">
        <v>7717</v>
      </c>
      <c r="M656">
        <v>107456.25</v>
      </c>
      <c r="P656" t="s">
        <v>6246</v>
      </c>
      <c r="Q656" t="s">
        <v>16</v>
      </c>
      <c r="R656" t="s">
        <v>6247</v>
      </c>
    </row>
    <row r="657" spans="1:18" x14ac:dyDescent="0.3">
      <c r="A657">
        <v>656</v>
      </c>
      <c r="B657" t="s">
        <v>7714</v>
      </c>
      <c r="C657" t="s">
        <v>521</v>
      </c>
      <c r="D657" t="s">
        <v>6542</v>
      </c>
      <c r="E657" t="s">
        <v>35</v>
      </c>
      <c r="F657" t="s">
        <v>7760</v>
      </c>
      <c r="G657" s="19" t="s">
        <v>7761</v>
      </c>
      <c r="H657" t="s">
        <v>6559</v>
      </c>
      <c r="I657" t="s">
        <v>3135</v>
      </c>
      <c r="J657" t="s">
        <v>6727</v>
      </c>
      <c r="K657" t="s">
        <v>7717</v>
      </c>
      <c r="M657">
        <v>93349.6</v>
      </c>
      <c r="P657" t="s">
        <v>6246</v>
      </c>
      <c r="Q657" t="s">
        <v>16</v>
      </c>
      <c r="R657" t="s">
        <v>6247</v>
      </c>
    </row>
    <row r="658" spans="1:18" x14ac:dyDescent="0.3">
      <c r="A658">
        <v>657</v>
      </c>
      <c r="B658" t="s">
        <v>7714</v>
      </c>
      <c r="C658" t="s">
        <v>521</v>
      </c>
      <c r="D658" t="s">
        <v>6542</v>
      </c>
      <c r="E658" t="s">
        <v>35</v>
      </c>
      <c r="F658" t="s">
        <v>7762</v>
      </c>
      <c r="G658" s="19" t="s">
        <v>7763</v>
      </c>
      <c r="H658" t="s">
        <v>3899</v>
      </c>
      <c r="I658" t="s">
        <v>3135</v>
      </c>
      <c r="J658" t="s">
        <v>3151</v>
      </c>
      <c r="K658" t="s">
        <v>7717</v>
      </c>
      <c r="M658">
        <v>334932.73</v>
      </c>
      <c r="P658" t="s">
        <v>6246</v>
      </c>
      <c r="Q658" t="s">
        <v>16</v>
      </c>
      <c r="R658" t="s">
        <v>6247</v>
      </c>
    </row>
    <row r="659" spans="1:18" x14ac:dyDescent="0.3">
      <c r="A659">
        <v>658</v>
      </c>
      <c r="B659" t="s">
        <v>7714</v>
      </c>
      <c r="C659" t="s">
        <v>521</v>
      </c>
      <c r="D659" t="s">
        <v>6542</v>
      </c>
      <c r="E659" t="s">
        <v>35</v>
      </c>
      <c r="F659" t="s">
        <v>7764</v>
      </c>
      <c r="G659" s="19" t="s">
        <v>7765</v>
      </c>
      <c r="H659" t="s">
        <v>3899</v>
      </c>
      <c r="I659" t="s">
        <v>3135</v>
      </c>
      <c r="J659" t="s">
        <v>3151</v>
      </c>
      <c r="K659" t="s">
        <v>7717</v>
      </c>
      <c r="M659">
        <v>334932.73</v>
      </c>
      <c r="P659" t="s">
        <v>6246</v>
      </c>
      <c r="Q659" t="s">
        <v>16</v>
      </c>
      <c r="R659" t="s">
        <v>6247</v>
      </c>
    </row>
    <row r="660" spans="1:18" x14ac:dyDescent="0.3">
      <c r="A660">
        <v>659</v>
      </c>
      <c r="B660" t="s">
        <v>7714</v>
      </c>
      <c r="C660" t="s">
        <v>521</v>
      </c>
      <c r="D660" t="s">
        <v>6542</v>
      </c>
      <c r="E660" t="s">
        <v>35</v>
      </c>
      <c r="F660" t="s">
        <v>7766</v>
      </c>
      <c r="G660" s="19" t="s">
        <v>7767</v>
      </c>
      <c r="H660" t="s">
        <v>7768</v>
      </c>
      <c r="I660" t="s">
        <v>3135</v>
      </c>
      <c r="J660" t="s">
        <v>3133</v>
      </c>
      <c r="K660" t="s">
        <v>7717</v>
      </c>
      <c r="M660">
        <v>441570.16</v>
      </c>
      <c r="P660" t="s">
        <v>6246</v>
      </c>
      <c r="Q660" t="s">
        <v>16</v>
      </c>
      <c r="R660" t="s">
        <v>6247</v>
      </c>
    </row>
    <row r="661" spans="1:18" x14ac:dyDescent="0.3">
      <c r="A661">
        <v>660</v>
      </c>
      <c r="B661" t="s">
        <v>7714</v>
      </c>
      <c r="C661" t="s">
        <v>521</v>
      </c>
      <c r="D661" t="s">
        <v>6542</v>
      </c>
      <c r="E661" t="s">
        <v>35</v>
      </c>
      <c r="F661" t="s">
        <v>7769</v>
      </c>
      <c r="G661" s="19" t="s">
        <v>7770</v>
      </c>
      <c r="H661" t="s">
        <v>6363</v>
      </c>
      <c r="I661" t="s">
        <v>3135</v>
      </c>
      <c r="J661" t="s">
        <v>3151</v>
      </c>
      <c r="K661" t="s">
        <v>7717</v>
      </c>
      <c r="M661">
        <v>1048284.54</v>
      </c>
      <c r="P661" t="s">
        <v>6246</v>
      </c>
      <c r="Q661" t="s">
        <v>16</v>
      </c>
      <c r="R661" t="s">
        <v>6247</v>
      </c>
    </row>
    <row r="662" spans="1:18" x14ac:dyDescent="0.3">
      <c r="A662">
        <v>661</v>
      </c>
      <c r="B662" t="s">
        <v>7714</v>
      </c>
      <c r="C662" t="s">
        <v>521</v>
      </c>
      <c r="D662" t="s">
        <v>6542</v>
      </c>
      <c r="E662" t="s">
        <v>35</v>
      </c>
      <c r="F662" t="s">
        <v>7771</v>
      </c>
      <c r="G662" s="19" t="s">
        <v>7772</v>
      </c>
      <c r="H662" t="s">
        <v>3485</v>
      </c>
      <c r="I662" t="s">
        <v>3135</v>
      </c>
      <c r="J662" t="s">
        <v>3145</v>
      </c>
      <c r="K662" t="s">
        <v>7717</v>
      </c>
      <c r="M662">
        <v>105722.02</v>
      </c>
      <c r="P662" t="s">
        <v>6246</v>
      </c>
      <c r="Q662" t="s">
        <v>16</v>
      </c>
      <c r="R662" t="s">
        <v>6247</v>
      </c>
    </row>
    <row r="663" spans="1:18" x14ac:dyDescent="0.3">
      <c r="A663">
        <v>662</v>
      </c>
      <c r="B663" t="s">
        <v>7714</v>
      </c>
      <c r="C663" t="s">
        <v>521</v>
      </c>
      <c r="D663" t="s">
        <v>6542</v>
      </c>
      <c r="E663" t="s">
        <v>35</v>
      </c>
      <c r="F663" t="s">
        <v>7773</v>
      </c>
      <c r="G663" s="19" t="s">
        <v>7774</v>
      </c>
      <c r="H663" t="s">
        <v>3918</v>
      </c>
      <c r="I663" t="s">
        <v>3135</v>
      </c>
      <c r="J663" t="s">
        <v>3151</v>
      </c>
      <c r="K663" t="s">
        <v>7717</v>
      </c>
      <c r="M663">
        <v>1048284.54</v>
      </c>
      <c r="P663" t="s">
        <v>6246</v>
      </c>
      <c r="Q663" t="s">
        <v>16</v>
      </c>
      <c r="R663" t="s">
        <v>6247</v>
      </c>
    </row>
    <row r="664" spans="1:18" x14ac:dyDescent="0.3">
      <c r="A664">
        <v>663</v>
      </c>
      <c r="B664" t="s">
        <v>7714</v>
      </c>
      <c r="C664" t="s">
        <v>521</v>
      </c>
      <c r="D664" t="s">
        <v>6542</v>
      </c>
      <c r="E664" t="s">
        <v>35</v>
      </c>
      <c r="F664" t="s">
        <v>7775</v>
      </c>
      <c r="G664" s="19" t="s">
        <v>7776</v>
      </c>
      <c r="H664" t="s">
        <v>3918</v>
      </c>
      <c r="I664" t="s">
        <v>3135</v>
      </c>
      <c r="J664" t="s">
        <v>3151</v>
      </c>
      <c r="K664" t="s">
        <v>7717</v>
      </c>
      <c r="M664">
        <v>1048284.54</v>
      </c>
      <c r="P664" t="s">
        <v>6246</v>
      </c>
      <c r="Q664" t="s">
        <v>16</v>
      </c>
      <c r="R664" t="s">
        <v>6247</v>
      </c>
    </row>
    <row r="665" spans="1:18" x14ac:dyDescent="0.3">
      <c r="A665">
        <v>664</v>
      </c>
      <c r="B665" t="s">
        <v>7714</v>
      </c>
      <c r="C665" t="s">
        <v>521</v>
      </c>
      <c r="D665" t="s">
        <v>6542</v>
      </c>
      <c r="E665" t="s">
        <v>35</v>
      </c>
      <c r="F665" t="s">
        <v>7777</v>
      </c>
      <c r="G665" s="19" t="s">
        <v>7778</v>
      </c>
      <c r="H665" t="s">
        <v>3918</v>
      </c>
      <c r="I665" t="s">
        <v>3135</v>
      </c>
      <c r="J665" t="s">
        <v>3151</v>
      </c>
      <c r="K665" t="s">
        <v>7717</v>
      </c>
      <c r="M665">
        <v>1048284.54</v>
      </c>
      <c r="P665" t="s">
        <v>6246</v>
      </c>
      <c r="Q665" t="s">
        <v>16</v>
      </c>
      <c r="R665" t="s">
        <v>6247</v>
      </c>
    </row>
    <row r="666" spans="1:18" x14ac:dyDescent="0.3">
      <c r="A666">
        <v>665</v>
      </c>
      <c r="B666" t="s">
        <v>7714</v>
      </c>
      <c r="C666" t="s">
        <v>521</v>
      </c>
      <c r="D666" t="s">
        <v>6542</v>
      </c>
      <c r="E666" t="s">
        <v>35</v>
      </c>
      <c r="F666" t="s">
        <v>7779</v>
      </c>
      <c r="G666" s="19" t="s">
        <v>7780</v>
      </c>
      <c r="H666" t="s">
        <v>7781</v>
      </c>
      <c r="I666" t="s">
        <v>3135</v>
      </c>
      <c r="J666" t="s">
        <v>3458</v>
      </c>
      <c r="K666" t="s">
        <v>7717</v>
      </c>
      <c r="M666">
        <v>111007.59</v>
      </c>
      <c r="P666" t="s">
        <v>6246</v>
      </c>
      <c r="Q666" t="s">
        <v>16</v>
      </c>
      <c r="R666" t="s">
        <v>6247</v>
      </c>
    </row>
    <row r="667" spans="1:18" x14ac:dyDescent="0.3">
      <c r="A667">
        <v>666</v>
      </c>
      <c r="B667" t="s">
        <v>7714</v>
      </c>
      <c r="C667" t="s">
        <v>521</v>
      </c>
      <c r="D667" t="s">
        <v>6542</v>
      </c>
      <c r="E667" t="s">
        <v>35</v>
      </c>
      <c r="F667" t="s">
        <v>7782</v>
      </c>
      <c r="G667" s="19" t="s">
        <v>7783</v>
      </c>
      <c r="H667" t="s">
        <v>7295</v>
      </c>
      <c r="I667" t="s">
        <v>3135</v>
      </c>
      <c r="J667" t="s">
        <v>3503</v>
      </c>
      <c r="K667" t="s">
        <v>7717</v>
      </c>
      <c r="M667">
        <v>120168</v>
      </c>
      <c r="P667" t="s">
        <v>6246</v>
      </c>
      <c r="Q667" t="s">
        <v>16</v>
      </c>
      <c r="R667" t="s">
        <v>6247</v>
      </c>
    </row>
    <row r="668" spans="1:18" x14ac:dyDescent="0.3">
      <c r="A668">
        <v>667</v>
      </c>
      <c r="B668" t="s">
        <v>7714</v>
      </c>
      <c r="C668" t="s">
        <v>521</v>
      </c>
      <c r="D668" t="s">
        <v>6542</v>
      </c>
      <c r="E668" t="s">
        <v>35</v>
      </c>
      <c r="F668" t="s">
        <v>7784</v>
      </c>
      <c r="G668" s="19" t="s">
        <v>7785</v>
      </c>
      <c r="H668" t="s">
        <v>3322</v>
      </c>
      <c r="I668" t="s">
        <v>3135</v>
      </c>
      <c r="J668" t="s">
        <v>3151</v>
      </c>
      <c r="K668" t="s">
        <v>7717</v>
      </c>
      <c r="M668">
        <v>616653.26</v>
      </c>
      <c r="P668" t="s">
        <v>6246</v>
      </c>
      <c r="Q668" t="s">
        <v>16</v>
      </c>
      <c r="R668" t="s">
        <v>6247</v>
      </c>
    </row>
    <row r="669" spans="1:18" x14ac:dyDescent="0.3">
      <c r="A669">
        <v>668</v>
      </c>
      <c r="B669" t="s">
        <v>7714</v>
      </c>
      <c r="C669" t="s">
        <v>521</v>
      </c>
      <c r="D669" t="s">
        <v>6542</v>
      </c>
      <c r="E669" t="s">
        <v>35</v>
      </c>
      <c r="F669" t="s">
        <v>7786</v>
      </c>
      <c r="G669" s="19" t="s">
        <v>7787</v>
      </c>
      <c r="H669" t="s">
        <v>7788</v>
      </c>
      <c r="I669" t="s">
        <v>3135</v>
      </c>
      <c r="J669" t="s">
        <v>3151</v>
      </c>
      <c r="K669" t="s">
        <v>7717</v>
      </c>
      <c r="M669">
        <v>616653.26</v>
      </c>
      <c r="P669" t="s">
        <v>6246</v>
      </c>
      <c r="Q669" t="s">
        <v>16</v>
      </c>
      <c r="R669" t="s">
        <v>6247</v>
      </c>
    </row>
    <row r="670" spans="1:18" x14ac:dyDescent="0.3">
      <c r="A670">
        <v>669</v>
      </c>
      <c r="B670" t="s">
        <v>7714</v>
      </c>
      <c r="C670" t="s">
        <v>521</v>
      </c>
      <c r="D670" t="s">
        <v>6542</v>
      </c>
      <c r="E670" t="s">
        <v>35</v>
      </c>
      <c r="F670" t="s">
        <v>7789</v>
      </c>
      <c r="G670" s="19" t="s">
        <v>7790</v>
      </c>
      <c r="H670" t="s">
        <v>4429</v>
      </c>
      <c r="I670" t="s">
        <v>3135</v>
      </c>
      <c r="J670" t="s">
        <v>3133</v>
      </c>
      <c r="K670" t="s">
        <v>7717</v>
      </c>
      <c r="M670">
        <v>471547.8</v>
      </c>
      <c r="P670" t="s">
        <v>6246</v>
      </c>
      <c r="Q670" t="s">
        <v>16</v>
      </c>
      <c r="R670" t="s">
        <v>6247</v>
      </c>
    </row>
    <row r="671" spans="1:18" x14ac:dyDescent="0.3">
      <c r="A671">
        <v>670</v>
      </c>
      <c r="B671" t="s">
        <v>7714</v>
      </c>
      <c r="C671" t="s">
        <v>521</v>
      </c>
      <c r="D671" t="s">
        <v>6542</v>
      </c>
      <c r="E671" t="s">
        <v>35</v>
      </c>
      <c r="F671" t="s">
        <v>7791</v>
      </c>
      <c r="G671" s="19" t="s">
        <v>7792</v>
      </c>
      <c r="H671" t="s">
        <v>7793</v>
      </c>
      <c r="I671" t="s">
        <v>3135</v>
      </c>
      <c r="J671" t="s">
        <v>3503</v>
      </c>
      <c r="K671" t="s">
        <v>7717</v>
      </c>
      <c r="M671">
        <v>352302.88</v>
      </c>
      <c r="P671" t="s">
        <v>6246</v>
      </c>
      <c r="Q671" t="s">
        <v>16</v>
      </c>
      <c r="R671" t="s">
        <v>6247</v>
      </c>
    </row>
    <row r="672" spans="1:18" x14ac:dyDescent="0.3">
      <c r="A672">
        <v>671</v>
      </c>
      <c r="B672" t="s">
        <v>7714</v>
      </c>
      <c r="C672" t="s">
        <v>521</v>
      </c>
      <c r="D672" t="s">
        <v>6542</v>
      </c>
      <c r="E672" t="s">
        <v>35</v>
      </c>
      <c r="F672" t="s">
        <v>7794</v>
      </c>
      <c r="G672" s="19" t="s">
        <v>7795</v>
      </c>
      <c r="H672" t="s">
        <v>3312</v>
      </c>
      <c r="I672" t="s">
        <v>3135</v>
      </c>
      <c r="J672" t="s">
        <v>3503</v>
      </c>
      <c r="K672" t="s">
        <v>7717</v>
      </c>
      <c r="M672">
        <v>352302.88</v>
      </c>
      <c r="P672" t="s">
        <v>6246</v>
      </c>
      <c r="Q672" t="s">
        <v>16</v>
      </c>
      <c r="R672" t="s">
        <v>6247</v>
      </c>
    </row>
    <row r="673" spans="1:18" x14ac:dyDescent="0.3">
      <c r="A673">
        <v>672</v>
      </c>
      <c r="B673" t="s">
        <v>7714</v>
      </c>
      <c r="C673" t="s">
        <v>521</v>
      </c>
      <c r="D673" t="s">
        <v>6542</v>
      </c>
      <c r="E673" t="s">
        <v>20</v>
      </c>
      <c r="F673" t="s">
        <v>7796</v>
      </c>
      <c r="G673" s="19" t="s">
        <v>7797</v>
      </c>
      <c r="H673" t="s">
        <v>3491</v>
      </c>
      <c r="I673" t="s">
        <v>3135</v>
      </c>
      <c r="J673" t="s">
        <v>3133</v>
      </c>
      <c r="K673" t="s">
        <v>7717</v>
      </c>
      <c r="M673">
        <v>252456.32000000001</v>
      </c>
      <c r="P673" t="s">
        <v>6246</v>
      </c>
      <c r="Q673" t="s">
        <v>16</v>
      </c>
      <c r="R673" t="s">
        <v>6247</v>
      </c>
    </row>
    <row r="674" spans="1:18" x14ac:dyDescent="0.3">
      <c r="A674">
        <v>673</v>
      </c>
      <c r="B674" t="s">
        <v>7714</v>
      </c>
      <c r="C674" t="s">
        <v>521</v>
      </c>
      <c r="D674" t="s">
        <v>6542</v>
      </c>
      <c r="E674" t="s">
        <v>20</v>
      </c>
      <c r="F674" t="s">
        <v>7798</v>
      </c>
      <c r="G674" s="19" t="s">
        <v>7799</v>
      </c>
      <c r="H674" t="s">
        <v>6587</v>
      </c>
      <c r="I674" t="s">
        <v>3135</v>
      </c>
      <c r="J674" t="s">
        <v>3617</v>
      </c>
      <c r="K674" t="s">
        <v>7717</v>
      </c>
      <c r="M674">
        <v>165864.94</v>
      </c>
      <c r="P674" t="s">
        <v>6246</v>
      </c>
      <c r="Q674" t="s">
        <v>16</v>
      </c>
      <c r="R674" t="s">
        <v>6247</v>
      </c>
    </row>
    <row r="675" spans="1:18" x14ac:dyDescent="0.3">
      <c r="A675">
        <v>674</v>
      </c>
      <c r="B675" t="s">
        <v>7714</v>
      </c>
      <c r="C675" t="s">
        <v>521</v>
      </c>
      <c r="D675" t="s">
        <v>6542</v>
      </c>
      <c r="E675" t="s">
        <v>20</v>
      </c>
      <c r="F675" t="s">
        <v>7800</v>
      </c>
      <c r="G675" s="19" t="s">
        <v>7801</v>
      </c>
      <c r="H675" t="s">
        <v>3819</v>
      </c>
      <c r="I675" t="s">
        <v>3135</v>
      </c>
      <c r="J675" t="s">
        <v>3458</v>
      </c>
      <c r="K675" t="s">
        <v>6245</v>
      </c>
      <c r="M675">
        <v>160637.44</v>
      </c>
      <c r="P675" t="s">
        <v>6246</v>
      </c>
      <c r="Q675" t="s">
        <v>16</v>
      </c>
      <c r="R675" t="s">
        <v>6247</v>
      </c>
    </row>
    <row r="676" spans="1:18" x14ac:dyDescent="0.3">
      <c r="A676">
        <v>675</v>
      </c>
      <c r="B676" t="s">
        <v>7714</v>
      </c>
      <c r="C676" t="s">
        <v>521</v>
      </c>
      <c r="D676" t="s">
        <v>6542</v>
      </c>
      <c r="E676" t="s">
        <v>20</v>
      </c>
      <c r="F676" t="s">
        <v>7802</v>
      </c>
      <c r="G676" s="19" t="s">
        <v>7803</v>
      </c>
      <c r="H676" t="s">
        <v>3337</v>
      </c>
      <c r="I676" t="s">
        <v>3135</v>
      </c>
      <c r="J676" t="s">
        <v>3197</v>
      </c>
      <c r="K676" t="s">
        <v>7717</v>
      </c>
      <c r="M676">
        <v>173266.97</v>
      </c>
      <c r="P676" t="s">
        <v>6246</v>
      </c>
      <c r="Q676" t="s">
        <v>16</v>
      </c>
      <c r="R676" t="s">
        <v>6247</v>
      </c>
    </row>
    <row r="677" spans="1:18" x14ac:dyDescent="0.3">
      <c r="A677">
        <v>676</v>
      </c>
      <c r="B677" t="s">
        <v>7714</v>
      </c>
      <c r="C677" t="s">
        <v>521</v>
      </c>
      <c r="D677" t="s">
        <v>6542</v>
      </c>
      <c r="E677" t="s">
        <v>20</v>
      </c>
      <c r="F677" t="s">
        <v>7804</v>
      </c>
      <c r="G677" s="19" t="s">
        <v>7805</v>
      </c>
      <c r="H677" t="s">
        <v>3609</v>
      </c>
      <c r="I677" t="s">
        <v>3135</v>
      </c>
      <c r="J677" t="s">
        <v>3145</v>
      </c>
      <c r="K677" t="s">
        <v>7717</v>
      </c>
      <c r="M677">
        <v>289502.96000000002</v>
      </c>
      <c r="P677" t="s">
        <v>6246</v>
      </c>
      <c r="Q677" t="s">
        <v>16</v>
      </c>
      <c r="R677" t="s">
        <v>6247</v>
      </c>
    </row>
    <row r="678" spans="1:18" x14ac:dyDescent="0.3">
      <c r="A678">
        <v>677</v>
      </c>
      <c r="B678" t="s">
        <v>7714</v>
      </c>
      <c r="C678" t="s">
        <v>521</v>
      </c>
      <c r="D678" t="s">
        <v>6542</v>
      </c>
      <c r="E678" t="s">
        <v>20</v>
      </c>
      <c r="F678" t="s">
        <v>7806</v>
      </c>
      <c r="G678" s="19" t="s">
        <v>7807</v>
      </c>
      <c r="H678" t="s">
        <v>3609</v>
      </c>
      <c r="I678" t="s">
        <v>3135</v>
      </c>
      <c r="J678" t="s">
        <v>3145</v>
      </c>
      <c r="K678" t="s">
        <v>7717</v>
      </c>
      <c r="M678">
        <v>289502.96000000002</v>
      </c>
      <c r="P678" t="s">
        <v>6246</v>
      </c>
      <c r="Q678" t="s">
        <v>16</v>
      </c>
      <c r="R678" t="s">
        <v>6247</v>
      </c>
    </row>
    <row r="679" spans="1:18" x14ac:dyDescent="0.3">
      <c r="A679">
        <v>678</v>
      </c>
      <c r="B679" t="s">
        <v>7714</v>
      </c>
      <c r="C679" t="s">
        <v>521</v>
      </c>
      <c r="D679" t="s">
        <v>6542</v>
      </c>
      <c r="E679" t="s">
        <v>20</v>
      </c>
      <c r="F679" t="s">
        <v>7808</v>
      </c>
      <c r="G679" s="19" t="s">
        <v>7809</v>
      </c>
      <c r="H679" t="s">
        <v>3609</v>
      </c>
      <c r="I679" t="s">
        <v>3135</v>
      </c>
      <c r="J679" t="s">
        <v>3809</v>
      </c>
      <c r="K679" t="s">
        <v>6245</v>
      </c>
      <c r="M679">
        <v>166935.15</v>
      </c>
      <c r="P679" t="s">
        <v>6246</v>
      </c>
      <c r="Q679" t="s">
        <v>16</v>
      </c>
      <c r="R679" t="s">
        <v>6247</v>
      </c>
    </row>
    <row r="680" spans="1:18" x14ac:dyDescent="0.3">
      <c r="A680">
        <v>679</v>
      </c>
      <c r="B680" t="s">
        <v>7714</v>
      </c>
      <c r="C680" t="s">
        <v>521</v>
      </c>
      <c r="D680" t="s">
        <v>6542</v>
      </c>
      <c r="E680" t="s">
        <v>20</v>
      </c>
      <c r="F680" t="s">
        <v>7810</v>
      </c>
      <c r="G680" s="19" t="s">
        <v>7811</v>
      </c>
      <c r="H680" t="s">
        <v>3626</v>
      </c>
      <c r="I680" t="s">
        <v>3135</v>
      </c>
      <c r="J680" t="s">
        <v>3145</v>
      </c>
      <c r="K680" t="s">
        <v>7717</v>
      </c>
      <c r="M680">
        <v>148898.51</v>
      </c>
      <c r="P680" t="s">
        <v>6246</v>
      </c>
      <c r="Q680" t="s">
        <v>16</v>
      </c>
      <c r="R680" t="s">
        <v>6247</v>
      </c>
    </row>
    <row r="681" spans="1:18" x14ac:dyDescent="0.3">
      <c r="A681">
        <v>680</v>
      </c>
      <c r="B681" t="s">
        <v>7714</v>
      </c>
      <c r="C681" t="s">
        <v>521</v>
      </c>
      <c r="D681" t="s">
        <v>6542</v>
      </c>
      <c r="E681" t="s">
        <v>20</v>
      </c>
      <c r="F681" t="s">
        <v>7812</v>
      </c>
      <c r="G681" s="19" t="s">
        <v>7813</v>
      </c>
      <c r="H681" t="s">
        <v>3626</v>
      </c>
      <c r="I681" t="s">
        <v>3135</v>
      </c>
      <c r="J681" t="s">
        <v>3617</v>
      </c>
      <c r="K681" t="s">
        <v>7717</v>
      </c>
      <c r="M681">
        <v>278310.19</v>
      </c>
      <c r="P681" t="s">
        <v>6246</v>
      </c>
      <c r="Q681" t="s">
        <v>16</v>
      </c>
      <c r="R681" t="s">
        <v>6247</v>
      </c>
    </row>
    <row r="682" spans="1:18" x14ac:dyDescent="0.3">
      <c r="A682">
        <v>681</v>
      </c>
      <c r="B682" t="s">
        <v>7714</v>
      </c>
      <c r="C682" t="s">
        <v>521</v>
      </c>
      <c r="D682" t="s">
        <v>6542</v>
      </c>
      <c r="E682" t="s">
        <v>20</v>
      </c>
      <c r="F682" t="s">
        <v>7814</v>
      </c>
      <c r="G682" s="19" t="s">
        <v>7815</v>
      </c>
      <c r="H682" t="s">
        <v>3626</v>
      </c>
      <c r="I682" t="s">
        <v>3135</v>
      </c>
      <c r="J682" t="s">
        <v>3617</v>
      </c>
      <c r="K682" t="s">
        <v>7717</v>
      </c>
      <c r="M682">
        <v>278310.19</v>
      </c>
      <c r="P682" t="s">
        <v>6246</v>
      </c>
      <c r="Q682" t="s">
        <v>16</v>
      </c>
      <c r="R682" t="s">
        <v>6247</v>
      </c>
    </row>
    <row r="683" spans="1:18" x14ac:dyDescent="0.3">
      <c r="A683">
        <v>682</v>
      </c>
      <c r="B683" t="s">
        <v>7714</v>
      </c>
      <c r="C683" t="s">
        <v>521</v>
      </c>
      <c r="D683" t="s">
        <v>6542</v>
      </c>
      <c r="E683" t="s">
        <v>20</v>
      </c>
      <c r="F683" t="s">
        <v>7816</v>
      </c>
      <c r="G683" s="19" t="s">
        <v>7817</v>
      </c>
      <c r="H683" t="s">
        <v>3626</v>
      </c>
      <c r="I683" t="s">
        <v>3135</v>
      </c>
      <c r="J683" t="s">
        <v>3458</v>
      </c>
      <c r="K683" t="s">
        <v>7717</v>
      </c>
      <c r="M683">
        <v>141079.38</v>
      </c>
      <c r="P683" t="s">
        <v>6246</v>
      </c>
      <c r="Q683" t="s">
        <v>16</v>
      </c>
      <c r="R683" t="s">
        <v>6247</v>
      </c>
    </row>
    <row r="684" spans="1:18" x14ac:dyDescent="0.3">
      <c r="A684">
        <v>683</v>
      </c>
      <c r="B684" t="s">
        <v>7714</v>
      </c>
      <c r="C684" t="s">
        <v>521</v>
      </c>
      <c r="D684" t="s">
        <v>6542</v>
      </c>
      <c r="E684" t="s">
        <v>20</v>
      </c>
      <c r="F684" t="s">
        <v>7818</v>
      </c>
      <c r="G684" s="19" t="s">
        <v>7819</v>
      </c>
      <c r="H684" t="s">
        <v>3829</v>
      </c>
      <c r="I684" t="s">
        <v>3135</v>
      </c>
      <c r="J684" t="s">
        <v>3458</v>
      </c>
      <c r="K684" t="s">
        <v>6245</v>
      </c>
      <c r="M684">
        <v>128327.4</v>
      </c>
      <c r="P684" t="s">
        <v>6246</v>
      </c>
      <c r="Q684" t="s">
        <v>16</v>
      </c>
      <c r="R684" t="s">
        <v>6247</v>
      </c>
    </row>
    <row r="685" spans="1:18" x14ac:dyDescent="0.3">
      <c r="A685">
        <v>684</v>
      </c>
      <c r="B685" t="s">
        <v>7714</v>
      </c>
      <c r="C685" t="s">
        <v>521</v>
      </c>
      <c r="D685" t="s">
        <v>6542</v>
      </c>
      <c r="E685" t="s">
        <v>20</v>
      </c>
      <c r="F685" t="s">
        <v>7820</v>
      </c>
      <c r="G685" s="19" t="s">
        <v>7821</v>
      </c>
      <c r="H685" t="s">
        <v>3622</v>
      </c>
      <c r="I685" t="s">
        <v>3135</v>
      </c>
      <c r="J685" t="s">
        <v>3133</v>
      </c>
      <c r="K685" t="s">
        <v>7717</v>
      </c>
      <c r="M685">
        <v>129454.11</v>
      </c>
      <c r="P685" t="s">
        <v>6246</v>
      </c>
      <c r="Q685" t="s">
        <v>16</v>
      </c>
      <c r="R685" t="s">
        <v>6247</v>
      </c>
    </row>
    <row r="686" spans="1:18" x14ac:dyDescent="0.3">
      <c r="A686">
        <v>685</v>
      </c>
      <c r="B686" t="s">
        <v>7714</v>
      </c>
      <c r="C686" t="s">
        <v>521</v>
      </c>
      <c r="D686" t="s">
        <v>6542</v>
      </c>
      <c r="E686" t="s">
        <v>20</v>
      </c>
      <c r="F686" t="s">
        <v>7822</v>
      </c>
      <c r="G686" s="19" t="s">
        <v>7823</v>
      </c>
      <c r="H686" t="s">
        <v>7824</v>
      </c>
      <c r="I686" t="s">
        <v>3135</v>
      </c>
      <c r="J686" t="s">
        <v>3151</v>
      </c>
      <c r="K686" t="s">
        <v>7717</v>
      </c>
      <c r="M686">
        <v>240588.86</v>
      </c>
      <c r="P686" t="s">
        <v>6246</v>
      </c>
      <c r="Q686" t="s">
        <v>16</v>
      </c>
      <c r="R686" t="s">
        <v>6247</v>
      </c>
    </row>
    <row r="687" spans="1:18" x14ac:dyDescent="0.3">
      <c r="A687">
        <v>686</v>
      </c>
      <c r="B687" t="s">
        <v>7714</v>
      </c>
      <c r="C687" t="s">
        <v>521</v>
      </c>
      <c r="D687" t="s">
        <v>6542</v>
      </c>
      <c r="E687" t="s">
        <v>20</v>
      </c>
      <c r="F687" t="s">
        <v>7825</v>
      </c>
      <c r="G687" s="19" t="s">
        <v>7826</v>
      </c>
      <c r="H687" t="s">
        <v>3504</v>
      </c>
      <c r="I687" t="s">
        <v>3135</v>
      </c>
      <c r="J687" t="s">
        <v>3503</v>
      </c>
      <c r="K687" t="s">
        <v>7717</v>
      </c>
      <c r="M687">
        <v>151762.5</v>
      </c>
      <c r="P687" t="s">
        <v>6246</v>
      </c>
      <c r="Q687" t="s">
        <v>16</v>
      </c>
      <c r="R687" t="s">
        <v>6247</v>
      </c>
    </row>
    <row r="688" spans="1:18" x14ac:dyDescent="0.3">
      <c r="A688">
        <v>687</v>
      </c>
      <c r="B688" t="s">
        <v>7714</v>
      </c>
      <c r="C688" t="s">
        <v>521</v>
      </c>
      <c r="D688" t="s">
        <v>6542</v>
      </c>
      <c r="E688" t="s">
        <v>20</v>
      </c>
      <c r="F688" t="s">
        <v>7827</v>
      </c>
      <c r="G688" s="19" t="s">
        <v>7828</v>
      </c>
      <c r="H688" t="s">
        <v>3504</v>
      </c>
      <c r="I688" t="s">
        <v>3135</v>
      </c>
      <c r="J688" t="s">
        <v>3617</v>
      </c>
      <c r="K688" t="s">
        <v>7717</v>
      </c>
      <c r="M688">
        <v>577871.18999999994</v>
      </c>
      <c r="P688" t="s">
        <v>6246</v>
      </c>
      <c r="Q688" t="s">
        <v>16</v>
      </c>
      <c r="R688" t="s">
        <v>6247</v>
      </c>
    </row>
    <row r="689" spans="1:18" x14ac:dyDescent="0.3">
      <c r="A689">
        <v>688</v>
      </c>
      <c r="B689" t="s">
        <v>7714</v>
      </c>
      <c r="C689" t="s">
        <v>521</v>
      </c>
      <c r="D689" t="s">
        <v>6542</v>
      </c>
      <c r="E689" t="s">
        <v>20</v>
      </c>
      <c r="F689" t="s">
        <v>7829</v>
      </c>
      <c r="G689" s="19" t="s">
        <v>7830</v>
      </c>
      <c r="H689" t="s">
        <v>3504</v>
      </c>
      <c r="I689" t="s">
        <v>3135</v>
      </c>
      <c r="J689" t="s">
        <v>3809</v>
      </c>
      <c r="K689" t="s">
        <v>6245</v>
      </c>
      <c r="M689">
        <v>326659.87</v>
      </c>
      <c r="P689" t="s">
        <v>6246</v>
      </c>
      <c r="Q689" t="s">
        <v>16</v>
      </c>
      <c r="R689" t="s">
        <v>6247</v>
      </c>
    </row>
    <row r="690" spans="1:18" x14ac:dyDescent="0.3">
      <c r="A690">
        <v>689</v>
      </c>
      <c r="B690" t="s">
        <v>7714</v>
      </c>
      <c r="C690" t="s">
        <v>521</v>
      </c>
      <c r="D690" t="s">
        <v>6542</v>
      </c>
      <c r="E690" t="s">
        <v>20</v>
      </c>
      <c r="F690" t="s">
        <v>7831</v>
      </c>
      <c r="G690" s="19" t="s">
        <v>7832</v>
      </c>
      <c r="H690" t="s">
        <v>4017</v>
      </c>
      <c r="I690" t="s">
        <v>3135</v>
      </c>
      <c r="J690" t="s">
        <v>3133</v>
      </c>
      <c r="K690" t="s">
        <v>7717</v>
      </c>
      <c r="M690">
        <v>226213.78</v>
      </c>
      <c r="P690" t="s">
        <v>6246</v>
      </c>
      <c r="Q690" t="s">
        <v>16</v>
      </c>
      <c r="R690" t="s">
        <v>6247</v>
      </c>
    </row>
    <row r="691" spans="1:18" x14ac:dyDescent="0.3">
      <c r="A691">
        <v>690</v>
      </c>
      <c r="B691" t="s">
        <v>7714</v>
      </c>
      <c r="C691" t="s">
        <v>521</v>
      </c>
      <c r="D691" t="s">
        <v>6542</v>
      </c>
      <c r="E691" t="s">
        <v>20</v>
      </c>
      <c r="F691" t="s">
        <v>7833</v>
      </c>
      <c r="G691" s="19" t="s">
        <v>7834</v>
      </c>
      <c r="H691" t="s">
        <v>4017</v>
      </c>
      <c r="I691" t="s">
        <v>3135</v>
      </c>
      <c r="J691" t="s">
        <v>3458</v>
      </c>
      <c r="K691" t="s">
        <v>7717</v>
      </c>
      <c r="M691">
        <v>118678.19</v>
      </c>
      <c r="P691" t="s">
        <v>6246</v>
      </c>
      <c r="Q691" t="s">
        <v>16</v>
      </c>
      <c r="R691" t="s">
        <v>6247</v>
      </c>
    </row>
    <row r="692" spans="1:18" x14ac:dyDescent="0.3">
      <c r="A692">
        <v>691</v>
      </c>
      <c r="B692" t="s">
        <v>7714</v>
      </c>
      <c r="C692" t="s">
        <v>521</v>
      </c>
      <c r="D692" t="s">
        <v>6542</v>
      </c>
      <c r="E692" t="s">
        <v>20</v>
      </c>
      <c r="F692" t="s">
        <v>7835</v>
      </c>
      <c r="G692" s="19" t="s">
        <v>7836</v>
      </c>
      <c r="H692" t="s">
        <v>4017</v>
      </c>
      <c r="I692" t="s">
        <v>3135</v>
      </c>
      <c r="J692" t="s">
        <v>3617</v>
      </c>
      <c r="K692" t="s">
        <v>7717</v>
      </c>
      <c r="M692">
        <v>577871.18999999994</v>
      </c>
      <c r="P692" t="s">
        <v>6246</v>
      </c>
      <c r="Q692" t="s">
        <v>16</v>
      </c>
      <c r="R692" t="s">
        <v>6247</v>
      </c>
    </row>
    <row r="693" spans="1:18" x14ac:dyDescent="0.3">
      <c r="A693">
        <v>692</v>
      </c>
      <c r="B693" t="s">
        <v>7714</v>
      </c>
      <c r="C693" t="s">
        <v>521</v>
      </c>
      <c r="D693" t="s">
        <v>6542</v>
      </c>
      <c r="E693" t="s">
        <v>20</v>
      </c>
      <c r="F693" t="s">
        <v>7837</v>
      </c>
      <c r="G693" s="19" t="s">
        <v>7838</v>
      </c>
      <c r="H693" t="s">
        <v>3512</v>
      </c>
      <c r="I693" t="s">
        <v>3135</v>
      </c>
      <c r="J693" t="s">
        <v>3617</v>
      </c>
      <c r="K693" t="s">
        <v>7717</v>
      </c>
      <c r="M693">
        <v>577871.18999999994</v>
      </c>
      <c r="P693" t="s">
        <v>6246</v>
      </c>
      <c r="Q693" t="s">
        <v>16</v>
      </c>
      <c r="R693" t="s">
        <v>6247</v>
      </c>
    </row>
    <row r="694" spans="1:18" x14ac:dyDescent="0.3">
      <c r="A694">
        <v>693</v>
      </c>
      <c r="B694" t="s">
        <v>7714</v>
      </c>
      <c r="C694" t="s">
        <v>521</v>
      </c>
      <c r="D694" t="s">
        <v>6542</v>
      </c>
      <c r="E694" t="s">
        <v>20</v>
      </c>
      <c r="F694" t="s">
        <v>7839</v>
      </c>
      <c r="G694" s="19" t="s">
        <v>7840</v>
      </c>
      <c r="H694" t="s">
        <v>3375</v>
      </c>
      <c r="I694" t="s">
        <v>3135</v>
      </c>
      <c r="J694" t="s">
        <v>3151</v>
      </c>
      <c r="K694" t="s">
        <v>7717</v>
      </c>
      <c r="M694">
        <v>602562.26</v>
      </c>
      <c r="P694" t="s">
        <v>6246</v>
      </c>
      <c r="Q694" t="s">
        <v>16</v>
      </c>
      <c r="R694" t="s">
        <v>6247</v>
      </c>
    </row>
    <row r="695" spans="1:18" x14ac:dyDescent="0.3">
      <c r="A695">
        <v>694</v>
      </c>
      <c r="B695" t="s">
        <v>7714</v>
      </c>
      <c r="C695" t="s">
        <v>521</v>
      </c>
      <c r="D695" t="s">
        <v>6542</v>
      </c>
      <c r="E695" t="s">
        <v>20</v>
      </c>
      <c r="F695" t="s">
        <v>7841</v>
      </c>
      <c r="G695" s="19" t="s">
        <v>7842</v>
      </c>
      <c r="H695" t="s">
        <v>3375</v>
      </c>
      <c r="I695" t="s">
        <v>3135</v>
      </c>
      <c r="J695" t="s">
        <v>3151</v>
      </c>
      <c r="K695" t="s">
        <v>7717</v>
      </c>
      <c r="M695">
        <v>602562.26</v>
      </c>
      <c r="P695" t="s">
        <v>6246</v>
      </c>
      <c r="Q695" t="s">
        <v>16</v>
      </c>
      <c r="R695" t="s">
        <v>6247</v>
      </c>
    </row>
    <row r="696" spans="1:18" x14ac:dyDescent="0.3">
      <c r="A696">
        <v>695</v>
      </c>
      <c r="B696" t="s">
        <v>7714</v>
      </c>
      <c r="C696" t="s">
        <v>521</v>
      </c>
      <c r="D696" t="s">
        <v>6542</v>
      </c>
      <c r="E696" t="s">
        <v>20</v>
      </c>
      <c r="F696" t="s">
        <v>7843</v>
      </c>
      <c r="G696" s="19" t="s">
        <v>7844</v>
      </c>
      <c r="H696" t="s">
        <v>3875</v>
      </c>
      <c r="I696" t="s">
        <v>3135</v>
      </c>
      <c r="J696" t="s">
        <v>3503</v>
      </c>
      <c r="K696" t="s">
        <v>7717</v>
      </c>
      <c r="M696">
        <v>297313.15000000002</v>
      </c>
      <c r="P696" t="s">
        <v>6246</v>
      </c>
      <c r="Q696" t="s">
        <v>16</v>
      </c>
      <c r="R696" t="s">
        <v>6247</v>
      </c>
    </row>
    <row r="697" spans="1:18" x14ac:dyDescent="0.3">
      <c r="A697">
        <v>696</v>
      </c>
      <c r="B697" t="s">
        <v>7714</v>
      </c>
      <c r="C697" t="s">
        <v>521</v>
      </c>
      <c r="D697" t="s">
        <v>6542</v>
      </c>
      <c r="E697" t="s">
        <v>20</v>
      </c>
      <c r="F697" t="s">
        <v>7845</v>
      </c>
      <c r="G697" s="19" t="s">
        <v>7846</v>
      </c>
      <c r="H697" t="s">
        <v>3524</v>
      </c>
      <c r="I697" t="s">
        <v>3135</v>
      </c>
      <c r="J697" t="s">
        <v>3133</v>
      </c>
      <c r="K697" t="s">
        <v>7717</v>
      </c>
      <c r="M697">
        <v>278374.84000000003</v>
      </c>
      <c r="P697" t="s">
        <v>6246</v>
      </c>
      <c r="Q697" t="s">
        <v>16</v>
      </c>
      <c r="R697" t="s">
        <v>6247</v>
      </c>
    </row>
    <row r="698" spans="1:18" x14ac:dyDescent="0.3">
      <c r="A698">
        <v>697</v>
      </c>
      <c r="B698" t="s">
        <v>7714</v>
      </c>
      <c r="C698" t="s">
        <v>521</v>
      </c>
      <c r="D698" t="s">
        <v>6542</v>
      </c>
      <c r="E698" t="s">
        <v>20</v>
      </c>
      <c r="F698" t="s">
        <v>7847</v>
      </c>
      <c r="G698" s="19" t="s">
        <v>7848</v>
      </c>
      <c r="H698" t="s">
        <v>7849</v>
      </c>
      <c r="I698" t="s">
        <v>3135</v>
      </c>
      <c r="J698" t="s">
        <v>3145</v>
      </c>
      <c r="K698" t="s">
        <v>7717</v>
      </c>
      <c r="M698">
        <v>146491.78</v>
      </c>
      <c r="P698" t="s">
        <v>6246</v>
      </c>
      <c r="Q698" t="s">
        <v>16</v>
      </c>
      <c r="R698" t="s">
        <v>6247</v>
      </c>
    </row>
    <row r="699" spans="1:18" x14ac:dyDescent="0.3">
      <c r="A699">
        <v>698</v>
      </c>
      <c r="B699" t="s">
        <v>7714</v>
      </c>
      <c r="C699" t="s">
        <v>521</v>
      </c>
      <c r="D699" t="s">
        <v>6542</v>
      </c>
      <c r="E699" t="s">
        <v>20</v>
      </c>
      <c r="F699" t="s">
        <v>7850</v>
      </c>
      <c r="G699" s="19" t="s">
        <v>7851</v>
      </c>
      <c r="H699" t="s">
        <v>7852</v>
      </c>
      <c r="I699" t="s">
        <v>3135</v>
      </c>
      <c r="J699" t="s">
        <v>3503</v>
      </c>
      <c r="K699" t="s">
        <v>7717</v>
      </c>
      <c r="M699">
        <v>297313.15000000002</v>
      </c>
      <c r="P699" t="s">
        <v>6246</v>
      </c>
      <c r="Q699" t="s">
        <v>16</v>
      </c>
      <c r="R699" t="s">
        <v>6247</v>
      </c>
    </row>
    <row r="700" spans="1:18" x14ac:dyDescent="0.3">
      <c r="A700">
        <v>699</v>
      </c>
      <c r="B700" t="s">
        <v>7714</v>
      </c>
      <c r="C700" t="s">
        <v>521</v>
      </c>
      <c r="D700" t="s">
        <v>6542</v>
      </c>
      <c r="E700" t="s">
        <v>20</v>
      </c>
      <c r="F700" t="s">
        <v>7853</v>
      </c>
      <c r="G700" s="19" t="s">
        <v>7854</v>
      </c>
      <c r="H700" t="s">
        <v>4054</v>
      </c>
      <c r="I700" t="s">
        <v>3135</v>
      </c>
      <c r="J700" t="s">
        <v>3503</v>
      </c>
      <c r="K700" t="s">
        <v>7717</v>
      </c>
      <c r="M700">
        <v>279150.64</v>
      </c>
      <c r="P700" t="s">
        <v>6246</v>
      </c>
      <c r="Q700" t="s">
        <v>16</v>
      </c>
      <c r="R700" t="s">
        <v>6247</v>
      </c>
    </row>
    <row r="701" spans="1:18" x14ac:dyDescent="0.3">
      <c r="A701">
        <v>700</v>
      </c>
      <c r="B701" t="s">
        <v>7714</v>
      </c>
      <c r="C701" t="s">
        <v>521</v>
      </c>
      <c r="D701" t="s">
        <v>6542</v>
      </c>
      <c r="E701" t="s">
        <v>20</v>
      </c>
      <c r="F701" t="s">
        <v>7855</v>
      </c>
      <c r="G701" s="19" t="s">
        <v>7856</v>
      </c>
      <c r="H701" t="s">
        <v>7857</v>
      </c>
      <c r="I701" t="s">
        <v>3135</v>
      </c>
      <c r="J701" t="s">
        <v>3145</v>
      </c>
      <c r="K701" t="s">
        <v>7717</v>
      </c>
      <c r="M701">
        <v>457234.04</v>
      </c>
      <c r="P701" t="s">
        <v>6246</v>
      </c>
      <c r="Q701" t="s">
        <v>16</v>
      </c>
      <c r="R701" t="s">
        <v>6247</v>
      </c>
    </row>
    <row r="702" spans="1:18" x14ac:dyDescent="0.3">
      <c r="A702">
        <v>701</v>
      </c>
      <c r="B702" t="s">
        <v>7714</v>
      </c>
      <c r="C702" t="s">
        <v>521</v>
      </c>
      <c r="D702" t="s">
        <v>6542</v>
      </c>
      <c r="E702" t="s">
        <v>20</v>
      </c>
      <c r="F702" t="s">
        <v>7858</v>
      </c>
      <c r="G702" s="19" t="s">
        <v>7859</v>
      </c>
      <c r="H702" t="s">
        <v>7860</v>
      </c>
      <c r="I702" t="s">
        <v>3135</v>
      </c>
      <c r="J702" t="s">
        <v>3145</v>
      </c>
      <c r="K702" t="s">
        <v>7717</v>
      </c>
      <c r="M702">
        <v>457234.04</v>
      </c>
      <c r="P702" t="s">
        <v>6246</v>
      </c>
      <c r="Q702" t="s">
        <v>16</v>
      </c>
      <c r="R702" t="s">
        <v>6247</v>
      </c>
    </row>
    <row r="703" spans="1:18" x14ac:dyDescent="0.3">
      <c r="A703">
        <v>702</v>
      </c>
      <c r="B703" t="s">
        <v>7714</v>
      </c>
      <c r="C703" t="s">
        <v>521</v>
      </c>
      <c r="D703" t="s">
        <v>6542</v>
      </c>
      <c r="E703" t="s">
        <v>20</v>
      </c>
      <c r="F703" t="s">
        <v>7861</v>
      </c>
      <c r="G703" s="19" t="s">
        <v>7862</v>
      </c>
      <c r="H703" t="s">
        <v>3788</v>
      </c>
      <c r="I703" t="s">
        <v>3135</v>
      </c>
      <c r="J703" t="s">
        <v>3458</v>
      </c>
      <c r="K703" t="s">
        <v>7717</v>
      </c>
      <c r="M703">
        <v>1498751.88</v>
      </c>
      <c r="P703" t="s">
        <v>6246</v>
      </c>
      <c r="Q703" t="s">
        <v>16</v>
      </c>
      <c r="R703" t="s">
        <v>6247</v>
      </c>
    </row>
    <row r="704" spans="1:18" x14ac:dyDescent="0.3">
      <c r="A704">
        <v>703</v>
      </c>
      <c r="B704" t="s">
        <v>7714</v>
      </c>
      <c r="C704" t="s">
        <v>521</v>
      </c>
      <c r="D704" t="s">
        <v>6542</v>
      </c>
      <c r="E704" t="s">
        <v>20</v>
      </c>
      <c r="F704" t="s">
        <v>7863</v>
      </c>
      <c r="G704" s="19" t="s">
        <v>7864</v>
      </c>
      <c r="H704" t="s">
        <v>3788</v>
      </c>
      <c r="I704" t="s">
        <v>3135</v>
      </c>
      <c r="J704" t="s">
        <v>3458</v>
      </c>
      <c r="K704" t="s">
        <v>7717</v>
      </c>
      <c r="M704">
        <v>1498751.88</v>
      </c>
      <c r="P704" t="s">
        <v>6246</v>
      </c>
      <c r="Q704" t="s">
        <v>16</v>
      </c>
      <c r="R704" t="s">
        <v>6247</v>
      </c>
    </row>
    <row r="705" spans="1:18" x14ac:dyDescent="0.3">
      <c r="A705">
        <v>704</v>
      </c>
      <c r="B705" t="s">
        <v>7714</v>
      </c>
      <c r="C705" t="s">
        <v>521</v>
      </c>
      <c r="D705" t="s">
        <v>6542</v>
      </c>
      <c r="E705" t="s">
        <v>20</v>
      </c>
      <c r="F705" t="s">
        <v>7865</v>
      </c>
      <c r="G705" s="19" t="s">
        <v>7866</v>
      </c>
      <c r="H705" t="s">
        <v>3705</v>
      </c>
      <c r="I705" t="s">
        <v>3135</v>
      </c>
      <c r="J705" t="s">
        <v>3133</v>
      </c>
      <c r="K705" t="s">
        <v>7717</v>
      </c>
      <c r="M705">
        <v>883516.68</v>
      </c>
      <c r="P705" t="s">
        <v>6246</v>
      </c>
      <c r="Q705" t="s">
        <v>16</v>
      </c>
      <c r="R705" t="s">
        <v>6247</v>
      </c>
    </row>
    <row r="706" spans="1:18" x14ac:dyDescent="0.3">
      <c r="A706">
        <v>705</v>
      </c>
      <c r="B706" t="s">
        <v>7714</v>
      </c>
      <c r="C706" t="s">
        <v>521</v>
      </c>
      <c r="D706" t="s">
        <v>6542</v>
      </c>
      <c r="E706" t="s">
        <v>20</v>
      </c>
      <c r="F706" t="s">
        <v>7867</v>
      </c>
      <c r="G706" s="19" t="s">
        <v>7868</v>
      </c>
      <c r="H706" t="s">
        <v>3705</v>
      </c>
      <c r="I706" t="s">
        <v>3135</v>
      </c>
      <c r="J706" t="s">
        <v>3133</v>
      </c>
      <c r="K706" t="s">
        <v>7717</v>
      </c>
      <c r="M706">
        <v>883516.68</v>
      </c>
      <c r="P706" t="s">
        <v>6246</v>
      </c>
      <c r="Q706" t="s">
        <v>16</v>
      </c>
      <c r="R706" t="s">
        <v>6247</v>
      </c>
    </row>
    <row r="707" spans="1:18" x14ac:dyDescent="0.3">
      <c r="A707">
        <v>706</v>
      </c>
      <c r="B707" t="s">
        <v>7714</v>
      </c>
      <c r="C707" t="s">
        <v>521</v>
      </c>
      <c r="D707" t="s">
        <v>6542</v>
      </c>
      <c r="E707" t="s">
        <v>20</v>
      </c>
      <c r="F707" t="s">
        <v>7869</v>
      </c>
      <c r="G707" s="19" t="s">
        <v>7870</v>
      </c>
      <c r="H707" t="s">
        <v>4085</v>
      </c>
      <c r="I707" t="s">
        <v>3135</v>
      </c>
      <c r="J707" t="s">
        <v>3145</v>
      </c>
      <c r="K707" t="s">
        <v>7717</v>
      </c>
      <c r="M707">
        <v>169789.71</v>
      </c>
      <c r="P707" t="s">
        <v>6246</v>
      </c>
      <c r="Q707" t="s">
        <v>16</v>
      </c>
      <c r="R707" t="s">
        <v>6247</v>
      </c>
    </row>
    <row r="708" spans="1:18" x14ac:dyDescent="0.3">
      <c r="A708">
        <v>707</v>
      </c>
      <c r="B708" t="s">
        <v>7714</v>
      </c>
      <c r="C708" t="s">
        <v>521</v>
      </c>
      <c r="D708" t="s">
        <v>6542</v>
      </c>
      <c r="E708" t="s">
        <v>20</v>
      </c>
      <c r="F708" t="s">
        <v>7871</v>
      </c>
      <c r="G708" s="19" t="s">
        <v>7872</v>
      </c>
      <c r="H708" t="s">
        <v>3724</v>
      </c>
      <c r="I708" t="s">
        <v>3135</v>
      </c>
      <c r="J708" t="s">
        <v>3145</v>
      </c>
      <c r="K708" t="s">
        <v>6245</v>
      </c>
      <c r="M708">
        <v>75419.39</v>
      </c>
      <c r="P708" t="s">
        <v>6246</v>
      </c>
      <c r="Q708" t="s">
        <v>16</v>
      </c>
      <c r="R708" t="s">
        <v>6247</v>
      </c>
    </row>
    <row r="709" spans="1:18" x14ac:dyDescent="0.3">
      <c r="A709">
        <v>708</v>
      </c>
      <c r="B709" t="s">
        <v>7714</v>
      </c>
      <c r="C709" t="s">
        <v>521</v>
      </c>
      <c r="D709" t="s">
        <v>6542</v>
      </c>
      <c r="E709" t="s">
        <v>20</v>
      </c>
      <c r="F709" t="s">
        <v>7873</v>
      </c>
      <c r="G709" s="19" t="s">
        <v>7874</v>
      </c>
      <c r="H709" t="s">
        <v>3720</v>
      </c>
      <c r="I709" t="s">
        <v>3135</v>
      </c>
      <c r="J709" t="s">
        <v>3503</v>
      </c>
      <c r="K709" t="s">
        <v>6245</v>
      </c>
      <c r="M709">
        <v>156256.41</v>
      </c>
      <c r="P709" t="s">
        <v>6246</v>
      </c>
      <c r="Q709" t="s">
        <v>16</v>
      </c>
      <c r="R709" t="s">
        <v>6247</v>
      </c>
    </row>
    <row r="710" spans="1:18" x14ac:dyDescent="0.3">
      <c r="A710">
        <v>709</v>
      </c>
      <c r="B710" t="s">
        <v>7714</v>
      </c>
      <c r="C710" t="s">
        <v>521</v>
      </c>
      <c r="D710" t="s">
        <v>6542</v>
      </c>
      <c r="E710" t="s">
        <v>20</v>
      </c>
      <c r="F710" t="s">
        <v>7875</v>
      </c>
      <c r="G710" s="19" t="s">
        <v>7876</v>
      </c>
      <c r="H710" t="s">
        <v>3720</v>
      </c>
      <c r="I710" t="s">
        <v>3135</v>
      </c>
      <c r="J710" t="s">
        <v>3503</v>
      </c>
      <c r="K710" t="s">
        <v>7717</v>
      </c>
      <c r="M710">
        <v>195796.27</v>
      </c>
      <c r="P710" t="s">
        <v>6246</v>
      </c>
      <c r="Q710" t="s">
        <v>16</v>
      </c>
      <c r="R710" t="s">
        <v>6247</v>
      </c>
    </row>
    <row r="711" spans="1:18" x14ac:dyDescent="0.3">
      <c r="A711">
        <v>710</v>
      </c>
      <c r="B711" t="s">
        <v>7714</v>
      </c>
      <c r="C711" t="s">
        <v>521</v>
      </c>
      <c r="D711" t="s">
        <v>6542</v>
      </c>
      <c r="E711" t="s">
        <v>20</v>
      </c>
      <c r="F711" t="s">
        <v>7877</v>
      </c>
      <c r="G711" s="19" t="s">
        <v>7878</v>
      </c>
      <c r="H711" t="s">
        <v>3765</v>
      </c>
      <c r="I711" t="s">
        <v>3135</v>
      </c>
      <c r="J711" t="s">
        <v>3145</v>
      </c>
      <c r="K711" t="s">
        <v>7717</v>
      </c>
      <c r="M711">
        <v>476587.09</v>
      </c>
      <c r="P711" t="s">
        <v>6246</v>
      </c>
      <c r="Q711" t="s">
        <v>16</v>
      </c>
      <c r="R711" t="s">
        <v>6247</v>
      </c>
    </row>
    <row r="712" spans="1:18" x14ac:dyDescent="0.3">
      <c r="A712">
        <v>711</v>
      </c>
      <c r="B712" t="s">
        <v>7714</v>
      </c>
      <c r="C712" t="s">
        <v>521</v>
      </c>
      <c r="D712" t="s">
        <v>6542</v>
      </c>
      <c r="E712" t="s">
        <v>20</v>
      </c>
      <c r="F712" t="s">
        <v>7879</v>
      </c>
      <c r="G712" s="19" t="s">
        <v>7880</v>
      </c>
      <c r="H712" t="s">
        <v>7881</v>
      </c>
      <c r="I712" t="s">
        <v>3135</v>
      </c>
      <c r="J712" t="s">
        <v>3145</v>
      </c>
      <c r="K712" t="s">
        <v>7717</v>
      </c>
      <c r="M712">
        <v>476587.09</v>
      </c>
      <c r="P712" t="s">
        <v>6246</v>
      </c>
      <c r="Q712" t="s">
        <v>16</v>
      </c>
      <c r="R712" t="s">
        <v>6247</v>
      </c>
    </row>
    <row r="713" spans="1:18" x14ac:dyDescent="0.3">
      <c r="A713">
        <v>712</v>
      </c>
      <c r="B713" t="s">
        <v>7714</v>
      </c>
      <c r="C713" t="s">
        <v>521</v>
      </c>
      <c r="D713" t="s">
        <v>6542</v>
      </c>
      <c r="E713" t="s">
        <v>20</v>
      </c>
      <c r="F713" t="s">
        <v>7882</v>
      </c>
      <c r="G713" s="19" t="s">
        <v>7883</v>
      </c>
      <c r="H713" t="s">
        <v>7881</v>
      </c>
      <c r="I713" t="s">
        <v>3135</v>
      </c>
      <c r="J713" t="s">
        <v>3145</v>
      </c>
      <c r="K713" t="s">
        <v>7717</v>
      </c>
      <c r="M713">
        <v>476587.09</v>
      </c>
      <c r="P713" t="s">
        <v>6246</v>
      </c>
      <c r="Q713" t="s">
        <v>16</v>
      </c>
      <c r="R713" t="s">
        <v>6247</v>
      </c>
    </row>
    <row r="714" spans="1:18" x14ac:dyDescent="0.3">
      <c r="A714">
        <v>713</v>
      </c>
      <c r="B714" t="s">
        <v>7714</v>
      </c>
      <c r="C714" t="s">
        <v>521</v>
      </c>
      <c r="D714" t="s">
        <v>6542</v>
      </c>
      <c r="E714" t="s">
        <v>20</v>
      </c>
      <c r="F714" t="s">
        <v>7884</v>
      </c>
      <c r="G714" s="19" t="s">
        <v>7885</v>
      </c>
      <c r="H714" t="s">
        <v>6476</v>
      </c>
      <c r="I714" t="s">
        <v>3135</v>
      </c>
      <c r="J714" t="s">
        <v>3503</v>
      </c>
      <c r="K714" t="s">
        <v>7717</v>
      </c>
      <c r="M714">
        <v>955098</v>
      </c>
      <c r="P714" t="s">
        <v>6246</v>
      </c>
      <c r="Q714" t="s">
        <v>16</v>
      </c>
      <c r="R714" t="s">
        <v>6247</v>
      </c>
    </row>
    <row r="715" spans="1:18" x14ac:dyDescent="0.3">
      <c r="A715">
        <v>714</v>
      </c>
      <c r="B715" t="s">
        <v>7714</v>
      </c>
      <c r="C715" t="s">
        <v>521</v>
      </c>
      <c r="D715" t="s">
        <v>6542</v>
      </c>
      <c r="E715" t="s">
        <v>36</v>
      </c>
      <c r="F715" t="s">
        <v>7886</v>
      </c>
      <c r="G715" s="19" t="s">
        <v>7887</v>
      </c>
      <c r="H715" t="s">
        <v>4090</v>
      </c>
      <c r="I715" t="s">
        <v>3135</v>
      </c>
      <c r="J715" t="s">
        <v>3145</v>
      </c>
      <c r="K715" t="s">
        <v>7717</v>
      </c>
      <c r="M715">
        <v>152474.12</v>
      </c>
      <c r="P715" t="s">
        <v>6246</v>
      </c>
      <c r="Q715" t="s">
        <v>16</v>
      </c>
      <c r="R715" t="s">
        <v>6247</v>
      </c>
    </row>
    <row r="716" spans="1:18" x14ac:dyDescent="0.3">
      <c r="A716">
        <v>715</v>
      </c>
      <c r="B716" t="s">
        <v>7714</v>
      </c>
      <c r="C716" t="s">
        <v>521</v>
      </c>
      <c r="D716" t="s">
        <v>6542</v>
      </c>
      <c r="E716" t="s">
        <v>36</v>
      </c>
      <c r="F716" t="s">
        <v>7888</v>
      </c>
      <c r="G716" s="19" t="s">
        <v>7889</v>
      </c>
      <c r="H716" t="s">
        <v>7890</v>
      </c>
      <c r="I716" t="s">
        <v>3135</v>
      </c>
      <c r="J716" t="s">
        <v>3458</v>
      </c>
      <c r="K716" t="s">
        <v>7717</v>
      </c>
      <c r="M716">
        <v>157698.75</v>
      </c>
      <c r="P716" t="s">
        <v>6246</v>
      </c>
      <c r="Q716" t="s">
        <v>16</v>
      </c>
      <c r="R716" t="s">
        <v>6247</v>
      </c>
    </row>
    <row r="717" spans="1:18" x14ac:dyDescent="0.3">
      <c r="A717">
        <v>716</v>
      </c>
      <c r="B717" t="s">
        <v>7714</v>
      </c>
      <c r="C717" t="s">
        <v>521</v>
      </c>
      <c r="D717" t="s">
        <v>6542</v>
      </c>
      <c r="E717" t="s">
        <v>36</v>
      </c>
      <c r="F717" t="s">
        <v>7891</v>
      </c>
      <c r="G717" s="19" t="s">
        <v>7892</v>
      </c>
      <c r="H717" t="s">
        <v>7893</v>
      </c>
      <c r="I717" t="s">
        <v>3135</v>
      </c>
      <c r="J717" t="s">
        <v>3197</v>
      </c>
      <c r="K717" t="s">
        <v>7717</v>
      </c>
      <c r="M717">
        <v>382856.73</v>
      </c>
      <c r="P717" t="s">
        <v>6246</v>
      </c>
      <c r="Q717" t="s">
        <v>16</v>
      </c>
      <c r="R717" t="s">
        <v>6247</v>
      </c>
    </row>
    <row r="718" spans="1:18" x14ac:dyDescent="0.3">
      <c r="A718">
        <v>717</v>
      </c>
      <c r="B718" t="s">
        <v>7714</v>
      </c>
      <c r="C718" t="s">
        <v>521</v>
      </c>
      <c r="D718" t="s">
        <v>6542</v>
      </c>
      <c r="E718" t="s">
        <v>36</v>
      </c>
      <c r="F718" t="s">
        <v>7894</v>
      </c>
      <c r="G718" s="19" t="s">
        <v>7895</v>
      </c>
      <c r="H718" t="s">
        <v>7893</v>
      </c>
      <c r="I718" t="s">
        <v>3135</v>
      </c>
      <c r="J718" t="s">
        <v>3197</v>
      </c>
      <c r="K718" t="s">
        <v>7717</v>
      </c>
      <c r="M718">
        <v>382856.73</v>
      </c>
      <c r="P718" t="s">
        <v>6246</v>
      </c>
      <c r="Q718" t="s">
        <v>16</v>
      </c>
      <c r="R718" t="s">
        <v>6247</v>
      </c>
    </row>
    <row r="719" spans="1:18" x14ac:dyDescent="0.3">
      <c r="A719">
        <v>718</v>
      </c>
      <c r="B719" t="s">
        <v>7714</v>
      </c>
      <c r="C719" t="s">
        <v>521</v>
      </c>
      <c r="D719" t="s">
        <v>6542</v>
      </c>
      <c r="E719" t="s">
        <v>36</v>
      </c>
      <c r="F719" t="s">
        <v>7896</v>
      </c>
      <c r="G719" s="19" t="s">
        <v>7897</v>
      </c>
      <c r="H719" t="s">
        <v>7898</v>
      </c>
      <c r="I719" t="s">
        <v>3135</v>
      </c>
      <c r="J719" t="s">
        <v>3145</v>
      </c>
      <c r="K719" t="s">
        <v>7717</v>
      </c>
      <c r="M719">
        <v>119677.23</v>
      </c>
      <c r="P719" t="s">
        <v>6246</v>
      </c>
      <c r="Q719" t="s">
        <v>16</v>
      </c>
      <c r="R719" t="s">
        <v>6247</v>
      </c>
    </row>
    <row r="720" spans="1:18" x14ac:dyDescent="0.3">
      <c r="A720">
        <v>719</v>
      </c>
      <c r="B720" t="s">
        <v>7899</v>
      </c>
      <c r="C720" t="s">
        <v>1103</v>
      </c>
      <c r="D720" t="s">
        <v>6241</v>
      </c>
      <c r="E720" t="s">
        <v>35</v>
      </c>
      <c r="F720" t="s">
        <v>7900</v>
      </c>
      <c r="G720" s="19" t="s">
        <v>7901</v>
      </c>
      <c r="H720" t="s">
        <v>7723</v>
      </c>
      <c r="I720" t="s">
        <v>3135</v>
      </c>
      <c r="J720" t="s">
        <v>3151</v>
      </c>
      <c r="K720" t="s">
        <v>7902</v>
      </c>
      <c r="M720">
        <v>75298.789999999994</v>
      </c>
      <c r="P720" t="s">
        <v>6246</v>
      </c>
      <c r="Q720" t="s">
        <v>16</v>
      </c>
      <c r="R720" t="s">
        <v>6247</v>
      </c>
    </row>
    <row r="721" spans="1:18" x14ac:dyDescent="0.3">
      <c r="A721">
        <v>720</v>
      </c>
      <c r="B721" t="s">
        <v>7899</v>
      </c>
      <c r="C721" t="s">
        <v>1103</v>
      </c>
      <c r="D721" t="s">
        <v>6241</v>
      </c>
      <c r="E721" t="s">
        <v>35</v>
      </c>
      <c r="F721" t="s">
        <v>7903</v>
      </c>
      <c r="G721" s="19" t="s">
        <v>7904</v>
      </c>
      <c r="H721" t="s">
        <v>6342</v>
      </c>
      <c r="I721" t="s">
        <v>3135</v>
      </c>
      <c r="J721" t="s">
        <v>3458</v>
      </c>
      <c r="K721" t="s">
        <v>7902</v>
      </c>
      <c r="M721">
        <v>81396.850000000006</v>
      </c>
      <c r="P721" t="s">
        <v>6246</v>
      </c>
      <c r="Q721" t="s">
        <v>16</v>
      </c>
      <c r="R721" t="s">
        <v>6247</v>
      </c>
    </row>
    <row r="722" spans="1:18" x14ac:dyDescent="0.3">
      <c r="A722">
        <v>721</v>
      </c>
      <c r="B722" t="s">
        <v>7899</v>
      </c>
      <c r="C722" t="s">
        <v>1103</v>
      </c>
      <c r="D722" t="s">
        <v>6542</v>
      </c>
      <c r="E722" t="s">
        <v>35</v>
      </c>
      <c r="F722" t="s">
        <v>7905</v>
      </c>
      <c r="G722" s="19" t="s">
        <v>7906</v>
      </c>
      <c r="H722" t="s">
        <v>7907</v>
      </c>
      <c r="I722" t="s">
        <v>3135</v>
      </c>
      <c r="J722" t="s">
        <v>3151</v>
      </c>
      <c r="K722" t="s">
        <v>7908</v>
      </c>
      <c r="M722">
        <v>58768.56</v>
      </c>
      <c r="P722" t="s">
        <v>6246</v>
      </c>
      <c r="Q722" t="s">
        <v>16</v>
      </c>
      <c r="R722" t="s">
        <v>6247</v>
      </c>
    </row>
    <row r="723" spans="1:18" x14ac:dyDescent="0.3">
      <c r="A723">
        <v>722</v>
      </c>
      <c r="B723" t="s">
        <v>7899</v>
      </c>
      <c r="C723" t="s">
        <v>1103</v>
      </c>
      <c r="D723" t="s">
        <v>6241</v>
      </c>
      <c r="E723" t="s">
        <v>35</v>
      </c>
      <c r="F723" t="s">
        <v>7909</v>
      </c>
      <c r="G723" s="19" t="s">
        <v>7910</v>
      </c>
      <c r="H723" t="s">
        <v>7367</v>
      </c>
      <c r="I723" t="s">
        <v>3135</v>
      </c>
      <c r="J723" t="s">
        <v>3458</v>
      </c>
      <c r="K723" t="s">
        <v>7902</v>
      </c>
      <c r="M723">
        <v>312147.74</v>
      </c>
      <c r="P723" t="s">
        <v>6246</v>
      </c>
      <c r="Q723" t="s">
        <v>16</v>
      </c>
      <c r="R723" t="s">
        <v>6247</v>
      </c>
    </row>
    <row r="724" spans="1:18" x14ac:dyDescent="0.3">
      <c r="A724">
        <v>723</v>
      </c>
      <c r="B724" t="s">
        <v>7899</v>
      </c>
      <c r="C724" t="s">
        <v>1103</v>
      </c>
      <c r="D724" t="s">
        <v>6241</v>
      </c>
      <c r="E724" t="s">
        <v>35</v>
      </c>
      <c r="F724" t="s">
        <v>7911</v>
      </c>
      <c r="G724" s="19" t="s">
        <v>7912</v>
      </c>
      <c r="H724" t="s">
        <v>7367</v>
      </c>
      <c r="I724" t="s">
        <v>3135</v>
      </c>
      <c r="J724" t="s">
        <v>3458</v>
      </c>
      <c r="K724" t="s">
        <v>7902</v>
      </c>
      <c r="M724">
        <v>312147.74</v>
      </c>
      <c r="P724" t="s">
        <v>6246</v>
      </c>
      <c r="Q724" t="s">
        <v>16</v>
      </c>
      <c r="R724" t="s">
        <v>6247</v>
      </c>
    </row>
    <row r="725" spans="1:18" x14ac:dyDescent="0.3">
      <c r="A725">
        <v>724</v>
      </c>
      <c r="B725" t="s">
        <v>7899</v>
      </c>
      <c r="C725" t="s">
        <v>1103</v>
      </c>
      <c r="D725" t="s">
        <v>6241</v>
      </c>
      <c r="E725" t="s">
        <v>35</v>
      </c>
      <c r="F725" t="s">
        <v>7913</v>
      </c>
      <c r="G725" s="19" t="s">
        <v>7914</v>
      </c>
      <c r="H725" t="s">
        <v>3464</v>
      </c>
      <c r="I725" t="s">
        <v>3135</v>
      </c>
      <c r="J725" t="s">
        <v>3151</v>
      </c>
      <c r="K725" t="s">
        <v>7902</v>
      </c>
      <c r="M725">
        <v>78036.929999999993</v>
      </c>
      <c r="P725" t="s">
        <v>6246</v>
      </c>
      <c r="Q725" t="s">
        <v>16</v>
      </c>
      <c r="R725" t="s">
        <v>6247</v>
      </c>
    </row>
    <row r="726" spans="1:18" x14ac:dyDescent="0.3">
      <c r="A726">
        <v>725</v>
      </c>
      <c r="B726" t="s">
        <v>7899</v>
      </c>
      <c r="C726" t="s">
        <v>1103</v>
      </c>
      <c r="D726" t="s">
        <v>6241</v>
      </c>
      <c r="E726" t="s">
        <v>35</v>
      </c>
      <c r="F726" t="s">
        <v>7915</v>
      </c>
      <c r="G726" s="19" t="s">
        <v>7916</v>
      </c>
      <c r="H726" t="s">
        <v>3447</v>
      </c>
      <c r="I726" t="s">
        <v>3135</v>
      </c>
      <c r="J726" t="s">
        <v>3458</v>
      </c>
      <c r="K726" t="s">
        <v>7902</v>
      </c>
      <c r="M726">
        <v>299141.58</v>
      </c>
      <c r="P726" t="s">
        <v>6246</v>
      </c>
      <c r="Q726" t="s">
        <v>16</v>
      </c>
      <c r="R726" t="s">
        <v>6247</v>
      </c>
    </row>
    <row r="727" spans="1:18" x14ac:dyDescent="0.3">
      <c r="A727">
        <v>726</v>
      </c>
      <c r="B727" t="s">
        <v>7899</v>
      </c>
      <c r="C727" t="s">
        <v>1103</v>
      </c>
      <c r="D727" t="s">
        <v>6241</v>
      </c>
      <c r="E727" t="s">
        <v>35</v>
      </c>
      <c r="F727" t="s">
        <v>7917</v>
      </c>
      <c r="G727" s="19" t="s">
        <v>7918</v>
      </c>
      <c r="H727" t="s">
        <v>7919</v>
      </c>
      <c r="I727" t="s">
        <v>3135</v>
      </c>
      <c r="J727" t="s">
        <v>3458</v>
      </c>
      <c r="K727" t="s">
        <v>7902</v>
      </c>
      <c r="M727">
        <v>299141.58</v>
      </c>
      <c r="P727" t="s">
        <v>6246</v>
      </c>
      <c r="Q727" t="s">
        <v>16</v>
      </c>
      <c r="R727" t="s">
        <v>6247</v>
      </c>
    </row>
    <row r="728" spans="1:18" x14ac:dyDescent="0.3">
      <c r="A728">
        <v>727</v>
      </c>
      <c r="B728" t="s">
        <v>7899</v>
      </c>
      <c r="C728" t="s">
        <v>1103</v>
      </c>
      <c r="D728" t="s">
        <v>6241</v>
      </c>
      <c r="E728" t="s">
        <v>35</v>
      </c>
      <c r="F728" t="s">
        <v>7920</v>
      </c>
      <c r="G728" s="19" t="s">
        <v>7921</v>
      </c>
      <c r="H728" t="s">
        <v>7137</v>
      </c>
      <c r="I728" t="s">
        <v>3135</v>
      </c>
      <c r="J728" t="s">
        <v>3151</v>
      </c>
      <c r="K728" t="s">
        <v>7902</v>
      </c>
      <c r="M728">
        <v>87618.51</v>
      </c>
      <c r="P728" t="s">
        <v>6246</v>
      </c>
      <c r="Q728" t="s">
        <v>16</v>
      </c>
      <c r="R728" t="s">
        <v>6247</v>
      </c>
    </row>
    <row r="729" spans="1:18" x14ac:dyDescent="0.3">
      <c r="A729">
        <v>728</v>
      </c>
      <c r="B729" t="s">
        <v>7899</v>
      </c>
      <c r="C729" t="s">
        <v>1103</v>
      </c>
      <c r="D729" t="s">
        <v>6241</v>
      </c>
      <c r="E729" t="s">
        <v>20</v>
      </c>
      <c r="F729" t="s">
        <v>7922</v>
      </c>
      <c r="G729" s="19" t="s">
        <v>7923</v>
      </c>
      <c r="H729" t="s">
        <v>7537</v>
      </c>
      <c r="I729" t="s">
        <v>3135</v>
      </c>
      <c r="J729" t="s">
        <v>3151</v>
      </c>
      <c r="K729" t="s">
        <v>7902</v>
      </c>
      <c r="M729">
        <v>166038.25</v>
      </c>
      <c r="P729" t="s">
        <v>6246</v>
      </c>
      <c r="Q729" t="s">
        <v>16</v>
      </c>
      <c r="R729" t="s">
        <v>6247</v>
      </c>
    </row>
    <row r="730" spans="1:18" x14ac:dyDescent="0.3">
      <c r="A730">
        <v>729</v>
      </c>
      <c r="B730" t="s">
        <v>7899</v>
      </c>
      <c r="C730" t="s">
        <v>1103</v>
      </c>
      <c r="D730" t="s">
        <v>6241</v>
      </c>
      <c r="E730" t="s">
        <v>36</v>
      </c>
      <c r="F730" t="s">
        <v>7924</v>
      </c>
      <c r="G730" s="19" t="s">
        <v>7925</v>
      </c>
      <c r="H730" t="s">
        <v>7926</v>
      </c>
      <c r="I730" t="s">
        <v>3135</v>
      </c>
      <c r="J730" t="s">
        <v>3809</v>
      </c>
      <c r="K730" t="s">
        <v>7902</v>
      </c>
      <c r="M730">
        <v>277276.5</v>
      </c>
      <c r="P730" t="s">
        <v>6246</v>
      </c>
      <c r="Q730" t="s">
        <v>16</v>
      </c>
      <c r="R730" t="s">
        <v>6247</v>
      </c>
    </row>
    <row r="731" spans="1:18" x14ac:dyDescent="0.3">
      <c r="A731">
        <v>730</v>
      </c>
      <c r="B731" t="s">
        <v>7927</v>
      </c>
      <c r="C731" t="s">
        <v>1166</v>
      </c>
      <c r="D731" t="s">
        <v>7171</v>
      </c>
      <c r="E731" t="s">
        <v>35</v>
      </c>
      <c r="F731" t="s">
        <v>7928</v>
      </c>
      <c r="G731" s="19" t="s">
        <v>7929</v>
      </c>
      <c r="H731" t="s">
        <v>7930</v>
      </c>
      <c r="I731" t="s">
        <v>3135</v>
      </c>
      <c r="J731" t="s">
        <v>3617</v>
      </c>
      <c r="K731" t="s">
        <v>7931</v>
      </c>
      <c r="M731">
        <v>13297.28</v>
      </c>
      <c r="P731" t="s">
        <v>6246</v>
      </c>
      <c r="Q731" t="s">
        <v>16</v>
      </c>
      <c r="R731" t="s">
        <v>6247</v>
      </c>
    </row>
    <row r="732" spans="1:18" x14ac:dyDescent="0.3">
      <c r="A732">
        <v>731</v>
      </c>
      <c r="B732" t="s">
        <v>7927</v>
      </c>
      <c r="C732" t="s">
        <v>1166</v>
      </c>
      <c r="D732" t="s">
        <v>7171</v>
      </c>
      <c r="E732" t="s">
        <v>35</v>
      </c>
      <c r="F732" t="s">
        <v>7932</v>
      </c>
      <c r="G732" s="19" t="s">
        <v>7933</v>
      </c>
      <c r="H732" t="s">
        <v>7934</v>
      </c>
      <c r="I732" t="s">
        <v>3135</v>
      </c>
      <c r="J732" t="s">
        <v>3617</v>
      </c>
      <c r="K732" t="s">
        <v>6728</v>
      </c>
      <c r="M732">
        <v>8619.5</v>
      </c>
      <c r="P732" t="s">
        <v>6246</v>
      </c>
      <c r="Q732" t="s">
        <v>16</v>
      </c>
      <c r="R732" t="s">
        <v>6247</v>
      </c>
    </row>
    <row r="733" spans="1:18" x14ac:dyDescent="0.3">
      <c r="A733">
        <v>732</v>
      </c>
      <c r="B733" t="s">
        <v>7927</v>
      </c>
      <c r="C733" t="s">
        <v>1166</v>
      </c>
      <c r="D733" t="s">
        <v>7171</v>
      </c>
      <c r="E733" t="s">
        <v>35</v>
      </c>
      <c r="F733" t="s">
        <v>7935</v>
      </c>
      <c r="G733" s="19" t="s">
        <v>7936</v>
      </c>
      <c r="H733" t="s">
        <v>7431</v>
      </c>
      <c r="I733" t="s">
        <v>3135</v>
      </c>
      <c r="J733" t="s">
        <v>3617</v>
      </c>
      <c r="K733" t="s">
        <v>6728</v>
      </c>
      <c r="M733">
        <v>8779.5</v>
      </c>
      <c r="P733" t="s">
        <v>6246</v>
      </c>
      <c r="Q733" t="s">
        <v>16</v>
      </c>
      <c r="R733" t="s">
        <v>6247</v>
      </c>
    </row>
    <row r="734" spans="1:18" x14ac:dyDescent="0.3">
      <c r="A734">
        <v>733</v>
      </c>
      <c r="B734" t="s">
        <v>7927</v>
      </c>
      <c r="C734" t="s">
        <v>1166</v>
      </c>
      <c r="D734" t="s">
        <v>7171</v>
      </c>
      <c r="E734" t="s">
        <v>35</v>
      </c>
      <c r="F734" t="s">
        <v>7937</v>
      </c>
      <c r="G734" s="19" t="s">
        <v>7938</v>
      </c>
      <c r="H734" t="s">
        <v>7939</v>
      </c>
      <c r="I734" t="s">
        <v>3135</v>
      </c>
      <c r="J734" t="s">
        <v>3617</v>
      </c>
      <c r="K734" t="s">
        <v>6728</v>
      </c>
      <c r="M734">
        <v>8679</v>
      </c>
      <c r="P734" t="s">
        <v>6246</v>
      </c>
      <c r="Q734" t="s">
        <v>16</v>
      </c>
      <c r="R734" t="s">
        <v>6247</v>
      </c>
    </row>
    <row r="735" spans="1:18" x14ac:dyDescent="0.3">
      <c r="A735">
        <v>734</v>
      </c>
      <c r="B735" t="s">
        <v>7927</v>
      </c>
      <c r="C735" t="s">
        <v>1166</v>
      </c>
      <c r="D735" t="s">
        <v>7171</v>
      </c>
      <c r="E735" t="s">
        <v>20</v>
      </c>
      <c r="F735" t="s">
        <v>7940</v>
      </c>
      <c r="G735" s="19" t="s">
        <v>7941</v>
      </c>
      <c r="H735" t="s">
        <v>7110</v>
      </c>
      <c r="I735" t="s">
        <v>3135</v>
      </c>
      <c r="J735" t="s">
        <v>3617</v>
      </c>
      <c r="K735" t="s">
        <v>6728</v>
      </c>
      <c r="M735">
        <v>10654.9</v>
      </c>
      <c r="P735" t="s">
        <v>6246</v>
      </c>
      <c r="Q735" t="s">
        <v>16</v>
      </c>
      <c r="R735" t="s">
        <v>6247</v>
      </c>
    </row>
    <row r="736" spans="1:18" x14ac:dyDescent="0.3">
      <c r="A736">
        <v>735</v>
      </c>
      <c r="B736" t="s">
        <v>7927</v>
      </c>
      <c r="C736" t="s">
        <v>1166</v>
      </c>
      <c r="D736" t="s">
        <v>7171</v>
      </c>
      <c r="E736" t="s">
        <v>20</v>
      </c>
      <c r="F736" t="s">
        <v>7942</v>
      </c>
      <c r="G736" s="19" t="s">
        <v>7943</v>
      </c>
      <c r="H736" t="s">
        <v>7944</v>
      </c>
      <c r="I736" t="s">
        <v>3135</v>
      </c>
      <c r="J736" t="s">
        <v>3617</v>
      </c>
      <c r="K736" t="s">
        <v>6728</v>
      </c>
      <c r="M736">
        <v>33293.599999999999</v>
      </c>
      <c r="P736" t="s">
        <v>6246</v>
      </c>
      <c r="Q736" t="s">
        <v>16</v>
      </c>
      <c r="R736" t="s">
        <v>6247</v>
      </c>
    </row>
    <row r="737" spans="1:18" x14ac:dyDescent="0.3">
      <c r="A737">
        <v>736</v>
      </c>
      <c r="B737" t="s">
        <v>7927</v>
      </c>
      <c r="C737" t="s">
        <v>1166</v>
      </c>
      <c r="D737" t="s">
        <v>7171</v>
      </c>
      <c r="E737" t="s">
        <v>20</v>
      </c>
      <c r="F737" t="s">
        <v>7945</v>
      </c>
      <c r="G737" s="19" t="s">
        <v>7946</v>
      </c>
      <c r="H737" t="s">
        <v>7947</v>
      </c>
      <c r="I737" t="s">
        <v>3135</v>
      </c>
      <c r="J737" t="s">
        <v>3617</v>
      </c>
      <c r="K737" t="s">
        <v>6728</v>
      </c>
      <c r="M737">
        <v>33293.599999999999</v>
      </c>
      <c r="P737" t="s">
        <v>6246</v>
      </c>
      <c r="Q737" t="s">
        <v>16</v>
      </c>
      <c r="R737" t="s">
        <v>6247</v>
      </c>
    </row>
    <row r="738" spans="1:18" x14ac:dyDescent="0.3">
      <c r="A738">
        <v>737</v>
      </c>
      <c r="B738" t="s">
        <v>7927</v>
      </c>
      <c r="C738" t="s">
        <v>1166</v>
      </c>
      <c r="D738" t="s">
        <v>7171</v>
      </c>
      <c r="E738" t="s">
        <v>20</v>
      </c>
      <c r="F738" t="s">
        <v>7948</v>
      </c>
      <c r="G738" s="19" t="s">
        <v>7949</v>
      </c>
      <c r="H738" t="s">
        <v>7950</v>
      </c>
      <c r="I738" t="s">
        <v>3135</v>
      </c>
      <c r="J738" t="s">
        <v>3617</v>
      </c>
      <c r="K738" t="s">
        <v>6728</v>
      </c>
      <c r="M738">
        <v>33293.599999999999</v>
      </c>
      <c r="P738" t="s">
        <v>6246</v>
      </c>
      <c r="Q738" t="s">
        <v>16</v>
      </c>
      <c r="R738" t="s">
        <v>6247</v>
      </c>
    </row>
    <row r="739" spans="1:18" x14ac:dyDescent="0.3">
      <c r="A739">
        <v>738</v>
      </c>
      <c r="B739" t="s">
        <v>7927</v>
      </c>
      <c r="C739" t="s">
        <v>1166</v>
      </c>
      <c r="D739" t="s">
        <v>7171</v>
      </c>
      <c r="E739" t="s">
        <v>20</v>
      </c>
      <c r="F739" t="s">
        <v>7951</v>
      </c>
      <c r="G739" s="19" t="s">
        <v>7952</v>
      </c>
      <c r="H739" t="s">
        <v>7953</v>
      </c>
      <c r="I739" t="s">
        <v>3135</v>
      </c>
      <c r="J739" t="s">
        <v>3617</v>
      </c>
      <c r="K739" t="s">
        <v>6728</v>
      </c>
      <c r="M739">
        <v>13790</v>
      </c>
      <c r="P739" t="s">
        <v>6246</v>
      </c>
      <c r="Q739" t="s">
        <v>16</v>
      </c>
      <c r="R739" t="s">
        <v>6247</v>
      </c>
    </row>
    <row r="740" spans="1:18" x14ac:dyDescent="0.3">
      <c r="A740">
        <v>739</v>
      </c>
      <c r="B740" t="s">
        <v>7927</v>
      </c>
      <c r="C740" t="s">
        <v>1166</v>
      </c>
      <c r="D740" t="s">
        <v>6241</v>
      </c>
      <c r="E740" t="s">
        <v>20</v>
      </c>
      <c r="F740" t="s">
        <v>7954</v>
      </c>
      <c r="G740" s="19" t="s">
        <v>7955</v>
      </c>
      <c r="H740" t="s">
        <v>3343</v>
      </c>
      <c r="I740" t="s">
        <v>3135</v>
      </c>
      <c r="J740" t="s">
        <v>7956</v>
      </c>
      <c r="K740" t="s">
        <v>7957</v>
      </c>
      <c r="M740">
        <v>7963.2</v>
      </c>
      <c r="P740" t="s">
        <v>6246</v>
      </c>
      <c r="Q740" t="s">
        <v>16</v>
      </c>
      <c r="R740" t="s">
        <v>6247</v>
      </c>
    </row>
    <row r="741" spans="1:18" x14ac:dyDescent="0.3">
      <c r="A741">
        <v>740</v>
      </c>
      <c r="B741" t="s">
        <v>7927</v>
      </c>
      <c r="C741" t="s">
        <v>1166</v>
      </c>
      <c r="D741" t="s">
        <v>7171</v>
      </c>
      <c r="E741" t="s">
        <v>36</v>
      </c>
      <c r="F741" t="s">
        <v>7958</v>
      </c>
      <c r="G741" s="19" t="s">
        <v>7959</v>
      </c>
      <c r="H741" t="s">
        <v>7960</v>
      </c>
      <c r="I741" t="s">
        <v>3135</v>
      </c>
      <c r="J741" t="s">
        <v>3617</v>
      </c>
      <c r="K741" t="s">
        <v>6728</v>
      </c>
      <c r="M741">
        <v>8390</v>
      </c>
      <c r="P741" t="s">
        <v>6246</v>
      </c>
      <c r="Q741" t="s">
        <v>16</v>
      </c>
      <c r="R741" t="s">
        <v>6247</v>
      </c>
    </row>
    <row r="742" spans="1:18" x14ac:dyDescent="0.3">
      <c r="A742">
        <v>741</v>
      </c>
      <c r="B742" t="s">
        <v>7961</v>
      </c>
      <c r="C742" t="s">
        <v>877</v>
      </c>
      <c r="D742" t="s">
        <v>6241</v>
      </c>
      <c r="E742" t="s">
        <v>35</v>
      </c>
      <c r="F742" t="s">
        <v>7962</v>
      </c>
      <c r="G742" s="19" t="s">
        <v>7963</v>
      </c>
      <c r="H742" t="s">
        <v>7377</v>
      </c>
      <c r="I742" t="s">
        <v>3135</v>
      </c>
      <c r="J742" t="s">
        <v>3145</v>
      </c>
      <c r="K742" t="s">
        <v>6445</v>
      </c>
      <c r="M742">
        <v>153379.49</v>
      </c>
      <c r="P742" t="s">
        <v>6246</v>
      </c>
      <c r="Q742" t="s">
        <v>16</v>
      </c>
      <c r="R742" t="s">
        <v>6247</v>
      </c>
    </row>
    <row r="743" spans="1:18" x14ac:dyDescent="0.3">
      <c r="A743">
        <v>742</v>
      </c>
      <c r="B743" t="s">
        <v>7961</v>
      </c>
      <c r="C743" t="s">
        <v>877</v>
      </c>
      <c r="D743" t="s">
        <v>6241</v>
      </c>
      <c r="E743" t="s">
        <v>35</v>
      </c>
      <c r="F743" t="s">
        <v>7964</v>
      </c>
      <c r="G743" s="19" t="s">
        <v>7965</v>
      </c>
      <c r="H743" t="s">
        <v>7966</v>
      </c>
      <c r="I743" t="s">
        <v>3135</v>
      </c>
      <c r="J743" t="s">
        <v>3145</v>
      </c>
      <c r="K743" t="s">
        <v>6245</v>
      </c>
      <c r="M743">
        <v>139386.46</v>
      </c>
      <c r="P743" t="s">
        <v>6246</v>
      </c>
      <c r="Q743" t="s">
        <v>16</v>
      </c>
      <c r="R743" t="s">
        <v>6247</v>
      </c>
    </row>
    <row r="744" spans="1:18" x14ac:dyDescent="0.3">
      <c r="A744">
        <v>743</v>
      </c>
      <c r="B744" t="s">
        <v>7961</v>
      </c>
      <c r="C744" t="s">
        <v>877</v>
      </c>
      <c r="D744" t="s">
        <v>6241</v>
      </c>
      <c r="E744" t="s">
        <v>35</v>
      </c>
      <c r="F744" t="s">
        <v>7967</v>
      </c>
      <c r="G744" s="19" t="s">
        <v>7968</v>
      </c>
      <c r="H744" t="s">
        <v>7969</v>
      </c>
      <c r="I744" t="s">
        <v>3135</v>
      </c>
      <c r="J744" t="s">
        <v>3145</v>
      </c>
      <c r="K744" t="s">
        <v>6245</v>
      </c>
      <c r="M744">
        <v>482539.85</v>
      </c>
      <c r="P744" t="s">
        <v>6246</v>
      </c>
      <c r="Q744" t="s">
        <v>16</v>
      </c>
      <c r="R744" t="s">
        <v>6247</v>
      </c>
    </row>
    <row r="745" spans="1:18" x14ac:dyDescent="0.3">
      <c r="A745">
        <v>744</v>
      </c>
      <c r="B745" t="s">
        <v>7961</v>
      </c>
      <c r="C745" t="s">
        <v>877</v>
      </c>
      <c r="D745" t="s">
        <v>6241</v>
      </c>
      <c r="E745" t="s">
        <v>35</v>
      </c>
      <c r="F745" t="s">
        <v>7970</v>
      </c>
      <c r="G745" s="19" t="s">
        <v>7971</v>
      </c>
      <c r="H745" t="s">
        <v>6551</v>
      </c>
      <c r="I745" t="s">
        <v>3135</v>
      </c>
      <c r="J745" t="s">
        <v>3145</v>
      </c>
      <c r="K745" t="s">
        <v>6445</v>
      </c>
      <c r="M745">
        <v>176617.53</v>
      </c>
      <c r="P745" t="s">
        <v>6246</v>
      </c>
      <c r="Q745" t="s">
        <v>16</v>
      </c>
      <c r="R745" t="s">
        <v>6247</v>
      </c>
    </row>
    <row r="746" spans="1:18" x14ac:dyDescent="0.3">
      <c r="A746">
        <v>745</v>
      </c>
      <c r="B746" t="s">
        <v>7961</v>
      </c>
      <c r="C746" t="s">
        <v>877</v>
      </c>
      <c r="D746" t="s">
        <v>6241</v>
      </c>
      <c r="E746" t="s">
        <v>35</v>
      </c>
      <c r="F746" t="s">
        <v>7972</v>
      </c>
      <c r="G746" s="19" t="s">
        <v>7973</v>
      </c>
      <c r="H746" t="s">
        <v>7974</v>
      </c>
      <c r="I746" t="s">
        <v>3135</v>
      </c>
      <c r="J746" t="s">
        <v>3145</v>
      </c>
      <c r="K746" t="s">
        <v>6245</v>
      </c>
      <c r="M746">
        <v>482539.85</v>
      </c>
      <c r="P746" t="s">
        <v>6246</v>
      </c>
      <c r="Q746" t="s">
        <v>16</v>
      </c>
      <c r="R746" t="s">
        <v>6247</v>
      </c>
    </row>
    <row r="747" spans="1:18" x14ac:dyDescent="0.3">
      <c r="A747">
        <v>746</v>
      </c>
      <c r="B747" t="s">
        <v>7961</v>
      </c>
      <c r="C747" t="s">
        <v>877</v>
      </c>
      <c r="D747" t="s">
        <v>6241</v>
      </c>
      <c r="E747" t="s">
        <v>35</v>
      </c>
      <c r="F747" t="s">
        <v>7975</v>
      </c>
      <c r="G747" s="19" t="s">
        <v>7976</v>
      </c>
      <c r="H747" t="s">
        <v>6650</v>
      </c>
      <c r="I747" t="s">
        <v>3135</v>
      </c>
      <c r="J747" t="s">
        <v>3145</v>
      </c>
      <c r="K747" t="s">
        <v>6245</v>
      </c>
      <c r="M747">
        <v>482539.85</v>
      </c>
      <c r="P747" t="s">
        <v>6246</v>
      </c>
      <c r="Q747" t="s">
        <v>16</v>
      </c>
      <c r="R747" t="s">
        <v>6247</v>
      </c>
    </row>
    <row r="748" spans="1:18" x14ac:dyDescent="0.3">
      <c r="A748">
        <v>747</v>
      </c>
      <c r="B748" t="s">
        <v>7961</v>
      </c>
      <c r="C748" t="s">
        <v>877</v>
      </c>
      <c r="D748" t="s">
        <v>6241</v>
      </c>
      <c r="E748" t="s">
        <v>35</v>
      </c>
      <c r="F748" t="s">
        <v>7977</v>
      </c>
      <c r="G748" s="19" t="s">
        <v>7978</v>
      </c>
      <c r="H748" t="s">
        <v>3459</v>
      </c>
      <c r="I748" t="s">
        <v>3135</v>
      </c>
      <c r="J748" t="s">
        <v>3151</v>
      </c>
      <c r="K748" t="s">
        <v>6245</v>
      </c>
      <c r="M748">
        <v>87451.199999999997</v>
      </c>
      <c r="P748" t="s">
        <v>6246</v>
      </c>
      <c r="Q748" t="s">
        <v>16</v>
      </c>
      <c r="R748" t="s">
        <v>6247</v>
      </c>
    </row>
    <row r="749" spans="1:18" x14ac:dyDescent="0.3">
      <c r="A749">
        <v>748</v>
      </c>
      <c r="B749" t="s">
        <v>7961</v>
      </c>
      <c r="C749" t="s">
        <v>877</v>
      </c>
      <c r="D749" t="s">
        <v>6241</v>
      </c>
      <c r="E749" t="s">
        <v>35</v>
      </c>
      <c r="F749" t="s">
        <v>7979</v>
      </c>
      <c r="G749" s="19" t="s">
        <v>7980</v>
      </c>
      <c r="H749" t="s">
        <v>3464</v>
      </c>
      <c r="I749" t="s">
        <v>3135</v>
      </c>
      <c r="J749" t="s">
        <v>3145</v>
      </c>
      <c r="K749" t="s">
        <v>6245</v>
      </c>
      <c r="M749">
        <v>482539.85</v>
      </c>
      <c r="P749" t="s">
        <v>6246</v>
      </c>
      <c r="Q749" t="s">
        <v>16</v>
      </c>
      <c r="R749" t="s">
        <v>6247</v>
      </c>
    </row>
    <row r="750" spans="1:18" x14ac:dyDescent="0.3">
      <c r="A750">
        <v>749</v>
      </c>
      <c r="B750" t="s">
        <v>7961</v>
      </c>
      <c r="C750" t="s">
        <v>877</v>
      </c>
      <c r="D750" t="s">
        <v>6241</v>
      </c>
      <c r="E750" t="s">
        <v>35</v>
      </c>
      <c r="F750" t="s">
        <v>7981</v>
      </c>
      <c r="G750" s="19" t="s">
        <v>7982</v>
      </c>
      <c r="H750" t="s">
        <v>6749</v>
      </c>
      <c r="I750" t="s">
        <v>3135</v>
      </c>
      <c r="J750" t="s">
        <v>6529</v>
      </c>
      <c r="K750" t="s">
        <v>6245</v>
      </c>
      <c r="M750">
        <v>626905.59</v>
      </c>
      <c r="P750" t="s">
        <v>6246</v>
      </c>
      <c r="Q750" t="s">
        <v>16</v>
      </c>
      <c r="R750" t="s">
        <v>6247</v>
      </c>
    </row>
    <row r="751" spans="1:18" x14ac:dyDescent="0.3">
      <c r="A751">
        <v>750</v>
      </c>
      <c r="B751" t="s">
        <v>7961</v>
      </c>
      <c r="C751" t="s">
        <v>877</v>
      </c>
      <c r="D751" t="s">
        <v>6241</v>
      </c>
      <c r="E751" t="s">
        <v>35</v>
      </c>
      <c r="F751" t="s">
        <v>7983</v>
      </c>
      <c r="G751" s="19" t="s">
        <v>7984</v>
      </c>
      <c r="H751" t="s">
        <v>6749</v>
      </c>
      <c r="I751" t="s">
        <v>3135</v>
      </c>
      <c r="J751" t="s">
        <v>3145</v>
      </c>
      <c r="K751" t="s">
        <v>6245</v>
      </c>
      <c r="M751">
        <v>262730.08</v>
      </c>
      <c r="P751" t="s">
        <v>6246</v>
      </c>
      <c r="Q751" t="s">
        <v>16</v>
      </c>
      <c r="R751" t="s">
        <v>6247</v>
      </c>
    </row>
    <row r="752" spans="1:18" x14ac:dyDescent="0.3">
      <c r="A752">
        <v>751</v>
      </c>
      <c r="B752" t="s">
        <v>7961</v>
      </c>
      <c r="C752" t="s">
        <v>877</v>
      </c>
      <c r="D752" t="s">
        <v>6241</v>
      </c>
      <c r="E752" t="s">
        <v>35</v>
      </c>
      <c r="F752" t="s">
        <v>7985</v>
      </c>
      <c r="G752" s="19" t="s">
        <v>7986</v>
      </c>
      <c r="H752" t="s">
        <v>6749</v>
      </c>
      <c r="I752" t="s">
        <v>3135</v>
      </c>
      <c r="J752" t="s">
        <v>3145</v>
      </c>
      <c r="K752" t="s">
        <v>6245</v>
      </c>
      <c r="M752">
        <v>262730.08</v>
      </c>
      <c r="P752" t="s">
        <v>6246</v>
      </c>
      <c r="Q752" t="s">
        <v>16</v>
      </c>
      <c r="R752" t="s">
        <v>6247</v>
      </c>
    </row>
    <row r="753" spans="1:18" x14ac:dyDescent="0.3">
      <c r="A753">
        <v>752</v>
      </c>
      <c r="B753" t="s">
        <v>7961</v>
      </c>
      <c r="C753" t="s">
        <v>877</v>
      </c>
      <c r="D753" t="s">
        <v>6241</v>
      </c>
      <c r="E753" t="s">
        <v>35</v>
      </c>
      <c r="F753" t="s">
        <v>7987</v>
      </c>
      <c r="G753" s="19" t="s">
        <v>7988</v>
      </c>
      <c r="H753" t="s">
        <v>6513</v>
      </c>
      <c r="I753" t="s">
        <v>3135</v>
      </c>
      <c r="J753" t="s">
        <v>6529</v>
      </c>
      <c r="K753" t="s">
        <v>6245</v>
      </c>
      <c r="M753">
        <v>626905.59</v>
      </c>
      <c r="P753" t="s">
        <v>6246</v>
      </c>
      <c r="Q753" t="s">
        <v>16</v>
      </c>
      <c r="R753" t="s">
        <v>6247</v>
      </c>
    </row>
    <row r="754" spans="1:18" x14ac:dyDescent="0.3">
      <c r="A754">
        <v>753</v>
      </c>
      <c r="B754" t="s">
        <v>7961</v>
      </c>
      <c r="C754" t="s">
        <v>877</v>
      </c>
      <c r="D754" t="s">
        <v>6241</v>
      </c>
      <c r="E754" t="s">
        <v>35</v>
      </c>
      <c r="F754" t="s">
        <v>7989</v>
      </c>
      <c r="G754" s="19" t="s">
        <v>7990</v>
      </c>
      <c r="H754" t="s">
        <v>6351</v>
      </c>
      <c r="I754" t="s">
        <v>3135</v>
      </c>
      <c r="J754" t="s">
        <v>6529</v>
      </c>
      <c r="K754" t="s">
        <v>6245</v>
      </c>
      <c r="M754">
        <v>216751.05</v>
      </c>
      <c r="P754" t="s">
        <v>6246</v>
      </c>
      <c r="Q754" t="s">
        <v>16</v>
      </c>
      <c r="R754" t="s">
        <v>6247</v>
      </c>
    </row>
    <row r="755" spans="1:18" x14ac:dyDescent="0.3">
      <c r="A755">
        <v>754</v>
      </c>
      <c r="B755" t="s">
        <v>7961</v>
      </c>
      <c r="C755" t="s">
        <v>877</v>
      </c>
      <c r="D755" t="s">
        <v>6241</v>
      </c>
      <c r="E755" t="s">
        <v>35</v>
      </c>
      <c r="F755" t="s">
        <v>7991</v>
      </c>
      <c r="G755" s="19" t="s">
        <v>7992</v>
      </c>
      <c r="H755" t="s">
        <v>7290</v>
      </c>
      <c r="I755" t="s">
        <v>3135</v>
      </c>
      <c r="J755" t="s">
        <v>3145</v>
      </c>
      <c r="K755" t="s">
        <v>6445</v>
      </c>
      <c r="M755">
        <v>173940.24</v>
      </c>
      <c r="P755" t="s">
        <v>6246</v>
      </c>
      <c r="Q755" t="s">
        <v>16</v>
      </c>
      <c r="R755" t="s">
        <v>6247</v>
      </c>
    </row>
    <row r="756" spans="1:18" x14ac:dyDescent="0.3">
      <c r="A756">
        <v>755</v>
      </c>
      <c r="B756" t="s">
        <v>7961</v>
      </c>
      <c r="C756" t="s">
        <v>877</v>
      </c>
      <c r="D756" t="s">
        <v>6241</v>
      </c>
      <c r="E756" t="s">
        <v>35</v>
      </c>
      <c r="F756" t="s">
        <v>7993</v>
      </c>
      <c r="G756" s="19" t="s">
        <v>7994</v>
      </c>
      <c r="H756" t="s">
        <v>7995</v>
      </c>
      <c r="I756" t="s">
        <v>3135</v>
      </c>
      <c r="J756" t="s">
        <v>3145</v>
      </c>
      <c r="K756" t="s">
        <v>6445</v>
      </c>
      <c r="M756">
        <v>173940.24</v>
      </c>
      <c r="P756" t="s">
        <v>6246</v>
      </c>
      <c r="Q756" t="s">
        <v>16</v>
      </c>
      <c r="R756" t="s">
        <v>6247</v>
      </c>
    </row>
    <row r="757" spans="1:18" x14ac:dyDescent="0.3">
      <c r="A757">
        <v>756</v>
      </c>
      <c r="B757" t="s">
        <v>7961</v>
      </c>
      <c r="C757" t="s">
        <v>877</v>
      </c>
      <c r="D757" t="s">
        <v>6241</v>
      </c>
      <c r="E757" t="s">
        <v>35</v>
      </c>
      <c r="F757" t="s">
        <v>7996</v>
      </c>
      <c r="G757" s="19" t="s">
        <v>7997</v>
      </c>
      <c r="H757" t="s">
        <v>3447</v>
      </c>
      <c r="I757" t="s">
        <v>3135</v>
      </c>
      <c r="J757" t="s">
        <v>3145</v>
      </c>
      <c r="K757" t="s">
        <v>6245</v>
      </c>
      <c r="M757">
        <v>343195.22</v>
      </c>
      <c r="P757" t="s">
        <v>6246</v>
      </c>
      <c r="Q757" t="s">
        <v>16</v>
      </c>
      <c r="R757" t="s">
        <v>6247</v>
      </c>
    </row>
    <row r="758" spans="1:18" x14ac:dyDescent="0.3">
      <c r="A758">
        <v>757</v>
      </c>
      <c r="B758" t="s">
        <v>7961</v>
      </c>
      <c r="C758" t="s">
        <v>877</v>
      </c>
      <c r="D758" t="s">
        <v>6241</v>
      </c>
      <c r="E758" t="s">
        <v>35</v>
      </c>
      <c r="F758" t="s">
        <v>7998</v>
      </c>
      <c r="G758" s="19" t="s">
        <v>7999</v>
      </c>
      <c r="H758" t="s">
        <v>6264</v>
      </c>
      <c r="I758" t="s">
        <v>3135</v>
      </c>
      <c r="J758" t="s">
        <v>3145</v>
      </c>
      <c r="K758" t="s">
        <v>6245</v>
      </c>
      <c r="M758">
        <v>343195.22</v>
      </c>
      <c r="P758" t="s">
        <v>6246</v>
      </c>
      <c r="Q758" t="s">
        <v>16</v>
      </c>
      <c r="R758" t="s">
        <v>6247</v>
      </c>
    </row>
    <row r="759" spans="1:18" x14ac:dyDescent="0.3">
      <c r="A759">
        <v>758</v>
      </c>
      <c r="B759" t="s">
        <v>7961</v>
      </c>
      <c r="C759" t="s">
        <v>877</v>
      </c>
      <c r="D759" t="s">
        <v>6241</v>
      </c>
      <c r="E759" t="s">
        <v>35</v>
      </c>
      <c r="F759" t="s">
        <v>8000</v>
      </c>
      <c r="G759" s="19" t="s">
        <v>8001</v>
      </c>
      <c r="H759" t="s">
        <v>8002</v>
      </c>
      <c r="I759" t="s">
        <v>3135</v>
      </c>
      <c r="J759" t="s">
        <v>3145</v>
      </c>
      <c r="K759" t="s">
        <v>6245</v>
      </c>
      <c r="M759">
        <v>343195.22</v>
      </c>
      <c r="P759" t="s">
        <v>6246</v>
      </c>
      <c r="Q759" t="s">
        <v>16</v>
      </c>
      <c r="R759" t="s">
        <v>6247</v>
      </c>
    </row>
    <row r="760" spans="1:18" x14ac:dyDescent="0.3">
      <c r="A760">
        <v>759</v>
      </c>
      <c r="B760" t="s">
        <v>7961</v>
      </c>
      <c r="C760" t="s">
        <v>877</v>
      </c>
      <c r="D760" t="s">
        <v>6241</v>
      </c>
      <c r="E760" t="s">
        <v>35</v>
      </c>
      <c r="F760" t="s">
        <v>8003</v>
      </c>
      <c r="G760" s="19" t="s">
        <v>8004</v>
      </c>
      <c r="H760" t="s">
        <v>6896</v>
      </c>
      <c r="I760" t="s">
        <v>3135</v>
      </c>
      <c r="J760" t="s">
        <v>3145</v>
      </c>
      <c r="K760" t="s">
        <v>6245</v>
      </c>
      <c r="M760">
        <v>90379.48</v>
      </c>
      <c r="P760" t="s">
        <v>6246</v>
      </c>
      <c r="Q760" t="s">
        <v>16</v>
      </c>
      <c r="R760" t="s">
        <v>6247</v>
      </c>
    </row>
    <row r="761" spans="1:18" x14ac:dyDescent="0.3">
      <c r="A761">
        <v>760</v>
      </c>
      <c r="B761" t="s">
        <v>7961</v>
      </c>
      <c r="C761" t="s">
        <v>877</v>
      </c>
      <c r="D761" t="s">
        <v>6241</v>
      </c>
      <c r="E761" t="s">
        <v>35</v>
      </c>
      <c r="F761" t="s">
        <v>8005</v>
      </c>
      <c r="G761" s="19" t="s">
        <v>8006</v>
      </c>
      <c r="H761" t="s">
        <v>7137</v>
      </c>
      <c r="I761" t="s">
        <v>3135</v>
      </c>
      <c r="J761" t="s">
        <v>3145</v>
      </c>
      <c r="K761" t="s">
        <v>6245</v>
      </c>
      <c r="M761">
        <v>91634.46</v>
      </c>
      <c r="P761" t="s">
        <v>6246</v>
      </c>
      <c r="Q761" t="s">
        <v>16</v>
      </c>
      <c r="R761" t="s">
        <v>6247</v>
      </c>
    </row>
    <row r="762" spans="1:18" x14ac:dyDescent="0.3">
      <c r="A762">
        <v>761</v>
      </c>
      <c r="B762" t="s">
        <v>7961</v>
      </c>
      <c r="C762" t="s">
        <v>877</v>
      </c>
      <c r="D762" t="s">
        <v>6241</v>
      </c>
      <c r="E762" t="s">
        <v>35</v>
      </c>
      <c r="F762" t="s">
        <v>8007</v>
      </c>
      <c r="G762" s="19" t="s">
        <v>8008</v>
      </c>
      <c r="H762" t="s">
        <v>6366</v>
      </c>
      <c r="I762" t="s">
        <v>3135</v>
      </c>
      <c r="J762" t="s">
        <v>3151</v>
      </c>
      <c r="K762" t="s">
        <v>6245</v>
      </c>
      <c r="M762">
        <v>238537.75</v>
      </c>
      <c r="P762" t="s">
        <v>6246</v>
      </c>
      <c r="Q762" t="s">
        <v>16</v>
      </c>
      <c r="R762" t="s">
        <v>6247</v>
      </c>
    </row>
    <row r="763" spans="1:18" x14ac:dyDescent="0.3">
      <c r="A763">
        <v>762</v>
      </c>
      <c r="B763" t="s">
        <v>7961</v>
      </c>
      <c r="C763" t="s">
        <v>877</v>
      </c>
      <c r="D763" t="s">
        <v>6241</v>
      </c>
      <c r="E763" t="s">
        <v>35</v>
      </c>
      <c r="F763" t="s">
        <v>8009</v>
      </c>
      <c r="G763" s="19" t="s">
        <v>8010</v>
      </c>
      <c r="H763" t="s">
        <v>8011</v>
      </c>
      <c r="I763" t="s">
        <v>3135</v>
      </c>
      <c r="J763" t="s">
        <v>3145</v>
      </c>
      <c r="K763" t="s">
        <v>6445</v>
      </c>
      <c r="M763">
        <v>397703.2</v>
      </c>
      <c r="P763" t="s">
        <v>6246</v>
      </c>
      <c r="Q763" t="s">
        <v>16</v>
      </c>
      <c r="R763" t="s">
        <v>6247</v>
      </c>
    </row>
    <row r="764" spans="1:18" x14ac:dyDescent="0.3">
      <c r="A764">
        <v>763</v>
      </c>
      <c r="B764" t="s">
        <v>7961</v>
      </c>
      <c r="C764" t="s">
        <v>877</v>
      </c>
      <c r="D764" t="s">
        <v>6241</v>
      </c>
      <c r="E764" t="s">
        <v>35</v>
      </c>
      <c r="F764" t="s">
        <v>8012</v>
      </c>
      <c r="G764" s="19" t="s">
        <v>8013</v>
      </c>
      <c r="H764" t="s">
        <v>6369</v>
      </c>
      <c r="I764" t="s">
        <v>3135</v>
      </c>
      <c r="J764" t="s">
        <v>6529</v>
      </c>
      <c r="K764" t="s">
        <v>6245</v>
      </c>
      <c r="M764">
        <v>207285.46</v>
      </c>
      <c r="P764" t="s">
        <v>6246</v>
      </c>
      <c r="Q764" t="s">
        <v>16</v>
      </c>
      <c r="R764" t="s">
        <v>6247</v>
      </c>
    </row>
    <row r="765" spans="1:18" x14ac:dyDescent="0.3">
      <c r="A765">
        <v>764</v>
      </c>
      <c r="B765" t="s">
        <v>7961</v>
      </c>
      <c r="C765" t="s">
        <v>877</v>
      </c>
      <c r="D765" t="s">
        <v>6241</v>
      </c>
      <c r="E765" t="s">
        <v>35</v>
      </c>
      <c r="F765" t="s">
        <v>8014</v>
      </c>
      <c r="G765" s="19" t="s">
        <v>8015</v>
      </c>
      <c r="H765" t="s">
        <v>6369</v>
      </c>
      <c r="I765" t="s">
        <v>3135</v>
      </c>
      <c r="J765" t="s">
        <v>3145</v>
      </c>
      <c r="K765" t="s">
        <v>6445</v>
      </c>
      <c r="M765">
        <v>397703.2</v>
      </c>
      <c r="P765" t="s">
        <v>6246</v>
      </c>
      <c r="Q765" t="s">
        <v>16</v>
      </c>
      <c r="R765" t="s">
        <v>6247</v>
      </c>
    </row>
    <row r="766" spans="1:18" x14ac:dyDescent="0.3">
      <c r="A766">
        <v>765</v>
      </c>
      <c r="B766" t="s">
        <v>7961</v>
      </c>
      <c r="C766" t="s">
        <v>877</v>
      </c>
      <c r="D766" t="s">
        <v>6241</v>
      </c>
      <c r="E766" t="s">
        <v>35</v>
      </c>
      <c r="F766" t="s">
        <v>8016</v>
      </c>
      <c r="G766" s="19" t="s">
        <v>8017</v>
      </c>
      <c r="H766" t="s">
        <v>3469</v>
      </c>
      <c r="I766" t="s">
        <v>3135</v>
      </c>
      <c r="J766" t="s">
        <v>3631</v>
      </c>
      <c r="K766" t="s">
        <v>6245</v>
      </c>
      <c r="M766">
        <v>212495.9</v>
      </c>
      <c r="P766" t="s">
        <v>6246</v>
      </c>
      <c r="Q766" t="s">
        <v>16</v>
      </c>
      <c r="R766" t="s">
        <v>6247</v>
      </c>
    </row>
    <row r="767" spans="1:18" x14ac:dyDescent="0.3">
      <c r="A767">
        <v>766</v>
      </c>
      <c r="B767" t="s">
        <v>7961</v>
      </c>
      <c r="C767" t="s">
        <v>877</v>
      </c>
      <c r="D767" t="s">
        <v>6241</v>
      </c>
      <c r="E767" t="s">
        <v>35</v>
      </c>
      <c r="F767" t="s">
        <v>8018</v>
      </c>
      <c r="G767" s="19" t="s">
        <v>8019</v>
      </c>
      <c r="H767" t="s">
        <v>6279</v>
      </c>
      <c r="I767" t="s">
        <v>3135</v>
      </c>
      <c r="J767" t="s">
        <v>6529</v>
      </c>
      <c r="K767" t="s">
        <v>6245</v>
      </c>
      <c r="M767">
        <v>219857.7</v>
      </c>
      <c r="P767" t="s">
        <v>6246</v>
      </c>
      <c r="Q767" t="s">
        <v>16</v>
      </c>
      <c r="R767" t="s">
        <v>6247</v>
      </c>
    </row>
    <row r="768" spans="1:18" x14ac:dyDescent="0.3">
      <c r="A768">
        <v>767</v>
      </c>
      <c r="B768" t="s">
        <v>7961</v>
      </c>
      <c r="C768" t="s">
        <v>877</v>
      </c>
      <c r="D768" t="s">
        <v>6241</v>
      </c>
      <c r="E768" t="s">
        <v>35</v>
      </c>
      <c r="F768" t="s">
        <v>8020</v>
      </c>
      <c r="G768" s="19" t="s">
        <v>8021</v>
      </c>
      <c r="H768" t="s">
        <v>6279</v>
      </c>
      <c r="I768" t="s">
        <v>3135</v>
      </c>
      <c r="J768" t="s">
        <v>3145</v>
      </c>
      <c r="K768" t="s">
        <v>6445</v>
      </c>
      <c r="M768">
        <v>105251</v>
      </c>
      <c r="P768" t="s">
        <v>6246</v>
      </c>
      <c r="Q768" t="s">
        <v>16</v>
      </c>
      <c r="R768" t="s">
        <v>6247</v>
      </c>
    </row>
    <row r="769" spans="1:18" x14ac:dyDescent="0.3">
      <c r="A769">
        <v>768</v>
      </c>
      <c r="B769" t="s">
        <v>7961</v>
      </c>
      <c r="C769" t="s">
        <v>877</v>
      </c>
      <c r="D769" t="s">
        <v>6241</v>
      </c>
      <c r="E769" t="s">
        <v>20</v>
      </c>
      <c r="F769" t="s">
        <v>8022</v>
      </c>
      <c r="G769" s="19" t="s">
        <v>8023</v>
      </c>
      <c r="H769" t="s">
        <v>6921</v>
      </c>
      <c r="I769" t="s">
        <v>3135</v>
      </c>
      <c r="J769" t="s">
        <v>6529</v>
      </c>
      <c r="K769" t="s">
        <v>6245</v>
      </c>
      <c r="M769">
        <v>911451.43</v>
      </c>
      <c r="P769" t="s">
        <v>6246</v>
      </c>
      <c r="Q769" t="s">
        <v>16</v>
      </c>
      <c r="R769" t="s">
        <v>6247</v>
      </c>
    </row>
    <row r="770" spans="1:18" x14ac:dyDescent="0.3">
      <c r="A770">
        <v>769</v>
      </c>
      <c r="B770" t="s">
        <v>7961</v>
      </c>
      <c r="C770" t="s">
        <v>877</v>
      </c>
      <c r="D770" t="s">
        <v>6241</v>
      </c>
      <c r="E770" t="s">
        <v>20</v>
      </c>
      <c r="F770" t="s">
        <v>8024</v>
      </c>
      <c r="G770" s="19" t="s">
        <v>8025</v>
      </c>
      <c r="H770" t="s">
        <v>6921</v>
      </c>
      <c r="I770" t="s">
        <v>3135</v>
      </c>
      <c r="J770" t="s">
        <v>6529</v>
      </c>
      <c r="K770" t="s">
        <v>6245</v>
      </c>
      <c r="M770">
        <v>911451.43</v>
      </c>
      <c r="P770" t="s">
        <v>6246</v>
      </c>
      <c r="Q770" t="s">
        <v>16</v>
      </c>
      <c r="R770" t="s">
        <v>6247</v>
      </c>
    </row>
    <row r="771" spans="1:18" x14ac:dyDescent="0.3">
      <c r="A771">
        <v>770</v>
      </c>
      <c r="B771" t="s">
        <v>7961</v>
      </c>
      <c r="C771" t="s">
        <v>877</v>
      </c>
      <c r="D771" t="s">
        <v>6241</v>
      </c>
      <c r="E771" t="s">
        <v>20</v>
      </c>
      <c r="F771" t="s">
        <v>8026</v>
      </c>
      <c r="G771" s="19" t="s">
        <v>8027</v>
      </c>
      <c r="H771" t="s">
        <v>4136</v>
      </c>
      <c r="I771" t="s">
        <v>3135</v>
      </c>
      <c r="J771" t="s">
        <v>3151</v>
      </c>
      <c r="K771" t="s">
        <v>6445</v>
      </c>
      <c r="M771">
        <v>329970.18</v>
      </c>
      <c r="P771" t="s">
        <v>6246</v>
      </c>
      <c r="Q771" t="s">
        <v>16</v>
      </c>
      <c r="R771" t="s">
        <v>6247</v>
      </c>
    </row>
    <row r="772" spans="1:18" x14ac:dyDescent="0.3">
      <c r="A772">
        <v>771</v>
      </c>
      <c r="B772" t="s">
        <v>7961</v>
      </c>
      <c r="C772" t="s">
        <v>877</v>
      </c>
      <c r="D772" t="s">
        <v>6241</v>
      </c>
      <c r="E772" t="s">
        <v>20</v>
      </c>
      <c r="F772" t="s">
        <v>8028</v>
      </c>
      <c r="G772" s="19" t="s">
        <v>8029</v>
      </c>
      <c r="H772" t="s">
        <v>6784</v>
      </c>
      <c r="I772" t="s">
        <v>3135</v>
      </c>
      <c r="J772" t="s">
        <v>3151</v>
      </c>
      <c r="K772" t="s">
        <v>6445</v>
      </c>
      <c r="M772">
        <v>329970.18</v>
      </c>
      <c r="P772" t="s">
        <v>6246</v>
      </c>
      <c r="Q772" t="s">
        <v>16</v>
      </c>
      <c r="R772" t="s">
        <v>6247</v>
      </c>
    </row>
    <row r="773" spans="1:18" x14ac:dyDescent="0.3">
      <c r="A773">
        <v>772</v>
      </c>
      <c r="B773" t="s">
        <v>7961</v>
      </c>
      <c r="C773" t="s">
        <v>877</v>
      </c>
      <c r="D773" t="s">
        <v>6241</v>
      </c>
      <c r="E773" t="s">
        <v>20</v>
      </c>
      <c r="F773" t="s">
        <v>8030</v>
      </c>
      <c r="G773" s="19" t="s">
        <v>8031</v>
      </c>
      <c r="H773" t="s">
        <v>6784</v>
      </c>
      <c r="I773" t="s">
        <v>3135</v>
      </c>
      <c r="J773" t="s">
        <v>3151</v>
      </c>
      <c r="K773" t="s">
        <v>6445</v>
      </c>
      <c r="M773">
        <v>329970.18</v>
      </c>
      <c r="P773" t="s">
        <v>6246</v>
      </c>
      <c r="Q773" t="s">
        <v>16</v>
      </c>
      <c r="R773" t="s">
        <v>6247</v>
      </c>
    </row>
    <row r="774" spans="1:18" x14ac:dyDescent="0.3">
      <c r="A774">
        <v>773</v>
      </c>
      <c r="B774" t="s">
        <v>7961</v>
      </c>
      <c r="C774" t="s">
        <v>877</v>
      </c>
      <c r="D774" t="s">
        <v>6241</v>
      </c>
      <c r="E774" t="s">
        <v>20</v>
      </c>
      <c r="F774" t="s">
        <v>8032</v>
      </c>
      <c r="G774" s="19" t="s">
        <v>8033</v>
      </c>
      <c r="H774" t="s">
        <v>6784</v>
      </c>
      <c r="I774" t="s">
        <v>3135</v>
      </c>
      <c r="J774" t="s">
        <v>6529</v>
      </c>
      <c r="K774" t="s">
        <v>6245</v>
      </c>
      <c r="M774">
        <v>911451.43</v>
      </c>
      <c r="P774" t="s">
        <v>6246</v>
      </c>
      <c r="Q774" t="s">
        <v>16</v>
      </c>
      <c r="R774" t="s">
        <v>6247</v>
      </c>
    </row>
    <row r="775" spans="1:18" x14ac:dyDescent="0.3">
      <c r="A775">
        <v>774</v>
      </c>
      <c r="B775" t="s">
        <v>7961</v>
      </c>
      <c r="C775" t="s">
        <v>877</v>
      </c>
      <c r="D775" t="s">
        <v>6241</v>
      </c>
      <c r="E775" t="s">
        <v>20</v>
      </c>
      <c r="F775" t="s">
        <v>8034</v>
      </c>
      <c r="G775" s="19" t="s">
        <v>8035</v>
      </c>
      <c r="H775" t="s">
        <v>6930</v>
      </c>
      <c r="I775" t="s">
        <v>3135</v>
      </c>
      <c r="J775" t="s">
        <v>6529</v>
      </c>
      <c r="K775" t="s">
        <v>6245</v>
      </c>
      <c r="M775">
        <v>215561.63</v>
      </c>
      <c r="P775" t="s">
        <v>6246</v>
      </c>
      <c r="Q775" t="s">
        <v>16</v>
      </c>
      <c r="R775" t="s">
        <v>6247</v>
      </c>
    </row>
    <row r="776" spans="1:18" x14ac:dyDescent="0.3">
      <c r="A776">
        <v>775</v>
      </c>
      <c r="B776" t="s">
        <v>7961</v>
      </c>
      <c r="C776" t="s">
        <v>877</v>
      </c>
      <c r="D776" t="s">
        <v>6241</v>
      </c>
      <c r="E776" t="s">
        <v>20</v>
      </c>
      <c r="F776" t="s">
        <v>8036</v>
      </c>
      <c r="G776" s="19" t="s">
        <v>8037</v>
      </c>
      <c r="H776" t="s">
        <v>8038</v>
      </c>
      <c r="I776" t="s">
        <v>3135</v>
      </c>
      <c r="J776" t="s">
        <v>3145</v>
      </c>
      <c r="K776" t="s">
        <v>6445</v>
      </c>
      <c r="M776">
        <v>239283.11</v>
      </c>
      <c r="P776" t="s">
        <v>6246</v>
      </c>
      <c r="Q776" t="s">
        <v>16</v>
      </c>
      <c r="R776" t="s">
        <v>6247</v>
      </c>
    </row>
    <row r="777" spans="1:18" x14ac:dyDescent="0.3">
      <c r="A777">
        <v>776</v>
      </c>
      <c r="B777" t="s">
        <v>7961</v>
      </c>
      <c r="C777" t="s">
        <v>877</v>
      </c>
      <c r="D777" t="s">
        <v>6241</v>
      </c>
      <c r="E777" t="s">
        <v>20</v>
      </c>
      <c r="F777" t="s">
        <v>8039</v>
      </c>
      <c r="G777" s="19" t="s">
        <v>8040</v>
      </c>
      <c r="H777" t="s">
        <v>8041</v>
      </c>
      <c r="I777" t="s">
        <v>3135</v>
      </c>
      <c r="J777" t="s">
        <v>3145</v>
      </c>
      <c r="K777" t="s">
        <v>8042</v>
      </c>
      <c r="M777">
        <v>130036.98</v>
      </c>
      <c r="P777" t="s">
        <v>6246</v>
      </c>
      <c r="Q777" t="s">
        <v>16</v>
      </c>
      <c r="R777" t="s">
        <v>6247</v>
      </c>
    </row>
    <row r="778" spans="1:18" x14ac:dyDescent="0.3">
      <c r="A778">
        <v>777</v>
      </c>
      <c r="B778" t="s">
        <v>7961</v>
      </c>
      <c r="C778" t="s">
        <v>877</v>
      </c>
      <c r="D778" t="s">
        <v>6241</v>
      </c>
      <c r="E778" t="s">
        <v>20</v>
      </c>
      <c r="F778" t="s">
        <v>8043</v>
      </c>
      <c r="G778" s="19" t="s">
        <v>8044</v>
      </c>
      <c r="H778" t="s">
        <v>6294</v>
      </c>
      <c r="I778" t="s">
        <v>3135</v>
      </c>
      <c r="J778" t="s">
        <v>6529</v>
      </c>
      <c r="K778" t="s">
        <v>8042</v>
      </c>
      <c r="M778">
        <v>400590.6</v>
      </c>
      <c r="P778" t="s">
        <v>6246</v>
      </c>
      <c r="Q778" t="s">
        <v>16</v>
      </c>
      <c r="R778" t="s">
        <v>6247</v>
      </c>
    </row>
    <row r="779" spans="1:18" x14ac:dyDescent="0.3">
      <c r="A779">
        <v>778</v>
      </c>
      <c r="B779" t="s">
        <v>7961</v>
      </c>
      <c r="C779" t="s">
        <v>877</v>
      </c>
      <c r="D779" t="s">
        <v>6241</v>
      </c>
      <c r="E779" t="s">
        <v>20</v>
      </c>
      <c r="F779" t="s">
        <v>8045</v>
      </c>
      <c r="G779" s="19" t="s">
        <v>8046</v>
      </c>
      <c r="H779" t="s">
        <v>6410</v>
      </c>
      <c r="I779" t="s">
        <v>3135</v>
      </c>
      <c r="J779" t="s">
        <v>3145</v>
      </c>
      <c r="K779" t="s">
        <v>8042</v>
      </c>
      <c r="M779">
        <v>1150964.29</v>
      </c>
      <c r="P779" t="s">
        <v>6246</v>
      </c>
      <c r="Q779" t="s">
        <v>16</v>
      </c>
      <c r="R779" t="s">
        <v>6247</v>
      </c>
    </row>
    <row r="780" spans="1:18" x14ac:dyDescent="0.3">
      <c r="A780">
        <v>779</v>
      </c>
      <c r="B780" t="s">
        <v>7961</v>
      </c>
      <c r="C780" t="s">
        <v>877</v>
      </c>
      <c r="D780" t="s">
        <v>6241</v>
      </c>
      <c r="E780" t="s">
        <v>20</v>
      </c>
      <c r="F780" t="s">
        <v>8047</v>
      </c>
      <c r="G780" s="19" t="s">
        <v>8048</v>
      </c>
      <c r="H780" t="s">
        <v>3384</v>
      </c>
      <c r="I780" t="s">
        <v>3135</v>
      </c>
      <c r="J780" t="s">
        <v>3145</v>
      </c>
      <c r="K780" t="s">
        <v>8042</v>
      </c>
      <c r="M780">
        <v>1150964.29</v>
      </c>
      <c r="P780" t="s">
        <v>6246</v>
      </c>
      <c r="Q780" t="s">
        <v>16</v>
      </c>
      <c r="R780" t="s">
        <v>6247</v>
      </c>
    </row>
    <row r="781" spans="1:18" x14ac:dyDescent="0.3">
      <c r="A781">
        <v>780</v>
      </c>
      <c r="B781" t="s">
        <v>7961</v>
      </c>
      <c r="C781" t="s">
        <v>877</v>
      </c>
      <c r="D781" t="s">
        <v>6241</v>
      </c>
      <c r="E781" t="s">
        <v>20</v>
      </c>
      <c r="F781" t="s">
        <v>8049</v>
      </c>
      <c r="G781" s="19" t="s">
        <v>8050</v>
      </c>
      <c r="H781" t="s">
        <v>3384</v>
      </c>
      <c r="I781" t="s">
        <v>3135</v>
      </c>
      <c r="J781" t="s">
        <v>3145</v>
      </c>
      <c r="K781" t="s">
        <v>8042</v>
      </c>
      <c r="M781">
        <v>1150964.29</v>
      </c>
      <c r="P781" t="s">
        <v>6246</v>
      </c>
      <c r="Q781" t="s">
        <v>16</v>
      </c>
      <c r="R781" t="s">
        <v>6247</v>
      </c>
    </row>
    <row r="782" spans="1:18" x14ac:dyDescent="0.3">
      <c r="A782">
        <v>781</v>
      </c>
      <c r="B782" t="s">
        <v>7961</v>
      </c>
      <c r="C782" t="s">
        <v>877</v>
      </c>
      <c r="D782" t="s">
        <v>6241</v>
      </c>
      <c r="E782" t="s">
        <v>20</v>
      </c>
      <c r="F782" t="s">
        <v>8051</v>
      </c>
      <c r="G782" s="19" t="s">
        <v>8052</v>
      </c>
      <c r="H782" t="s">
        <v>3384</v>
      </c>
      <c r="I782" t="s">
        <v>3135</v>
      </c>
      <c r="J782" t="s">
        <v>3145</v>
      </c>
      <c r="K782" t="s">
        <v>8042</v>
      </c>
      <c r="M782">
        <v>1150964.29</v>
      </c>
      <c r="P782" t="s">
        <v>6246</v>
      </c>
      <c r="Q782" t="s">
        <v>16</v>
      </c>
      <c r="R782" t="s">
        <v>6247</v>
      </c>
    </row>
    <row r="783" spans="1:18" x14ac:dyDescent="0.3">
      <c r="A783">
        <v>782</v>
      </c>
      <c r="B783" t="s">
        <v>7961</v>
      </c>
      <c r="C783" t="s">
        <v>877</v>
      </c>
      <c r="D783" t="s">
        <v>6241</v>
      </c>
      <c r="E783" t="s">
        <v>20</v>
      </c>
      <c r="F783" t="s">
        <v>8053</v>
      </c>
      <c r="G783" s="19" t="s">
        <v>8054</v>
      </c>
      <c r="H783" t="s">
        <v>8055</v>
      </c>
      <c r="I783" t="s">
        <v>3135</v>
      </c>
      <c r="J783" t="s">
        <v>3145</v>
      </c>
      <c r="K783" t="s">
        <v>8042</v>
      </c>
      <c r="M783">
        <v>1150964.29</v>
      </c>
      <c r="P783" t="s">
        <v>6246</v>
      </c>
      <c r="Q783" t="s">
        <v>16</v>
      </c>
      <c r="R783" t="s">
        <v>6247</v>
      </c>
    </row>
    <row r="784" spans="1:18" x14ac:dyDescent="0.3">
      <c r="A784">
        <v>783</v>
      </c>
      <c r="B784" t="s">
        <v>7961</v>
      </c>
      <c r="C784" t="s">
        <v>877</v>
      </c>
      <c r="D784" t="s">
        <v>6241</v>
      </c>
      <c r="E784" t="s">
        <v>20</v>
      </c>
      <c r="F784" t="s">
        <v>8056</v>
      </c>
      <c r="G784" s="19" t="s">
        <v>8057</v>
      </c>
      <c r="H784" t="s">
        <v>3181</v>
      </c>
      <c r="I784" t="s">
        <v>3135</v>
      </c>
      <c r="J784" t="s">
        <v>6529</v>
      </c>
      <c r="K784" t="s">
        <v>8042</v>
      </c>
      <c r="M784">
        <v>337084.82</v>
      </c>
      <c r="P784" t="s">
        <v>6246</v>
      </c>
      <c r="Q784" t="s">
        <v>16</v>
      </c>
      <c r="R784" t="s">
        <v>6247</v>
      </c>
    </row>
    <row r="785" spans="1:18" x14ac:dyDescent="0.3">
      <c r="A785">
        <v>784</v>
      </c>
      <c r="B785" t="s">
        <v>7961</v>
      </c>
      <c r="C785" t="s">
        <v>877</v>
      </c>
      <c r="D785" t="s">
        <v>6241</v>
      </c>
      <c r="E785" t="s">
        <v>20</v>
      </c>
      <c r="F785" t="s">
        <v>8058</v>
      </c>
      <c r="G785" s="19" t="s">
        <v>8059</v>
      </c>
      <c r="H785" t="s">
        <v>3400</v>
      </c>
      <c r="I785" t="s">
        <v>3135</v>
      </c>
      <c r="J785" t="s">
        <v>3145</v>
      </c>
      <c r="K785" t="s">
        <v>8042</v>
      </c>
      <c r="M785">
        <v>601421.76</v>
      </c>
      <c r="P785" t="s">
        <v>6246</v>
      </c>
      <c r="Q785" t="s">
        <v>16</v>
      </c>
      <c r="R785" t="s">
        <v>6247</v>
      </c>
    </row>
    <row r="786" spans="1:18" x14ac:dyDescent="0.3">
      <c r="A786">
        <v>785</v>
      </c>
      <c r="B786" t="s">
        <v>7961</v>
      </c>
      <c r="C786" t="s">
        <v>877</v>
      </c>
      <c r="D786" t="s">
        <v>6241</v>
      </c>
      <c r="E786" t="s">
        <v>20</v>
      </c>
      <c r="F786" t="s">
        <v>8060</v>
      </c>
      <c r="G786" s="19" t="s">
        <v>8061</v>
      </c>
      <c r="H786" t="s">
        <v>6826</v>
      </c>
      <c r="I786" t="s">
        <v>3135</v>
      </c>
      <c r="J786" t="s">
        <v>3145</v>
      </c>
      <c r="K786" t="s">
        <v>8042</v>
      </c>
      <c r="M786">
        <v>601421.76</v>
      </c>
      <c r="P786" t="s">
        <v>6246</v>
      </c>
      <c r="Q786" t="s">
        <v>16</v>
      </c>
      <c r="R786" t="s">
        <v>6247</v>
      </c>
    </row>
    <row r="787" spans="1:18" x14ac:dyDescent="0.3">
      <c r="A787">
        <v>786</v>
      </c>
      <c r="B787" t="s">
        <v>7961</v>
      </c>
      <c r="C787" t="s">
        <v>877</v>
      </c>
      <c r="D787" t="s">
        <v>6241</v>
      </c>
      <c r="E787" t="s">
        <v>20</v>
      </c>
      <c r="F787" t="s">
        <v>8062</v>
      </c>
      <c r="G787" s="19" t="s">
        <v>8063</v>
      </c>
      <c r="H787" t="s">
        <v>8064</v>
      </c>
      <c r="I787" t="s">
        <v>3135</v>
      </c>
      <c r="J787" t="s">
        <v>3145</v>
      </c>
      <c r="K787" t="s">
        <v>8042</v>
      </c>
      <c r="M787">
        <v>601421.76</v>
      </c>
      <c r="P787" t="s">
        <v>6246</v>
      </c>
      <c r="Q787" t="s">
        <v>16</v>
      </c>
      <c r="R787" t="s">
        <v>6247</v>
      </c>
    </row>
    <row r="788" spans="1:18" x14ac:dyDescent="0.3">
      <c r="A788">
        <v>787</v>
      </c>
      <c r="B788" t="s">
        <v>7961</v>
      </c>
      <c r="C788" t="s">
        <v>877</v>
      </c>
      <c r="D788" t="s">
        <v>6241</v>
      </c>
      <c r="E788" t="s">
        <v>20</v>
      </c>
      <c r="F788" t="s">
        <v>8065</v>
      </c>
      <c r="G788" s="19" t="s">
        <v>8066</v>
      </c>
      <c r="H788" t="s">
        <v>6301</v>
      </c>
      <c r="I788" t="s">
        <v>3135</v>
      </c>
      <c r="J788" t="s">
        <v>3133</v>
      </c>
      <c r="K788" t="s">
        <v>6245</v>
      </c>
      <c r="M788">
        <v>164266.56</v>
      </c>
      <c r="P788" t="s">
        <v>6246</v>
      </c>
      <c r="Q788" t="s">
        <v>16</v>
      </c>
      <c r="R788" t="s">
        <v>6247</v>
      </c>
    </row>
    <row r="789" spans="1:18" x14ac:dyDescent="0.3">
      <c r="A789">
        <v>788</v>
      </c>
      <c r="B789" t="s">
        <v>7961</v>
      </c>
      <c r="C789" t="s">
        <v>877</v>
      </c>
      <c r="D789" t="s">
        <v>6241</v>
      </c>
      <c r="E789" t="s">
        <v>20</v>
      </c>
      <c r="F789" t="s">
        <v>8067</v>
      </c>
      <c r="G789" s="19" t="s">
        <v>8068</v>
      </c>
      <c r="H789" t="s">
        <v>3404</v>
      </c>
      <c r="I789" t="s">
        <v>3135</v>
      </c>
      <c r="J789" t="s">
        <v>6529</v>
      </c>
      <c r="K789" t="s">
        <v>8042</v>
      </c>
      <c r="M789">
        <v>337084.82</v>
      </c>
      <c r="P789" t="s">
        <v>6246</v>
      </c>
      <c r="Q789" t="s">
        <v>16</v>
      </c>
      <c r="R789" t="s">
        <v>6247</v>
      </c>
    </row>
    <row r="790" spans="1:18" x14ac:dyDescent="0.3">
      <c r="A790">
        <v>789</v>
      </c>
      <c r="B790" t="s">
        <v>7961</v>
      </c>
      <c r="C790" t="s">
        <v>877</v>
      </c>
      <c r="D790" t="s">
        <v>6241</v>
      </c>
      <c r="E790" t="s">
        <v>20</v>
      </c>
      <c r="F790" t="s">
        <v>8069</v>
      </c>
      <c r="G790" s="19" t="s">
        <v>8070</v>
      </c>
      <c r="H790" t="s">
        <v>3548</v>
      </c>
      <c r="I790" t="s">
        <v>3135</v>
      </c>
      <c r="J790" t="s">
        <v>3145</v>
      </c>
      <c r="K790" t="s">
        <v>6245</v>
      </c>
      <c r="M790">
        <v>170197</v>
      </c>
      <c r="P790" t="s">
        <v>6246</v>
      </c>
      <c r="Q790" t="s">
        <v>16</v>
      </c>
      <c r="R790" t="s">
        <v>6247</v>
      </c>
    </row>
    <row r="791" spans="1:18" x14ac:dyDescent="0.3">
      <c r="A791">
        <v>790</v>
      </c>
      <c r="B791" t="s">
        <v>7961</v>
      </c>
      <c r="C791" t="s">
        <v>877</v>
      </c>
      <c r="D791" t="s">
        <v>6241</v>
      </c>
      <c r="E791" t="s">
        <v>20</v>
      </c>
      <c r="F791" t="s">
        <v>8071</v>
      </c>
      <c r="G791" s="19" t="s">
        <v>8072</v>
      </c>
      <c r="H791" t="s">
        <v>3753</v>
      </c>
      <c r="I791" t="s">
        <v>3135</v>
      </c>
      <c r="J791" t="s">
        <v>3145</v>
      </c>
      <c r="K791" t="s">
        <v>6245</v>
      </c>
      <c r="M791">
        <v>166096.39000000001</v>
      </c>
      <c r="P791" t="s">
        <v>6246</v>
      </c>
      <c r="Q791" t="s">
        <v>16</v>
      </c>
      <c r="R791" t="s">
        <v>6247</v>
      </c>
    </row>
    <row r="792" spans="1:18" x14ac:dyDescent="0.3">
      <c r="A792">
        <v>791</v>
      </c>
      <c r="B792" t="s">
        <v>7961</v>
      </c>
      <c r="C792" t="s">
        <v>877</v>
      </c>
      <c r="D792" t="s">
        <v>6241</v>
      </c>
      <c r="E792" t="s">
        <v>20</v>
      </c>
      <c r="F792" t="s">
        <v>8073</v>
      </c>
      <c r="G792" s="19" t="s">
        <v>8074</v>
      </c>
      <c r="H792" t="s">
        <v>6309</v>
      </c>
      <c r="I792" t="s">
        <v>3135</v>
      </c>
      <c r="J792" t="s">
        <v>6529</v>
      </c>
      <c r="K792" t="s">
        <v>8042</v>
      </c>
      <c r="M792">
        <v>304715.78000000003</v>
      </c>
      <c r="P792" t="s">
        <v>6246</v>
      </c>
      <c r="Q792" t="s">
        <v>16</v>
      </c>
      <c r="R792" t="s">
        <v>6247</v>
      </c>
    </row>
    <row r="793" spans="1:18" x14ac:dyDescent="0.3">
      <c r="A793">
        <v>792</v>
      </c>
      <c r="B793" t="s">
        <v>7961</v>
      </c>
      <c r="C793" t="s">
        <v>877</v>
      </c>
      <c r="D793" t="s">
        <v>6241</v>
      </c>
      <c r="E793" t="s">
        <v>20</v>
      </c>
      <c r="F793" t="s">
        <v>8075</v>
      </c>
      <c r="G793" s="19" t="s">
        <v>8076</v>
      </c>
      <c r="H793" t="s">
        <v>6316</v>
      </c>
      <c r="I793" t="s">
        <v>3135</v>
      </c>
      <c r="J793" t="s">
        <v>6529</v>
      </c>
      <c r="K793" t="s">
        <v>8042</v>
      </c>
      <c r="M793">
        <v>304715.78000000003</v>
      </c>
      <c r="P793" t="s">
        <v>6246</v>
      </c>
      <c r="Q793" t="s">
        <v>16</v>
      </c>
      <c r="R793" t="s">
        <v>6247</v>
      </c>
    </row>
    <row r="794" spans="1:18" x14ac:dyDescent="0.3">
      <c r="A794">
        <v>793</v>
      </c>
      <c r="B794" t="s">
        <v>7961</v>
      </c>
      <c r="C794" t="s">
        <v>877</v>
      </c>
      <c r="D794" t="s">
        <v>6241</v>
      </c>
      <c r="E794" t="s">
        <v>36</v>
      </c>
      <c r="F794" t="s">
        <v>8077</v>
      </c>
      <c r="G794" s="19" t="s">
        <v>8078</v>
      </c>
      <c r="H794" t="s">
        <v>8079</v>
      </c>
      <c r="I794" t="s">
        <v>3135</v>
      </c>
      <c r="J794" t="s">
        <v>3145</v>
      </c>
      <c r="K794" t="s">
        <v>8042</v>
      </c>
      <c r="M794">
        <v>116692.35</v>
      </c>
      <c r="P794" t="s">
        <v>6246</v>
      </c>
      <c r="Q794" t="s">
        <v>16</v>
      </c>
      <c r="R794" t="s">
        <v>6247</v>
      </c>
    </row>
    <row r="795" spans="1:18" x14ac:dyDescent="0.3">
      <c r="A795">
        <v>794</v>
      </c>
      <c r="B795" t="s">
        <v>7961</v>
      </c>
      <c r="C795" t="s">
        <v>877</v>
      </c>
      <c r="D795" t="s">
        <v>6241</v>
      </c>
      <c r="E795" t="s">
        <v>36</v>
      </c>
      <c r="F795" t="s">
        <v>8080</v>
      </c>
      <c r="G795" s="19" t="s">
        <v>8081</v>
      </c>
      <c r="H795" t="s">
        <v>8079</v>
      </c>
      <c r="I795" t="s">
        <v>3135</v>
      </c>
      <c r="J795" t="s">
        <v>3133</v>
      </c>
      <c r="K795" t="s">
        <v>8042</v>
      </c>
      <c r="M795">
        <v>116692.35</v>
      </c>
      <c r="P795" t="s">
        <v>6246</v>
      </c>
      <c r="Q795" t="s">
        <v>16</v>
      </c>
      <c r="R795" t="s">
        <v>6247</v>
      </c>
    </row>
    <row r="796" spans="1:18" x14ac:dyDescent="0.3">
      <c r="A796">
        <v>795</v>
      </c>
      <c r="B796" t="s">
        <v>8082</v>
      </c>
      <c r="C796" t="s">
        <v>517</v>
      </c>
      <c r="D796" t="s">
        <v>6542</v>
      </c>
      <c r="E796" t="s">
        <v>35</v>
      </c>
      <c r="F796" t="s">
        <v>8083</v>
      </c>
      <c r="G796" s="19" t="s">
        <v>8084</v>
      </c>
      <c r="H796" t="s">
        <v>8085</v>
      </c>
      <c r="I796" t="s">
        <v>3135</v>
      </c>
      <c r="J796" t="s">
        <v>3458</v>
      </c>
      <c r="K796" t="s">
        <v>6245</v>
      </c>
      <c r="M796">
        <v>354502.02</v>
      </c>
      <c r="P796" t="s">
        <v>6246</v>
      </c>
      <c r="Q796" t="s">
        <v>16</v>
      </c>
      <c r="R796" t="s">
        <v>6247</v>
      </c>
    </row>
    <row r="797" spans="1:18" x14ac:dyDescent="0.3">
      <c r="A797">
        <v>796</v>
      </c>
      <c r="B797" t="s">
        <v>8082</v>
      </c>
      <c r="C797" t="s">
        <v>517</v>
      </c>
      <c r="D797" t="s">
        <v>6542</v>
      </c>
      <c r="E797" t="s">
        <v>35</v>
      </c>
      <c r="F797" t="s">
        <v>8086</v>
      </c>
      <c r="G797" s="19" t="s">
        <v>8087</v>
      </c>
      <c r="H797" t="s">
        <v>8088</v>
      </c>
      <c r="I797" t="s">
        <v>3135</v>
      </c>
      <c r="J797" t="s">
        <v>3458</v>
      </c>
      <c r="K797" t="s">
        <v>6245</v>
      </c>
      <c r="M797">
        <v>354502.02</v>
      </c>
      <c r="P797" t="s">
        <v>6246</v>
      </c>
      <c r="Q797" t="s">
        <v>16</v>
      </c>
      <c r="R797" t="s">
        <v>6247</v>
      </c>
    </row>
    <row r="798" spans="1:18" x14ac:dyDescent="0.3">
      <c r="A798">
        <v>797</v>
      </c>
      <c r="B798" t="s">
        <v>8082</v>
      </c>
      <c r="C798" t="s">
        <v>517</v>
      </c>
      <c r="D798" t="s">
        <v>6542</v>
      </c>
      <c r="E798" t="s">
        <v>35</v>
      </c>
      <c r="F798" t="s">
        <v>8089</v>
      </c>
      <c r="G798" s="19" t="s">
        <v>8090</v>
      </c>
      <c r="H798" t="s">
        <v>8088</v>
      </c>
      <c r="I798" t="s">
        <v>3135</v>
      </c>
      <c r="J798" t="s">
        <v>3458</v>
      </c>
      <c r="K798" t="s">
        <v>6245</v>
      </c>
      <c r="M798">
        <v>354502.02</v>
      </c>
      <c r="P798" t="s">
        <v>6246</v>
      </c>
      <c r="Q798" t="s">
        <v>16</v>
      </c>
      <c r="R798" t="s">
        <v>6247</v>
      </c>
    </row>
    <row r="799" spans="1:18" x14ac:dyDescent="0.3">
      <c r="A799">
        <v>798</v>
      </c>
      <c r="B799" t="s">
        <v>8082</v>
      </c>
      <c r="C799" t="s">
        <v>517</v>
      </c>
      <c r="D799" t="s">
        <v>6542</v>
      </c>
      <c r="E799" t="s">
        <v>35</v>
      </c>
      <c r="F799" t="s">
        <v>8091</v>
      </c>
      <c r="G799" s="19" t="s">
        <v>8092</v>
      </c>
      <c r="H799" t="s">
        <v>8093</v>
      </c>
      <c r="I799" t="s">
        <v>3135</v>
      </c>
      <c r="J799" t="s">
        <v>3631</v>
      </c>
      <c r="K799" t="s">
        <v>6245</v>
      </c>
      <c r="M799">
        <v>114811.78</v>
      </c>
      <c r="P799" t="s">
        <v>6246</v>
      </c>
      <c r="Q799" t="s">
        <v>16</v>
      </c>
      <c r="R799" t="s">
        <v>6247</v>
      </c>
    </row>
    <row r="800" spans="1:18" x14ac:dyDescent="0.3">
      <c r="A800">
        <v>799</v>
      </c>
      <c r="B800" t="s">
        <v>8082</v>
      </c>
      <c r="C800" t="s">
        <v>517</v>
      </c>
      <c r="D800" t="s">
        <v>6542</v>
      </c>
      <c r="E800" t="s">
        <v>35</v>
      </c>
      <c r="F800" t="s">
        <v>8094</v>
      </c>
      <c r="G800" s="19" t="s">
        <v>8095</v>
      </c>
      <c r="H800" t="s">
        <v>3899</v>
      </c>
      <c r="I800" t="s">
        <v>3135</v>
      </c>
      <c r="J800" t="s">
        <v>3145</v>
      </c>
      <c r="K800" t="s">
        <v>6245</v>
      </c>
      <c r="M800">
        <v>206280.92</v>
      </c>
      <c r="P800" t="s">
        <v>6246</v>
      </c>
      <c r="Q800" t="s">
        <v>16</v>
      </c>
      <c r="R800" t="s">
        <v>6247</v>
      </c>
    </row>
    <row r="801" spans="1:18" x14ac:dyDescent="0.3">
      <c r="A801">
        <v>800</v>
      </c>
      <c r="B801" t="s">
        <v>8082</v>
      </c>
      <c r="C801" t="s">
        <v>517</v>
      </c>
      <c r="D801" t="s">
        <v>6542</v>
      </c>
      <c r="E801" t="s">
        <v>35</v>
      </c>
      <c r="F801" t="s">
        <v>8096</v>
      </c>
      <c r="G801" s="19" t="s">
        <v>8097</v>
      </c>
      <c r="H801" t="s">
        <v>8098</v>
      </c>
      <c r="I801" t="s">
        <v>3135</v>
      </c>
      <c r="J801" t="s">
        <v>3151</v>
      </c>
      <c r="K801" t="s">
        <v>6245</v>
      </c>
      <c r="M801">
        <v>515244.92</v>
      </c>
      <c r="P801" t="s">
        <v>6246</v>
      </c>
      <c r="Q801" t="s">
        <v>16</v>
      </c>
      <c r="R801" t="s">
        <v>6247</v>
      </c>
    </row>
    <row r="802" spans="1:18" x14ac:dyDescent="0.3">
      <c r="A802">
        <v>801</v>
      </c>
      <c r="B802" t="s">
        <v>8082</v>
      </c>
      <c r="C802" t="s">
        <v>517</v>
      </c>
      <c r="D802" t="s">
        <v>6542</v>
      </c>
      <c r="E802" t="s">
        <v>35</v>
      </c>
      <c r="F802" t="s">
        <v>8099</v>
      </c>
      <c r="G802" s="19" t="s">
        <v>8100</v>
      </c>
      <c r="H802" t="s">
        <v>7768</v>
      </c>
      <c r="I802" t="s">
        <v>3135</v>
      </c>
      <c r="J802" t="s">
        <v>3145</v>
      </c>
      <c r="K802" t="s">
        <v>6245</v>
      </c>
      <c r="M802">
        <v>206280.92</v>
      </c>
      <c r="P802" t="s">
        <v>6246</v>
      </c>
      <c r="Q802" t="s">
        <v>16</v>
      </c>
      <c r="R802" t="s">
        <v>6247</v>
      </c>
    </row>
    <row r="803" spans="1:18" x14ac:dyDescent="0.3">
      <c r="A803">
        <v>802</v>
      </c>
      <c r="B803" t="s">
        <v>8082</v>
      </c>
      <c r="C803" t="s">
        <v>517</v>
      </c>
      <c r="D803" t="s">
        <v>6542</v>
      </c>
      <c r="E803" t="s">
        <v>35</v>
      </c>
      <c r="F803" t="s">
        <v>8101</v>
      </c>
      <c r="G803" s="19" t="s">
        <v>8102</v>
      </c>
      <c r="H803" t="s">
        <v>7768</v>
      </c>
      <c r="I803" t="s">
        <v>3135</v>
      </c>
      <c r="J803" t="s">
        <v>3458</v>
      </c>
      <c r="K803" t="s">
        <v>6245</v>
      </c>
      <c r="M803">
        <v>259832.9</v>
      </c>
      <c r="P803" t="s">
        <v>6246</v>
      </c>
      <c r="Q803" t="s">
        <v>16</v>
      </c>
      <c r="R803" t="s">
        <v>6247</v>
      </c>
    </row>
    <row r="804" spans="1:18" x14ac:dyDescent="0.3">
      <c r="A804">
        <v>803</v>
      </c>
      <c r="B804" t="s">
        <v>8082</v>
      </c>
      <c r="C804" t="s">
        <v>517</v>
      </c>
      <c r="D804" t="s">
        <v>6542</v>
      </c>
      <c r="E804" t="s">
        <v>35</v>
      </c>
      <c r="F804" t="s">
        <v>8103</v>
      </c>
      <c r="G804" s="19" t="s">
        <v>8104</v>
      </c>
      <c r="H804" t="s">
        <v>6566</v>
      </c>
      <c r="I804" t="s">
        <v>3135</v>
      </c>
      <c r="J804" t="s">
        <v>3151</v>
      </c>
      <c r="K804" t="s">
        <v>6245</v>
      </c>
      <c r="M804">
        <v>515244.92</v>
      </c>
      <c r="P804" t="s">
        <v>6246</v>
      </c>
      <c r="Q804" t="s">
        <v>16</v>
      </c>
      <c r="R804" t="s">
        <v>6247</v>
      </c>
    </row>
    <row r="805" spans="1:18" x14ac:dyDescent="0.3">
      <c r="A805">
        <v>804</v>
      </c>
      <c r="B805" t="s">
        <v>8082</v>
      </c>
      <c r="C805" t="s">
        <v>517</v>
      </c>
      <c r="D805" t="s">
        <v>6542</v>
      </c>
      <c r="E805" t="s">
        <v>35</v>
      </c>
      <c r="F805" t="s">
        <v>8105</v>
      </c>
      <c r="G805" s="19" t="s">
        <v>8106</v>
      </c>
      <c r="H805" t="s">
        <v>8107</v>
      </c>
      <c r="I805" t="s">
        <v>3135</v>
      </c>
      <c r="J805" t="s">
        <v>3151</v>
      </c>
      <c r="K805" t="s">
        <v>6245</v>
      </c>
      <c r="M805">
        <v>101311.23</v>
      </c>
      <c r="P805" t="s">
        <v>6246</v>
      </c>
      <c r="Q805" t="s">
        <v>16</v>
      </c>
      <c r="R805" t="s">
        <v>6247</v>
      </c>
    </row>
    <row r="806" spans="1:18" x14ac:dyDescent="0.3">
      <c r="A806">
        <v>805</v>
      </c>
      <c r="B806" t="s">
        <v>8082</v>
      </c>
      <c r="C806" t="s">
        <v>517</v>
      </c>
      <c r="D806" t="s">
        <v>6542</v>
      </c>
      <c r="E806" t="s">
        <v>35</v>
      </c>
      <c r="F806" t="s">
        <v>8108</v>
      </c>
      <c r="G806" s="19" t="s">
        <v>8109</v>
      </c>
      <c r="H806" t="s">
        <v>8110</v>
      </c>
      <c r="I806" t="s">
        <v>3135</v>
      </c>
      <c r="J806" t="s">
        <v>3145</v>
      </c>
      <c r="K806" t="s">
        <v>6245</v>
      </c>
      <c r="M806">
        <v>188262.43</v>
      </c>
      <c r="P806" t="s">
        <v>6246</v>
      </c>
      <c r="Q806" t="s">
        <v>16</v>
      </c>
      <c r="R806" t="s">
        <v>6247</v>
      </c>
    </row>
    <row r="807" spans="1:18" x14ac:dyDescent="0.3">
      <c r="A807">
        <v>806</v>
      </c>
      <c r="B807" t="s">
        <v>8082</v>
      </c>
      <c r="C807" t="s">
        <v>517</v>
      </c>
      <c r="D807" t="s">
        <v>6542</v>
      </c>
      <c r="E807" t="s">
        <v>35</v>
      </c>
      <c r="F807" t="s">
        <v>8111</v>
      </c>
      <c r="G807" s="19" t="s">
        <v>8112</v>
      </c>
      <c r="H807" t="s">
        <v>8113</v>
      </c>
      <c r="I807" t="s">
        <v>3135</v>
      </c>
      <c r="J807" t="s">
        <v>3145</v>
      </c>
      <c r="K807" t="s">
        <v>6245</v>
      </c>
      <c r="M807">
        <v>188262.43</v>
      </c>
      <c r="P807" t="s">
        <v>6246</v>
      </c>
      <c r="Q807" t="s">
        <v>16</v>
      </c>
      <c r="R807" t="s">
        <v>6247</v>
      </c>
    </row>
    <row r="808" spans="1:18" x14ac:dyDescent="0.3">
      <c r="A808">
        <v>807</v>
      </c>
      <c r="B808" t="s">
        <v>8082</v>
      </c>
      <c r="C808" t="s">
        <v>517</v>
      </c>
      <c r="D808" t="s">
        <v>6542</v>
      </c>
      <c r="E808" t="s">
        <v>35</v>
      </c>
      <c r="F808" t="s">
        <v>8114</v>
      </c>
      <c r="G808" s="19" t="s">
        <v>8115</v>
      </c>
      <c r="H808" t="s">
        <v>8116</v>
      </c>
      <c r="I808" t="s">
        <v>3135</v>
      </c>
      <c r="J808" t="s">
        <v>3458</v>
      </c>
      <c r="K808" t="s">
        <v>6245</v>
      </c>
      <c r="M808">
        <v>308908.62</v>
      </c>
      <c r="P808" t="s">
        <v>6246</v>
      </c>
      <c r="Q808" t="s">
        <v>16</v>
      </c>
      <c r="R808" t="s">
        <v>6247</v>
      </c>
    </row>
    <row r="809" spans="1:18" x14ac:dyDescent="0.3">
      <c r="A809">
        <v>808</v>
      </c>
      <c r="B809" t="s">
        <v>8082</v>
      </c>
      <c r="C809" t="s">
        <v>517</v>
      </c>
      <c r="D809" t="s">
        <v>6542</v>
      </c>
      <c r="E809" t="s">
        <v>35</v>
      </c>
      <c r="F809" t="s">
        <v>8117</v>
      </c>
      <c r="G809" s="19" t="s">
        <v>8118</v>
      </c>
      <c r="H809" t="s">
        <v>7295</v>
      </c>
      <c r="I809" t="s">
        <v>3135</v>
      </c>
      <c r="J809" t="s">
        <v>3342</v>
      </c>
      <c r="K809" t="s">
        <v>6245</v>
      </c>
      <c r="M809">
        <v>110438.36</v>
      </c>
      <c r="P809" t="s">
        <v>6246</v>
      </c>
      <c r="Q809" t="s">
        <v>16</v>
      </c>
      <c r="R809" t="s">
        <v>6247</v>
      </c>
    </row>
    <row r="810" spans="1:18" x14ac:dyDescent="0.3">
      <c r="A810">
        <v>809</v>
      </c>
      <c r="B810" t="s">
        <v>8082</v>
      </c>
      <c r="C810" t="s">
        <v>517</v>
      </c>
      <c r="D810" t="s">
        <v>6542</v>
      </c>
      <c r="E810" t="s">
        <v>35</v>
      </c>
      <c r="F810" t="s">
        <v>8119</v>
      </c>
      <c r="G810" s="19" t="s">
        <v>8120</v>
      </c>
      <c r="H810" t="s">
        <v>8121</v>
      </c>
      <c r="I810" t="s">
        <v>3135</v>
      </c>
      <c r="J810" t="s">
        <v>3145</v>
      </c>
      <c r="K810" t="s">
        <v>6245</v>
      </c>
      <c r="M810">
        <v>225554.38</v>
      </c>
      <c r="P810" t="s">
        <v>6246</v>
      </c>
      <c r="Q810" t="s">
        <v>16</v>
      </c>
      <c r="R810" t="s">
        <v>6247</v>
      </c>
    </row>
    <row r="811" spans="1:18" x14ac:dyDescent="0.3">
      <c r="A811">
        <v>810</v>
      </c>
      <c r="B811" t="s">
        <v>8082</v>
      </c>
      <c r="C811" t="s">
        <v>517</v>
      </c>
      <c r="D811" t="s">
        <v>6542</v>
      </c>
      <c r="E811" t="s">
        <v>35</v>
      </c>
      <c r="F811" t="s">
        <v>8122</v>
      </c>
      <c r="G811" s="19" t="s">
        <v>8123</v>
      </c>
      <c r="H811" t="s">
        <v>8121</v>
      </c>
      <c r="I811" t="s">
        <v>3135</v>
      </c>
      <c r="J811" t="s">
        <v>3145</v>
      </c>
      <c r="K811" t="s">
        <v>6245</v>
      </c>
      <c r="M811">
        <v>225554.38</v>
      </c>
      <c r="P811" t="s">
        <v>6246</v>
      </c>
      <c r="Q811" t="s">
        <v>16</v>
      </c>
      <c r="R811" t="s">
        <v>6247</v>
      </c>
    </row>
    <row r="812" spans="1:18" x14ac:dyDescent="0.3">
      <c r="A812">
        <v>811</v>
      </c>
      <c r="B812" t="s">
        <v>8082</v>
      </c>
      <c r="C812" t="s">
        <v>517</v>
      </c>
      <c r="D812" t="s">
        <v>6542</v>
      </c>
      <c r="E812" t="s">
        <v>35</v>
      </c>
      <c r="F812" t="s">
        <v>8124</v>
      </c>
      <c r="G812" s="19" t="s">
        <v>8125</v>
      </c>
      <c r="H812" t="s">
        <v>8126</v>
      </c>
      <c r="I812" t="s">
        <v>3135</v>
      </c>
      <c r="J812" t="s">
        <v>3145</v>
      </c>
      <c r="K812" t="s">
        <v>6245</v>
      </c>
      <c r="M812">
        <v>102223.94</v>
      </c>
      <c r="P812" t="s">
        <v>6246</v>
      </c>
      <c r="Q812" t="s">
        <v>16</v>
      </c>
      <c r="R812" t="s">
        <v>6247</v>
      </c>
    </row>
    <row r="813" spans="1:18" x14ac:dyDescent="0.3">
      <c r="A813">
        <v>812</v>
      </c>
      <c r="B813" t="s">
        <v>8082</v>
      </c>
      <c r="C813" t="s">
        <v>517</v>
      </c>
      <c r="D813" t="s">
        <v>6542</v>
      </c>
      <c r="E813" t="s">
        <v>35</v>
      </c>
      <c r="F813" t="s">
        <v>8127</v>
      </c>
      <c r="G813" s="19" t="s">
        <v>8128</v>
      </c>
      <c r="H813" t="s">
        <v>3312</v>
      </c>
      <c r="I813" t="s">
        <v>3135</v>
      </c>
      <c r="J813" t="s">
        <v>3458</v>
      </c>
      <c r="K813" t="s">
        <v>6245</v>
      </c>
      <c r="M813">
        <v>191624.25</v>
      </c>
      <c r="P813" t="s">
        <v>6246</v>
      </c>
      <c r="Q813" t="s">
        <v>16</v>
      </c>
      <c r="R813" t="s">
        <v>6247</v>
      </c>
    </row>
    <row r="814" spans="1:18" x14ac:dyDescent="0.3">
      <c r="A814">
        <v>813</v>
      </c>
      <c r="B814" t="s">
        <v>8082</v>
      </c>
      <c r="C814" t="s">
        <v>517</v>
      </c>
      <c r="D814" t="s">
        <v>6542</v>
      </c>
      <c r="E814" t="s">
        <v>35</v>
      </c>
      <c r="F814" t="s">
        <v>8129</v>
      </c>
      <c r="G814" s="19" t="s">
        <v>8130</v>
      </c>
      <c r="H814" t="s">
        <v>8131</v>
      </c>
      <c r="I814" t="s">
        <v>3135</v>
      </c>
      <c r="J814" t="s">
        <v>3151</v>
      </c>
      <c r="K814" t="s">
        <v>6245</v>
      </c>
      <c r="M814">
        <v>195290.34</v>
      </c>
      <c r="P814" t="s">
        <v>6246</v>
      </c>
      <c r="Q814" t="s">
        <v>16</v>
      </c>
      <c r="R814" t="s">
        <v>6247</v>
      </c>
    </row>
    <row r="815" spans="1:18" x14ac:dyDescent="0.3">
      <c r="A815">
        <v>814</v>
      </c>
      <c r="B815" t="s">
        <v>8082</v>
      </c>
      <c r="C815" t="s">
        <v>517</v>
      </c>
      <c r="D815" t="s">
        <v>6542</v>
      </c>
      <c r="E815" t="s">
        <v>35</v>
      </c>
      <c r="F815" t="s">
        <v>8132</v>
      </c>
      <c r="G815" s="19" t="s">
        <v>8133</v>
      </c>
      <c r="H815" t="s">
        <v>6483</v>
      </c>
      <c r="I815" t="s">
        <v>3135</v>
      </c>
      <c r="J815" t="s">
        <v>3458</v>
      </c>
      <c r="K815" t="s">
        <v>6245</v>
      </c>
      <c r="M815">
        <v>218503.67</v>
      </c>
      <c r="P815" t="s">
        <v>6246</v>
      </c>
      <c r="Q815" t="s">
        <v>16</v>
      </c>
      <c r="R815" t="s">
        <v>6247</v>
      </c>
    </row>
    <row r="816" spans="1:18" x14ac:dyDescent="0.3">
      <c r="A816">
        <v>815</v>
      </c>
      <c r="B816" t="s">
        <v>8082</v>
      </c>
      <c r="C816" t="s">
        <v>517</v>
      </c>
      <c r="D816" t="s">
        <v>6542</v>
      </c>
      <c r="E816" t="s">
        <v>35</v>
      </c>
      <c r="F816" t="s">
        <v>8134</v>
      </c>
      <c r="G816" s="19" t="s">
        <v>8135</v>
      </c>
      <c r="H816" t="s">
        <v>8136</v>
      </c>
      <c r="I816" t="s">
        <v>3135</v>
      </c>
      <c r="J816" t="s">
        <v>3145</v>
      </c>
      <c r="K816" t="s">
        <v>6245</v>
      </c>
      <c r="M816">
        <v>70738.2</v>
      </c>
      <c r="P816" t="s">
        <v>6246</v>
      </c>
      <c r="Q816" t="s">
        <v>16</v>
      </c>
      <c r="R816" t="s">
        <v>6247</v>
      </c>
    </row>
    <row r="817" spans="1:18" x14ac:dyDescent="0.3">
      <c r="A817">
        <v>816</v>
      </c>
      <c r="B817" t="s">
        <v>8082</v>
      </c>
      <c r="C817" t="s">
        <v>517</v>
      </c>
      <c r="D817" t="s">
        <v>6542</v>
      </c>
      <c r="E817" t="s">
        <v>20</v>
      </c>
      <c r="F817" t="s">
        <v>8137</v>
      </c>
      <c r="G817" s="19" t="s">
        <v>8138</v>
      </c>
      <c r="H817" t="s">
        <v>6921</v>
      </c>
      <c r="I817" t="s">
        <v>3135</v>
      </c>
      <c r="J817" t="s">
        <v>3458</v>
      </c>
      <c r="K817" t="s">
        <v>6245</v>
      </c>
      <c r="M817">
        <v>209832.89</v>
      </c>
      <c r="P817" t="s">
        <v>6246</v>
      </c>
      <c r="Q817" t="s">
        <v>16</v>
      </c>
      <c r="R817" t="s">
        <v>6247</v>
      </c>
    </row>
    <row r="818" spans="1:18" x14ac:dyDescent="0.3">
      <c r="A818">
        <v>817</v>
      </c>
      <c r="B818" t="s">
        <v>8082</v>
      </c>
      <c r="C818" t="s">
        <v>517</v>
      </c>
      <c r="D818" t="s">
        <v>6542</v>
      </c>
      <c r="E818" t="s">
        <v>20</v>
      </c>
      <c r="F818" t="s">
        <v>8139</v>
      </c>
      <c r="G818" s="19" t="s">
        <v>8140</v>
      </c>
      <c r="H818" t="s">
        <v>7099</v>
      </c>
      <c r="I818" t="s">
        <v>3135</v>
      </c>
      <c r="J818" t="s">
        <v>3145</v>
      </c>
      <c r="K818" t="s">
        <v>6245</v>
      </c>
      <c r="M818">
        <v>126784.87</v>
      </c>
      <c r="P818" t="s">
        <v>6246</v>
      </c>
      <c r="Q818" t="s">
        <v>16</v>
      </c>
      <c r="R818" t="s">
        <v>6247</v>
      </c>
    </row>
    <row r="819" spans="1:18" x14ac:dyDescent="0.3">
      <c r="A819">
        <v>818</v>
      </c>
      <c r="B819" t="s">
        <v>8082</v>
      </c>
      <c r="C819" t="s">
        <v>517</v>
      </c>
      <c r="D819" t="s">
        <v>6542</v>
      </c>
      <c r="E819" t="s">
        <v>20</v>
      </c>
      <c r="F819" t="s">
        <v>8141</v>
      </c>
      <c r="G819" s="19" t="s">
        <v>8142</v>
      </c>
      <c r="H819" t="s">
        <v>3814</v>
      </c>
      <c r="I819" t="s">
        <v>3135</v>
      </c>
      <c r="J819" t="s">
        <v>3458</v>
      </c>
      <c r="K819" t="s">
        <v>6245</v>
      </c>
      <c r="M819">
        <v>296301.27</v>
      </c>
      <c r="P819" t="s">
        <v>6246</v>
      </c>
      <c r="Q819" t="s">
        <v>16</v>
      </c>
      <c r="R819" t="s">
        <v>6247</v>
      </c>
    </row>
    <row r="820" spans="1:18" x14ac:dyDescent="0.3">
      <c r="A820">
        <v>819</v>
      </c>
      <c r="B820" t="s">
        <v>8082</v>
      </c>
      <c r="C820" t="s">
        <v>517</v>
      </c>
      <c r="D820" t="s">
        <v>6542</v>
      </c>
      <c r="E820" t="s">
        <v>20</v>
      </c>
      <c r="F820" t="s">
        <v>8143</v>
      </c>
      <c r="G820" s="19" t="s">
        <v>8144</v>
      </c>
      <c r="H820" t="s">
        <v>3366</v>
      </c>
      <c r="I820" t="s">
        <v>3135</v>
      </c>
      <c r="J820" t="s">
        <v>3458</v>
      </c>
      <c r="K820" t="s">
        <v>6245</v>
      </c>
      <c r="M820">
        <v>441536.66</v>
      </c>
      <c r="P820" t="s">
        <v>6246</v>
      </c>
      <c r="Q820" t="s">
        <v>16</v>
      </c>
      <c r="R820" t="s">
        <v>6247</v>
      </c>
    </row>
    <row r="821" spans="1:18" x14ac:dyDescent="0.3">
      <c r="A821">
        <v>820</v>
      </c>
      <c r="B821" t="s">
        <v>8082</v>
      </c>
      <c r="C821" t="s">
        <v>517</v>
      </c>
      <c r="D821" t="s">
        <v>6542</v>
      </c>
      <c r="E821" t="s">
        <v>20</v>
      </c>
      <c r="F821" t="s">
        <v>8145</v>
      </c>
      <c r="G821" s="19" t="s">
        <v>8146</v>
      </c>
      <c r="H821" t="s">
        <v>3640</v>
      </c>
      <c r="I821" t="s">
        <v>3135</v>
      </c>
      <c r="J821" t="s">
        <v>3458</v>
      </c>
      <c r="K821" t="s">
        <v>6245</v>
      </c>
      <c r="M821">
        <v>441536.66</v>
      </c>
      <c r="P821" t="s">
        <v>6246</v>
      </c>
      <c r="Q821" t="s">
        <v>16</v>
      </c>
      <c r="R821" t="s">
        <v>6247</v>
      </c>
    </row>
    <row r="822" spans="1:18" x14ac:dyDescent="0.3">
      <c r="A822">
        <v>821</v>
      </c>
      <c r="B822" t="s">
        <v>8082</v>
      </c>
      <c r="C822" t="s">
        <v>517</v>
      </c>
      <c r="D822" t="s">
        <v>6542</v>
      </c>
      <c r="E822" t="s">
        <v>20</v>
      </c>
      <c r="F822" t="s">
        <v>8147</v>
      </c>
      <c r="G822" s="19" t="s">
        <v>8148</v>
      </c>
      <c r="H822" t="s">
        <v>3660</v>
      </c>
      <c r="I822" t="s">
        <v>3135</v>
      </c>
      <c r="J822" t="s">
        <v>3145</v>
      </c>
      <c r="K822" t="s">
        <v>6245</v>
      </c>
      <c r="M822">
        <v>728269.48</v>
      </c>
      <c r="P822" t="s">
        <v>6246</v>
      </c>
      <c r="Q822" t="s">
        <v>16</v>
      </c>
      <c r="R822" t="s">
        <v>6247</v>
      </c>
    </row>
    <row r="823" spans="1:18" x14ac:dyDescent="0.3">
      <c r="A823">
        <v>822</v>
      </c>
      <c r="B823" t="s">
        <v>8082</v>
      </c>
      <c r="C823" t="s">
        <v>517</v>
      </c>
      <c r="D823" t="s">
        <v>6542</v>
      </c>
      <c r="E823" t="s">
        <v>20</v>
      </c>
      <c r="F823" t="s">
        <v>8149</v>
      </c>
      <c r="G823" s="19" t="s">
        <v>8150</v>
      </c>
      <c r="H823" t="s">
        <v>3660</v>
      </c>
      <c r="I823" t="s">
        <v>3135</v>
      </c>
      <c r="J823" t="s">
        <v>3145</v>
      </c>
      <c r="K823" t="s">
        <v>6245</v>
      </c>
      <c r="M823">
        <v>728269.48</v>
      </c>
      <c r="P823" t="s">
        <v>6246</v>
      </c>
      <c r="Q823" t="s">
        <v>16</v>
      </c>
      <c r="R823" t="s">
        <v>6247</v>
      </c>
    </row>
    <row r="824" spans="1:18" x14ac:dyDescent="0.3">
      <c r="A824">
        <v>823</v>
      </c>
      <c r="B824" t="s">
        <v>8082</v>
      </c>
      <c r="C824" t="s">
        <v>517</v>
      </c>
      <c r="D824" t="s">
        <v>6542</v>
      </c>
      <c r="E824" t="s">
        <v>20</v>
      </c>
      <c r="F824" t="s">
        <v>8151</v>
      </c>
      <c r="G824" s="19" t="s">
        <v>8152</v>
      </c>
      <c r="H824" t="s">
        <v>3524</v>
      </c>
      <c r="I824" t="s">
        <v>3135</v>
      </c>
      <c r="J824" t="s">
        <v>3458</v>
      </c>
      <c r="K824" t="s">
        <v>6245</v>
      </c>
      <c r="M824">
        <v>415855.21</v>
      </c>
      <c r="P824" t="s">
        <v>6246</v>
      </c>
      <c r="Q824" t="s">
        <v>16</v>
      </c>
      <c r="R824" t="s">
        <v>6247</v>
      </c>
    </row>
    <row r="825" spans="1:18" x14ac:dyDescent="0.3">
      <c r="A825">
        <v>824</v>
      </c>
      <c r="B825" t="s">
        <v>8082</v>
      </c>
      <c r="C825" t="s">
        <v>517</v>
      </c>
      <c r="D825" t="s">
        <v>6542</v>
      </c>
      <c r="E825" t="s">
        <v>20</v>
      </c>
      <c r="F825" t="s">
        <v>7264</v>
      </c>
      <c r="G825" s="19" t="s">
        <v>8153</v>
      </c>
      <c r="H825" t="s">
        <v>3524</v>
      </c>
      <c r="I825" t="s">
        <v>3135</v>
      </c>
      <c r="J825" t="s">
        <v>3145</v>
      </c>
      <c r="K825" t="s">
        <v>6245</v>
      </c>
      <c r="M825">
        <v>728269.48</v>
      </c>
      <c r="P825" t="s">
        <v>6246</v>
      </c>
      <c r="Q825" t="s">
        <v>16</v>
      </c>
      <c r="R825" t="s">
        <v>6247</v>
      </c>
    </row>
    <row r="826" spans="1:18" x14ac:dyDescent="0.3">
      <c r="A826">
        <v>825</v>
      </c>
      <c r="B826" t="s">
        <v>8082</v>
      </c>
      <c r="C826" t="s">
        <v>517</v>
      </c>
      <c r="D826" t="s">
        <v>6542</v>
      </c>
      <c r="E826" t="s">
        <v>20</v>
      </c>
      <c r="F826" t="s">
        <v>8154</v>
      </c>
      <c r="G826" s="19" t="s">
        <v>8155</v>
      </c>
      <c r="H826" t="s">
        <v>3524</v>
      </c>
      <c r="I826" t="s">
        <v>3135</v>
      </c>
      <c r="J826" t="s">
        <v>3458</v>
      </c>
      <c r="K826" t="s">
        <v>6245</v>
      </c>
      <c r="M826">
        <v>415855.21</v>
      </c>
      <c r="P826" t="s">
        <v>6246</v>
      </c>
      <c r="Q826" t="s">
        <v>16</v>
      </c>
      <c r="R826" t="s">
        <v>6247</v>
      </c>
    </row>
    <row r="827" spans="1:18" x14ac:dyDescent="0.3">
      <c r="A827">
        <v>826</v>
      </c>
      <c r="B827" t="s">
        <v>8082</v>
      </c>
      <c r="C827" t="s">
        <v>517</v>
      </c>
      <c r="D827" t="s">
        <v>6542</v>
      </c>
      <c r="E827" t="s">
        <v>20</v>
      </c>
      <c r="F827" t="s">
        <v>8156</v>
      </c>
      <c r="G827" s="19" t="s">
        <v>8157</v>
      </c>
      <c r="H827" t="s">
        <v>3524</v>
      </c>
      <c r="I827" t="s">
        <v>3135</v>
      </c>
      <c r="J827" t="s">
        <v>3145</v>
      </c>
      <c r="K827" t="s">
        <v>6245</v>
      </c>
      <c r="M827">
        <v>728269.48</v>
      </c>
      <c r="P827" t="s">
        <v>6246</v>
      </c>
      <c r="Q827" t="s">
        <v>16</v>
      </c>
      <c r="R827" t="s">
        <v>6247</v>
      </c>
    </row>
    <row r="828" spans="1:18" x14ac:dyDescent="0.3">
      <c r="A828">
        <v>827</v>
      </c>
      <c r="B828" t="s">
        <v>8082</v>
      </c>
      <c r="C828" t="s">
        <v>517</v>
      </c>
      <c r="D828" t="s">
        <v>6542</v>
      </c>
      <c r="E828" t="s">
        <v>20</v>
      </c>
      <c r="F828" t="s">
        <v>8158</v>
      </c>
      <c r="G828" s="19" t="s">
        <v>8159</v>
      </c>
      <c r="H828" t="s">
        <v>3664</v>
      </c>
      <c r="I828" t="s">
        <v>3135</v>
      </c>
      <c r="J828" t="s">
        <v>3145</v>
      </c>
      <c r="K828" t="s">
        <v>6245</v>
      </c>
      <c r="M828">
        <v>728269.48</v>
      </c>
      <c r="P828" t="s">
        <v>6246</v>
      </c>
      <c r="Q828" t="s">
        <v>16</v>
      </c>
      <c r="R828" t="s">
        <v>6247</v>
      </c>
    </row>
    <row r="829" spans="1:18" x14ac:dyDescent="0.3">
      <c r="A829">
        <v>828</v>
      </c>
      <c r="B829" t="s">
        <v>8082</v>
      </c>
      <c r="C829" t="s">
        <v>517</v>
      </c>
      <c r="D829" t="s">
        <v>6542</v>
      </c>
      <c r="E829" t="s">
        <v>20</v>
      </c>
      <c r="F829" t="s">
        <v>8160</v>
      </c>
      <c r="G829" s="19" t="s">
        <v>8161</v>
      </c>
      <c r="H829" t="s">
        <v>3664</v>
      </c>
      <c r="I829" t="s">
        <v>3135</v>
      </c>
      <c r="J829" t="s">
        <v>3458</v>
      </c>
      <c r="K829" t="s">
        <v>6245</v>
      </c>
      <c r="M829">
        <v>415855.21</v>
      </c>
      <c r="P829" t="s">
        <v>6246</v>
      </c>
      <c r="Q829" t="s">
        <v>16</v>
      </c>
      <c r="R829" t="s">
        <v>6247</v>
      </c>
    </row>
    <row r="830" spans="1:18" x14ac:dyDescent="0.3">
      <c r="A830">
        <v>829</v>
      </c>
      <c r="B830" t="s">
        <v>8082</v>
      </c>
      <c r="C830" t="s">
        <v>517</v>
      </c>
      <c r="D830" t="s">
        <v>6542</v>
      </c>
      <c r="E830" t="s">
        <v>20</v>
      </c>
      <c r="F830" t="s">
        <v>8162</v>
      </c>
      <c r="G830" s="19" t="s">
        <v>8163</v>
      </c>
      <c r="H830" t="s">
        <v>4054</v>
      </c>
      <c r="I830" t="s">
        <v>3135</v>
      </c>
      <c r="J830" t="s">
        <v>3458</v>
      </c>
      <c r="K830" t="s">
        <v>6245</v>
      </c>
      <c r="M830">
        <v>609783.68000000005</v>
      </c>
      <c r="P830" t="s">
        <v>6246</v>
      </c>
      <c r="Q830" t="s">
        <v>16</v>
      </c>
      <c r="R830" t="s">
        <v>6247</v>
      </c>
    </row>
    <row r="831" spans="1:18" x14ac:dyDescent="0.3">
      <c r="A831">
        <v>830</v>
      </c>
      <c r="B831" t="s">
        <v>8082</v>
      </c>
      <c r="C831" t="s">
        <v>517</v>
      </c>
      <c r="D831" t="s">
        <v>6542</v>
      </c>
      <c r="E831" t="s">
        <v>20</v>
      </c>
      <c r="F831" t="s">
        <v>8164</v>
      </c>
      <c r="G831" s="19" t="s">
        <v>8165</v>
      </c>
      <c r="H831" t="s">
        <v>4065</v>
      </c>
      <c r="I831" t="s">
        <v>3135</v>
      </c>
      <c r="J831" t="s">
        <v>3458</v>
      </c>
      <c r="K831" t="s">
        <v>6245</v>
      </c>
      <c r="M831">
        <v>609783.68000000005</v>
      </c>
      <c r="P831" t="s">
        <v>6246</v>
      </c>
      <c r="Q831" t="s">
        <v>16</v>
      </c>
      <c r="R831" t="s">
        <v>6247</v>
      </c>
    </row>
    <row r="832" spans="1:18" x14ac:dyDescent="0.3">
      <c r="A832">
        <v>831</v>
      </c>
      <c r="B832" t="s">
        <v>8082</v>
      </c>
      <c r="C832" t="s">
        <v>517</v>
      </c>
      <c r="D832" t="s">
        <v>6542</v>
      </c>
      <c r="E832" t="s">
        <v>20</v>
      </c>
      <c r="F832" t="s">
        <v>8166</v>
      </c>
      <c r="G832" s="19" t="s">
        <v>8167</v>
      </c>
      <c r="H832" t="s">
        <v>3890</v>
      </c>
      <c r="I832" t="s">
        <v>3135</v>
      </c>
      <c r="J832" t="s">
        <v>3151</v>
      </c>
      <c r="K832" t="s">
        <v>6245</v>
      </c>
      <c r="M832">
        <v>192057.79</v>
      </c>
      <c r="P832" t="s">
        <v>6246</v>
      </c>
      <c r="Q832" t="s">
        <v>16</v>
      </c>
      <c r="R832" t="s">
        <v>6247</v>
      </c>
    </row>
    <row r="833" spans="1:18" x14ac:dyDescent="0.3">
      <c r="A833">
        <v>832</v>
      </c>
      <c r="B833" t="s">
        <v>8082</v>
      </c>
      <c r="C833" t="s">
        <v>517</v>
      </c>
      <c r="D833" t="s">
        <v>6542</v>
      </c>
      <c r="E833" t="s">
        <v>20</v>
      </c>
      <c r="F833" t="s">
        <v>8168</v>
      </c>
      <c r="G833" s="19" t="s">
        <v>8169</v>
      </c>
      <c r="H833" t="s">
        <v>7860</v>
      </c>
      <c r="I833" t="s">
        <v>3135</v>
      </c>
      <c r="J833" t="s">
        <v>3145</v>
      </c>
      <c r="K833" t="s">
        <v>6245</v>
      </c>
      <c r="M833">
        <v>408287.3</v>
      </c>
      <c r="P833" t="s">
        <v>6246</v>
      </c>
      <c r="Q833" t="s">
        <v>16</v>
      </c>
      <c r="R833" t="s">
        <v>6247</v>
      </c>
    </row>
    <row r="834" spans="1:18" x14ac:dyDescent="0.3">
      <c r="A834">
        <v>833</v>
      </c>
      <c r="B834" t="s">
        <v>8082</v>
      </c>
      <c r="C834" t="s">
        <v>517</v>
      </c>
      <c r="D834" t="s">
        <v>6542</v>
      </c>
      <c r="E834" t="s">
        <v>20</v>
      </c>
      <c r="F834" t="s">
        <v>8170</v>
      </c>
      <c r="G834" s="19" t="s">
        <v>8171</v>
      </c>
      <c r="H834" t="s">
        <v>8172</v>
      </c>
      <c r="I834" t="s">
        <v>3135</v>
      </c>
      <c r="J834" t="s">
        <v>3145</v>
      </c>
      <c r="K834" t="s">
        <v>6245</v>
      </c>
      <c r="M834">
        <v>408287.3</v>
      </c>
      <c r="P834" t="s">
        <v>6246</v>
      </c>
      <c r="Q834" t="s">
        <v>16</v>
      </c>
      <c r="R834" t="s">
        <v>6247</v>
      </c>
    </row>
    <row r="835" spans="1:18" x14ac:dyDescent="0.3">
      <c r="A835">
        <v>834</v>
      </c>
      <c r="B835" t="s">
        <v>8082</v>
      </c>
      <c r="C835" t="s">
        <v>517</v>
      </c>
      <c r="D835" t="s">
        <v>6542</v>
      </c>
      <c r="E835" t="s">
        <v>20</v>
      </c>
      <c r="F835" t="s">
        <v>8173</v>
      </c>
      <c r="G835" s="19" t="s">
        <v>8174</v>
      </c>
      <c r="H835" t="s">
        <v>3705</v>
      </c>
      <c r="I835" t="s">
        <v>3135</v>
      </c>
      <c r="J835" t="s">
        <v>3458</v>
      </c>
      <c r="K835" t="s">
        <v>6245</v>
      </c>
      <c r="M835">
        <v>609783.68000000005</v>
      </c>
      <c r="P835" t="s">
        <v>6246</v>
      </c>
      <c r="Q835" t="s">
        <v>16</v>
      </c>
      <c r="R835" t="s">
        <v>6247</v>
      </c>
    </row>
    <row r="836" spans="1:18" x14ac:dyDescent="0.3">
      <c r="A836">
        <v>835</v>
      </c>
      <c r="B836" t="s">
        <v>8082</v>
      </c>
      <c r="C836" t="s">
        <v>517</v>
      </c>
      <c r="D836" t="s">
        <v>6542</v>
      </c>
      <c r="E836" t="s">
        <v>20</v>
      </c>
      <c r="F836" t="s">
        <v>8175</v>
      </c>
      <c r="G836" s="19" t="s">
        <v>8176</v>
      </c>
      <c r="H836" t="s">
        <v>3705</v>
      </c>
      <c r="I836" t="s">
        <v>3135</v>
      </c>
      <c r="J836" t="s">
        <v>3145</v>
      </c>
      <c r="K836" t="s">
        <v>6245</v>
      </c>
      <c r="M836">
        <v>408287.3</v>
      </c>
      <c r="P836" t="s">
        <v>6246</v>
      </c>
      <c r="Q836" t="s">
        <v>16</v>
      </c>
      <c r="R836" t="s">
        <v>6247</v>
      </c>
    </row>
    <row r="837" spans="1:18" x14ac:dyDescent="0.3">
      <c r="A837">
        <v>836</v>
      </c>
      <c r="B837" t="s">
        <v>8082</v>
      </c>
      <c r="C837" t="s">
        <v>517</v>
      </c>
      <c r="D837" t="s">
        <v>6542</v>
      </c>
      <c r="E837" t="s">
        <v>20</v>
      </c>
      <c r="F837" t="s">
        <v>8177</v>
      </c>
      <c r="G837" s="19" t="s">
        <v>8178</v>
      </c>
      <c r="H837" t="s">
        <v>4085</v>
      </c>
      <c r="I837" t="s">
        <v>3135</v>
      </c>
      <c r="J837" t="s">
        <v>3458</v>
      </c>
      <c r="K837" t="s">
        <v>6245</v>
      </c>
      <c r="M837">
        <v>440570.9</v>
      </c>
      <c r="P837" t="s">
        <v>6246</v>
      </c>
      <c r="Q837" t="s">
        <v>16</v>
      </c>
      <c r="R837" t="s">
        <v>6247</v>
      </c>
    </row>
    <row r="838" spans="1:18" x14ac:dyDescent="0.3">
      <c r="A838">
        <v>837</v>
      </c>
      <c r="B838" t="s">
        <v>8082</v>
      </c>
      <c r="C838" t="s">
        <v>517</v>
      </c>
      <c r="D838" t="s">
        <v>6542</v>
      </c>
      <c r="E838" t="s">
        <v>20</v>
      </c>
      <c r="F838" t="s">
        <v>8179</v>
      </c>
      <c r="G838" s="19" t="s">
        <v>8180</v>
      </c>
      <c r="H838" t="s">
        <v>3794</v>
      </c>
      <c r="I838" t="s">
        <v>3135</v>
      </c>
      <c r="J838" t="s">
        <v>3631</v>
      </c>
      <c r="K838" t="s">
        <v>6245</v>
      </c>
      <c r="M838">
        <v>147484.79999999999</v>
      </c>
      <c r="P838" t="s">
        <v>6246</v>
      </c>
      <c r="Q838" t="s">
        <v>16</v>
      </c>
      <c r="R838" t="s">
        <v>6247</v>
      </c>
    </row>
    <row r="839" spans="1:18" x14ac:dyDescent="0.3">
      <c r="A839">
        <v>838</v>
      </c>
      <c r="B839" t="s">
        <v>8082</v>
      </c>
      <c r="C839" t="s">
        <v>517</v>
      </c>
      <c r="D839" t="s">
        <v>6542</v>
      </c>
      <c r="E839" t="s">
        <v>20</v>
      </c>
      <c r="F839" t="s">
        <v>8181</v>
      </c>
      <c r="G839" s="19" t="s">
        <v>8182</v>
      </c>
      <c r="H839" t="s">
        <v>4085</v>
      </c>
      <c r="I839" t="s">
        <v>3135</v>
      </c>
      <c r="J839" t="s">
        <v>3458</v>
      </c>
      <c r="K839" t="s">
        <v>6245</v>
      </c>
      <c r="M839">
        <v>440570.9</v>
      </c>
      <c r="P839" t="s">
        <v>6246</v>
      </c>
      <c r="Q839" t="s">
        <v>16</v>
      </c>
      <c r="R839" t="s">
        <v>6247</v>
      </c>
    </row>
    <row r="840" spans="1:18" x14ac:dyDescent="0.3">
      <c r="A840">
        <v>839</v>
      </c>
      <c r="B840" t="s">
        <v>8082</v>
      </c>
      <c r="C840" t="s">
        <v>517</v>
      </c>
      <c r="D840" t="s">
        <v>6542</v>
      </c>
      <c r="E840" t="s">
        <v>20</v>
      </c>
      <c r="F840" t="s">
        <v>8183</v>
      </c>
      <c r="G840" s="19" t="s">
        <v>8184</v>
      </c>
      <c r="H840" t="s">
        <v>8185</v>
      </c>
      <c r="I840" t="s">
        <v>3135</v>
      </c>
      <c r="J840" t="s">
        <v>3145</v>
      </c>
      <c r="K840" t="s">
        <v>6245</v>
      </c>
      <c r="M840">
        <v>359805.76</v>
      </c>
      <c r="P840" t="s">
        <v>6246</v>
      </c>
      <c r="Q840" t="s">
        <v>16</v>
      </c>
      <c r="R840" t="s">
        <v>6247</v>
      </c>
    </row>
    <row r="841" spans="1:18" x14ac:dyDescent="0.3">
      <c r="A841">
        <v>840</v>
      </c>
      <c r="B841" t="s">
        <v>8082</v>
      </c>
      <c r="C841" t="s">
        <v>517</v>
      </c>
      <c r="D841" t="s">
        <v>6542</v>
      </c>
      <c r="E841" t="s">
        <v>20</v>
      </c>
      <c r="F841" t="s">
        <v>8186</v>
      </c>
      <c r="G841" s="19" t="s">
        <v>8187</v>
      </c>
      <c r="H841" t="s">
        <v>3765</v>
      </c>
      <c r="I841" t="s">
        <v>3135</v>
      </c>
      <c r="J841" t="s">
        <v>3458</v>
      </c>
      <c r="K841" t="s">
        <v>6245</v>
      </c>
      <c r="M841">
        <v>174282.69</v>
      </c>
      <c r="P841" t="s">
        <v>6246</v>
      </c>
      <c r="Q841" t="s">
        <v>16</v>
      </c>
      <c r="R841" t="s">
        <v>6247</v>
      </c>
    </row>
    <row r="842" spans="1:18" x14ac:dyDescent="0.3">
      <c r="A842">
        <v>841</v>
      </c>
      <c r="B842" t="s">
        <v>8082</v>
      </c>
      <c r="C842" t="s">
        <v>517</v>
      </c>
      <c r="D842" t="s">
        <v>6542</v>
      </c>
      <c r="E842" t="s">
        <v>20</v>
      </c>
      <c r="F842" t="s">
        <v>8188</v>
      </c>
      <c r="G842" s="19" t="s">
        <v>8189</v>
      </c>
      <c r="H842" t="s">
        <v>3765</v>
      </c>
      <c r="I842" t="s">
        <v>3135</v>
      </c>
      <c r="J842" t="s">
        <v>3151</v>
      </c>
      <c r="K842" t="s">
        <v>6245</v>
      </c>
      <c r="M842">
        <v>188802.45</v>
      </c>
      <c r="P842" t="s">
        <v>6246</v>
      </c>
      <c r="Q842" t="s">
        <v>16</v>
      </c>
      <c r="R842" t="s">
        <v>6247</v>
      </c>
    </row>
    <row r="843" spans="1:18" x14ac:dyDescent="0.3">
      <c r="A843">
        <v>842</v>
      </c>
      <c r="B843" t="s">
        <v>8082</v>
      </c>
      <c r="C843" t="s">
        <v>517</v>
      </c>
      <c r="D843" t="s">
        <v>6542</v>
      </c>
      <c r="E843" t="s">
        <v>20</v>
      </c>
      <c r="F843" t="s">
        <v>8190</v>
      </c>
      <c r="G843" s="19" t="s">
        <v>8191</v>
      </c>
      <c r="H843" t="s">
        <v>7881</v>
      </c>
      <c r="I843" t="s">
        <v>3135</v>
      </c>
      <c r="J843" t="s">
        <v>3145</v>
      </c>
      <c r="K843" t="s">
        <v>6245</v>
      </c>
      <c r="M843">
        <v>947363.94</v>
      </c>
      <c r="P843" t="s">
        <v>6246</v>
      </c>
      <c r="Q843" t="s">
        <v>16</v>
      </c>
      <c r="R843" t="s">
        <v>6247</v>
      </c>
    </row>
    <row r="844" spans="1:18" x14ac:dyDescent="0.3">
      <c r="A844">
        <v>843</v>
      </c>
      <c r="B844" t="s">
        <v>8082</v>
      </c>
      <c r="C844" t="s">
        <v>517</v>
      </c>
      <c r="D844" t="s">
        <v>6542</v>
      </c>
      <c r="E844" t="s">
        <v>20</v>
      </c>
      <c r="F844" t="s">
        <v>8192</v>
      </c>
      <c r="G844" s="19" t="s">
        <v>8193</v>
      </c>
      <c r="H844" t="s">
        <v>6473</v>
      </c>
      <c r="I844" t="s">
        <v>3135</v>
      </c>
      <c r="J844" t="s">
        <v>3145</v>
      </c>
      <c r="K844" t="s">
        <v>6245</v>
      </c>
      <c r="M844">
        <v>947363.94</v>
      </c>
      <c r="P844" t="s">
        <v>6246</v>
      </c>
      <c r="Q844" t="s">
        <v>16</v>
      </c>
      <c r="R844" t="s">
        <v>6247</v>
      </c>
    </row>
    <row r="845" spans="1:18" x14ac:dyDescent="0.3">
      <c r="A845">
        <v>844</v>
      </c>
      <c r="B845" t="s">
        <v>8082</v>
      </c>
      <c r="C845" t="s">
        <v>517</v>
      </c>
      <c r="D845" t="s">
        <v>6542</v>
      </c>
      <c r="E845" t="s">
        <v>20</v>
      </c>
      <c r="F845" t="s">
        <v>8194</v>
      </c>
      <c r="G845" s="19" t="s">
        <v>8195</v>
      </c>
      <c r="H845" t="s">
        <v>8196</v>
      </c>
      <c r="I845" t="s">
        <v>3135</v>
      </c>
      <c r="J845" t="s">
        <v>3145</v>
      </c>
      <c r="K845" t="s">
        <v>6245</v>
      </c>
      <c r="M845">
        <v>947363.94</v>
      </c>
      <c r="P845" t="s">
        <v>6246</v>
      </c>
      <c r="Q845" t="s">
        <v>16</v>
      </c>
      <c r="R845" t="s">
        <v>6247</v>
      </c>
    </row>
    <row r="846" spans="1:18" x14ac:dyDescent="0.3">
      <c r="A846">
        <v>845</v>
      </c>
      <c r="B846" t="s">
        <v>8082</v>
      </c>
      <c r="C846" t="s">
        <v>517</v>
      </c>
      <c r="D846" t="s">
        <v>6542</v>
      </c>
      <c r="E846" t="s">
        <v>20</v>
      </c>
      <c r="F846" t="s">
        <v>8197</v>
      </c>
      <c r="G846" s="19" t="s">
        <v>8198</v>
      </c>
      <c r="H846" t="s">
        <v>6476</v>
      </c>
      <c r="I846" t="s">
        <v>3135</v>
      </c>
      <c r="J846" t="s">
        <v>3145</v>
      </c>
      <c r="K846" t="s">
        <v>6245</v>
      </c>
      <c r="M846">
        <v>947363.94</v>
      </c>
      <c r="P846" t="s">
        <v>6246</v>
      </c>
      <c r="Q846" t="s">
        <v>16</v>
      </c>
      <c r="R846" t="s">
        <v>6247</v>
      </c>
    </row>
    <row r="847" spans="1:18" x14ac:dyDescent="0.3">
      <c r="A847">
        <v>846</v>
      </c>
      <c r="B847" t="s">
        <v>8082</v>
      </c>
      <c r="C847" t="s">
        <v>517</v>
      </c>
      <c r="D847" t="s">
        <v>6542</v>
      </c>
      <c r="E847" t="s">
        <v>20</v>
      </c>
      <c r="F847" t="s">
        <v>8199</v>
      </c>
      <c r="G847" s="19" t="s">
        <v>8200</v>
      </c>
      <c r="H847" t="s">
        <v>6476</v>
      </c>
      <c r="I847" t="s">
        <v>3135</v>
      </c>
      <c r="J847" t="s">
        <v>3145</v>
      </c>
      <c r="K847" t="s">
        <v>6245</v>
      </c>
      <c r="M847">
        <v>947363.94</v>
      </c>
      <c r="P847" t="s">
        <v>6246</v>
      </c>
      <c r="Q847" t="s">
        <v>16</v>
      </c>
      <c r="R847" t="s">
        <v>6247</v>
      </c>
    </row>
    <row r="848" spans="1:18" x14ac:dyDescent="0.3">
      <c r="A848">
        <v>847</v>
      </c>
      <c r="B848" t="s">
        <v>8082</v>
      </c>
      <c r="C848" t="s">
        <v>517</v>
      </c>
      <c r="D848" t="s">
        <v>6542</v>
      </c>
      <c r="E848" t="s">
        <v>36</v>
      </c>
      <c r="F848" t="s">
        <v>8201</v>
      </c>
      <c r="G848" s="19" t="s">
        <v>8202</v>
      </c>
      <c r="H848" t="s">
        <v>8203</v>
      </c>
      <c r="I848" t="s">
        <v>3135</v>
      </c>
      <c r="J848" t="s">
        <v>8204</v>
      </c>
      <c r="K848" t="s">
        <v>6245</v>
      </c>
      <c r="M848">
        <v>191745.97</v>
      </c>
      <c r="P848" t="s">
        <v>6246</v>
      </c>
      <c r="Q848" t="s">
        <v>16</v>
      </c>
      <c r="R848" t="s">
        <v>6247</v>
      </c>
    </row>
    <row r="849" spans="1:18" x14ac:dyDescent="0.3">
      <c r="A849">
        <v>848</v>
      </c>
      <c r="B849" t="s">
        <v>8082</v>
      </c>
      <c r="C849" t="s">
        <v>517</v>
      </c>
      <c r="D849" t="s">
        <v>6542</v>
      </c>
      <c r="E849" t="s">
        <v>36</v>
      </c>
      <c r="F849" t="s">
        <v>8205</v>
      </c>
      <c r="G849" s="19" t="s">
        <v>8206</v>
      </c>
      <c r="H849" t="s">
        <v>8203</v>
      </c>
      <c r="I849" t="s">
        <v>3135</v>
      </c>
      <c r="J849" t="s">
        <v>4152</v>
      </c>
      <c r="K849" t="s">
        <v>6245</v>
      </c>
      <c r="M849">
        <v>14054.47</v>
      </c>
      <c r="P849" t="s">
        <v>6246</v>
      </c>
      <c r="Q849" t="s">
        <v>16</v>
      </c>
      <c r="R849" t="s">
        <v>6247</v>
      </c>
    </row>
    <row r="850" spans="1:18" x14ac:dyDescent="0.3">
      <c r="A850">
        <v>849</v>
      </c>
      <c r="B850" t="s">
        <v>8082</v>
      </c>
      <c r="C850" t="s">
        <v>517</v>
      </c>
      <c r="D850" t="s">
        <v>6542</v>
      </c>
      <c r="E850" t="s">
        <v>36</v>
      </c>
      <c r="F850" t="s">
        <v>8207</v>
      </c>
      <c r="G850" s="19" t="s">
        <v>8208</v>
      </c>
      <c r="H850" t="s">
        <v>8203</v>
      </c>
      <c r="I850" t="s">
        <v>3135</v>
      </c>
      <c r="J850" t="s">
        <v>3145</v>
      </c>
      <c r="K850" t="s">
        <v>6245</v>
      </c>
      <c r="M850">
        <v>187866.88</v>
      </c>
      <c r="P850" t="s">
        <v>6246</v>
      </c>
      <c r="Q850" t="s">
        <v>16</v>
      </c>
      <c r="R850" t="s">
        <v>6247</v>
      </c>
    </row>
    <row r="851" spans="1:18" x14ac:dyDescent="0.3">
      <c r="A851">
        <v>850</v>
      </c>
      <c r="B851" t="s">
        <v>8082</v>
      </c>
      <c r="C851" t="s">
        <v>517</v>
      </c>
      <c r="D851" t="s">
        <v>6542</v>
      </c>
      <c r="E851" t="s">
        <v>36</v>
      </c>
      <c r="F851" t="s">
        <v>8209</v>
      </c>
      <c r="G851" s="19" t="s">
        <v>8210</v>
      </c>
      <c r="H851" t="s">
        <v>4175</v>
      </c>
      <c r="I851" t="s">
        <v>3135</v>
      </c>
      <c r="J851" t="s">
        <v>3458</v>
      </c>
      <c r="K851" t="s">
        <v>6245</v>
      </c>
      <c r="M851">
        <v>134397.1</v>
      </c>
      <c r="P851" t="s">
        <v>6246</v>
      </c>
      <c r="Q851" t="s">
        <v>16</v>
      </c>
      <c r="R851" t="s">
        <v>6247</v>
      </c>
    </row>
    <row r="852" spans="1:18" x14ac:dyDescent="0.3">
      <c r="A852">
        <v>851</v>
      </c>
      <c r="B852" t="s">
        <v>8082</v>
      </c>
      <c r="C852" t="s">
        <v>517</v>
      </c>
      <c r="D852" t="s">
        <v>6542</v>
      </c>
      <c r="E852" t="s">
        <v>36</v>
      </c>
      <c r="F852" t="s">
        <v>8211</v>
      </c>
      <c r="G852" s="19" t="s">
        <v>8212</v>
      </c>
      <c r="H852" t="s">
        <v>3799</v>
      </c>
      <c r="I852" t="s">
        <v>3135</v>
      </c>
      <c r="J852" t="s">
        <v>3145</v>
      </c>
      <c r="K852" t="s">
        <v>6245</v>
      </c>
      <c r="M852">
        <v>163375.81</v>
      </c>
      <c r="P852" t="s">
        <v>6246</v>
      </c>
      <c r="Q852" t="s">
        <v>16</v>
      </c>
      <c r="R852" t="s">
        <v>6247</v>
      </c>
    </row>
    <row r="853" spans="1:18" x14ac:dyDescent="0.3">
      <c r="A853">
        <v>852</v>
      </c>
      <c r="B853" t="s">
        <v>8082</v>
      </c>
      <c r="C853" t="s">
        <v>517</v>
      </c>
      <c r="D853" t="s">
        <v>6241</v>
      </c>
      <c r="E853" t="s">
        <v>36</v>
      </c>
      <c r="F853" t="s">
        <v>8213</v>
      </c>
      <c r="G853" s="19" t="s">
        <v>8214</v>
      </c>
      <c r="H853" t="s">
        <v>8215</v>
      </c>
      <c r="I853" t="s">
        <v>3135</v>
      </c>
      <c r="J853" t="s">
        <v>3180</v>
      </c>
      <c r="K853" t="s">
        <v>6245</v>
      </c>
      <c r="M853">
        <v>43353.919999999998</v>
      </c>
      <c r="P853" t="s">
        <v>6246</v>
      </c>
      <c r="Q853" t="s">
        <v>16</v>
      </c>
      <c r="R853" t="s">
        <v>6247</v>
      </c>
    </row>
    <row r="854" spans="1:18" x14ac:dyDescent="0.3">
      <c r="A854">
        <v>853</v>
      </c>
      <c r="B854" t="s">
        <v>8216</v>
      </c>
      <c r="C854" t="s">
        <v>2143</v>
      </c>
      <c r="D854" t="s">
        <v>6241</v>
      </c>
      <c r="E854" t="s">
        <v>35</v>
      </c>
      <c r="F854" t="s">
        <v>8217</v>
      </c>
      <c r="G854" s="19" t="s">
        <v>8218</v>
      </c>
      <c r="H854" t="s">
        <v>6480</v>
      </c>
      <c r="I854" t="s">
        <v>3135</v>
      </c>
      <c r="J854" t="s">
        <v>6529</v>
      </c>
      <c r="K854" t="s">
        <v>6370</v>
      </c>
      <c r="M854">
        <v>108806.32</v>
      </c>
      <c r="P854" t="s">
        <v>6246</v>
      </c>
      <c r="Q854" t="s">
        <v>16</v>
      </c>
      <c r="R854" t="s">
        <v>6247</v>
      </c>
    </row>
    <row r="855" spans="1:18" x14ac:dyDescent="0.3">
      <c r="A855">
        <v>854</v>
      </c>
      <c r="B855" t="s">
        <v>8216</v>
      </c>
      <c r="C855" t="s">
        <v>2143</v>
      </c>
      <c r="D855" t="s">
        <v>6241</v>
      </c>
      <c r="E855" t="s">
        <v>35</v>
      </c>
      <c r="F855" t="s">
        <v>8219</v>
      </c>
      <c r="G855" s="19" t="s">
        <v>8220</v>
      </c>
      <c r="H855" t="s">
        <v>6351</v>
      </c>
      <c r="I855" t="s">
        <v>3135</v>
      </c>
      <c r="J855" t="s">
        <v>7337</v>
      </c>
      <c r="K855" t="s">
        <v>6370</v>
      </c>
      <c r="M855">
        <v>207073.6</v>
      </c>
      <c r="P855" t="s">
        <v>6246</v>
      </c>
      <c r="Q855" t="s">
        <v>16</v>
      </c>
      <c r="R855" t="s">
        <v>6247</v>
      </c>
    </row>
    <row r="856" spans="1:18" x14ac:dyDescent="0.3">
      <c r="A856">
        <v>855</v>
      </c>
      <c r="B856" t="s">
        <v>8216</v>
      </c>
      <c r="C856" t="s">
        <v>2143</v>
      </c>
      <c r="D856" t="s">
        <v>6241</v>
      </c>
      <c r="E856" t="s">
        <v>35</v>
      </c>
      <c r="F856" t="s">
        <v>8221</v>
      </c>
      <c r="G856" s="19" t="s">
        <v>8222</v>
      </c>
      <c r="H856" t="s">
        <v>7137</v>
      </c>
      <c r="I856" t="s">
        <v>3135</v>
      </c>
      <c r="J856" t="s">
        <v>3631</v>
      </c>
      <c r="K856" t="s">
        <v>6370</v>
      </c>
      <c r="M856">
        <v>393327.23</v>
      </c>
      <c r="P856" t="s">
        <v>6246</v>
      </c>
      <c r="Q856" t="s">
        <v>16</v>
      </c>
      <c r="R856" t="s">
        <v>6247</v>
      </c>
    </row>
    <row r="857" spans="1:18" x14ac:dyDescent="0.3">
      <c r="A857">
        <v>856</v>
      </c>
      <c r="B857" t="s">
        <v>8216</v>
      </c>
      <c r="C857" t="s">
        <v>2143</v>
      </c>
      <c r="D857" t="s">
        <v>6241</v>
      </c>
      <c r="E857" t="s">
        <v>35</v>
      </c>
      <c r="F857" t="s">
        <v>8223</v>
      </c>
      <c r="G857" s="19" t="s">
        <v>8224</v>
      </c>
      <c r="H857" t="s">
        <v>8225</v>
      </c>
      <c r="I857" t="s">
        <v>3135</v>
      </c>
      <c r="J857" t="s">
        <v>7337</v>
      </c>
      <c r="K857" t="s">
        <v>6370</v>
      </c>
      <c r="M857">
        <v>193435.51999999999</v>
      </c>
      <c r="P857" t="s">
        <v>6246</v>
      </c>
      <c r="Q857" t="s">
        <v>16</v>
      </c>
      <c r="R857" t="s">
        <v>6247</v>
      </c>
    </row>
    <row r="858" spans="1:18" x14ac:dyDescent="0.3">
      <c r="A858">
        <v>857</v>
      </c>
      <c r="B858" t="s">
        <v>8216</v>
      </c>
      <c r="C858" t="s">
        <v>2143</v>
      </c>
      <c r="D858" t="s">
        <v>6241</v>
      </c>
      <c r="E858" t="s">
        <v>35</v>
      </c>
      <c r="F858" t="s">
        <v>8226</v>
      </c>
      <c r="G858" s="19" t="s">
        <v>8227</v>
      </c>
      <c r="H858" t="s">
        <v>3469</v>
      </c>
      <c r="I858" t="s">
        <v>3135</v>
      </c>
      <c r="J858" t="s">
        <v>7308</v>
      </c>
      <c r="K858" t="s">
        <v>6370</v>
      </c>
      <c r="M858">
        <v>402385.91999999998</v>
      </c>
      <c r="P858" t="s">
        <v>6246</v>
      </c>
      <c r="Q858" t="s">
        <v>16</v>
      </c>
      <c r="R858" t="s">
        <v>6247</v>
      </c>
    </row>
    <row r="859" spans="1:18" x14ac:dyDescent="0.3">
      <c r="A859">
        <v>858</v>
      </c>
      <c r="B859" t="s">
        <v>8216</v>
      </c>
      <c r="C859" t="s">
        <v>2143</v>
      </c>
      <c r="D859" t="s">
        <v>6241</v>
      </c>
      <c r="E859" t="s">
        <v>35</v>
      </c>
      <c r="F859" t="s">
        <v>8228</v>
      </c>
      <c r="G859" s="19" t="s">
        <v>8229</v>
      </c>
      <c r="H859" t="s">
        <v>8230</v>
      </c>
      <c r="I859" t="s">
        <v>3135</v>
      </c>
      <c r="J859" t="s">
        <v>7308</v>
      </c>
      <c r="K859" t="s">
        <v>6370</v>
      </c>
      <c r="M859">
        <v>402385.91999999998</v>
      </c>
      <c r="P859" t="s">
        <v>6246</v>
      </c>
      <c r="Q859" t="s">
        <v>16</v>
      </c>
      <c r="R859" t="s">
        <v>6247</v>
      </c>
    </row>
    <row r="860" spans="1:18" x14ac:dyDescent="0.3">
      <c r="A860">
        <v>859</v>
      </c>
      <c r="B860" t="s">
        <v>8216</v>
      </c>
      <c r="C860" t="s">
        <v>2143</v>
      </c>
      <c r="D860" t="s">
        <v>6241</v>
      </c>
      <c r="E860" t="s">
        <v>35</v>
      </c>
      <c r="F860" t="s">
        <v>8231</v>
      </c>
      <c r="G860" s="19" t="s">
        <v>8232</v>
      </c>
      <c r="H860" t="s">
        <v>8131</v>
      </c>
      <c r="I860" t="s">
        <v>3135</v>
      </c>
      <c r="J860" t="s">
        <v>7308</v>
      </c>
      <c r="K860" t="s">
        <v>6370</v>
      </c>
      <c r="M860">
        <v>220511.49</v>
      </c>
      <c r="P860" t="s">
        <v>6246</v>
      </c>
      <c r="Q860" t="s">
        <v>16</v>
      </c>
      <c r="R860" t="s">
        <v>6247</v>
      </c>
    </row>
    <row r="861" spans="1:18" x14ac:dyDescent="0.3">
      <c r="A861">
        <v>860</v>
      </c>
      <c r="B861" t="s">
        <v>8216</v>
      </c>
      <c r="C861" t="s">
        <v>2143</v>
      </c>
      <c r="D861" t="s">
        <v>6241</v>
      </c>
      <c r="E861" t="s">
        <v>35</v>
      </c>
      <c r="F861" t="s">
        <v>8233</v>
      </c>
      <c r="G861" s="19" t="s">
        <v>8234</v>
      </c>
      <c r="H861" t="s">
        <v>7102</v>
      </c>
      <c r="I861" t="s">
        <v>3135</v>
      </c>
      <c r="J861" t="s">
        <v>7337</v>
      </c>
      <c r="K861" t="s">
        <v>6370</v>
      </c>
      <c r="M861">
        <v>461217.34</v>
      </c>
      <c r="P861" t="s">
        <v>6246</v>
      </c>
      <c r="Q861" t="s">
        <v>16</v>
      </c>
      <c r="R861" t="s">
        <v>6247</v>
      </c>
    </row>
    <row r="862" spans="1:18" x14ac:dyDescent="0.3">
      <c r="A862">
        <v>861</v>
      </c>
      <c r="B862" t="s">
        <v>8216</v>
      </c>
      <c r="C862" t="s">
        <v>2143</v>
      </c>
      <c r="D862" t="s">
        <v>6241</v>
      </c>
      <c r="E862" t="s">
        <v>20</v>
      </c>
      <c r="F862" t="s">
        <v>8235</v>
      </c>
      <c r="G862" s="19" t="s">
        <v>8236</v>
      </c>
      <c r="H862" t="s">
        <v>7323</v>
      </c>
      <c r="I862" t="s">
        <v>3135</v>
      </c>
      <c r="J862" t="s">
        <v>8237</v>
      </c>
      <c r="K862" t="s">
        <v>6370</v>
      </c>
      <c r="M862">
        <v>222963.84</v>
      </c>
      <c r="P862" t="s">
        <v>6246</v>
      </c>
      <c r="Q862" t="s">
        <v>16</v>
      </c>
      <c r="R862" t="s">
        <v>6247</v>
      </c>
    </row>
    <row r="863" spans="1:18" x14ac:dyDescent="0.3">
      <c r="A863">
        <v>862</v>
      </c>
      <c r="B863" t="s">
        <v>8216</v>
      </c>
      <c r="C863" t="s">
        <v>2143</v>
      </c>
      <c r="D863" t="s">
        <v>6241</v>
      </c>
      <c r="E863" t="s">
        <v>20</v>
      </c>
      <c r="F863" t="s">
        <v>8238</v>
      </c>
      <c r="G863" s="19" t="s">
        <v>8239</v>
      </c>
      <c r="H863" t="s">
        <v>3343</v>
      </c>
      <c r="I863" t="s">
        <v>3135</v>
      </c>
      <c r="J863" t="s">
        <v>3631</v>
      </c>
      <c r="K863" t="s">
        <v>6370</v>
      </c>
      <c r="M863">
        <v>840476.12</v>
      </c>
      <c r="P863" t="s">
        <v>6246</v>
      </c>
      <c r="Q863" t="s">
        <v>16</v>
      </c>
      <c r="R863" t="s">
        <v>6247</v>
      </c>
    </row>
    <row r="864" spans="1:18" x14ac:dyDescent="0.3">
      <c r="A864">
        <v>863</v>
      </c>
      <c r="B864" t="s">
        <v>8216</v>
      </c>
      <c r="C864" t="s">
        <v>2143</v>
      </c>
      <c r="D864" t="s">
        <v>6241</v>
      </c>
      <c r="E864" t="s">
        <v>20</v>
      </c>
      <c r="F864" t="s">
        <v>8240</v>
      </c>
      <c r="G864" s="19" t="s">
        <v>8241</v>
      </c>
      <c r="H864" t="s">
        <v>3348</v>
      </c>
      <c r="I864" t="s">
        <v>3135</v>
      </c>
      <c r="J864" t="s">
        <v>3631</v>
      </c>
      <c r="K864" t="s">
        <v>6370</v>
      </c>
      <c r="M864">
        <v>840476.12</v>
      </c>
      <c r="P864" t="s">
        <v>6246</v>
      </c>
      <c r="Q864" t="s">
        <v>16</v>
      </c>
      <c r="R864" t="s">
        <v>6247</v>
      </c>
    </row>
    <row r="865" spans="1:18" x14ac:dyDescent="0.3">
      <c r="A865">
        <v>864</v>
      </c>
      <c r="B865" t="s">
        <v>8216</v>
      </c>
      <c r="C865" t="s">
        <v>2143</v>
      </c>
      <c r="D865" t="s">
        <v>6241</v>
      </c>
      <c r="E865" t="s">
        <v>20</v>
      </c>
      <c r="F865" t="s">
        <v>8242</v>
      </c>
      <c r="G865" s="19" t="s">
        <v>8243</v>
      </c>
      <c r="H865" t="s">
        <v>3371</v>
      </c>
      <c r="I865" t="s">
        <v>3135</v>
      </c>
      <c r="J865" t="s">
        <v>6727</v>
      </c>
      <c r="K865" t="s">
        <v>6370</v>
      </c>
      <c r="M865">
        <v>160625.03</v>
      </c>
      <c r="P865" t="s">
        <v>6246</v>
      </c>
      <c r="Q865" t="s">
        <v>16</v>
      </c>
      <c r="R865" t="s">
        <v>6247</v>
      </c>
    </row>
    <row r="866" spans="1:18" x14ac:dyDescent="0.3">
      <c r="A866">
        <v>865</v>
      </c>
      <c r="B866" t="s">
        <v>8216</v>
      </c>
      <c r="C866" t="s">
        <v>2143</v>
      </c>
      <c r="D866" t="s">
        <v>6241</v>
      </c>
      <c r="E866" t="s">
        <v>20</v>
      </c>
      <c r="F866" t="s">
        <v>8244</v>
      </c>
      <c r="G866" s="19" t="s">
        <v>8245</v>
      </c>
      <c r="H866" t="s">
        <v>8246</v>
      </c>
      <c r="I866" t="s">
        <v>3135</v>
      </c>
      <c r="J866" t="s">
        <v>3145</v>
      </c>
      <c r="K866" t="s">
        <v>6370</v>
      </c>
      <c r="M866">
        <v>351916.02</v>
      </c>
      <c r="P866" t="s">
        <v>6246</v>
      </c>
      <c r="Q866" t="s">
        <v>16</v>
      </c>
      <c r="R866" t="s">
        <v>6247</v>
      </c>
    </row>
    <row r="867" spans="1:18" x14ac:dyDescent="0.3">
      <c r="A867">
        <v>866</v>
      </c>
      <c r="B867" t="s">
        <v>8216</v>
      </c>
      <c r="C867" t="s">
        <v>2143</v>
      </c>
      <c r="D867" t="s">
        <v>6241</v>
      </c>
      <c r="E867" t="s">
        <v>36</v>
      </c>
      <c r="F867" t="s">
        <v>8247</v>
      </c>
      <c r="G867" s="19" t="s">
        <v>8248</v>
      </c>
      <c r="H867" t="s">
        <v>6327</v>
      </c>
      <c r="I867" t="s">
        <v>3135</v>
      </c>
      <c r="J867" t="s">
        <v>6727</v>
      </c>
      <c r="K867" t="s">
        <v>6370</v>
      </c>
      <c r="M867">
        <v>215206.39999999999</v>
      </c>
      <c r="P867" t="s">
        <v>6246</v>
      </c>
      <c r="Q867" t="s">
        <v>16</v>
      </c>
      <c r="R867" t="s">
        <v>6247</v>
      </c>
    </row>
    <row r="868" spans="1:18" x14ac:dyDescent="0.3">
      <c r="A868">
        <v>867</v>
      </c>
      <c r="B868" t="s">
        <v>8249</v>
      </c>
      <c r="C868" t="s">
        <v>1702</v>
      </c>
      <c r="D868" t="s">
        <v>6241</v>
      </c>
      <c r="E868" t="s">
        <v>35</v>
      </c>
      <c r="F868" t="s">
        <v>8250</v>
      </c>
      <c r="G868" s="19" t="s">
        <v>8251</v>
      </c>
      <c r="H868" t="s">
        <v>8252</v>
      </c>
      <c r="I868" t="s">
        <v>3135</v>
      </c>
      <c r="J868" t="s">
        <v>3458</v>
      </c>
      <c r="K868" t="s">
        <v>6343</v>
      </c>
      <c r="M868">
        <v>362511.17</v>
      </c>
      <c r="P868" t="s">
        <v>6246</v>
      </c>
      <c r="Q868" t="s">
        <v>16</v>
      </c>
      <c r="R868" t="s">
        <v>6247</v>
      </c>
    </row>
    <row r="869" spans="1:18" x14ac:dyDescent="0.3">
      <c r="A869">
        <v>868</v>
      </c>
      <c r="B869" t="s">
        <v>8249</v>
      </c>
      <c r="C869" t="s">
        <v>1702</v>
      </c>
      <c r="D869" t="s">
        <v>6241</v>
      </c>
      <c r="E869" t="s">
        <v>35</v>
      </c>
      <c r="F869" t="s">
        <v>8253</v>
      </c>
      <c r="G869" s="19" t="s">
        <v>8254</v>
      </c>
      <c r="H869" t="s">
        <v>8252</v>
      </c>
      <c r="I869" t="s">
        <v>3135</v>
      </c>
      <c r="J869" t="s">
        <v>3458</v>
      </c>
      <c r="K869" t="s">
        <v>6343</v>
      </c>
      <c r="M869">
        <v>362511.17</v>
      </c>
      <c r="P869" t="s">
        <v>6246</v>
      </c>
      <c r="Q869" t="s">
        <v>16</v>
      </c>
      <c r="R869" t="s">
        <v>6247</v>
      </c>
    </row>
    <row r="870" spans="1:18" x14ac:dyDescent="0.3">
      <c r="A870">
        <v>869</v>
      </c>
      <c r="B870" t="s">
        <v>8249</v>
      </c>
      <c r="C870" t="s">
        <v>1702</v>
      </c>
      <c r="D870" t="s">
        <v>6241</v>
      </c>
      <c r="E870" t="s">
        <v>35</v>
      </c>
      <c r="F870" t="s">
        <v>8255</v>
      </c>
      <c r="G870" s="19" t="s">
        <v>8256</v>
      </c>
      <c r="H870" t="s">
        <v>8252</v>
      </c>
      <c r="I870" t="s">
        <v>3135</v>
      </c>
      <c r="J870" t="s">
        <v>3458</v>
      </c>
      <c r="K870" t="s">
        <v>6343</v>
      </c>
      <c r="M870">
        <v>362511.17</v>
      </c>
      <c r="P870" t="s">
        <v>6246</v>
      </c>
      <c r="Q870" t="s">
        <v>16</v>
      </c>
      <c r="R870" t="s">
        <v>6247</v>
      </c>
    </row>
    <row r="871" spans="1:18" x14ac:dyDescent="0.3">
      <c r="A871">
        <v>870</v>
      </c>
      <c r="B871" t="s">
        <v>8249</v>
      </c>
      <c r="C871" t="s">
        <v>1702</v>
      </c>
      <c r="D871" t="s">
        <v>6241</v>
      </c>
      <c r="E871" t="s">
        <v>35</v>
      </c>
      <c r="F871" t="s">
        <v>8257</v>
      </c>
      <c r="G871" s="19" t="s">
        <v>8258</v>
      </c>
      <c r="H871" t="s">
        <v>6846</v>
      </c>
      <c r="I871" t="s">
        <v>3135</v>
      </c>
      <c r="J871" t="s">
        <v>3458</v>
      </c>
      <c r="K871" t="s">
        <v>6343</v>
      </c>
      <c r="M871">
        <v>147076.65</v>
      </c>
      <c r="P871" t="s">
        <v>6246</v>
      </c>
      <c r="Q871" t="s">
        <v>16</v>
      </c>
      <c r="R871" t="s">
        <v>6247</v>
      </c>
    </row>
    <row r="872" spans="1:18" x14ac:dyDescent="0.3">
      <c r="A872">
        <v>871</v>
      </c>
      <c r="B872" t="s">
        <v>8249</v>
      </c>
      <c r="C872" t="s">
        <v>1702</v>
      </c>
      <c r="D872" t="s">
        <v>6241</v>
      </c>
      <c r="E872" t="s">
        <v>35</v>
      </c>
      <c r="F872" t="s">
        <v>8259</v>
      </c>
      <c r="G872" s="19" t="s">
        <v>8260</v>
      </c>
      <c r="H872" t="s">
        <v>7966</v>
      </c>
      <c r="I872" t="s">
        <v>3135</v>
      </c>
      <c r="J872" t="s">
        <v>3458</v>
      </c>
      <c r="K872" t="s">
        <v>6343</v>
      </c>
      <c r="M872">
        <v>522847.94</v>
      </c>
      <c r="P872" t="s">
        <v>6246</v>
      </c>
      <c r="Q872" t="s">
        <v>16</v>
      </c>
      <c r="R872" t="s">
        <v>6247</v>
      </c>
    </row>
    <row r="873" spans="1:18" x14ac:dyDescent="0.3">
      <c r="A873">
        <v>872</v>
      </c>
      <c r="B873" t="s">
        <v>8249</v>
      </c>
      <c r="C873" t="s">
        <v>1702</v>
      </c>
      <c r="D873" t="s">
        <v>6241</v>
      </c>
      <c r="E873" t="s">
        <v>35</v>
      </c>
      <c r="F873" t="s">
        <v>8261</v>
      </c>
      <c r="G873" s="19" t="s">
        <v>8262</v>
      </c>
      <c r="H873" t="s">
        <v>7275</v>
      </c>
      <c r="I873" t="s">
        <v>3135</v>
      </c>
      <c r="J873" t="s">
        <v>3458</v>
      </c>
      <c r="K873" t="s">
        <v>6343</v>
      </c>
      <c r="M873">
        <v>522847.94</v>
      </c>
      <c r="P873" t="s">
        <v>6246</v>
      </c>
      <c r="Q873" t="s">
        <v>16</v>
      </c>
      <c r="R873" t="s">
        <v>6247</v>
      </c>
    </row>
    <row r="874" spans="1:18" x14ac:dyDescent="0.3">
      <c r="A874">
        <v>873</v>
      </c>
      <c r="B874" t="s">
        <v>8249</v>
      </c>
      <c r="C874" t="s">
        <v>1702</v>
      </c>
      <c r="D874" t="s">
        <v>6241</v>
      </c>
      <c r="E874" t="s">
        <v>35</v>
      </c>
      <c r="F874" t="s">
        <v>8263</v>
      </c>
      <c r="G874" s="19" t="s">
        <v>8264</v>
      </c>
      <c r="H874" t="s">
        <v>3464</v>
      </c>
      <c r="I874" t="s">
        <v>3135</v>
      </c>
      <c r="J874" t="s">
        <v>3458</v>
      </c>
      <c r="K874" t="s">
        <v>6343</v>
      </c>
      <c r="M874">
        <v>401032.67</v>
      </c>
      <c r="P874" t="s">
        <v>6246</v>
      </c>
      <c r="Q874" t="s">
        <v>16</v>
      </c>
      <c r="R874" t="s">
        <v>6247</v>
      </c>
    </row>
    <row r="875" spans="1:18" x14ac:dyDescent="0.3">
      <c r="A875">
        <v>874</v>
      </c>
      <c r="B875" t="s">
        <v>8249</v>
      </c>
      <c r="C875" t="s">
        <v>1702</v>
      </c>
      <c r="D875" t="s">
        <v>6241</v>
      </c>
      <c r="E875" t="s">
        <v>35</v>
      </c>
      <c r="F875" t="s">
        <v>8265</v>
      </c>
      <c r="G875" s="19" t="s">
        <v>8266</v>
      </c>
      <c r="H875" t="s">
        <v>3464</v>
      </c>
      <c r="I875" t="s">
        <v>3135</v>
      </c>
      <c r="J875" t="s">
        <v>3458</v>
      </c>
      <c r="K875" t="s">
        <v>6343</v>
      </c>
      <c r="M875">
        <v>401032.67</v>
      </c>
      <c r="P875" t="s">
        <v>6246</v>
      </c>
      <c r="Q875" t="s">
        <v>16</v>
      </c>
      <c r="R875" t="s">
        <v>6247</v>
      </c>
    </row>
    <row r="876" spans="1:18" x14ac:dyDescent="0.3">
      <c r="A876">
        <v>875</v>
      </c>
      <c r="B876" t="s">
        <v>8249</v>
      </c>
      <c r="C876" t="s">
        <v>1702</v>
      </c>
      <c r="D876" t="s">
        <v>6241</v>
      </c>
      <c r="E876" t="s">
        <v>35</v>
      </c>
      <c r="F876" t="s">
        <v>8267</v>
      </c>
      <c r="G876" s="19" t="s">
        <v>8268</v>
      </c>
      <c r="H876" t="s">
        <v>6749</v>
      </c>
      <c r="I876" t="s">
        <v>3135</v>
      </c>
      <c r="J876" t="s">
        <v>3458</v>
      </c>
      <c r="K876" t="s">
        <v>6343</v>
      </c>
      <c r="M876">
        <v>1909704.99</v>
      </c>
      <c r="P876" t="s">
        <v>6246</v>
      </c>
      <c r="Q876" t="s">
        <v>16</v>
      </c>
      <c r="R876" t="s">
        <v>6247</v>
      </c>
    </row>
    <row r="877" spans="1:18" x14ac:dyDescent="0.3">
      <c r="A877">
        <v>876</v>
      </c>
      <c r="B877" t="s">
        <v>8249</v>
      </c>
      <c r="C877" t="s">
        <v>1702</v>
      </c>
      <c r="D877" t="s">
        <v>6241</v>
      </c>
      <c r="E877" t="s">
        <v>35</v>
      </c>
      <c r="F877" t="s">
        <v>8269</v>
      </c>
      <c r="G877" s="19" t="s">
        <v>8270</v>
      </c>
      <c r="H877" t="s">
        <v>6749</v>
      </c>
      <c r="I877" t="s">
        <v>3135</v>
      </c>
      <c r="J877" t="s">
        <v>3458</v>
      </c>
      <c r="K877" t="s">
        <v>6343</v>
      </c>
      <c r="M877">
        <v>1909704.99</v>
      </c>
      <c r="P877" t="s">
        <v>6246</v>
      </c>
      <c r="Q877" t="s">
        <v>16</v>
      </c>
      <c r="R877" t="s">
        <v>6247</v>
      </c>
    </row>
    <row r="878" spans="1:18" x14ac:dyDescent="0.3">
      <c r="A878">
        <v>877</v>
      </c>
      <c r="B878" t="s">
        <v>8249</v>
      </c>
      <c r="C878" t="s">
        <v>1702</v>
      </c>
      <c r="D878" t="s">
        <v>6241</v>
      </c>
      <c r="E878" t="s">
        <v>35</v>
      </c>
      <c r="F878" t="s">
        <v>8271</v>
      </c>
      <c r="G878" s="19" t="s">
        <v>8272</v>
      </c>
      <c r="H878" t="s">
        <v>6865</v>
      </c>
      <c r="I878" t="s">
        <v>3135</v>
      </c>
      <c r="J878" t="s">
        <v>3458</v>
      </c>
      <c r="K878" t="s">
        <v>6343</v>
      </c>
      <c r="M878">
        <v>1909704.99</v>
      </c>
      <c r="P878" t="s">
        <v>6246</v>
      </c>
      <c r="Q878" t="s">
        <v>16</v>
      </c>
      <c r="R878" t="s">
        <v>6247</v>
      </c>
    </row>
    <row r="879" spans="1:18" x14ac:dyDescent="0.3">
      <c r="A879">
        <v>878</v>
      </c>
      <c r="B879" t="s">
        <v>8249</v>
      </c>
      <c r="C879" t="s">
        <v>1702</v>
      </c>
      <c r="D879" t="s">
        <v>6241</v>
      </c>
      <c r="E879" t="s">
        <v>35</v>
      </c>
      <c r="F879" t="s">
        <v>8273</v>
      </c>
      <c r="G879" s="19" t="s">
        <v>8274</v>
      </c>
      <c r="H879" t="s">
        <v>6877</v>
      </c>
      <c r="I879" t="s">
        <v>3135</v>
      </c>
      <c r="J879" t="s">
        <v>3458</v>
      </c>
      <c r="K879" t="s">
        <v>6343</v>
      </c>
      <c r="M879">
        <v>1909704.99</v>
      </c>
      <c r="P879" t="s">
        <v>6246</v>
      </c>
      <c r="Q879" t="s">
        <v>16</v>
      </c>
      <c r="R879" t="s">
        <v>6247</v>
      </c>
    </row>
    <row r="880" spans="1:18" x14ac:dyDescent="0.3">
      <c r="A880">
        <v>879</v>
      </c>
      <c r="B880" t="s">
        <v>8249</v>
      </c>
      <c r="C880" t="s">
        <v>1702</v>
      </c>
      <c r="D880" t="s">
        <v>6241</v>
      </c>
      <c r="E880" t="s">
        <v>35</v>
      </c>
      <c r="F880" t="s">
        <v>8275</v>
      </c>
      <c r="G880" s="19" t="s">
        <v>8276</v>
      </c>
      <c r="H880" t="s">
        <v>6877</v>
      </c>
      <c r="I880" t="s">
        <v>3135</v>
      </c>
      <c r="J880" t="s">
        <v>3458</v>
      </c>
      <c r="K880" t="s">
        <v>6343</v>
      </c>
      <c r="M880">
        <v>1909704.99</v>
      </c>
      <c r="P880" t="s">
        <v>6246</v>
      </c>
      <c r="Q880" t="s">
        <v>16</v>
      </c>
      <c r="R880" t="s">
        <v>6247</v>
      </c>
    </row>
    <row r="881" spans="1:18" x14ac:dyDescent="0.3">
      <c r="A881">
        <v>880</v>
      </c>
      <c r="B881" t="s">
        <v>8249</v>
      </c>
      <c r="C881" t="s">
        <v>1702</v>
      </c>
      <c r="D881" t="s">
        <v>6241</v>
      </c>
      <c r="E881" t="s">
        <v>35</v>
      </c>
      <c r="F881" t="s">
        <v>8277</v>
      </c>
      <c r="G881" s="19" t="s">
        <v>8278</v>
      </c>
      <c r="H881" t="s">
        <v>6877</v>
      </c>
      <c r="I881" t="s">
        <v>3135</v>
      </c>
      <c r="J881" t="s">
        <v>3458</v>
      </c>
      <c r="K881" t="s">
        <v>6343</v>
      </c>
      <c r="M881">
        <v>1909704.99</v>
      </c>
      <c r="P881" t="s">
        <v>6246</v>
      </c>
      <c r="Q881" t="s">
        <v>16</v>
      </c>
      <c r="R881" t="s">
        <v>6247</v>
      </c>
    </row>
    <row r="882" spans="1:18" x14ac:dyDescent="0.3">
      <c r="A882">
        <v>881</v>
      </c>
      <c r="B882" t="s">
        <v>8249</v>
      </c>
      <c r="C882" t="s">
        <v>1702</v>
      </c>
      <c r="D882" t="s">
        <v>6241</v>
      </c>
      <c r="E882" t="s">
        <v>35</v>
      </c>
      <c r="F882" t="s">
        <v>8279</v>
      </c>
      <c r="G882" s="19" t="s">
        <v>8280</v>
      </c>
      <c r="H882" t="s">
        <v>6877</v>
      </c>
      <c r="I882" t="s">
        <v>3135</v>
      </c>
      <c r="J882" t="s">
        <v>3458</v>
      </c>
      <c r="K882" t="s">
        <v>6343</v>
      </c>
      <c r="M882">
        <v>1909704.99</v>
      </c>
      <c r="P882" t="s">
        <v>6246</v>
      </c>
      <c r="Q882" t="s">
        <v>16</v>
      </c>
      <c r="R882" t="s">
        <v>6247</v>
      </c>
    </row>
    <row r="883" spans="1:18" x14ac:dyDescent="0.3">
      <c r="A883">
        <v>882</v>
      </c>
      <c r="B883" t="s">
        <v>8249</v>
      </c>
      <c r="C883" t="s">
        <v>1702</v>
      </c>
      <c r="D883" t="s">
        <v>6241</v>
      </c>
      <c r="E883" t="s">
        <v>35</v>
      </c>
      <c r="F883" t="s">
        <v>8281</v>
      </c>
      <c r="G883" s="19" t="s">
        <v>8282</v>
      </c>
      <c r="H883" t="s">
        <v>6877</v>
      </c>
      <c r="I883" t="s">
        <v>3135</v>
      </c>
      <c r="J883" t="s">
        <v>3458</v>
      </c>
      <c r="K883" t="s">
        <v>6343</v>
      </c>
      <c r="M883">
        <v>1909704.99</v>
      </c>
      <c r="P883" t="s">
        <v>6246</v>
      </c>
      <c r="Q883" t="s">
        <v>16</v>
      </c>
      <c r="R883" t="s">
        <v>6247</v>
      </c>
    </row>
    <row r="884" spans="1:18" x14ac:dyDescent="0.3">
      <c r="A884">
        <v>883</v>
      </c>
      <c r="B884" t="s">
        <v>8249</v>
      </c>
      <c r="C884" t="s">
        <v>1702</v>
      </c>
      <c r="D884" t="s">
        <v>6241</v>
      </c>
      <c r="E884" t="s">
        <v>35</v>
      </c>
      <c r="F884" t="s">
        <v>8283</v>
      </c>
      <c r="G884" s="19" t="s">
        <v>8284</v>
      </c>
      <c r="H884" t="s">
        <v>3447</v>
      </c>
      <c r="I884" t="s">
        <v>3135</v>
      </c>
      <c r="J884" t="s">
        <v>3458</v>
      </c>
      <c r="K884" t="s">
        <v>6343</v>
      </c>
      <c r="M884">
        <v>1642969.59</v>
      </c>
      <c r="P884" t="s">
        <v>6246</v>
      </c>
      <c r="Q884" t="s">
        <v>16</v>
      </c>
      <c r="R884" t="s">
        <v>6247</v>
      </c>
    </row>
    <row r="885" spans="1:18" x14ac:dyDescent="0.3">
      <c r="A885">
        <v>884</v>
      </c>
      <c r="B885" t="s">
        <v>8249</v>
      </c>
      <c r="C885" t="s">
        <v>1702</v>
      </c>
      <c r="D885" t="s">
        <v>6241</v>
      </c>
      <c r="E885" t="s">
        <v>35</v>
      </c>
      <c r="F885" t="s">
        <v>8285</v>
      </c>
      <c r="G885" s="19" t="s">
        <v>8286</v>
      </c>
      <c r="H885" t="s">
        <v>6264</v>
      </c>
      <c r="I885" t="s">
        <v>3135</v>
      </c>
      <c r="J885" t="s">
        <v>3458</v>
      </c>
      <c r="K885" t="s">
        <v>6343</v>
      </c>
      <c r="M885">
        <v>1642969.59</v>
      </c>
      <c r="P885" t="s">
        <v>6246</v>
      </c>
      <c r="Q885" t="s">
        <v>16</v>
      </c>
      <c r="R885" t="s">
        <v>6247</v>
      </c>
    </row>
    <row r="886" spans="1:18" x14ac:dyDescent="0.3">
      <c r="A886">
        <v>885</v>
      </c>
      <c r="B886" t="s">
        <v>8249</v>
      </c>
      <c r="C886" t="s">
        <v>1702</v>
      </c>
      <c r="D886" t="s">
        <v>6241</v>
      </c>
      <c r="E886" t="s">
        <v>35</v>
      </c>
      <c r="F886" t="s">
        <v>8287</v>
      </c>
      <c r="G886" s="19" t="s">
        <v>8288</v>
      </c>
      <c r="H886" t="s">
        <v>6264</v>
      </c>
      <c r="I886" t="s">
        <v>3135</v>
      </c>
      <c r="J886" t="s">
        <v>3458</v>
      </c>
      <c r="K886" t="s">
        <v>6343</v>
      </c>
      <c r="M886">
        <v>1642969.59</v>
      </c>
      <c r="P886" t="s">
        <v>6246</v>
      </c>
      <c r="Q886" t="s">
        <v>16</v>
      </c>
      <c r="R886" t="s">
        <v>6247</v>
      </c>
    </row>
    <row r="887" spans="1:18" x14ac:dyDescent="0.3">
      <c r="A887">
        <v>886</v>
      </c>
      <c r="B887" t="s">
        <v>8249</v>
      </c>
      <c r="C887" t="s">
        <v>1702</v>
      </c>
      <c r="D887" t="s">
        <v>6241</v>
      </c>
      <c r="E887" t="s">
        <v>35</v>
      </c>
      <c r="F887" t="s">
        <v>8289</v>
      </c>
      <c r="G887" s="19" t="s">
        <v>8290</v>
      </c>
      <c r="H887" t="s">
        <v>6264</v>
      </c>
      <c r="I887" t="s">
        <v>3135</v>
      </c>
      <c r="J887" t="s">
        <v>3458</v>
      </c>
      <c r="K887" t="s">
        <v>6343</v>
      </c>
      <c r="M887">
        <v>1642969.59</v>
      </c>
      <c r="P887" t="s">
        <v>6246</v>
      </c>
      <c r="Q887" t="s">
        <v>16</v>
      </c>
      <c r="R887" t="s">
        <v>6247</v>
      </c>
    </row>
    <row r="888" spans="1:18" x14ac:dyDescent="0.3">
      <c r="A888">
        <v>887</v>
      </c>
      <c r="B888" t="s">
        <v>8249</v>
      </c>
      <c r="C888" t="s">
        <v>1702</v>
      </c>
      <c r="D888" t="s">
        <v>6241</v>
      </c>
      <c r="E888" t="s">
        <v>35</v>
      </c>
      <c r="F888" t="s">
        <v>8291</v>
      </c>
      <c r="G888" s="19" t="s">
        <v>8292</v>
      </c>
      <c r="H888" t="s">
        <v>6264</v>
      </c>
      <c r="I888" t="s">
        <v>3135</v>
      </c>
      <c r="J888" t="s">
        <v>3458</v>
      </c>
      <c r="K888" t="s">
        <v>6343</v>
      </c>
      <c r="M888">
        <v>1642969.59</v>
      </c>
      <c r="P888" t="s">
        <v>6246</v>
      </c>
      <c r="Q888" t="s">
        <v>16</v>
      </c>
      <c r="R888" t="s">
        <v>6247</v>
      </c>
    </row>
    <row r="889" spans="1:18" x14ac:dyDescent="0.3">
      <c r="A889">
        <v>888</v>
      </c>
      <c r="B889" t="s">
        <v>8249</v>
      </c>
      <c r="C889" t="s">
        <v>1702</v>
      </c>
      <c r="D889" t="s">
        <v>6241</v>
      </c>
      <c r="E889" t="s">
        <v>35</v>
      </c>
      <c r="F889" t="s">
        <v>8293</v>
      </c>
      <c r="G889" s="19" t="s">
        <v>8294</v>
      </c>
      <c r="H889" t="s">
        <v>6264</v>
      </c>
      <c r="I889" t="s">
        <v>3135</v>
      </c>
      <c r="J889" t="s">
        <v>3458</v>
      </c>
      <c r="K889" t="s">
        <v>6343</v>
      </c>
      <c r="M889">
        <v>1642969.59</v>
      </c>
      <c r="P889" t="s">
        <v>6246</v>
      </c>
      <c r="Q889" t="s">
        <v>16</v>
      </c>
      <c r="R889" t="s">
        <v>6247</v>
      </c>
    </row>
    <row r="890" spans="1:18" x14ac:dyDescent="0.3">
      <c r="A890">
        <v>889</v>
      </c>
      <c r="B890" t="s">
        <v>8249</v>
      </c>
      <c r="C890" t="s">
        <v>1702</v>
      </c>
      <c r="D890" t="s">
        <v>6241</v>
      </c>
      <c r="E890" t="s">
        <v>35</v>
      </c>
      <c r="F890" t="s">
        <v>8295</v>
      </c>
      <c r="G890" s="19" t="s">
        <v>8296</v>
      </c>
      <c r="H890" t="s">
        <v>6264</v>
      </c>
      <c r="I890" t="s">
        <v>3135</v>
      </c>
      <c r="J890" t="s">
        <v>3458</v>
      </c>
      <c r="K890" t="s">
        <v>6343</v>
      </c>
      <c r="M890">
        <v>1642969.59</v>
      </c>
      <c r="P890" t="s">
        <v>6246</v>
      </c>
      <c r="Q890" t="s">
        <v>16</v>
      </c>
      <c r="R890" t="s">
        <v>6247</v>
      </c>
    </row>
    <row r="891" spans="1:18" x14ac:dyDescent="0.3">
      <c r="A891">
        <v>890</v>
      </c>
      <c r="B891" t="s">
        <v>8249</v>
      </c>
      <c r="C891" t="s">
        <v>1702</v>
      </c>
      <c r="D891" t="s">
        <v>6241</v>
      </c>
      <c r="E891" t="s">
        <v>35</v>
      </c>
      <c r="F891" t="s">
        <v>8297</v>
      </c>
      <c r="G891" s="19" t="s">
        <v>8298</v>
      </c>
      <c r="H891" t="s">
        <v>6363</v>
      </c>
      <c r="I891" t="s">
        <v>3135</v>
      </c>
      <c r="J891" t="s">
        <v>3458</v>
      </c>
      <c r="K891" t="s">
        <v>6343</v>
      </c>
      <c r="M891">
        <v>1315658.55</v>
      </c>
      <c r="P891" t="s">
        <v>6246</v>
      </c>
      <c r="Q891" t="s">
        <v>16</v>
      </c>
      <c r="R891" t="s">
        <v>6247</v>
      </c>
    </row>
    <row r="892" spans="1:18" x14ac:dyDescent="0.3">
      <c r="A892">
        <v>891</v>
      </c>
      <c r="B892" t="s">
        <v>8249</v>
      </c>
      <c r="C892" t="s">
        <v>1702</v>
      </c>
      <c r="D892" t="s">
        <v>6241</v>
      </c>
      <c r="E892" t="s">
        <v>35</v>
      </c>
      <c r="F892" t="s">
        <v>8299</v>
      </c>
      <c r="G892" s="19" t="s">
        <v>8300</v>
      </c>
      <c r="H892" t="s">
        <v>6363</v>
      </c>
      <c r="I892" t="s">
        <v>3135</v>
      </c>
      <c r="J892" t="s">
        <v>3458</v>
      </c>
      <c r="K892" t="s">
        <v>6343</v>
      </c>
      <c r="M892">
        <v>1315658.55</v>
      </c>
      <c r="P892" t="s">
        <v>6246</v>
      </c>
      <c r="Q892" t="s">
        <v>16</v>
      </c>
      <c r="R892" t="s">
        <v>6247</v>
      </c>
    </row>
    <row r="893" spans="1:18" x14ac:dyDescent="0.3">
      <c r="A893">
        <v>892</v>
      </c>
      <c r="B893" t="s">
        <v>8249</v>
      </c>
      <c r="C893" t="s">
        <v>1702</v>
      </c>
      <c r="D893" t="s">
        <v>6241</v>
      </c>
      <c r="E893" t="s">
        <v>35</v>
      </c>
      <c r="F893" t="s">
        <v>8301</v>
      </c>
      <c r="G893" s="19" t="s">
        <v>8302</v>
      </c>
      <c r="H893" t="s">
        <v>6363</v>
      </c>
      <c r="I893" t="s">
        <v>3135</v>
      </c>
      <c r="J893" t="s">
        <v>3458</v>
      </c>
      <c r="K893" t="s">
        <v>6343</v>
      </c>
      <c r="M893">
        <v>1315658.55</v>
      </c>
      <c r="P893" t="s">
        <v>6246</v>
      </c>
      <c r="Q893" t="s">
        <v>16</v>
      </c>
      <c r="R893" t="s">
        <v>6247</v>
      </c>
    </row>
    <row r="894" spans="1:18" x14ac:dyDescent="0.3">
      <c r="A894">
        <v>893</v>
      </c>
      <c r="B894" t="s">
        <v>8249</v>
      </c>
      <c r="C894" t="s">
        <v>1702</v>
      </c>
      <c r="D894" t="s">
        <v>6241</v>
      </c>
      <c r="E894" t="s">
        <v>35</v>
      </c>
      <c r="F894" t="s">
        <v>8303</v>
      </c>
      <c r="G894" s="19" t="s">
        <v>8304</v>
      </c>
      <c r="H894" t="s">
        <v>6363</v>
      </c>
      <c r="I894" t="s">
        <v>3135</v>
      </c>
      <c r="J894" t="s">
        <v>3458</v>
      </c>
      <c r="K894" t="s">
        <v>6343</v>
      </c>
      <c r="M894">
        <v>1315658.55</v>
      </c>
      <c r="P894" t="s">
        <v>6246</v>
      </c>
      <c r="Q894" t="s">
        <v>16</v>
      </c>
      <c r="R894" t="s">
        <v>6247</v>
      </c>
    </row>
    <row r="895" spans="1:18" x14ac:dyDescent="0.3">
      <c r="A895">
        <v>894</v>
      </c>
      <c r="B895" t="s">
        <v>8249</v>
      </c>
      <c r="C895" t="s">
        <v>1702</v>
      </c>
      <c r="D895" t="s">
        <v>6241</v>
      </c>
      <c r="E895" t="s">
        <v>35</v>
      </c>
      <c r="F895" t="s">
        <v>8305</v>
      </c>
      <c r="G895" s="19" t="s">
        <v>8306</v>
      </c>
      <c r="H895" t="s">
        <v>6363</v>
      </c>
      <c r="I895" t="s">
        <v>3135</v>
      </c>
      <c r="J895" t="s">
        <v>3458</v>
      </c>
      <c r="K895" t="s">
        <v>6343</v>
      </c>
      <c r="M895">
        <v>1315658.55</v>
      </c>
      <c r="P895" t="s">
        <v>6246</v>
      </c>
      <c r="Q895" t="s">
        <v>16</v>
      </c>
      <c r="R895" t="s">
        <v>6247</v>
      </c>
    </row>
    <row r="896" spans="1:18" x14ac:dyDescent="0.3">
      <c r="A896">
        <v>895</v>
      </c>
      <c r="B896" t="s">
        <v>8249</v>
      </c>
      <c r="C896" t="s">
        <v>1702</v>
      </c>
      <c r="D896" t="s">
        <v>6241</v>
      </c>
      <c r="E896" t="s">
        <v>35</v>
      </c>
      <c r="F896" t="s">
        <v>8307</v>
      </c>
      <c r="G896" s="19" t="s">
        <v>8308</v>
      </c>
      <c r="H896" t="s">
        <v>6363</v>
      </c>
      <c r="I896" t="s">
        <v>3135</v>
      </c>
      <c r="J896" t="s">
        <v>3458</v>
      </c>
      <c r="K896" t="s">
        <v>6343</v>
      </c>
      <c r="M896">
        <v>1315658.55</v>
      </c>
      <c r="P896" t="s">
        <v>6246</v>
      </c>
      <c r="Q896" t="s">
        <v>16</v>
      </c>
      <c r="R896" t="s">
        <v>6247</v>
      </c>
    </row>
    <row r="897" spans="1:18" x14ac:dyDescent="0.3">
      <c r="A897">
        <v>896</v>
      </c>
      <c r="B897" t="s">
        <v>8249</v>
      </c>
      <c r="C897" t="s">
        <v>1702</v>
      </c>
      <c r="D897" t="s">
        <v>6241</v>
      </c>
      <c r="E897" t="s">
        <v>35</v>
      </c>
      <c r="F897" t="s">
        <v>8309</v>
      </c>
      <c r="G897" s="19" t="s">
        <v>8310</v>
      </c>
      <c r="H897" t="s">
        <v>7140</v>
      </c>
      <c r="I897" t="s">
        <v>3135</v>
      </c>
      <c r="J897" t="s">
        <v>3458</v>
      </c>
      <c r="K897" t="s">
        <v>6343</v>
      </c>
      <c r="M897">
        <v>647092</v>
      </c>
      <c r="P897" t="s">
        <v>6246</v>
      </c>
      <c r="Q897" t="s">
        <v>16</v>
      </c>
      <c r="R897" t="s">
        <v>6247</v>
      </c>
    </row>
    <row r="898" spans="1:18" x14ac:dyDescent="0.3">
      <c r="A898">
        <v>897</v>
      </c>
      <c r="B898" t="s">
        <v>8249</v>
      </c>
      <c r="C898" t="s">
        <v>1702</v>
      </c>
      <c r="D898" t="s">
        <v>6241</v>
      </c>
      <c r="E898" t="s">
        <v>35</v>
      </c>
      <c r="F898" t="s">
        <v>8311</v>
      </c>
      <c r="G898" s="19" t="s">
        <v>8312</v>
      </c>
      <c r="H898" t="s">
        <v>7140</v>
      </c>
      <c r="I898" t="s">
        <v>3135</v>
      </c>
      <c r="J898" t="s">
        <v>3458</v>
      </c>
      <c r="K898" t="s">
        <v>6343</v>
      </c>
      <c r="M898">
        <v>647092</v>
      </c>
      <c r="P898" t="s">
        <v>6246</v>
      </c>
      <c r="Q898" t="s">
        <v>16</v>
      </c>
      <c r="R898" t="s">
        <v>6247</v>
      </c>
    </row>
    <row r="899" spans="1:18" x14ac:dyDescent="0.3">
      <c r="A899">
        <v>898</v>
      </c>
      <c r="B899" t="s">
        <v>8249</v>
      </c>
      <c r="C899" t="s">
        <v>1702</v>
      </c>
      <c r="D899" t="s">
        <v>6241</v>
      </c>
      <c r="E899" t="s">
        <v>35</v>
      </c>
      <c r="F899" t="s">
        <v>8313</v>
      </c>
      <c r="G899" s="19" t="s">
        <v>8314</v>
      </c>
      <c r="H899" t="s">
        <v>7140</v>
      </c>
      <c r="I899" t="s">
        <v>3135</v>
      </c>
      <c r="J899" t="s">
        <v>3458</v>
      </c>
      <c r="K899" t="s">
        <v>6343</v>
      </c>
      <c r="M899">
        <v>647092</v>
      </c>
      <c r="P899" t="s">
        <v>6246</v>
      </c>
      <c r="Q899" t="s">
        <v>16</v>
      </c>
      <c r="R899" t="s">
        <v>6247</v>
      </c>
    </row>
    <row r="900" spans="1:18" x14ac:dyDescent="0.3">
      <c r="A900">
        <v>899</v>
      </c>
      <c r="B900" t="s">
        <v>8249</v>
      </c>
      <c r="C900" t="s">
        <v>1702</v>
      </c>
      <c r="D900" t="s">
        <v>6241</v>
      </c>
      <c r="E900" t="s">
        <v>35</v>
      </c>
      <c r="F900" t="s">
        <v>8315</v>
      </c>
      <c r="G900" s="19" t="s">
        <v>8316</v>
      </c>
      <c r="H900" t="s">
        <v>6909</v>
      </c>
      <c r="I900" t="s">
        <v>3135</v>
      </c>
      <c r="J900" t="s">
        <v>3458</v>
      </c>
      <c r="K900" t="s">
        <v>6343</v>
      </c>
      <c r="M900">
        <v>407110.77</v>
      </c>
      <c r="P900" t="s">
        <v>6246</v>
      </c>
      <c r="Q900" t="s">
        <v>16</v>
      </c>
      <c r="R900" t="s">
        <v>6247</v>
      </c>
    </row>
    <row r="901" spans="1:18" x14ac:dyDescent="0.3">
      <c r="A901">
        <v>900</v>
      </c>
      <c r="B901" t="s">
        <v>8249</v>
      </c>
      <c r="C901" t="s">
        <v>1702</v>
      </c>
      <c r="D901" t="s">
        <v>6241</v>
      </c>
      <c r="E901" t="s">
        <v>35</v>
      </c>
      <c r="F901" t="s">
        <v>8317</v>
      </c>
      <c r="G901" s="19" t="s">
        <v>8318</v>
      </c>
      <c r="H901" t="s">
        <v>6271</v>
      </c>
      <c r="I901" t="s">
        <v>3135</v>
      </c>
      <c r="J901" t="s">
        <v>3458</v>
      </c>
      <c r="K901" t="s">
        <v>6343</v>
      </c>
      <c r="M901">
        <v>407110.77</v>
      </c>
      <c r="P901" t="s">
        <v>6246</v>
      </c>
      <c r="Q901" t="s">
        <v>16</v>
      </c>
      <c r="R901" t="s">
        <v>6247</v>
      </c>
    </row>
    <row r="902" spans="1:18" x14ac:dyDescent="0.3">
      <c r="A902">
        <v>901</v>
      </c>
      <c r="B902" t="s">
        <v>8249</v>
      </c>
      <c r="C902" t="s">
        <v>1702</v>
      </c>
      <c r="D902" t="s">
        <v>6241</v>
      </c>
      <c r="E902" t="s">
        <v>35</v>
      </c>
      <c r="F902" t="s">
        <v>8319</v>
      </c>
      <c r="G902" s="19" t="s">
        <v>8320</v>
      </c>
      <c r="H902" t="s">
        <v>8321</v>
      </c>
      <c r="I902" t="s">
        <v>3135</v>
      </c>
      <c r="J902" t="s">
        <v>3458</v>
      </c>
      <c r="K902" t="s">
        <v>6343</v>
      </c>
      <c r="M902">
        <v>440172.3</v>
      </c>
      <c r="P902" t="s">
        <v>6246</v>
      </c>
      <c r="Q902" t="s">
        <v>16</v>
      </c>
      <c r="R902" t="s">
        <v>6247</v>
      </c>
    </row>
    <row r="903" spans="1:18" x14ac:dyDescent="0.3">
      <c r="A903">
        <v>902</v>
      </c>
      <c r="B903" t="s">
        <v>8249</v>
      </c>
      <c r="C903" t="s">
        <v>1702</v>
      </c>
      <c r="D903" t="s">
        <v>6241</v>
      </c>
      <c r="E903" t="s">
        <v>35</v>
      </c>
      <c r="F903" t="s">
        <v>8322</v>
      </c>
      <c r="G903" s="19" t="s">
        <v>8323</v>
      </c>
      <c r="H903" t="s">
        <v>8321</v>
      </c>
      <c r="I903" t="s">
        <v>3135</v>
      </c>
      <c r="J903" t="s">
        <v>3458</v>
      </c>
      <c r="K903" t="s">
        <v>6343</v>
      </c>
      <c r="M903">
        <v>440172.3</v>
      </c>
      <c r="P903" t="s">
        <v>6246</v>
      </c>
      <c r="Q903" t="s">
        <v>16</v>
      </c>
      <c r="R903" t="s">
        <v>6247</v>
      </c>
    </row>
    <row r="904" spans="1:18" x14ac:dyDescent="0.3">
      <c r="A904">
        <v>903</v>
      </c>
      <c r="B904" t="s">
        <v>8249</v>
      </c>
      <c r="C904" t="s">
        <v>1702</v>
      </c>
      <c r="D904" t="s">
        <v>6241</v>
      </c>
      <c r="E904" t="s">
        <v>20</v>
      </c>
      <c r="F904" t="s">
        <v>8324</v>
      </c>
      <c r="G904" s="19" t="s">
        <v>8325</v>
      </c>
      <c r="H904" t="s">
        <v>8326</v>
      </c>
      <c r="I904" t="s">
        <v>3135</v>
      </c>
      <c r="J904" t="s">
        <v>3458</v>
      </c>
      <c r="K904" t="s">
        <v>6343</v>
      </c>
      <c r="M904">
        <v>600437.29</v>
      </c>
      <c r="P904" t="s">
        <v>6246</v>
      </c>
      <c r="Q904" t="s">
        <v>16</v>
      </c>
      <c r="R904" t="s">
        <v>6247</v>
      </c>
    </row>
    <row r="905" spans="1:18" x14ac:dyDescent="0.3">
      <c r="A905">
        <v>904</v>
      </c>
      <c r="B905" t="s">
        <v>8249</v>
      </c>
      <c r="C905" t="s">
        <v>1702</v>
      </c>
      <c r="D905" t="s">
        <v>6241</v>
      </c>
      <c r="E905" t="s">
        <v>20</v>
      </c>
      <c r="F905" t="s">
        <v>8327</v>
      </c>
      <c r="G905" s="19" t="s">
        <v>8328</v>
      </c>
      <c r="H905" t="s">
        <v>8326</v>
      </c>
      <c r="I905" t="s">
        <v>3135</v>
      </c>
      <c r="J905" t="s">
        <v>3458</v>
      </c>
      <c r="K905" t="s">
        <v>6343</v>
      </c>
      <c r="M905">
        <v>600437.29</v>
      </c>
      <c r="P905" t="s">
        <v>6246</v>
      </c>
      <c r="Q905" t="s">
        <v>16</v>
      </c>
      <c r="R905" t="s">
        <v>6247</v>
      </c>
    </row>
    <row r="906" spans="1:18" x14ac:dyDescent="0.3">
      <c r="A906">
        <v>905</v>
      </c>
      <c r="B906" t="s">
        <v>8249</v>
      </c>
      <c r="C906" t="s">
        <v>1702</v>
      </c>
      <c r="D906" t="s">
        <v>6241</v>
      </c>
      <c r="E906" t="s">
        <v>20</v>
      </c>
      <c r="F906" t="s">
        <v>8329</v>
      </c>
      <c r="G906" s="19" t="s">
        <v>8330</v>
      </c>
      <c r="H906" t="s">
        <v>7323</v>
      </c>
      <c r="I906" t="s">
        <v>3135</v>
      </c>
      <c r="J906" t="s">
        <v>3458</v>
      </c>
      <c r="K906" t="s">
        <v>6343</v>
      </c>
      <c r="M906">
        <v>1025434.57</v>
      </c>
      <c r="P906" t="s">
        <v>6246</v>
      </c>
      <c r="Q906" t="s">
        <v>16</v>
      </c>
      <c r="R906" t="s">
        <v>6247</v>
      </c>
    </row>
    <row r="907" spans="1:18" x14ac:dyDescent="0.3">
      <c r="A907">
        <v>906</v>
      </c>
      <c r="B907" t="s">
        <v>8249</v>
      </c>
      <c r="C907" t="s">
        <v>1702</v>
      </c>
      <c r="D907" t="s">
        <v>6241</v>
      </c>
      <c r="E907" t="s">
        <v>20</v>
      </c>
      <c r="F907" t="s">
        <v>8331</v>
      </c>
      <c r="G907" s="19" t="s">
        <v>8332</v>
      </c>
      <c r="H907" t="s">
        <v>7323</v>
      </c>
      <c r="I907" t="s">
        <v>3135</v>
      </c>
      <c r="J907" t="s">
        <v>3458</v>
      </c>
      <c r="K907" t="s">
        <v>6343</v>
      </c>
      <c r="M907">
        <v>1025434.57</v>
      </c>
      <c r="P907" t="s">
        <v>6246</v>
      </c>
      <c r="Q907" t="s">
        <v>16</v>
      </c>
      <c r="R907" t="s">
        <v>6247</v>
      </c>
    </row>
    <row r="908" spans="1:18" x14ac:dyDescent="0.3">
      <c r="A908">
        <v>907</v>
      </c>
      <c r="B908" t="s">
        <v>8249</v>
      </c>
      <c r="C908" t="s">
        <v>1702</v>
      </c>
      <c r="D908" t="s">
        <v>6241</v>
      </c>
      <c r="E908" t="s">
        <v>20</v>
      </c>
      <c r="F908" t="s">
        <v>8333</v>
      </c>
      <c r="G908" s="19" t="s">
        <v>8334</v>
      </c>
      <c r="H908" t="s">
        <v>6380</v>
      </c>
      <c r="I908" t="s">
        <v>3135</v>
      </c>
      <c r="J908" t="s">
        <v>3458</v>
      </c>
      <c r="K908" t="s">
        <v>6343</v>
      </c>
      <c r="M908">
        <v>1025434.57</v>
      </c>
      <c r="P908" t="s">
        <v>6246</v>
      </c>
      <c r="Q908" t="s">
        <v>16</v>
      </c>
      <c r="R908" t="s">
        <v>6247</v>
      </c>
    </row>
    <row r="909" spans="1:18" x14ac:dyDescent="0.3">
      <c r="A909">
        <v>908</v>
      </c>
      <c r="B909" t="s">
        <v>8249</v>
      </c>
      <c r="C909" t="s">
        <v>1702</v>
      </c>
      <c r="D909" t="s">
        <v>6241</v>
      </c>
      <c r="E909" t="s">
        <v>20</v>
      </c>
      <c r="F909" t="s">
        <v>8335</v>
      </c>
      <c r="G909" s="19" t="s">
        <v>8336</v>
      </c>
      <c r="H909" t="s">
        <v>6380</v>
      </c>
      <c r="I909" t="s">
        <v>3135</v>
      </c>
      <c r="J909" t="s">
        <v>3458</v>
      </c>
      <c r="K909" t="s">
        <v>6343</v>
      </c>
      <c r="M909">
        <v>1025434.57</v>
      </c>
      <c r="P909" t="s">
        <v>6246</v>
      </c>
      <c r="Q909" t="s">
        <v>16</v>
      </c>
      <c r="R909" t="s">
        <v>6247</v>
      </c>
    </row>
    <row r="910" spans="1:18" x14ac:dyDescent="0.3">
      <c r="A910">
        <v>909</v>
      </c>
      <c r="B910" t="s">
        <v>8249</v>
      </c>
      <c r="C910" t="s">
        <v>1702</v>
      </c>
      <c r="D910" t="s">
        <v>6241</v>
      </c>
      <c r="E910" t="s">
        <v>20</v>
      </c>
      <c r="F910" t="s">
        <v>8337</v>
      </c>
      <c r="G910" s="19" t="s">
        <v>8338</v>
      </c>
      <c r="H910" t="s">
        <v>7580</v>
      </c>
      <c r="I910" t="s">
        <v>3135</v>
      </c>
      <c r="J910" t="s">
        <v>3458</v>
      </c>
      <c r="K910" t="s">
        <v>6343</v>
      </c>
      <c r="M910">
        <v>1499327.72</v>
      </c>
      <c r="P910" t="s">
        <v>6246</v>
      </c>
      <c r="Q910" t="s">
        <v>16</v>
      </c>
      <c r="R910" t="s">
        <v>6247</v>
      </c>
    </row>
    <row r="911" spans="1:18" x14ac:dyDescent="0.3">
      <c r="A911">
        <v>910</v>
      </c>
      <c r="B911" t="s">
        <v>8249</v>
      </c>
      <c r="C911" t="s">
        <v>1702</v>
      </c>
      <c r="D911" t="s">
        <v>6241</v>
      </c>
      <c r="E911" t="s">
        <v>20</v>
      </c>
      <c r="F911" t="s">
        <v>8339</v>
      </c>
      <c r="G911" s="19" t="s">
        <v>8340</v>
      </c>
      <c r="H911" t="s">
        <v>7580</v>
      </c>
      <c r="I911" t="s">
        <v>3135</v>
      </c>
      <c r="J911" t="s">
        <v>3458</v>
      </c>
      <c r="K911" t="s">
        <v>6343</v>
      </c>
      <c r="M911">
        <v>1499327.72</v>
      </c>
      <c r="P911" t="s">
        <v>6246</v>
      </c>
      <c r="Q911" t="s">
        <v>16</v>
      </c>
      <c r="R911" t="s">
        <v>6247</v>
      </c>
    </row>
    <row r="912" spans="1:18" x14ac:dyDescent="0.3">
      <c r="A912">
        <v>911</v>
      </c>
      <c r="B912" t="s">
        <v>8249</v>
      </c>
      <c r="C912" t="s">
        <v>1702</v>
      </c>
      <c r="D912" t="s">
        <v>6241</v>
      </c>
      <c r="E912" t="s">
        <v>20</v>
      </c>
      <c r="F912" t="s">
        <v>8341</v>
      </c>
      <c r="G912" s="19" t="s">
        <v>8342</v>
      </c>
      <c r="H912" t="s">
        <v>6794</v>
      </c>
      <c r="I912" t="s">
        <v>3135</v>
      </c>
      <c r="J912" t="s">
        <v>3458</v>
      </c>
      <c r="K912" t="s">
        <v>6343</v>
      </c>
      <c r="M912">
        <v>1499327.72</v>
      </c>
      <c r="P912" t="s">
        <v>6246</v>
      </c>
      <c r="Q912" t="s">
        <v>16</v>
      </c>
      <c r="R912" t="s">
        <v>6247</v>
      </c>
    </row>
    <row r="913" spans="1:18" x14ac:dyDescent="0.3">
      <c r="A913">
        <v>912</v>
      </c>
      <c r="B913" t="s">
        <v>8249</v>
      </c>
      <c r="C913" t="s">
        <v>1702</v>
      </c>
      <c r="D913" t="s">
        <v>6241</v>
      </c>
      <c r="E913" t="s">
        <v>20</v>
      </c>
      <c r="F913" t="s">
        <v>8343</v>
      </c>
      <c r="G913" s="19" t="s">
        <v>8344</v>
      </c>
      <c r="H913" t="s">
        <v>6794</v>
      </c>
      <c r="I913" t="s">
        <v>3135</v>
      </c>
      <c r="J913" t="s">
        <v>3458</v>
      </c>
      <c r="K913" t="s">
        <v>6343</v>
      </c>
      <c r="M913">
        <v>1499327.72</v>
      </c>
      <c r="P913" t="s">
        <v>6246</v>
      </c>
      <c r="Q913" t="s">
        <v>16</v>
      </c>
      <c r="R913" t="s">
        <v>6247</v>
      </c>
    </row>
    <row r="914" spans="1:18" x14ac:dyDescent="0.3">
      <c r="A914">
        <v>913</v>
      </c>
      <c r="B914" t="s">
        <v>8249</v>
      </c>
      <c r="C914" t="s">
        <v>1702</v>
      </c>
      <c r="D914" t="s">
        <v>6241</v>
      </c>
      <c r="E914" t="s">
        <v>20</v>
      </c>
      <c r="F914" t="s">
        <v>8345</v>
      </c>
      <c r="G914" s="19" t="s">
        <v>8346</v>
      </c>
      <c r="H914" t="s">
        <v>3609</v>
      </c>
      <c r="I914" t="s">
        <v>3135</v>
      </c>
      <c r="J914" t="s">
        <v>3458</v>
      </c>
      <c r="K914" t="s">
        <v>6343</v>
      </c>
      <c r="M914">
        <v>1499327.72</v>
      </c>
      <c r="P914" t="s">
        <v>6246</v>
      </c>
      <c r="Q914" t="s">
        <v>16</v>
      </c>
      <c r="R914" t="s">
        <v>6247</v>
      </c>
    </row>
    <row r="915" spans="1:18" x14ac:dyDescent="0.3">
      <c r="A915">
        <v>914</v>
      </c>
      <c r="B915" t="s">
        <v>8249</v>
      </c>
      <c r="C915" t="s">
        <v>1702</v>
      </c>
      <c r="D915" t="s">
        <v>6241</v>
      </c>
      <c r="E915" t="s">
        <v>20</v>
      </c>
      <c r="F915" t="s">
        <v>8347</v>
      </c>
      <c r="G915" s="19" t="s">
        <v>8348</v>
      </c>
      <c r="H915" t="s">
        <v>3609</v>
      </c>
      <c r="I915" t="s">
        <v>3135</v>
      </c>
      <c r="J915" t="s">
        <v>3458</v>
      </c>
      <c r="K915" t="s">
        <v>6343</v>
      </c>
      <c r="M915">
        <v>1499327.72</v>
      </c>
      <c r="P915" t="s">
        <v>6246</v>
      </c>
      <c r="Q915" t="s">
        <v>16</v>
      </c>
      <c r="R915" t="s">
        <v>6247</v>
      </c>
    </row>
    <row r="916" spans="1:18" x14ac:dyDescent="0.3">
      <c r="A916">
        <v>915</v>
      </c>
      <c r="B916" t="s">
        <v>8249</v>
      </c>
      <c r="C916" t="s">
        <v>1702</v>
      </c>
      <c r="D916" t="s">
        <v>6241</v>
      </c>
      <c r="E916" t="s">
        <v>20</v>
      </c>
      <c r="F916" t="s">
        <v>8349</v>
      </c>
      <c r="G916" s="19" t="s">
        <v>8350</v>
      </c>
      <c r="H916" t="s">
        <v>3343</v>
      </c>
      <c r="I916" t="s">
        <v>3135</v>
      </c>
      <c r="J916" t="s">
        <v>3458</v>
      </c>
      <c r="K916" t="s">
        <v>6343</v>
      </c>
      <c r="M916">
        <v>3844218.33</v>
      </c>
      <c r="P916" t="s">
        <v>6246</v>
      </c>
      <c r="Q916" t="s">
        <v>16</v>
      </c>
      <c r="R916" t="s">
        <v>6247</v>
      </c>
    </row>
    <row r="917" spans="1:18" x14ac:dyDescent="0.3">
      <c r="A917">
        <v>916</v>
      </c>
      <c r="B917" t="s">
        <v>8249</v>
      </c>
      <c r="C917" t="s">
        <v>1702</v>
      </c>
      <c r="D917" t="s">
        <v>6241</v>
      </c>
      <c r="E917" t="s">
        <v>20</v>
      </c>
      <c r="F917" t="s">
        <v>8351</v>
      </c>
      <c r="G917" s="19" t="s">
        <v>8352</v>
      </c>
      <c r="H917" t="s">
        <v>3343</v>
      </c>
      <c r="I917" t="s">
        <v>3135</v>
      </c>
      <c r="J917" t="s">
        <v>3458</v>
      </c>
      <c r="K917" t="s">
        <v>6343</v>
      </c>
      <c r="M917">
        <v>3844218.33</v>
      </c>
      <c r="P917" t="s">
        <v>6246</v>
      </c>
      <c r="Q917" t="s">
        <v>16</v>
      </c>
      <c r="R917" t="s">
        <v>6247</v>
      </c>
    </row>
    <row r="918" spans="1:18" x14ac:dyDescent="0.3">
      <c r="A918">
        <v>917</v>
      </c>
      <c r="B918" t="s">
        <v>8249</v>
      </c>
      <c r="C918" t="s">
        <v>1702</v>
      </c>
      <c r="D918" t="s">
        <v>6241</v>
      </c>
      <c r="E918" t="s">
        <v>20</v>
      </c>
      <c r="F918" t="s">
        <v>8353</v>
      </c>
      <c r="G918" s="19" t="s">
        <v>8354</v>
      </c>
      <c r="H918" t="s">
        <v>3348</v>
      </c>
      <c r="I918" t="s">
        <v>3135</v>
      </c>
      <c r="J918" t="s">
        <v>3458</v>
      </c>
      <c r="K918" t="s">
        <v>6343</v>
      </c>
      <c r="M918">
        <v>3844218.33</v>
      </c>
      <c r="P918" t="s">
        <v>6246</v>
      </c>
      <c r="Q918" t="s">
        <v>16</v>
      </c>
      <c r="R918" t="s">
        <v>6247</v>
      </c>
    </row>
    <row r="919" spans="1:18" x14ac:dyDescent="0.3">
      <c r="A919">
        <v>918</v>
      </c>
      <c r="B919" t="s">
        <v>8249</v>
      </c>
      <c r="C919" t="s">
        <v>1702</v>
      </c>
      <c r="D919" t="s">
        <v>6241</v>
      </c>
      <c r="E919" t="s">
        <v>20</v>
      </c>
      <c r="F919" t="s">
        <v>8355</v>
      </c>
      <c r="G919" s="19" t="s">
        <v>8356</v>
      </c>
      <c r="H919" t="s">
        <v>3348</v>
      </c>
      <c r="I919" t="s">
        <v>3135</v>
      </c>
      <c r="J919" t="s">
        <v>3458</v>
      </c>
      <c r="K919" t="s">
        <v>6343</v>
      </c>
      <c r="M919">
        <v>3844218.33</v>
      </c>
      <c r="P919" t="s">
        <v>6246</v>
      </c>
      <c r="Q919" t="s">
        <v>16</v>
      </c>
      <c r="R919" t="s">
        <v>6247</v>
      </c>
    </row>
    <row r="920" spans="1:18" x14ac:dyDescent="0.3">
      <c r="A920">
        <v>919</v>
      </c>
      <c r="B920" t="s">
        <v>8249</v>
      </c>
      <c r="C920" t="s">
        <v>1702</v>
      </c>
      <c r="D920" t="s">
        <v>6241</v>
      </c>
      <c r="E920" t="s">
        <v>20</v>
      </c>
      <c r="F920" t="s">
        <v>8357</v>
      </c>
      <c r="G920" s="19" t="s">
        <v>8358</v>
      </c>
      <c r="H920" t="s">
        <v>3348</v>
      </c>
      <c r="I920" t="s">
        <v>3135</v>
      </c>
      <c r="J920" t="s">
        <v>3458</v>
      </c>
      <c r="K920" t="s">
        <v>6343</v>
      </c>
      <c r="M920">
        <v>3844218.33</v>
      </c>
      <c r="P920" t="s">
        <v>6246</v>
      </c>
      <c r="Q920" t="s">
        <v>16</v>
      </c>
      <c r="R920" t="s">
        <v>6247</v>
      </c>
    </row>
    <row r="921" spans="1:18" x14ac:dyDescent="0.3">
      <c r="A921">
        <v>920</v>
      </c>
      <c r="B921" t="s">
        <v>8249</v>
      </c>
      <c r="C921" t="s">
        <v>1702</v>
      </c>
      <c r="D921" t="s">
        <v>6241</v>
      </c>
      <c r="E921" t="s">
        <v>20</v>
      </c>
      <c r="F921" t="s">
        <v>8359</v>
      </c>
      <c r="G921" s="19" t="s">
        <v>8360</v>
      </c>
      <c r="H921" t="s">
        <v>3348</v>
      </c>
      <c r="I921" t="s">
        <v>3135</v>
      </c>
      <c r="J921" t="s">
        <v>3458</v>
      </c>
      <c r="K921" t="s">
        <v>6343</v>
      </c>
      <c r="M921">
        <v>3844218.33</v>
      </c>
      <c r="P921" t="s">
        <v>6246</v>
      </c>
      <c r="Q921" t="s">
        <v>16</v>
      </c>
      <c r="R921" t="s">
        <v>6247</v>
      </c>
    </row>
    <row r="922" spans="1:18" x14ac:dyDescent="0.3">
      <c r="A922">
        <v>921</v>
      </c>
      <c r="B922" t="s">
        <v>8249</v>
      </c>
      <c r="C922" t="s">
        <v>1702</v>
      </c>
      <c r="D922" t="s">
        <v>6241</v>
      </c>
      <c r="E922" t="s">
        <v>20</v>
      </c>
      <c r="F922" t="s">
        <v>8361</v>
      </c>
      <c r="G922" s="19" t="s">
        <v>8362</v>
      </c>
      <c r="H922" t="s">
        <v>7083</v>
      </c>
      <c r="I922" t="s">
        <v>3135</v>
      </c>
      <c r="J922" t="s">
        <v>3458</v>
      </c>
      <c r="K922" t="s">
        <v>6343</v>
      </c>
      <c r="M922">
        <v>3844218.33</v>
      </c>
      <c r="P922" t="s">
        <v>6246</v>
      </c>
      <c r="Q922" t="s">
        <v>16</v>
      </c>
      <c r="R922" t="s">
        <v>6247</v>
      </c>
    </row>
    <row r="923" spans="1:18" x14ac:dyDescent="0.3">
      <c r="A923">
        <v>922</v>
      </c>
      <c r="B923" t="s">
        <v>8249</v>
      </c>
      <c r="C923" t="s">
        <v>1702</v>
      </c>
      <c r="D923" t="s">
        <v>6241</v>
      </c>
      <c r="E923" t="s">
        <v>20</v>
      </c>
      <c r="F923" t="s">
        <v>8363</v>
      </c>
      <c r="G923" s="19" t="s">
        <v>8364</v>
      </c>
      <c r="H923" t="s">
        <v>7083</v>
      </c>
      <c r="I923" t="s">
        <v>3135</v>
      </c>
      <c r="J923" t="s">
        <v>3458</v>
      </c>
      <c r="K923" t="s">
        <v>6343</v>
      </c>
      <c r="M923">
        <v>3844218.33</v>
      </c>
      <c r="P923" t="s">
        <v>6246</v>
      </c>
      <c r="Q923" t="s">
        <v>16</v>
      </c>
      <c r="R923" t="s">
        <v>6247</v>
      </c>
    </row>
    <row r="924" spans="1:18" x14ac:dyDescent="0.3">
      <c r="A924">
        <v>923</v>
      </c>
      <c r="B924" t="s">
        <v>8249</v>
      </c>
      <c r="C924" t="s">
        <v>1702</v>
      </c>
      <c r="D924" t="s">
        <v>6241</v>
      </c>
      <c r="E924" t="s">
        <v>20</v>
      </c>
      <c r="F924" t="s">
        <v>8365</v>
      </c>
      <c r="G924" s="19" t="s">
        <v>8366</v>
      </c>
      <c r="H924" t="s">
        <v>6502</v>
      </c>
      <c r="I924" t="s">
        <v>3135</v>
      </c>
      <c r="J924" t="s">
        <v>3458</v>
      </c>
      <c r="K924" t="s">
        <v>6343</v>
      </c>
      <c r="M924">
        <v>3844218.33</v>
      </c>
      <c r="P924" t="s">
        <v>6246</v>
      </c>
      <c r="Q924" t="s">
        <v>16</v>
      </c>
      <c r="R924" t="s">
        <v>6247</v>
      </c>
    </row>
    <row r="925" spans="1:18" x14ac:dyDescent="0.3">
      <c r="A925">
        <v>924</v>
      </c>
      <c r="B925" t="s">
        <v>8249</v>
      </c>
      <c r="C925" t="s">
        <v>1702</v>
      </c>
      <c r="D925" t="s">
        <v>6241</v>
      </c>
      <c r="E925" t="s">
        <v>20</v>
      </c>
      <c r="F925" t="s">
        <v>8367</v>
      </c>
      <c r="G925" s="19" t="s">
        <v>8368</v>
      </c>
      <c r="H925" t="s">
        <v>6502</v>
      </c>
      <c r="I925" t="s">
        <v>3135</v>
      </c>
      <c r="J925" t="s">
        <v>3458</v>
      </c>
      <c r="K925" t="s">
        <v>6343</v>
      </c>
      <c r="M925">
        <v>3844218.33</v>
      </c>
      <c r="P925" t="s">
        <v>6246</v>
      </c>
      <c r="Q925" t="s">
        <v>16</v>
      </c>
      <c r="R925" t="s">
        <v>6247</v>
      </c>
    </row>
    <row r="926" spans="1:18" x14ac:dyDescent="0.3">
      <c r="A926">
        <v>925</v>
      </c>
      <c r="B926" t="s">
        <v>8249</v>
      </c>
      <c r="C926" t="s">
        <v>1702</v>
      </c>
      <c r="D926" t="s">
        <v>6241</v>
      </c>
      <c r="E926" t="s">
        <v>20</v>
      </c>
      <c r="F926" t="s">
        <v>8369</v>
      </c>
      <c r="G926" s="19" t="s">
        <v>8370</v>
      </c>
      <c r="H926" t="s">
        <v>6502</v>
      </c>
      <c r="I926" t="s">
        <v>3135</v>
      </c>
      <c r="J926" t="s">
        <v>3458</v>
      </c>
      <c r="K926" t="s">
        <v>6343</v>
      </c>
      <c r="M926">
        <v>3844218.33</v>
      </c>
      <c r="P926" t="s">
        <v>6246</v>
      </c>
      <c r="Q926" t="s">
        <v>16</v>
      </c>
      <c r="R926" t="s">
        <v>6247</v>
      </c>
    </row>
    <row r="927" spans="1:18" x14ac:dyDescent="0.3">
      <c r="A927">
        <v>926</v>
      </c>
      <c r="B927" t="s">
        <v>8249</v>
      </c>
      <c r="C927" t="s">
        <v>1702</v>
      </c>
      <c r="D927" t="s">
        <v>6241</v>
      </c>
      <c r="E927" t="s">
        <v>20</v>
      </c>
      <c r="F927" t="s">
        <v>8371</v>
      </c>
      <c r="G927" s="19" t="s">
        <v>8372</v>
      </c>
      <c r="H927" t="s">
        <v>6466</v>
      </c>
      <c r="I927" t="s">
        <v>3135</v>
      </c>
      <c r="J927" t="s">
        <v>3458</v>
      </c>
      <c r="K927" t="s">
        <v>6343</v>
      </c>
      <c r="M927">
        <v>3388605.11</v>
      </c>
      <c r="P927" t="s">
        <v>6246</v>
      </c>
      <c r="Q927" t="s">
        <v>16</v>
      </c>
      <c r="R927" t="s">
        <v>6247</v>
      </c>
    </row>
    <row r="928" spans="1:18" x14ac:dyDescent="0.3">
      <c r="A928">
        <v>927</v>
      </c>
      <c r="B928" t="s">
        <v>8249</v>
      </c>
      <c r="C928" t="s">
        <v>1702</v>
      </c>
      <c r="D928" t="s">
        <v>6241</v>
      </c>
      <c r="E928" t="s">
        <v>20</v>
      </c>
      <c r="F928" t="s">
        <v>8373</v>
      </c>
      <c r="G928" s="19" t="s">
        <v>8374</v>
      </c>
      <c r="H928" t="s">
        <v>6466</v>
      </c>
      <c r="I928" t="s">
        <v>3135</v>
      </c>
      <c r="J928" t="s">
        <v>3458</v>
      </c>
      <c r="K928" t="s">
        <v>6343</v>
      </c>
      <c r="M928">
        <v>3388605.11</v>
      </c>
      <c r="P928" t="s">
        <v>6246</v>
      </c>
      <c r="Q928" t="s">
        <v>16</v>
      </c>
      <c r="R928" t="s">
        <v>6247</v>
      </c>
    </row>
    <row r="929" spans="1:18" x14ac:dyDescent="0.3">
      <c r="A929">
        <v>928</v>
      </c>
      <c r="B929" t="s">
        <v>8249</v>
      </c>
      <c r="C929" t="s">
        <v>1702</v>
      </c>
      <c r="D929" t="s">
        <v>6241</v>
      </c>
      <c r="E929" t="s">
        <v>20</v>
      </c>
      <c r="F929" t="s">
        <v>8375</v>
      </c>
      <c r="G929" s="19" t="s">
        <v>8376</v>
      </c>
      <c r="H929" t="s">
        <v>6502</v>
      </c>
      <c r="I929" t="s">
        <v>3135</v>
      </c>
      <c r="J929" t="s">
        <v>3458</v>
      </c>
      <c r="K929" t="s">
        <v>6343</v>
      </c>
      <c r="M929">
        <v>3844218.33</v>
      </c>
      <c r="P929" t="s">
        <v>6246</v>
      </c>
      <c r="Q929" t="s">
        <v>16</v>
      </c>
      <c r="R929" t="s">
        <v>6247</v>
      </c>
    </row>
    <row r="930" spans="1:18" x14ac:dyDescent="0.3">
      <c r="A930">
        <v>929</v>
      </c>
      <c r="B930" t="s">
        <v>8249</v>
      </c>
      <c r="C930" t="s">
        <v>1702</v>
      </c>
      <c r="D930" t="s">
        <v>6241</v>
      </c>
      <c r="E930" t="s">
        <v>20</v>
      </c>
      <c r="F930" t="s">
        <v>8377</v>
      </c>
      <c r="G930" s="19" t="s">
        <v>8378</v>
      </c>
      <c r="H930" t="s">
        <v>6502</v>
      </c>
      <c r="I930" t="s">
        <v>3135</v>
      </c>
      <c r="J930" t="s">
        <v>3458</v>
      </c>
      <c r="K930" t="s">
        <v>6343</v>
      </c>
      <c r="M930">
        <v>3844218.33</v>
      </c>
      <c r="P930" t="s">
        <v>6246</v>
      </c>
      <c r="Q930" t="s">
        <v>16</v>
      </c>
      <c r="R930" t="s">
        <v>6247</v>
      </c>
    </row>
    <row r="931" spans="1:18" x14ac:dyDescent="0.3">
      <c r="A931">
        <v>930</v>
      </c>
      <c r="B931" t="s">
        <v>8249</v>
      </c>
      <c r="C931" t="s">
        <v>1702</v>
      </c>
      <c r="D931" t="s">
        <v>6241</v>
      </c>
      <c r="E931" t="s">
        <v>20</v>
      </c>
      <c r="F931" t="s">
        <v>8379</v>
      </c>
      <c r="G931" s="19" t="s">
        <v>8380</v>
      </c>
      <c r="H931" t="s">
        <v>6502</v>
      </c>
      <c r="I931" t="s">
        <v>3135</v>
      </c>
      <c r="J931" t="s">
        <v>3458</v>
      </c>
      <c r="K931" t="s">
        <v>6343</v>
      </c>
      <c r="M931">
        <v>3844218.33</v>
      </c>
      <c r="P931" t="s">
        <v>6246</v>
      </c>
      <c r="Q931" t="s">
        <v>16</v>
      </c>
      <c r="R931" t="s">
        <v>6247</v>
      </c>
    </row>
    <row r="932" spans="1:18" x14ac:dyDescent="0.3">
      <c r="A932">
        <v>931</v>
      </c>
      <c r="B932" t="s">
        <v>8249</v>
      </c>
      <c r="C932" t="s">
        <v>1702</v>
      </c>
      <c r="D932" t="s">
        <v>6241</v>
      </c>
      <c r="E932" t="s">
        <v>20</v>
      </c>
      <c r="F932" t="s">
        <v>8381</v>
      </c>
      <c r="G932" s="19" t="s">
        <v>8382</v>
      </c>
      <c r="H932" t="s">
        <v>6466</v>
      </c>
      <c r="I932" t="s">
        <v>3135</v>
      </c>
      <c r="J932" t="s">
        <v>3458</v>
      </c>
      <c r="K932" t="s">
        <v>6343</v>
      </c>
      <c r="M932">
        <v>3388605.11</v>
      </c>
      <c r="P932" t="s">
        <v>6246</v>
      </c>
      <c r="Q932" t="s">
        <v>16</v>
      </c>
      <c r="R932" t="s">
        <v>6247</v>
      </c>
    </row>
    <row r="933" spans="1:18" x14ac:dyDescent="0.3">
      <c r="A933">
        <v>932</v>
      </c>
      <c r="B933" t="s">
        <v>8249</v>
      </c>
      <c r="C933" t="s">
        <v>1702</v>
      </c>
      <c r="D933" t="s">
        <v>6241</v>
      </c>
      <c r="E933" t="s">
        <v>20</v>
      </c>
      <c r="F933" t="s">
        <v>8383</v>
      </c>
      <c r="G933" s="19" t="s">
        <v>8384</v>
      </c>
      <c r="H933" t="s">
        <v>6466</v>
      </c>
      <c r="I933" t="s">
        <v>3135</v>
      </c>
      <c r="J933" t="s">
        <v>3458</v>
      </c>
      <c r="K933" t="s">
        <v>6343</v>
      </c>
      <c r="M933">
        <v>3388605.11</v>
      </c>
      <c r="P933" t="s">
        <v>6246</v>
      </c>
      <c r="Q933" t="s">
        <v>16</v>
      </c>
      <c r="R933" t="s">
        <v>6247</v>
      </c>
    </row>
    <row r="934" spans="1:18" x14ac:dyDescent="0.3">
      <c r="A934">
        <v>933</v>
      </c>
      <c r="B934" t="s">
        <v>8249</v>
      </c>
      <c r="C934" t="s">
        <v>1702</v>
      </c>
      <c r="D934" t="s">
        <v>6241</v>
      </c>
      <c r="E934" t="s">
        <v>20</v>
      </c>
      <c r="F934" t="s">
        <v>8385</v>
      </c>
      <c r="G934" s="19" t="s">
        <v>8386</v>
      </c>
      <c r="H934" t="s">
        <v>6466</v>
      </c>
      <c r="I934" t="s">
        <v>3135</v>
      </c>
      <c r="J934" t="s">
        <v>3458</v>
      </c>
      <c r="K934" t="s">
        <v>6343</v>
      </c>
      <c r="M934">
        <v>3388605.11</v>
      </c>
      <c r="P934" t="s">
        <v>6246</v>
      </c>
      <c r="Q934" t="s">
        <v>16</v>
      </c>
      <c r="R934" t="s">
        <v>6247</v>
      </c>
    </row>
    <row r="935" spans="1:18" x14ac:dyDescent="0.3">
      <c r="A935">
        <v>934</v>
      </c>
      <c r="B935" t="s">
        <v>8249</v>
      </c>
      <c r="C935" t="s">
        <v>1702</v>
      </c>
      <c r="D935" t="s">
        <v>6241</v>
      </c>
      <c r="E935" t="s">
        <v>20</v>
      </c>
      <c r="F935" t="s">
        <v>8387</v>
      </c>
      <c r="G935" s="19" t="s">
        <v>8388</v>
      </c>
      <c r="H935" t="s">
        <v>6466</v>
      </c>
      <c r="I935" t="s">
        <v>3135</v>
      </c>
      <c r="J935" t="s">
        <v>3458</v>
      </c>
      <c r="K935" t="s">
        <v>6343</v>
      </c>
      <c r="M935">
        <v>3388605.11</v>
      </c>
      <c r="P935" t="s">
        <v>6246</v>
      </c>
      <c r="Q935" t="s">
        <v>16</v>
      </c>
      <c r="R935" t="s">
        <v>6247</v>
      </c>
    </row>
    <row r="936" spans="1:18" x14ac:dyDescent="0.3">
      <c r="A936">
        <v>935</v>
      </c>
      <c r="B936" t="s">
        <v>8249</v>
      </c>
      <c r="C936" t="s">
        <v>1702</v>
      </c>
      <c r="D936" t="s">
        <v>6241</v>
      </c>
      <c r="E936" t="s">
        <v>20</v>
      </c>
      <c r="F936" t="s">
        <v>8389</v>
      </c>
      <c r="G936" s="19" t="s">
        <v>8390</v>
      </c>
      <c r="H936" t="s">
        <v>3366</v>
      </c>
      <c r="I936" t="s">
        <v>3135</v>
      </c>
      <c r="J936" t="s">
        <v>3458</v>
      </c>
      <c r="K936" t="s">
        <v>6343</v>
      </c>
      <c r="M936">
        <v>3388605.11</v>
      </c>
      <c r="P936" t="s">
        <v>6246</v>
      </c>
      <c r="Q936" t="s">
        <v>16</v>
      </c>
      <c r="R936" t="s">
        <v>6247</v>
      </c>
    </row>
    <row r="937" spans="1:18" x14ac:dyDescent="0.3">
      <c r="A937">
        <v>936</v>
      </c>
      <c r="B937" t="s">
        <v>8249</v>
      </c>
      <c r="C937" t="s">
        <v>1702</v>
      </c>
      <c r="D937" t="s">
        <v>6241</v>
      </c>
      <c r="E937" t="s">
        <v>20</v>
      </c>
      <c r="F937" t="s">
        <v>8391</v>
      </c>
      <c r="G937" s="19" t="s">
        <v>8392</v>
      </c>
      <c r="H937" t="s">
        <v>3366</v>
      </c>
      <c r="I937" t="s">
        <v>3135</v>
      </c>
      <c r="J937" t="s">
        <v>3458</v>
      </c>
      <c r="K937" t="s">
        <v>6343</v>
      </c>
      <c r="M937">
        <v>3388605.11</v>
      </c>
      <c r="P937" t="s">
        <v>6246</v>
      </c>
      <c r="Q937" t="s">
        <v>16</v>
      </c>
      <c r="R937" t="s">
        <v>6247</v>
      </c>
    </row>
    <row r="938" spans="1:18" x14ac:dyDescent="0.3">
      <c r="A938">
        <v>937</v>
      </c>
      <c r="B938" t="s">
        <v>8249</v>
      </c>
      <c r="C938" t="s">
        <v>1702</v>
      </c>
      <c r="D938" t="s">
        <v>6241</v>
      </c>
      <c r="E938" t="s">
        <v>20</v>
      </c>
      <c r="F938" t="s">
        <v>8393</v>
      </c>
      <c r="G938" s="19" t="s">
        <v>8394</v>
      </c>
      <c r="H938" t="s">
        <v>3366</v>
      </c>
      <c r="I938" t="s">
        <v>3135</v>
      </c>
      <c r="J938" t="s">
        <v>3458</v>
      </c>
      <c r="K938" t="s">
        <v>6343</v>
      </c>
      <c r="M938">
        <v>3388605.11</v>
      </c>
      <c r="P938" t="s">
        <v>6246</v>
      </c>
      <c r="Q938" t="s">
        <v>16</v>
      </c>
      <c r="R938" t="s">
        <v>6247</v>
      </c>
    </row>
    <row r="939" spans="1:18" x14ac:dyDescent="0.3">
      <c r="A939">
        <v>938</v>
      </c>
      <c r="B939" t="s">
        <v>8249</v>
      </c>
      <c r="C939" t="s">
        <v>1702</v>
      </c>
      <c r="D939" t="s">
        <v>6241</v>
      </c>
      <c r="E939" t="s">
        <v>20</v>
      </c>
      <c r="F939" t="s">
        <v>8395</v>
      </c>
      <c r="G939" s="19" t="s">
        <v>8396</v>
      </c>
      <c r="H939" t="s">
        <v>3366</v>
      </c>
      <c r="I939" t="s">
        <v>3135</v>
      </c>
      <c r="J939" t="s">
        <v>3458</v>
      </c>
      <c r="K939" t="s">
        <v>6343</v>
      </c>
      <c r="M939">
        <v>3388605.11</v>
      </c>
      <c r="P939" t="s">
        <v>6246</v>
      </c>
      <c r="Q939" t="s">
        <v>16</v>
      </c>
      <c r="R939" t="s">
        <v>6247</v>
      </c>
    </row>
    <row r="940" spans="1:18" x14ac:dyDescent="0.3">
      <c r="A940">
        <v>939</v>
      </c>
      <c r="B940" t="s">
        <v>8249</v>
      </c>
      <c r="C940" t="s">
        <v>1702</v>
      </c>
      <c r="D940" t="s">
        <v>6241</v>
      </c>
      <c r="E940" t="s">
        <v>20</v>
      </c>
      <c r="F940" t="s">
        <v>8397</v>
      </c>
      <c r="G940" s="19" t="s">
        <v>8398</v>
      </c>
      <c r="H940" t="s">
        <v>6987</v>
      </c>
      <c r="I940" t="s">
        <v>3135</v>
      </c>
      <c r="J940" t="s">
        <v>3458</v>
      </c>
      <c r="K940" t="s">
        <v>6343</v>
      </c>
      <c r="M940">
        <v>3388605.11</v>
      </c>
      <c r="P940" t="s">
        <v>6246</v>
      </c>
      <c r="Q940" t="s">
        <v>16</v>
      </c>
      <c r="R940" t="s">
        <v>6247</v>
      </c>
    </row>
    <row r="941" spans="1:18" x14ac:dyDescent="0.3">
      <c r="A941">
        <v>940</v>
      </c>
      <c r="B941" t="s">
        <v>8249</v>
      </c>
      <c r="C941" t="s">
        <v>1702</v>
      </c>
      <c r="D941" t="s">
        <v>6241</v>
      </c>
      <c r="E941" t="s">
        <v>20</v>
      </c>
      <c r="F941" t="s">
        <v>8399</v>
      </c>
      <c r="G941" s="19" t="s">
        <v>8400</v>
      </c>
      <c r="H941" t="s">
        <v>6987</v>
      </c>
      <c r="I941" t="s">
        <v>3135</v>
      </c>
      <c r="J941" t="s">
        <v>3458</v>
      </c>
      <c r="K941" t="s">
        <v>6343</v>
      </c>
      <c r="M941">
        <v>3388605.11</v>
      </c>
      <c r="P941" t="s">
        <v>6246</v>
      </c>
      <c r="Q941" t="s">
        <v>16</v>
      </c>
      <c r="R941" t="s">
        <v>6247</v>
      </c>
    </row>
    <row r="942" spans="1:18" x14ac:dyDescent="0.3">
      <c r="A942">
        <v>941</v>
      </c>
      <c r="B942" t="s">
        <v>8249</v>
      </c>
      <c r="C942" t="s">
        <v>1702</v>
      </c>
      <c r="D942" t="s">
        <v>6241</v>
      </c>
      <c r="E942" t="s">
        <v>20</v>
      </c>
      <c r="F942" t="s">
        <v>8401</v>
      </c>
      <c r="G942" s="19" t="s">
        <v>8402</v>
      </c>
      <c r="H942" t="s">
        <v>6987</v>
      </c>
      <c r="I942" t="s">
        <v>3135</v>
      </c>
      <c r="J942" t="s">
        <v>3458</v>
      </c>
      <c r="K942" t="s">
        <v>6343</v>
      </c>
      <c r="M942">
        <v>3388605.11</v>
      </c>
      <c r="P942" t="s">
        <v>6246</v>
      </c>
      <c r="Q942" t="s">
        <v>16</v>
      </c>
      <c r="R942" t="s">
        <v>6247</v>
      </c>
    </row>
    <row r="943" spans="1:18" x14ac:dyDescent="0.3">
      <c r="A943">
        <v>942</v>
      </c>
      <c r="B943" t="s">
        <v>8249</v>
      </c>
      <c r="C943" t="s">
        <v>1702</v>
      </c>
      <c r="D943" t="s">
        <v>6241</v>
      </c>
      <c r="E943" t="s">
        <v>20</v>
      </c>
      <c r="F943" t="s">
        <v>8403</v>
      </c>
      <c r="G943" s="19" t="s">
        <v>8404</v>
      </c>
      <c r="H943" t="s">
        <v>6987</v>
      </c>
      <c r="I943" t="s">
        <v>3135</v>
      </c>
      <c r="J943" t="s">
        <v>3458</v>
      </c>
      <c r="K943" t="s">
        <v>6343</v>
      </c>
      <c r="M943">
        <v>3388605.11</v>
      </c>
      <c r="P943" t="s">
        <v>6246</v>
      </c>
      <c r="Q943" t="s">
        <v>16</v>
      </c>
      <c r="R943" t="s">
        <v>6247</v>
      </c>
    </row>
    <row r="944" spans="1:18" x14ac:dyDescent="0.3">
      <c r="A944">
        <v>943</v>
      </c>
      <c r="B944" t="s">
        <v>8249</v>
      </c>
      <c r="C944" t="s">
        <v>1702</v>
      </c>
      <c r="D944" t="s">
        <v>6241</v>
      </c>
      <c r="E944" t="s">
        <v>20</v>
      </c>
      <c r="F944" t="s">
        <v>8405</v>
      </c>
      <c r="G944" s="19" t="s">
        <v>8406</v>
      </c>
      <c r="H944" t="s">
        <v>6410</v>
      </c>
      <c r="I944" t="s">
        <v>3135</v>
      </c>
      <c r="J944" t="s">
        <v>3458</v>
      </c>
      <c r="K944" t="s">
        <v>6343</v>
      </c>
      <c r="M944">
        <v>915927.13</v>
      </c>
      <c r="P944" t="s">
        <v>6246</v>
      </c>
      <c r="Q944" t="s">
        <v>16</v>
      </c>
      <c r="R944" t="s">
        <v>6247</v>
      </c>
    </row>
    <row r="945" spans="1:18" x14ac:dyDescent="0.3">
      <c r="A945">
        <v>944</v>
      </c>
      <c r="B945" t="s">
        <v>8249</v>
      </c>
      <c r="C945" t="s">
        <v>1702</v>
      </c>
      <c r="D945" t="s">
        <v>6241</v>
      </c>
      <c r="E945" t="s">
        <v>20</v>
      </c>
      <c r="F945" t="s">
        <v>8407</v>
      </c>
      <c r="G945" s="19" t="s">
        <v>8408</v>
      </c>
      <c r="H945" t="s">
        <v>6410</v>
      </c>
      <c r="I945" t="s">
        <v>3135</v>
      </c>
      <c r="J945" t="s">
        <v>3458</v>
      </c>
      <c r="K945" t="s">
        <v>6343</v>
      </c>
      <c r="M945">
        <v>915927.13</v>
      </c>
      <c r="P945" t="s">
        <v>6246</v>
      </c>
      <c r="Q945" t="s">
        <v>16</v>
      </c>
      <c r="R945" t="s">
        <v>6247</v>
      </c>
    </row>
    <row r="946" spans="1:18" x14ac:dyDescent="0.3">
      <c r="A946">
        <v>945</v>
      </c>
      <c r="B946" t="s">
        <v>8249</v>
      </c>
      <c r="C946" t="s">
        <v>1702</v>
      </c>
      <c r="D946" t="s">
        <v>6241</v>
      </c>
      <c r="E946" t="s">
        <v>20</v>
      </c>
      <c r="F946" t="s">
        <v>8409</v>
      </c>
      <c r="G946" s="19" t="s">
        <v>8410</v>
      </c>
      <c r="H946" t="s">
        <v>3389</v>
      </c>
      <c r="I946" t="s">
        <v>3135</v>
      </c>
      <c r="J946" t="s">
        <v>3458</v>
      </c>
      <c r="K946" t="s">
        <v>6343</v>
      </c>
      <c r="M946">
        <v>915927.13</v>
      </c>
      <c r="P946" t="s">
        <v>6246</v>
      </c>
      <c r="Q946" t="s">
        <v>16</v>
      </c>
      <c r="R946" t="s">
        <v>6247</v>
      </c>
    </row>
    <row r="947" spans="1:18" x14ac:dyDescent="0.3">
      <c r="A947">
        <v>946</v>
      </c>
      <c r="B947" t="s">
        <v>8249</v>
      </c>
      <c r="C947" t="s">
        <v>1702</v>
      </c>
      <c r="D947" t="s">
        <v>6241</v>
      </c>
      <c r="E947" t="s">
        <v>20</v>
      </c>
      <c r="F947" t="s">
        <v>8411</v>
      </c>
      <c r="G947" s="19" t="s">
        <v>8412</v>
      </c>
      <c r="H947" t="s">
        <v>3389</v>
      </c>
      <c r="I947" t="s">
        <v>3135</v>
      </c>
      <c r="J947" t="s">
        <v>3458</v>
      </c>
      <c r="K947" t="s">
        <v>6343</v>
      </c>
      <c r="M947">
        <v>915927.13</v>
      </c>
      <c r="P947" t="s">
        <v>6246</v>
      </c>
      <c r="Q947" t="s">
        <v>16</v>
      </c>
      <c r="R947" t="s">
        <v>6247</v>
      </c>
    </row>
    <row r="948" spans="1:18" x14ac:dyDescent="0.3">
      <c r="A948">
        <v>947</v>
      </c>
      <c r="B948" t="s">
        <v>8249</v>
      </c>
      <c r="C948" t="s">
        <v>1702</v>
      </c>
      <c r="D948" t="s">
        <v>6241</v>
      </c>
      <c r="E948" t="s">
        <v>20</v>
      </c>
      <c r="F948" t="s">
        <v>8413</v>
      </c>
      <c r="G948" s="19" t="s">
        <v>8414</v>
      </c>
      <c r="H948" t="s">
        <v>3890</v>
      </c>
      <c r="I948" t="s">
        <v>3135</v>
      </c>
      <c r="J948" t="s">
        <v>3458</v>
      </c>
      <c r="K948" t="s">
        <v>6343</v>
      </c>
      <c r="M948">
        <v>425825.24</v>
      </c>
      <c r="P948" t="s">
        <v>6246</v>
      </c>
      <c r="Q948" t="s">
        <v>16</v>
      </c>
      <c r="R948" t="s">
        <v>6247</v>
      </c>
    </row>
    <row r="949" spans="1:18" x14ac:dyDescent="0.3">
      <c r="A949">
        <v>948</v>
      </c>
      <c r="B949" t="s">
        <v>8249</v>
      </c>
      <c r="C949" t="s">
        <v>1702</v>
      </c>
      <c r="D949" t="s">
        <v>6241</v>
      </c>
      <c r="E949" t="s">
        <v>20</v>
      </c>
      <c r="F949" t="s">
        <v>8415</v>
      </c>
      <c r="G949" s="19" t="s">
        <v>8416</v>
      </c>
      <c r="H949" t="s">
        <v>3890</v>
      </c>
      <c r="I949" t="s">
        <v>3135</v>
      </c>
      <c r="J949" t="s">
        <v>3458</v>
      </c>
      <c r="K949" t="s">
        <v>6343</v>
      </c>
      <c r="M949">
        <v>425825.24</v>
      </c>
      <c r="P949" t="s">
        <v>6246</v>
      </c>
      <c r="Q949" t="s">
        <v>16</v>
      </c>
      <c r="R949" t="s">
        <v>6247</v>
      </c>
    </row>
    <row r="950" spans="1:18" x14ac:dyDescent="0.3">
      <c r="A950">
        <v>949</v>
      </c>
      <c r="B950" t="s">
        <v>8249</v>
      </c>
      <c r="C950" t="s">
        <v>1702</v>
      </c>
      <c r="D950" t="s">
        <v>6241</v>
      </c>
      <c r="E950" t="s">
        <v>20</v>
      </c>
      <c r="F950" t="s">
        <v>8417</v>
      </c>
      <c r="G950" s="19" t="s">
        <v>8418</v>
      </c>
      <c r="H950" t="s">
        <v>6306</v>
      </c>
      <c r="I950" t="s">
        <v>3135</v>
      </c>
      <c r="J950" t="s">
        <v>3458</v>
      </c>
      <c r="K950" t="s">
        <v>6343</v>
      </c>
      <c r="M950">
        <v>745245.43</v>
      </c>
      <c r="P950" t="s">
        <v>6246</v>
      </c>
      <c r="Q950" t="s">
        <v>16</v>
      </c>
      <c r="R950" t="s">
        <v>6247</v>
      </c>
    </row>
    <row r="951" spans="1:18" x14ac:dyDescent="0.3">
      <c r="A951">
        <v>950</v>
      </c>
      <c r="B951" t="s">
        <v>8249</v>
      </c>
      <c r="C951" t="s">
        <v>1702</v>
      </c>
      <c r="D951" t="s">
        <v>6241</v>
      </c>
      <c r="E951" t="s">
        <v>20</v>
      </c>
      <c r="F951" t="s">
        <v>8419</v>
      </c>
      <c r="G951" s="19" t="s">
        <v>8420</v>
      </c>
      <c r="H951" t="s">
        <v>6306</v>
      </c>
      <c r="I951" t="s">
        <v>3135</v>
      </c>
      <c r="J951" t="s">
        <v>3458</v>
      </c>
      <c r="K951" t="s">
        <v>6343</v>
      </c>
      <c r="M951">
        <v>745245.43</v>
      </c>
      <c r="P951" t="s">
        <v>6246</v>
      </c>
      <c r="Q951" t="s">
        <v>16</v>
      </c>
      <c r="R951" t="s">
        <v>6247</v>
      </c>
    </row>
    <row r="952" spans="1:18" x14ac:dyDescent="0.3">
      <c r="A952">
        <v>951</v>
      </c>
      <c r="B952" t="s">
        <v>8249</v>
      </c>
      <c r="C952" t="s">
        <v>1702</v>
      </c>
      <c r="D952" t="s">
        <v>6241</v>
      </c>
      <c r="E952" t="s">
        <v>20</v>
      </c>
      <c r="F952" t="s">
        <v>8421</v>
      </c>
      <c r="G952" s="19" t="s">
        <v>8422</v>
      </c>
      <c r="H952" t="s">
        <v>6473</v>
      </c>
      <c r="I952" t="s">
        <v>3135</v>
      </c>
      <c r="J952" t="s">
        <v>3458</v>
      </c>
      <c r="K952" t="s">
        <v>6343</v>
      </c>
      <c r="M952">
        <v>745245.43</v>
      </c>
      <c r="P952" t="s">
        <v>6246</v>
      </c>
      <c r="Q952" t="s">
        <v>16</v>
      </c>
      <c r="R952" t="s">
        <v>6247</v>
      </c>
    </row>
    <row r="953" spans="1:18" x14ac:dyDescent="0.3">
      <c r="A953">
        <v>952</v>
      </c>
      <c r="B953" t="s">
        <v>8249</v>
      </c>
      <c r="C953" t="s">
        <v>1702</v>
      </c>
      <c r="D953" t="s">
        <v>6241</v>
      </c>
      <c r="E953" t="s">
        <v>20</v>
      </c>
      <c r="F953" t="s">
        <v>8423</v>
      </c>
      <c r="G953" s="19" t="s">
        <v>8424</v>
      </c>
      <c r="H953" t="s">
        <v>6473</v>
      </c>
      <c r="I953" t="s">
        <v>3135</v>
      </c>
      <c r="J953" t="s">
        <v>3458</v>
      </c>
      <c r="K953" t="s">
        <v>6343</v>
      </c>
      <c r="M953">
        <v>745245.43</v>
      </c>
      <c r="P953" t="s">
        <v>6246</v>
      </c>
      <c r="Q953" t="s">
        <v>16</v>
      </c>
      <c r="R953" t="s">
        <v>6247</v>
      </c>
    </row>
    <row r="954" spans="1:18" x14ac:dyDescent="0.3">
      <c r="A954">
        <v>953</v>
      </c>
      <c r="B954" t="s">
        <v>8249</v>
      </c>
      <c r="C954" t="s">
        <v>1702</v>
      </c>
      <c r="D954" t="s">
        <v>6241</v>
      </c>
      <c r="E954" t="s">
        <v>36</v>
      </c>
      <c r="F954" t="s">
        <v>8425</v>
      </c>
      <c r="G954" s="19" t="s">
        <v>8426</v>
      </c>
      <c r="H954" t="s">
        <v>3240</v>
      </c>
      <c r="I954" t="s">
        <v>3135</v>
      </c>
      <c r="J954" t="s">
        <v>3458</v>
      </c>
      <c r="K954" t="s">
        <v>6343</v>
      </c>
      <c r="M954">
        <v>326211.31</v>
      </c>
      <c r="P954" t="s">
        <v>6246</v>
      </c>
      <c r="Q954" t="s">
        <v>16</v>
      </c>
      <c r="R954" t="s">
        <v>6247</v>
      </c>
    </row>
    <row r="955" spans="1:18" x14ac:dyDescent="0.3">
      <c r="A955">
        <v>954</v>
      </c>
      <c r="B955" t="s">
        <v>8249</v>
      </c>
      <c r="C955" t="s">
        <v>1702</v>
      </c>
      <c r="D955" t="s">
        <v>6241</v>
      </c>
      <c r="E955" t="s">
        <v>36</v>
      </c>
      <c r="F955" t="s">
        <v>8427</v>
      </c>
      <c r="G955" s="19" t="s">
        <v>8428</v>
      </c>
      <c r="H955" t="s">
        <v>3240</v>
      </c>
      <c r="I955" t="s">
        <v>3135</v>
      </c>
      <c r="J955" t="s">
        <v>3458</v>
      </c>
      <c r="K955" t="s">
        <v>6343</v>
      </c>
      <c r="M955">
        <v>326211.31</v>
      </c>
      <c r="P955" t="s">
        <v>6246</v>
      </c>
      <c r="Q955" t="s">
        <v>16</v>
      </c>
      <c r="R955" t="s">
        <v>6247</v>
      </c>
    </row>
    <row r="956" spans="1:18" x14ac:dyDescent="0.3">
      <c r="A956">
        <v>955</v>
      </c>
      <c r="B956" t="s">
        <v>8249</v>
      </c>
      <c r="C956" t="s">
        <v>1702</v>
      </c>
      <c r="D956" t="s">
        <v>6241</v>
      </c>
      <c r="E956" t="s">
        <v>36</v>
      </c>
      <c r="F956" t="s">
        <v>8429</v>
      </c>
      <c r="G956" s="19" t="s">
        <v>8430</v>
      </c>
      <c r="H956" t="s">
        <v>8431</v>
      </c>
      <c r="I956" t="s">
        <v>3135</v>
      </c>
      <c r="J956" t="s">
        <v>3458</v>
      </c>
      <c r="K956" t="s">
        <v>6343</v>
      </c>
      <c r="M956">
        <v>451233.5</v>
      </c>
      <c r="P956" t="s">
        <v>6246</v>
      </c>
      <c r="Q956" t="s">
        <v>16</v>
      </c>
      <c r="R956" t="s">
        <v>6247</v>
      </c>
    </row>
    <row r="957" spans="1:18" x14ac:dyDescent="0.3">
      <c r="A957">
        <v>956</v>
      </c>
      <c r="B957" t="s">
        <v>8249</v>
      </c>
      <c r="C957" t="s">
        <v>1702</v>
      </c>
      <c r="D957" t="s">
        <v>6241</v>
      </c>
      <c r="E957" t="s">
        <v>36</v>
      </c>
      <c r="F957" t="s">
        <v>8432</v>
      </c>
      <c r="G957" s="19" t="s">
        <v>8433</v>
      </c>
      <c r="H957" t="s">
        <v>8431</v>
      </c>
      <c r="I957" t="s">
        <v>3135</v>
      </c>
      <c r="J957" t="s">
        <v>3458</v>
      </c>
      <c r="K957" t="s">
        <v>6343</v>
      </c>
      <c r="M957">
        <v>451233.5</v>
      </c>
      <c r="P957" t="s">
        <v>6246</v>
      </c>
      <c r="Q957" t="s">
        <v>16</v>
      </c>
      <c r="R957" t="s">
        <v>6247</v>
      </c>
    </row>
    <row r="958" spans="1:18" x14ac:dyDescent="0.3">
      <c r="A958">
        <v>957</v>
      </c>
      <c r="B958" t="s">
        <v>8249</v>
      </c>
      <c r="C958" t="s">
        <v>1702</v>
      </c>
      <c r="D958" t="s">
        <v>6241</v>
      </c>
      <c r="E958" t="s">
        <v>36</v>
      </c>
      <c r="F958" t="s">
        <v>8434</v>
      </c>
      <c r="G958" s="19" t="s">
        <v>8435</v>
      </c>
      <c r="H958" t="s">
        <v>7056</v>
      </c>
      <c r="I958" t="s">
        <v>3135</v>
      </c>
      <c r="J958" t="s">
        <v>3458</v>
      </c>
      <c r="K958" t="s">
        <v>6343</v>
      </c>
      <c r="M958">
        <v>451233.5</v>
      </c>
      <c r="P958" t="s">
        <v>6246</v>
      </c>
      <c r="Q958" t="s">
        <v>16</v>
      </c>
      <c r="R958" t="s">
        <v>6247</v>
      </c>
    </row>
    <row r="959" spans="1:18" x14ac:dyDescent="0.3">
      <c r="A959">
        <v>958</v>
      </c>
      <c r="B959" t="s">
        <v>8249</v>
      </c>
      <c r="C959" t="s">
        <v>1702</v>
      </c>
      <c r="D959" t="s">
        <v>6241</v>
      </c>
      <c r="E959" t="s">
        <v>36</v>
      </c>
      <c r="F959" t="s">
        <v>8436</v>
      </c>
      <c r="G959" s="19" t="s">
        <v>8437</v>
      </c>
      <c r="H959" t="s">
        <v>8438</v>
      </c>
      <c r="I959" t="s">
        <v>3135</v>
      </c>
      <c r="J959" t="s">
        <v>3458</v>
      </c>
      <c r="K959" t="s">
        <v>6343</v>
      </c>
      <c r="M959">
        <v>115238.56</v>
      </c>
      <c r="P959" t="s">
        <v>6246</v>
      </c>
      <c r="Q959" t="s">
        <v>16</v>
      </c>
      <c r="R959" t="s">
        <v>6247</v>
      </c>
    </row>
    <row r="960" spans="1:18" x14ac:dyDescent="0.3">
      <c r="A960">
        <v>959</v>
      </c>
      <c r="B960" t="s">
        <v>8249</v>
      </c>
      <c r="C960" t="s">
        <v>1702</v>
      </c>
      <c r="D960" t="s">
        <v>6241</v>
      </c>
      <c r="E960" t="s">
        <v>36</v>
      </c>
      <c r="F960" t="s">
        <v>8439</v>
      </c>
      <c r="G960" s="19" t="s">
        <v>8440</v>
      </c>
      <c r="H960" t="s">
        <v>6669</v>
      </c>
      <c r="I960" t="s">
        <v>3135</v>
      </c>
      <c r="J960" t="s">
        <v>3458</v>
      </c>
      <c r="K960" t="s">
        <v>8441</v>
      </c>
      <c r="M960">
        <v>99840</v>
      </c>
      <c r="P960" t="s">
        <v>6246</v>
      </c>
      <c r="Q960" t="s">
        <v>16</v>
      </c>
      <c r="R960" t="s">
        <v>6247</v>
      </c>
    </row>
    <row r="961" spans="1:18" x14ac:dyDescent="0.3">
      <c r="A961">
        <v>960</v>
      </c>
      <c r="B961" t="s">
        <v>8442</v>
      </c>
      <c r="C961" t="s">
        <v>208</v>
      </c>
      <c r="D961" t="s">
        <v>6542</v>
      </c>
      <c r="E961" t="s">
        <v>35</v>
      </c>
      <c r="F961" t="s">
        <v>8443</v>
      </c>
      <c r="G961" s="19" t="s">
        <v>8444</v>
      </c>
      <c r="H961" t="s">
        <v>6644</v>
      </c>
      <c r="I961" t="s">
        <v>3135</v>
      </c>
      <c r="J961" t="s">
        <v>3631</v>
      </c>
      <c r="K961" t="s">
        <v>8445</v>
      </c>
      <c r="M961">
        <v>89312.75</v>
      </c>
      <c r="P961" t="s">
        <v>6246</v>
      </c>
      <c r="Q961" t="s">
        <v>16</v>
      </c>
      <c r="R961" t="s">
        <v>6247</v>
      </c>
    </row>
    <row r="962" spans="1:18" x14ac:dyDescent="0.3">
      <c r="A962">
        <v>961</v>
      </c>
      <c r="B962" t="s">
        <v>8442</v>
      </c>
      <c r="C962" t="s">
        <v>208</v>
      </c>
      <c r="D962" t="s">
        <v>6542</v>
      </c>
      <c r="E962" t="s">
        <v>35</v>
      </c>
      <c r="F962" t="s">
        <v>8446</v>
      </c>
      <c r="G962" s="19" t="s">
        <v>8447</v>
      </c>
      <c r="H962" t="s">
        <v>4764</v>
      </c>
      <c r="I962" t="s">
        <v>3135</v>
      </c>
      <c r="J962" t="s">
        <v>3197</v>
      </c>
      <c r="K962" t="s">
        <v>6245</v>
      </c>
      <c r="M962">
        <v>84710.39</v>
      </c>
      <c r="P962" t="s">
        <v>6246</v>
      </c>
      <c r="Q962" t="s">
        <v>16</v>
      </c>
      <c r="R962" t="s">
        <v>6247</v>
      </c>
    </row>
    <row r="963" spans="1:18" x14ac:dyDescent="0.3">
      <c r="A963">
        <v>962</v>
      </c>
      <c r="B963" t="s">
        <v>8442</v>
      </c>
      <c r="C963" t="s">
        <v>208</v>
      </c>
      <c r="D963" t="s">
        <v>6542</v>
      </c>
      <c r="E963" t="s">
        <v>35</v>
      </c>
      <c r="F963" t="s">
        <v>8448</v>
      </c>
      <c r="G963" s="19" t="s">
        <v>8449</v>
      </c>
      <c r="H963" t="s">
        <v>8450</v>
      </c>
      <c r="I963" t="s">
        <v>3135</v>
      </c>
      <c r="J963" t="s">
        <v>3197</v>
      </c>
      <c r="K963" t="s">
        <v>6245</v>
      </c>
      <c r="M963">
        <v>100167.42</v>
      </c>
      <c r="P963" t="s">
        <v>6246</v>
      </c>
      <c r="Q963" t="s">
        <v>16</v>
      </c>
      <c r="R963" t="s">
        <v>6247</v>
      </c>
    </row>
    <row r="964" spans="1:18" x14ac:dyDescent="0.3">
      <c r="A964">
        <v>963</v>
      </c>
      <c r="B964" t="s">
        <v>8442</v>
      </c>
      <c r="C964" t="s">
        <v>208</v>
      </c>
      <c r="D964" t="s">
        <v>6542</v>
      </c>
      <c r="E964" t="s">
        <v>35</v>
      </c>
      <c r="F964" t="s">
        <v>8451</v>
      </c>
      <c r="G964" s="19" t="s">
        <v>8452</v>
      </c>
      <c r="H964" t="s">
        <v>3573</v>
      </c>
      <c r="I964" t="s">
        <v>3135</v>
      </c>
      <c r="J964" t="s">
        <v>3197</v>
      </c>
      <c r="K964" t="s">
        <v>8445</v>
      </c>
      <c r="M964">
        <v>63727.89</v>
      </c>
      <c r="P964" t="s">
        <v>6246</v>
      </c>
      <c r="Q964" t="s">
        <v>16</v>
      </c>
      <c r="R964" t="s">
        <v>6247</v>
      </c>
    </row>
    <row r="965" spans="1:18" x14ac:dyDescent="0.3">
      <c r="A965">
        <v>964</v>
      </c>
      <c r="B965" t="s">
        <v>8442</v>
      </c>
      <c r="C965" t="s">
        <v>208</v>
      </c>
      <c r="D965" t="s">
        <v>6542</v>
      </c>
      <c r="E965" t="s">
        <v>35</v>
      </c>
      <c r="F965" t="s">
        <v>8453</v>
      </c>
      <c r="G965" s="19" t="s">
        <v>8454</v>
      </c>
      <c r="H965" t="s">
        <v>3899</v>
      </c>
      <c r="I965" t="s">
        <v>3135</v>
      </c>
      <c r="J965" t="s">
        <v>3197</v>
      </c>
      <c r="K965" t="s">
        <v>8445</v>
      </c>
      <c r="M965">
        <v>82364.45</v>
      </c>
      <c r="P965" t="s">
        <v>6246</v>
      </c>
      <c r="Q965" t="s">
        <v>16</v>
      </c>
      <c r="R965" t="s">
        <v>6247</v>
      </c>
    </row>
    <row r="966" spans="1:18" x14ac:dyDescent="0.3">
      <c r="A966">
        <v>965</v>
      </c>
      <c r="B966" t="s">
        <v>8442</v>
      </c>
      <c r="C966" t="s">
        <v>208</v>
      </c>
      <c r="D966" t="s">
        <v>6542</v>
      </c>
      <c r="E966" t="s">
        <v>35</v>
      </c>
      <c r="F966" t="s">
        <v>8455</v>
      </c>
      <c r="G966" s="19" t="s">
        <v>8456</v>
      </c>
      <c r="H966" t="s">
        <v>8110</v>
      </c>
      <c r="I966" t="s">
        <v>3135</v>
      </c>
      <c r="J966" t="s">
        <v>3197</v>
      </c>
      <c r="K966" t="s">
        <v>8445</v>
      </c>
      <c r="M966">
        <v>116462.32</v>
      </c>
      <c r="P966" t="s">
        <v>6246</v>
      </c>
      <c r="Q966" t="s">
        <v>16</v>
      </c>
      <c r="R966" t="s">
        <v>6247</v>
      </c>
    </row>
    <row r="967" spans="1:18" x14ac:dyDescent="0.3">
      <c r="A967">
        <v>966</v>
      </c>
      <c r="B967" t="s">
        <v>8442</v>
      </c>
      <c r="C967" t="s">
        <v>208</v>
      </c>
      <c r="D967" t="s">
        <v>6542</v>
      </c>
      <c r="E967" t="s">
        <v>35</v>
      </c>
      <c r="F967" t="s">
        <v>8457</v>
      </c>
      <c r="G967" s="19" t="s">
        <v>8458</v>
      </c>
      <c r="H967" t="s">
        <v>3599</v>
      </c>
      <c r="I967" t="s">
        <v>3135</v>
      </c>
      <c r="J967" t="s">
        <v>3197</v>
      </c>
      <c r="K967" t="s">
        <v>8445</v>
      </c>
      <c r="M967">
        <v>116462.32</v>
      </c>
      <c r="P967" t="s">
        <v>6246</v>
      </c>
      <c r="Q967" t="s">
        <v>16</v>
      </c>
      <c r="R967" t="s">
        <v>6247</v>
      </c>
    </row>
    <row r="968" spans="1:18" x14ac:dyDescent="0.3">
      <c r="A968">
        <v>967</v>
      </c>
      <c r="B968" t="s">
        <v>8442</v>
      </c>
      <c r="C968" t="s">
        <v>208</v>
      </c>
      <c r="D968" t="s">
        <v>6542</v>
      </c>
      <c r="E968" t="s">
        <v>35</v>
      </c>
      <c r="F968" t="s">
        <v>8459</v>
      </c>
      <c r="G968" s="19" t="s">
        <v>8460</v>
      </c>
      <c r="H968" t="s">
        <v>8461</v>
      </c>
      <c r="I968" t="s">
        <v>3135</v>
      </c>
      <c r="J968" t="s">
        <v>3631</v>
      </c>
      <c r="K968" t="s">
        <v>8445</v>
      </c>
      <c r="M968">
        <v>116365.31</v>
      </c>
      <c r="P968" t="s">
        <v>6246</v>
      </c>
      <c r="Q968" t="s">
        <v>16</v>
      </c>
      <c r="R968" t="s">
        <v>6247</v>
      </c>
    </row>
    <row r="969" spans="1:18" x14ac:dyDescent="0.3">
      <c r="A969">
        <v>968</v>
      </c>
      <c r="B969" t="s">
        <v>8442</v>
      </c>
      <c r="C969" t="s">
        <v>208</v>
      </c>
      <c r="D969" t="s">
        <v>6542</v>
      </c>
      <c r="E969" t="s">
        <v>20</v>
      </c>
      <c r="F969" t="s">
        <v>8462</v>
      </c>
      <c r="G969" s="19" t="s">
        <v>8463</v>
      </c>
      <c r="H969" t="s">
        <v>7099</v>
      </c>
      <c r="I969" t="s">
        <v>3135</v>
      </c>
      <c r="J969" t="s">
        <v>3458</v>
      </c>
      <c r="K969" t="s">
        <v>8445</v>
      </c>
      <c r="M969">
        <v>199541.81</v>
      </c>
      <c r="P969" t="s">
        <v>6246</v>
      </c>
      <c r="Q969" t="s">
        <v>16</v>
      </c>
      <c r="R969" t="s">
        <v>6247</v>
      </c>
    </row>
    <row r="970" spans="1:18" x14ac:dyDescent="0.3">
      <c r="A970">
        <v>969</v>
      </c>
      <c r="B970" t="s">
        <v>8442</v>
      </c>
      <c r="C970" t="s">
        <v>208</v>
      </c>
      <c r="D970" t="s">
        <v>6542</v>
      </c>
      <c r="E970" t="s">
        <v>20</v>
      </c>
      <c r="F970" t="s">
        <v>8464</v>
      </c>
      <c r="G970" s="19" t="s">
        <v>8465</v>
      </c>
      <c r="H970" t="s">
        <v>8466</v>
      </c>
      <c r="I970" t="s">
        <v>3135</v>
      </c>
      <c r="J970" t="s">
        <v>3151</v>
      </c>
      <c r="K970" t="s">
        <v>8445</v>
      </c>
      <c r="M970">
        <v>512284.58</v>
      </c>
      <c r="P970" t="s">
        <v>6246</v>
      </c>
      <c r="Q970" t="s">
        <v>16</v>
      </c>
      <c r="R970" t="s">
        <v>6247</v>
      </c>
    </row>
    <row r="971" spans="1:18" x14ac:dyDescent="0.3">
      <c r="A971">
        <v>970</v>
      </c>
      <c r="B971" t="s">
        <v>8442</v>
      </c>
      <c r="C971" t="s">
        <v>208</v>
      </c>
      <c r="D971" t="s">
        <v>6542</v>
      </c>
      <c r="E971" t="s">
        <v>20</v>
      </c>
      <c r="F971" t="s">
        <v>8467</v>
      </c>
      <c r="G971" s="19" t="s">
        <v>8468</v>
      </c>
      <c r="H971" t="s">
        <v>8466</v>
      </c>
      <c r="I971" t="s">
        <v>3135</v>
      </c>
      <c r="J971" t="s">
        <v>3197</v>
      </c>
      <c r="K971" t="s">
        <v>8445</v>
      </c>
      <c r="M971">
        <v>147309.75</v>
      </c>
      <c r="P971" t="s">
        <v>6246</v>
      </c>
      <c r="Q971" t="s">
        <v>16</v>
      </c>
      <c r="R971" t="s">
        <v>6247</v>
      </c>
    </row>
    <row r="972" spans="1:18" x14ac:dyDescent="0.3">
      <c r="A972">
        <v>971</v>
      </c>
      <c r="B972" t="s">
        <v>8442</v>
      </c>
      <c r="C972" t="s">
        <v>208</v>
      </c>
      <c r="D972" t="s">
        <v>6542</v>
      </c>
      <c r="E972" t="s">
        <v>20</v>
      </c>
      <c r="F972" t="s">
        <v>8469</v>
      </c>
      <c r="G972" s="19" t="s">
        <v>8470</v>
      </c>
      <c r="H972" t="s">
        <v>8471</v>
      </c>
      <c r="I972" t="s">
        <v>3135</v>
      </c>
      <c r="J972" t="s">
        <v>3631</v>
      </c>
      <c r="K972" t="s">
        <v>8445</v>
      </c>
      <c r="M972">
        <v>143381.64000000001</v>
      </c>
      <c r="P972" t="s">
        <v>6246</v>
      </c>
      <c r="Q972" t="s">
        <v>16</v>
      </c>
      <c r="R972" t="s">
        <v>6247</v>
      </c>
    </row>
    <row r="973" spans="1:18" x14ac:dyDescent="0.3">
      <c r="A973">
        <v>972</v>
      </c>
      <c r="B973" t="s">
        <v>8442</v>
      </c>
      <c r="C973" t="s">
        <v>208</v>
      </c>
      <c r="D973" t="s">
        <v>6542</v>
      </c>
      <c r="E973" t="s">
        <v>20</v>
      </c>
      <c r="F973" t="s">
        <v>8472</v>
      </c>
      <c r="G973" s="19" t="s">
        <v>8473</v>
      </c>
      <c r="H973" t="s">
        <v>3852</v>
      </c>
      <c r="I973" t="s">
        <v>3135</v>
      </c>
      <c r="J973" t="s">
        <v>3151</v>
      </c>
      <c r="K973" t="s">
        <v>6245</v>
      </c>
      <c r="M973">
        <v>636594.93000000005</v>
      </c>
      <c r="P973" t="s">
        <v>6246</v>
      </c>
      <c r="Q973" t="s">
        <v>16</v>
      </c>
      <c r="R973" t="s">
        <v>6247</v>
      </c>
    </row>
    <row r="974" spans="1:18" x14ac:dyDescent="0.3">
      <c r="A974">
        <v>973</v>
      </c>
      <c r="B974" t="s">
        <v>8442</v>
      </c>
      <c r="C974" t="s">
        <v>208</v>
      </c>
      <c r="D974" t="s">
        <v>6542</v>
      </c>
      <c r="E974" t="s">
        <v>20</v>
      </c>
      <c r="F974" t="s">
        <v>8474</v>
      </c>
      <c r="G974" s="19" t="s">
        <v>8475</v>
      </c>
      <c r="H974" t="s">
        <v>3852</v>
      </c>
      <c r="I974" t="s">
        <v>3135</v>
      </c>
      <c r="J974" t="s">
        <v>3197</v>
      </c>
      <c r="K974" t="s">
        <v>8445</v>
      </c>
      <c r="M974">
        <v>220224.19</v>
      </c>
      <c r="P974" t="s">
        <v>6246</v>
      </c>
      <c r="Q974" t="s">
        <v>16</v>
      </c>
      <c r="R974" t="s">
        <v>6247</v>
      </c>
    </row>
    <row r="975" spans="1:18" x14ac:dyDescent="0.3">
      <c r="A975">
        <v>974</v>
      </c>
      <c r="B975" t="s">
        <v>8442</v>
      </c>
      <c r="C975" t="s">
        <v>208</v>
      </c>
      <c r="D975" t="s">
        <v>6542</v>
      </c>
      <c r="E975" t="s">
        <v>20</v>
      </c>
      <c r="F975" t="s">
        <v>8476</v>
      </c>
      <c r="G975" s="19" t="s">
        <v>8477</v>
      </c>
      <c r="H975" t="s">
        <v>8041</v>
      </c>
      <c r="I975" t="s">
        <v>3135</v>
      </c>
      <c r="J975" t="s">
        <v>3197</v>
      </c>
      <c r="K975" t="s">
        <v>8445</v>
      </c>
      <c r="M975">
        <v>220224.19</v>
      </c>
      <c r="P975" t="s">
        <v>6246</v>
      </c>
      <c r="Q975" t="s">
        <v>16</v>
      </c>
      <c r="R975" t="s">
        <v>6247</v>
      </c>
    </row>
    <row r="976" spans="1:18" x14ac:dyDescent="0.3">
      <c r="A976">
        <v>975</v>
      </c>
      <c r="B976" t="s">
        <v>8442</v>
      </c>
      <c r="C976" t="s">
        <v>208</v>
      </c>
      <c r="D976" t="s">
        <v>6542</v>
      </c>
      <c r="E976" t="s">
        <v>20</v>
      </c>
      <c r="F976" t="s">
        <v>8478</v>
      </c>
      <c r="G976" s="19" t="s">
        <v>8479</v>
      </c>
      <c r="H976" t="s">
        <v>4032</v>
      </c>
      <c r="I976" t="s">
        <v>3135</v>
      </c>
      <c r="J976" t="s">
        <v>3151</v>
      </c>
      <c r="K976" t="s">
        <v>8445</v>
      </c>
      <c r="M976">
        <v>387164.68</v>
      </c>
      <c r="P976" t="s">
        <v>6246</v>
      </c>
      <c r="Q976" t="s">
        <v>16</v>
      </c>
      <c r="R976" t="s">
        <v>6247</v>
      </c>
    </row>
    <row r="977" spans="1:18" x14ac:dyDescent="0.3">
      <c r="A977">
        <v>976</v>
      </c>
      <c r="B977" t="s">
        <v>8442</v>
      </c>
      <c r="C977" t="s">
        <v>208</v>
      </c>
      <c r="D977" t="s">
        <v>6542</v>
      </c>
      <c r="E977" t="s">
        <v>20</v>
      </c>
      <c r="F977" t="s">
        <v>8480</v>
      </c>
      <c r="G977" s="19" t="s">
        <v>8481</v>
      </c>
      <c r="H977" t="s">
        <v>4032</v>
      </c>
      <c r="I977" t="s">
        <v>3135</v>
      </c>
      <c r="J977" t="s">
        <v>3631</v>
      </c>
      <c r="K977" t="s">
        <v>8445</v>
      </c>
      <c r="M977">
        <v>151852.75</v>
      </c>
      <c r="P977" t="s">
        <v>6246</v>
      </c>
      <c r="Q977" t="s">
        <v>16</v>
      </c>
      <c r="R977" t="s">
        <v>6247</v>
      </c>
    </row>
    <row r="978" spans="1:18" x14ac:dyDescent="0.3">
      <c r="A978">
        <v>977</v>
      </c>
      <c r="B978" t="s">
        <v>8442</v>
      </c>
      <c r="C978" t="s">
        <v>208</v>
      </c>
      <c r="D978" t="s">
        <v>6542</v>
      </c>
      <c r="E978" t="s">
        <v>20</v>
      </c>
      <c r="F978" t="s">
        <v>8482</v>
      </c>
      <c r="G978" s="19" t="s">
        <v>8483</v>
      </c>
      <c r="H978" t="s">
        <v>3524</v>
      </c>
      <c r="I978" t="s">
        <v>3135</v>
      </c>
      <c r="J978" t="s">
        <v>3458</v>
      </c>
      <c r="K978" t="s">
        <v>8445</v>
      </c>
      <c r="M978">
        <v>175728.06</v>
      </c>
      <c r="P978" t="s">
        <v>6246</v>
      </c>
      <c r="Q978" t="s">
        <v>16</v>
      </c>
      <c r="R978" t="s">
        <v>6247</v>
      </c>
    </row>
    <row r="979" spans="1:18" x14ac:dyDescent="0.3">
      <c r="A979">
        <v>978</v>
      </c>
      <c r="B979" t="s">
        <v>8442</v>
      </c>
      <c r="C979" t="s">
        <v>208</v>
      </c>
      <c r="D979" t="s">
        <v>6542</v>
      </c>
      <c r="E979" t="s">
        <v>20</v>
      </c>
      <c r="F979" t="s">
        <v>8484</v>
      </c>
      <c r="G979" s="19" t="s">
        <v>8485</v>
      </c>
      <c r="H979" t="s">
        <v>3788</v>
      </c>
      <c r="I979" t="s">
        <v>3135</v>
      </c>
      <c r="J979" t="s">
        <v>3133</v>
      </c>
      <c r="K979" t="s">
        <v>6245</v>
      </c>
      <c r="M979">
        <v>161244.14000000001</v>
      </c>
      <c r="P979" t="s">
        <v>6246</v>
      </c>
      <c r="Q979" t="s">
        <v>16</v>
      </c>
      <c r="R979" t="s">
        <v>6247</v>
      </c>
    </row>
    <row r="980" spans="1:18" x14ac:dyDescent="0.3">
      <c r="A980">
        <v>979</v>
      </c>
      <c r="B980" t="s">
        <v>8442</v>
      </c>
      <c r="C980" t="s">
        <v>208</v>
      </c>
      <c r="D980" t="s">
        <v>6542</v>
      </c>
      <c r="E980" t="s">
        <v>20</v>
      </c>
      <c r="F980" t="s">
        <v>8486</v>
      </c>
      <c r="G980" s="19" t="s">
        <v>8487</v>
      </c>
      <c r="H980" t="s">
        <v>3885</v>
      </c>
      <c r="I980" t="s">
        <v>3135</v>
      </c>
      <c r="J980" t="s">
        <v>3631</v>
      </c>
      <c r="K980" t="s">
        <v>8445</v>
      </c>
      <c r="M980">
        <v>125184.4</v>
      </c>
      <c r="P980" t="s">
        <v>6246</v>
      </c>
      <c r="Q980" t="s">
        <v>16</v>
      </c>
      <c r="R980" t="s">
        <v>6247</v>
      </c>
    </row>
    <row r="981" spans="1:18" x14ac:dyDescent="0.3">
      <c r="A981">
        <v>980</v>
      </c>
      <c r="B981" t="s">
        <v>8442</v>
      </c>
      <c r="C981" t="s">
        <v>208</v>
      </c>
      <c r="D981" t="s">
        <v>6542</v>
      </c>
      <c r="E981" t="s">
        <v>20</v>
      </c>
      <c r="F981" t="s">
        <v>8488</v>
      </c>
      <c r="G981" s="19" t="s">
        <v>8489</v>
      </c>
      <c r="H981" t="s">
        <v>3705</v>
      </c>
      <c r="I981" t="s">
        <v>3135</v>
      </c>
      <c r="J981" t="s">
        <v>3151</v>
      </c>
      <c r="K981" t="s">
        <v>8445</v>
      </c>
      <c r="M981">
        <v>342058.8</v>
      </c>
      <c r="P981" t="s">
        <v>6246</v>
      </c>
      <c r="Q981" t="s">
        <v>16</v>
      </c>
      <c r="R981" t="s">
        <v>6247</v>
      </c>
    </row>
    <row r="982" spans="1:18" x14ac:dyDescent="0.3">
      <c r="A982">
        <v>981</v>
      </c>
      <c r="B982" t="s">
        <v>8442</v>
      </c>
      <c r="C982" t="s">
        <v>208</v>
      </c>
      <c r="D982" t="s">
        <v>6542</v>
      </c>
      <c r="E982" t="s">
        <v>20</v>
      </c>
      <c r="F982" t="s">
        <v>8490</v>
      </c>
      <c r="G982" s="19" t="s">
        <v>8491</v>
      </c>
      <c r="H982" t="s">
        <v>3705</v>
      </c>
      <c r="I982" t="s">
        <v>3135</v>
      </c>
      <c r="J982" t="s">
        <v>3151</v>
      </c>
      <c r="K982" t="s">
        <v>8445</v>
      </c>
      <c r="M982">
        <v>342058.8</v>
      </c>
      <c r="P982" t="s">
        <v>6246</v>
      </c>
      <c r="Q982" t="s">
        <v>16</v>
      </c>
      <c r="R982" t="s">
        <v>6247</v>
      </c>
    </row>
    <row r="983" spans="1:18" x14ac:dyDescent="0.3">
      <c r="A983">
        <v>982</v>
      </c>
      <c r="B983" t="s">
        <v>8442</v>
      </c>
      <c r="C983" t="s">
        <v>208</v>
      </c>
      <c r="D983" t="s">
        <v>6542</v>
      </c>
      <c r="E983" t="s">
        <v>20</v>
      </c>
      <c r="F983" t="s">
        <v>8492</v>
      </c>
      <c r="G983" s="19" t="s">
        <v>8493</v>
      </c>
      <c r="H983" t="s">
        <v>3711</v>
      </c>
      <c r="I983" t="s">
        <v>3135</v>
      </c>
      <c r="J983" t="s">
        <v>3151</v>
      </c>
      <c r="K983" t="s">
        <v>8445</v>
      </c>
      <c r="M983">
        <v>172117.24</v>
      </c>
      <c r="P983" t="s">
        <v>6246</v>
      </c>
      <c r="Q983" t="s">
        <v>16</v>
      </c>
      <c r="R983" t="s">
        <v>6247</v>
      </c>
    </row>
    <row r="984" spans="1:18" x14ac:dyDescent="0.3">
      <c r="A984">
        <v>983</v>
      </c>
      <c r="B984" t="s">
        <v>8442</v>
      </c>
      <c r="C984" t="s">
        <v>208</v>
      </c>
      <c r="D984" t="s">
        <v>6542</v>
      </c>
      <c r="E984" t="s">
        <v>36</v>
      </c>
      <c r="F984" t="s">
        <v>8494</v>
      </c>
      <c r="G984" s="19" t="s">
        <v>8495</v>
      </c>
      <c r="H984" t="s">
        <v>7890</v>
      </c>
      <c r="I984" t="s">
        <v>3135</v>
      </c>
      <c r="J984" t="s">
        <v>3151</v>
      </c>
      <c r="K984" t="s">
        <v>8445</v>
      </c>
      <c r="M984">
        <v>513259.32</v>
      </c>
      <c r="P984" t="s">
        <v>6246</v>
      </c>
      <c r="Q984" t="s">
        <v>16</v>
      </c>
      <c r="R984" t="s">
        <v>6247</v>
      </c>
    </row>
    <row r="985" spans="1:18" x14ac:dyDescent="0.3">
      <c r="A985">
        <v>984</v>
      </c>
      <c r="B985" t="s">
        <v>8496</v>
      </c>
      <c r="C985" t="s">
        <v>530</v>
      </c>
      <c r="D985" t="s">
        <v>6542</v>
      </c>
      <c r="E985" t="s">
        <v>35</v>
      </c>
      <c r="F985" t="s">
        <v>8497</v>
      </c>
      <c r="G985" s="19" t="s">
        <v>8498</v>
      </c>
      <c r="H985" t="s">
        <v>8499</v>
      </c>
      <c r="I985" t="s">
        <v>3135</v>
      </c>
      <c r="J985" t="s">
        <v>3145</v>
      </c>
      <c r="K985" t="s">
        <v>7717</v>
      </c>
      <c r="M985">
        <v>104649.64</v>
      </c>
      <c r="P985" t="s">
        <v>6246</v>
      </c>
      <c r="Q985" t="s">
        <v>16</v>
      </c>
      <c r="R985" t="s">
        <v>6247</v>
      </c>
    </row>
    <row r="986" spans="1:18" x14ac:dyDescent="0.3">
      <c r="A986">
        <v>985</v>
      </c>
      <c r="B986" t="s">
        <v>8496</v>
      </c>
      <c r="C986" t="s">
        <v>530</v>
      </c>
      <c r="D986" t="s">
        <v>6542</v>
      </c>
      <c r="E986" t="s">
        <v>35</v>
      </c>
      <c r="F986" t="s">
        <v>8500</v>
      </c>
      <c r="G986" s="19" t="s">
        <v>8501</v>
      </c>
      <c r="H986" t="s">
        <v>7295</v>
      </c>
      <c r="I986" t="s">
        <v>3135</v>
      </c>
      <c r="J986" t="s">
        <v>3197</v>
      </c>
      <c r="K986" t="s">
        <v>6245</v>
      </c>
      <c r="M986">
        <v>209163.5</v>
      </c>
      <c r="P986" t="s">
        <v>6246</v>
      </c>
      <c r="Q986" t="s">
        <v>16</v>
      </c>
      <c r="R986" t="s">
        <v>6247</v>
      </c>
    </row>
    <row r="987" spans="1:18" x14ac:dyDescent="0.3">
      <c r="A987">
        <v>986</v>
      </c>
      <c r="B987" t="s">
        <v>8496</v>
      </c>
      <c r="C987" t="s">
        <v>530</v>
      </c>
      <c r="D987" t="s">
        <v>6542</v>
      </c>
      <c r="E987" t="s">
        <v>35</v>
      </c>
      <c r="F987" t="s">
        <v>8502</v>
      </c>
      <c r="G987" s="19" t="s">
        <v>8503</v>
      </c>
      <c r="H987" t="s">
        <v>8504</v>
      </c>
      <c r="I987" t="s">
        <v>3135</v>
      </c>
      <c r="J987" t="s">
        <v>3197</v>
      </c>
      <c r="K987" t="s">
        <v>6245</v>
      </c>
      <c r="M987">
        <v>52470</v>
      </c>
      <c r="P987" t="s">
        <v>6246</v>
      </c>
      <c r="Q987" t="s">
        <v>16</v>
      </c>
      <c r="R987" t="s">
        <v>6247</v>
      </c>
    </row>
    <row r="988" spans="1:18" x14ac:dyDescent="0.3">
      <c r="A988">
        <v>987</v>
      </c>
      <c r="B988" t="s">
        <v>8496</v>
      </c>
      <c r="C988" t="s">
        <v>530</v>
      </c>
      <c r="D988" t="s">
        <v>6542</v>
      </c>
      <c r="E988" t="s">
        <v>20</v>
      </c>
      <c r="F988" t="s">
        <v>8505</v>
      </c>
      <c r="G988" s="19" t="s">
        <v>8506</v>
      </c>
      <c r="H988" t="s">
        <v>3609</v>
      </c>
      <c r="I988" t="s">
        <v>3135</v>
      </c>
      <c r="J988" t="s">
        <v>3145</v>
      </c>
      <c r="K988" t="s">
        <v>7717</v>
      </c>
      <c r="M988">
        <v>162141.93</v>
      </c>
      <c r="P988" t="s">
        <v>6246</v>
      </c>
      <c r="Q988" t="s">
        <v>16</v>
      </c>
      <c r="R988" t="s">
        <v>6247</v>
      </c>
    </row>
    <row r="989" spans="1:18" x14ac:dyDescent="0.3">
      <c r="A989">
        <v>988</v>
      </c>
      <c r="B989" t="s">
        <v>8496</v>
      </c>
      <c r="C989" t="s">
        <v>530</v>
      </c>
      <c r="D989" t="s">
        <v>6542</v>
      </c>
      <c r="E989" t="s">
        <v>20</v>
      </c>
      <c r="F989" t="s">
        <v>8507</v>
      </c>
      <c r="G989" s="19" t="s">
        <v>8508</v>
      </c>
      <c r="H989" t="s">
        <v>3504</v>
      </c>
      <c r="I989" t="s">
        <v>3135</v>
      </c>
      <c r="J989" t="s">
        <v>3145</v>
      </c>
      <c r="K989" t="s">
        <v>7717</v>
      </c>
      <c r="M989">
        <v>122365.13</v>
      </c>
      <c r="P989" t="s">
        <v>6246</v>
      </c>
      <c r="Q989" t="s">
        <v>16</v>
      </c>
      <c r="R989" t="s">
        <v>6247</v>
      </c>
    </row>
    <row r="990" spans="1:18" x14ac:dyDescent="0.3">
      <c r="A990">
        <v>989</v>
      </c>
      <c r="B990" t="s">
        <v>8496</v>
      </c>
      <c r="C990" t="s">
        <v>530</v>
      </c>
      <c r="D990" t="s">
        <v>6542</v>
      </c>
      <c r="E990" t="s">
        <v>36</v>
      </c>
      <c r="F990" t="s">
        <v>8509</v>
      </c>
      <c r="G990" s="19" t="s">
        <v>8510</v>
      </c>
      <c r="H990" t="s">
        <v>8511</v>
      </c>
      <c r="I990" t="s">
        <v>3135</v>
      </c>
      <c r="J990" t="s">
        <v>3145</v>
      </c>
      <c r="K990" t="s">
        <v>7717</v>
      </c>
      <c r="M990">
        <v>179921.82</v>
      </c>
      <c r="P990" t="s">
        <v>6246</v>
      </c>
      <c r="Q990" t="s">
        <v>16</v>
      </c>
      <c r="R990" t="s">
        <v>6247</v>
      </c>
    </row>
    <row r="991" spans="1:18" x14ac:dyDescent="0.3">
      <c r="A991">
        <v>990</v>
      </c>
      <c r="B991" t="s">
        <v>8512</v>
      </c>
      <c r="C991" t="s">
        <v>1309</v>
      </c>
      <c r="D991" t="s">
        <v>6542</v>
      </c>
      <c r="E991" t="s">
        <v>35</v>
      </c>
      <c r="F991" t="s">
        <v>8513</v>
      </c>
      <c r="G991" s="19" t="s">
        <v>8514</v>
      </c>
      <c r="H991" t="s">
        <v>7728</v>
      </c>
      <c r="I991" t="s">
        <v>3135</v>
      </c>
      <c r="J991" t="s">
        <v>3458</v>
      </c>
      <c r="K991" t="s">
        <v>6245</v>
      </c>
      <c r="M991">
        <v>86045.21</v>
      </c>
      <c r="P991" t="s">
        <v>6246</v>
      </c>
      <c r="Q991" t="s">
        <v>16</v>
      </c>
      <c r="R991" t="s">
        <v>6247</v>
      </c>
    </row>
    <row r="992" spans="1:18" x14ac:dyDescent="0.3">
      <c r="A992">
        <v>991</v>
      </c>
      <c r="B992" t="s">
        <v>8512</v>
      </c>
      <c r="C992" t="s">
        <v>1309</v>
      </c>
      <c r="D992" t="s">
        <v>6542</v>
      </c>
      <c r="E992" t="s">
        <v>35</v>
      </c>
      <c r="F992" t="s">
        <v>8515</v>
      </c>
      <c r="G992" s="19" t="s">
        <v>8516</v>
      </c>
      <c r="H992" t="s">
        <v>8517</v>
      </c>
      <c r="I992" t="s">
        <v>3135</v>
      </c>
      <c r="J992" t="s">
        <v>3458</v>
      </c>
      <c r="K992" t="s">
        <v>6245</v>
      </c>
      <c r="M992">
        <v>152420.21</v>
      </c>
      <c r="P992" t="s">
        <v>6246</v>
      </c>
      <c r="Q992" t="s">
        <v>16</v>
      </c>
      <c r="R992" t="s">
        <v>6247</v>
      </c>
    </row>
    <row r="993" spans="1:18" x14ac:dyDescent="0.3">
      <c r="A993">
        <v>992</v>
      </c>
      <c r="B993" t="s">
        <v>8512</v>
      </c>
      <c r="C993" t="s">
        <v>1309</v>
      </c>
      <c r="D993" t="s">
        <v>6542</v>
      </c>
      <c r="E993" t="s">
        <v>35</v>
      </c>
      <c r="F993" t="s">
        <v>8518</v>
      </c>
      <c r="G993" s="19" t="s">
        <v>8519</v>
      </c>
      <c r="H993" t="s">
        <v>8520</v>
      </c>
      <c r="I993" t="s">
        <v>3135</v>
      </c>
      <c r="J993" t="s">
        <v>3458</v>
      </c>
      <c r="K993" t="s">
        <v>6245</v>
      </c>
      <c r="M993">
        <v>152420.21</v>
      </c>
      <c r="P993" t="s">
        <v>6246</v>
      </c>
      <c r="Q993" t="s">
        <v>16</v>
      </c>
      <c r="R993" t="s">
        <v>6247</v>
      </c>
    </row>
    <row r="994" spans="1:18" x14ac:dyDescent="0.3">
      <c r="A994">
        <v>993</v>
      </c>
      <c r="B994" t="s">
        <v>8512</v>
      </c>
      <c r="C994" t="s">
        <v>1309</v>
      </c>
      <c r="D994" t="s">
        <v>6542</v>
      </c>
      <c r="E994" t="s">
        <v>35</v>
      </c>
      <c r="F994" t="s">
        <v>8521</v>
      </c>
      <c r="G994" s="19" t="s">
        <v>8522</v>
      </c>
      <c r="H994" t="s">
        <v>8523</v>
      </c>
      <c r="I994" t="s">
        <v>3135</v>
      </c>
      <c r="J994" t="s">
        <v>3458</v>
      </c>
      <c r="K994" t="s">
        <v>6245</v>
      </c>
      <c r="M994">
        <v>64106.25</v>
      </c>
      <c r="P994" t="s">
        <v>6246</v>
      </c>
      <c r="Q994" t="s">
        <v>16</v>
      </c>
      <c r="R994" t="s">
        <v>6247</v>
      </c>
    </row>
    <row r="995" spans="1:18" x14ac:dyDescent="0.3">
      <c r="A995">
        <v>994</v>
      </c>
      <c r="B995" t="s">
        <v>8512</v>
      </c>
      <c r="C995" t="s">
        <v>1309</v>
      </c>
      <c r="D995" t="s">
        <v>6542</v>
      </c>
      <c r="E995" t="s">
        <v>35</v>
      </c>
      <c r="F995" t="s">
        <v>8524</v>
      </c>
      <c r="G995" s="19" t="s">
        <v>8525</v>
      </c>
      <c r="H995" t="s">
        <v>6874</v>
      </c>
      <c r="I995" t="s">
        <v>3135</v>
      </c>
      <c r="J995" t="s">
        <v>3458</v>
      </c>
      <c r="K995" t="s">
        <v>6245</v>
      </c>
      <c r="M995">
        <v>281188.02</v>
      </c>
      <c r="P995" t="s">
        <v>6246</v>
      </c>
      <c r="Q995" t="s">
        <v>16</v>
      </c>
      <c r="R995" t="s">
        <v>6247</v>
      </c>
    </row>
    <row r="996" spans="1:18" x14ac:dyDescent="0.3">
      <c r="A996">
        <v>995</v>
      </c>
      <c r="B996" t="s">
        <v>8512</v>
      </c>
      <c r="C996" t="s">
        <v>1309</v>
      </c>
      <c r="D996" t="s">
        <v>6542</v>
      </c>
      <c r="E996" t="s">
        <v>35</v>
      </c>
      <c r="F996" t="s">
        <v>8526</v>
      </c>
      <c r="G996" s="19" t="s">
        <v>8527</v>
      </c>
      <c r="H996" t="s">
        <v>3589</v>
      </c>
      <c r="I996" t="s">
        <v>3135</v>
      </c>
      <c r="J996" t="s">
        <v>3503</v>
      </c>
      <c r="K996" t="s">
        <v>6245</v>
      </c>
      <c r="M996">
        <v>254872.7</v>
      </c>
      <c r="P996" t="s">
        <v>6246</v>
      </c>
      <c r="Q996" t="s">
        <v>16</v>
      </c>
      <c r="R996" t="s">
        <v>6247</v>
      </c>
    </row>
    <row r="997" spans="1:18" x14ac:dyDescent="0.3">
      <c r="A997">
        <v>996</v>
      </c>
      <c r="B997" t="s">
        <v>8512</v>
      </c>
      <c r="C997" t="s">
        <v>1309</v>
      </c>
      <c r="D997" t="s">
        <v>6542</v>
      </c>
      <c r="E997" t="s">
        <v>35</v>
      </c>
      <c r="F997" t="s">
        <v>8528</v>
      </c>
      <c r="G997" s="19" t="s">
        <v>8529</v>
      </c>
      <c r="H997" t="s">
        <v>3589</v>
      </c>
      <c r="I997" t="s">
        <v>3135</v>
      </c>
      <c r="J997" t="s">
        <v>3503</v>
      </c>
      <c r="K997" t="s">
        <v>6245</v>
      </c>
      <c r="M997">
        <v>254872.7</v>
      </c>
      <c r="P997" t="s">
        <v>6246</v>
      </c>
      <c r="Q997" t="s">
        <v>16</v>
      </c>
      <c r="R997" t="s">
        <v>6247</v>
      </c>
    </row>
    <row r="998" spans="1:18" x14ac:dyDescent="0.3">
      <c r="A998">
        <v>997</v>
      </c>
      <c r="B998" t="s">
        <v>8512</v>
      </c>
      <c r="C998" t="s">
        <v>1309</v>
      </c>
      <c r="D998" t="s">
        <v>6542</v>
      </c>
      <c r="E998" t="s">
        <v>35</v>
      </c>
      <c r="F998" t="s">
        <v>8530</v>
      </c>
      <c r="G998" s="19" t="s">
        <v>8531</v>
      </c>
      <c r="H998" t="s">
        <v>7781</v>
      </c>
      <c r="I998" t="s">
        <v>3135</v>
      </c>
      <c r="J998" t="s">
        <v>3458</v>
      </c>
      <c r="K998" t="s">
        <v>6245</v>
      </c>
      <c r="M998">
        <v>134623.89000000001</v>
      </c>
      <c r="P998" t="s">
        <v>6246</v>
      </c>
      <c r="Q998" t="s">
        <v>16</v>
      </c>
      <c r="R998" t="s">
        <v>6247</v>
      </c>
    </row>
    <row r="999" spans="1:18" x14ac:dyDescent="0.3">
      <c r="A999">
        <v>998</v>
      </c>
      <c r="B999" t="s">
        <v>8512</v>
      </c>
      <c r="C999" t="s">
        <v>1309</v>
      </c>
      <c r="D999" t="s">
        <v>6542</v>
      </c>
      <c r="E999" t="s">
        <v>35</v>
      </c>
      <c r="F999" t="s">
        <v>8532</v>
      </c>
      <c r="G999" s="19" t="s">
        <v>8533</v>
      </c>
      <c r="H999" t="s">
        <v>8116</v>
      </c>
      <c r="I999" t="s">
        <v>3135</v>
      </c>
      <c r="J999" t="s">
        <v>3458</v>
      </c>
      <c r="K999" t="s">
        <v>6245</v>
      </c>
      <c r="M999">
        <v>372640.54</v>
      </c>
      <c r="P999" t="s">
        <v>6246</v>
      </c>
      <c r="Q999" t="s">
        <v>16</v>
      </c>
      <c r="R999" t="s">
        <v>6247</v>
      </c>
    </row>
    <row r="1000" spans="1:18" x14ac:dyDescent="0.3">
      <c r="A1000">
        <v>999</v>
      </c>
      <c r="B1000" t="s">
        <v>8512</v>
      </c>
      <c r="C1000" t="s">
        <v>1309</v>
      </c>
      <c r="D1000" t="s">
        <v>6542</v>
      </c>
      <c r="E1000" t="s">
        <v>35</v>
      </c>
      <c r="F1000" t="s">
        <v>8534</v>
      </c>
      <c r="G1000" s="19" t="s">
        <v>8535</v>
      </c>
      <c r="H1000" t="s">
        <v>8116</v>
      </c>
      <c r="I1000" t="s">
        <v>3135</v>
      </c>
      <c r="J1000" t="s">
        <v>3458</v>
      </c>
      <c r="K1000" t="s">
        <v>6245</v>
      </c>
      <c r="M1000">
        <v>372640.54</v>
      </c>
      <c r="P1000" t="s">
        <v>6246</v>
      </c>
      <c r="Q1000" t="s">
        <v>16</v>
      </c>
      <c r="R1000" t="s">
        <v>6247</v>
      </c>
    </row>
    <row r="1001" spans="1:18" x14ac:dyDescent="0.3">
      <c r="A1001">
        <v>1000</v>
      </c>
      <c r="B1001" t="s">
        <v>8512</v>
      </c>
      <c r="C1001" t="s">
        <v>1309</v>
      </c>
      <c r="D1001" t="s">
        <v>6542</v>
      </c>
      <c r="E1001" t="s">
        <v>35</v>
      </c>
      <c r="F1001" t="s">
        <v>8536</v>
      </c>
      <c r="G1001" s="19" t="s">
        <v>8537</v>
      </c>
      <c r="H1001" t="s">
        <v>6770</v>
      </c>
      <c r="I1001" t="s">
        <v>3135</v>
      </c>
      <c r="J1001" t="s">
        <v>3458</v>
      </c>
      <c r="K1001" t="s">
        <v>6245</v>
      </c>
      <c r="M1001">
        <v>372640.54</v>
      </c>
      <c r="P1001" t="s">
        <v>6246</v>
      </c>
      <c r="Q1001" t="s">
        <v>16</v>
      </c>
      <c r="R1001" t="s">
        <v>6247</v>
      </c>
    </row>
    <row r="1002" spans="1:18" x14ac:dyDescent="0.3">
      <c r="A1002">
        <v>1001</v>
      </c>
      <c r="B1002" t="s">
        <v>8512</v>
      </c>
      <c r="C1002" t="s">
        <v>1309</v>
      </c>
      <c r="D1002" t="s">
        <v>6542</v>
      </c>
      <c r="E1002" t="s">
        <v>35</v>
      </c>
      <c r="F1002" t="s">
        <v>8538</v>
      </c>
      <c r="G1002" s="19" t="s">
        <v>8539</v>
      </c>
      <c r="H1002" t="s">
        <v>8540</v>
      </c>
      <c r="I1002" t="s">
        <v>3135</v>
      </c>
      <c r="J1002" t="s">
        <v>3503</v>
      </c>
      <c r="K1002" t="s">
        <v>6245</v>
      </c>
      <c r="M1002">
        <v>141469.18</v>
      </c>
      <c r="P1002" t="s">
        <v>6246</v>
      </c>
      <c r="Q1002" t="s">
        <v>16</v>
      </c>
      <c r="R1002" t="s">
        <v>6247</v>
      </c>
    </row>
    <row r="1003" spans="1:18" x14ac:dyDescent="0.3">
      <c r="A1003">
        <v>1002</v>
      </c>
      <c r="B1003" t="s">
        <v>8512</v>
      </c>
      <c r="C1003" t="s">
        <v>1309</v>
      </c>
      <c r="D1003" t="s">
        <v>6542</v>
      </c>
      <c r="E1003" t="s">
        <v>20</v>
      </c>
      <c r="F1003" t="s">
        <v>8541</v>
      </c>
      <c r="G1003" s="19" t="s">
        <v>8542</v>
      </c>
      <c r="H1003" t="s">
        <v>6734</v>
      </c>
      <c r="I1003" t="s">
        <v>3135</v>
      </c>
      <c r="J1003" t="s">
        <v>3458</v>
      </c>
      <c r="K1003" t="s">
        <v>6245</v>
      </c>
      <c r="M1003">
        <v>170098.98</v>
      </c>
      <c r="P1003" t="s">
        <v>6246</v>
      </c>
      <c r="Q1003" t="s">
        <v>16</v>
      </c>
      <c r="R1003" t="s">
        <v>6247</v>
      </c>
    </row>
    <row r="1004" spans="1:18" x14ac:dyDescent="0.3">
      <c r="A1004">
        <v>1003</v>
      </c>
      <c r="B1004" t="s">
        <v>8512</v>
      </c>
      <c r="C1004" t="s">
        <v>1309</v>
      </c>
      <c r="D1004" t="s">
        <v>6542</v>
      </c>
      <c r="E1004" t="s">
        <v>20</v>
      </c>
      <c r="F1004" t="s">
        <v>8543</v>
      </c>
      <c r="G1004" s="19" t="s">
        <v>8544</v>
      </c>
      <c r="H1004" t="s">
        <v>3626</v>
      </c>
      <c r="I1004" t="s">
        <v>3135</v>
      </c>
      <c r="J1004" t="s">
        <v>6529</v>
      </c>
      <c r="K1004" t="s">
        <v>6245</v>
      </c>
      <c r="M1004">
        <v>139900.75</v>
      </c>
      <c r="P1004" t="s">
        <v>6246</v>
      </c>
      <c r="Q1004" t="s">
        <v>16</v>
      </c>
      <c r="R1004" t="s">
        <v>6247</v>
      </c>
    </row>
    <row r="1005" spans="1:18" x14ac:dyDescent="0.3">
      <c r="A1005">
        <v>1004</v>
      </c>
      <c r="B1005" t="s">
        <v>8512</v>
      </c>
      <c r="C1005" t="s">
        <v>1309</v>
      </c>
      <c r="D1005" t="s">
        <v>6542</v>
      </c>
      <c r="E1005" t="s">
        <v>20</v>
      </c>
      <c r="F1005" t="s">
        <v>8545</v>
      </c>
      <c r="G1005" s="19" t="s">
        <v>8546</v>
      </c>
      <c r="H1005" t="s">
        <v>8466</v>
      </c>
      <c r="I1005" t="s">
        <v>3135</v>
      </c>
      <c r="J1005" t="s">
        <v>3631</v>
      </c>
      <c r="K1005" t="s">
        <v>6245</v>
      </c>
      <c r="M1005">
        <v>117489.03</v>
      </c>
      <c r="P1005" t="s">
        <v>6246</v>
      </c>
      <c r="Q1005" t="s">
        <v>16</v>
      </c>
      <c r="R1005" t="s">
        <v>6247</v>
      </c>
    </row>
    <row r="1006" spans="1:18" x14ac:dyDescent="0.3">
      <c r="A1006">
        <v>1005</v>
      </c>
      <c r="B1006" t="s">
        <v>8512</v>
      </c>
      <c r="C1006" t="s">
        <v>1309</v>
      </c>
      <c r="D1006" t="s">
        <v>6542</v>
      </c>
      <c r="E1006" t="s">
        <v>20</v>
      </c>
      <c r="F1006" t="s">
        <v>8547</v>
      </c>
      <c r="G1006" s="19" t="s">
        <v>8548</v>
      </c>
      <c r="H1006" t="s">
        <v>3660</v>
      </c>
      <c r="I1006" t="s">
        <v>3135</v>
      </c>
      <c r="J1006" t="s">
        <v>3458</v>
      </c>
      <c r="K1006" t="s">
        <v>6245</v>
      </c>
      <c r="M1006">
        <v>384763.77</v>
      </c>
      <c r="P1006" t="s">
        <v>6246</v>
      </c>
      <c r="Q1006" t="s">
        <v>16</v>
      </c>
      <c r="R1006" t="s">
        <v>6247</v>
      </c>
    </row>
    <row r="1007" spans="1:18" x14ac:dyDescent="0.3">
      <c r="A1007">
        <v>1006</v>
      </c>
      <c r="B1007" t="s">
        <v>8512</v>
      </c>
      <c r="C1007" t="s">
        <v>1309</v>
      </c>
      <c r="D1007" t="s">
        <v>6542</v>
      </c>
      <c r="E1007" t="s">
        <v>20</v>
      </c>
      <c r="F1007" t="s">
        <v>8549</v>
      </c>
      <c r="G1007" s="19" t="s">
        <v>8550</v>
      </c>
      <c r="H1007" t="s">
        <v>3660</v>
      </c>
      <c r="I1007" t="s">
        <v>3135</v>
      </c>
      <c r="J1007" t="s">
        <v>3503</v>
      </c>
      <c r="K1007" t="s">
        <v>6245</v>
      </c>
      <c r="M1007">
        <v>148795.17000000001</v>
      </c>
      <c r="P1007" t="s">
        <v>6246</v>
      </c>
      <c r="Q1007" t="s">
        <v>16</v>
      </c>
      <c r="R1007" t="s">
        <v>6247</v>
      </c>
    </row>
    <row r="1008" spans="1:18" x14ac:dyDescent="0.3">
      <c r="A1008">
        <v>1007</v>
      </c>
      <c r="B1008" t="s">
        <v>8512</v>
      </c>
      <c r="C1008" t="s">
        <v>1309</v>
      </c>
      <c r="D1008" t="s">
        <v>6542</v>
      </c>
      <c r="E1008" t="s">
        <v>20</v>
      </c>
      <c r="F1008" t="s">
        <v>8551</v>
      </c>
      <c r="G1008" s="19" t="s">
        <v>8552</v>
      </c>
      <c r="H1008" t="s">
        <v>6294</v>
      </c>
      <c r="I1008" t="s">
        <v>3135</v>
      </c>
      <c r="J1008" t="s">
        <v>3503</v>
      </c>
      <c r="K1008" t="s">
        <v>8445</v>
      </c>
      <c r="M1008">
        <v>138732.49</v>
      </c>
      <c r="P1008" t="s">
        <v>6246</v>
      </c>
      <c r="Q1008" t="s">
        <v>16</v>
      </c>
      <c r="R1008" t="s">
        <v>6247</v>
      </c>
    </row>
    <row r="1009" spans="1:18" x14ac:dyDescent="0.3">
      <c r="A1009">
        <v>1008</v>
      </c>
      <c r="B1009" t="s">
        <v>8512</v>
      </c>
      <c r="C1009" t="s">
        <v>1309</v>
      </c>
      <c r="D1009" t="s">
        <v>6542</v>
      </c>
      <c r="E1009" t="s">
        <v>20</v>
      </c>
      <c r="F1009" t="s">
        <v>8553</v>
      </c>
      <c r="G1009" s="19" t="s">
        <v>8554</v>
      </c>
      <c r="H1009" t="s">
        <v>3794</v>
      </c>
      <c r="I1009" t="s">
        <v>3135</v>
      </c>
      <c r="J1009" t="s">
        <v>3133</v>
      </c>
      <c r="K1009" t="s">
        <v>6245</v>
      </c>
      <c r="M1009">
        <v>325458.42</v>
      </c>
      <c r="P1009" t="s">
        <v>6246</v>
      </c>
      <c r="Q1009" t="s">
        <v>16</v>
      </c>
      <c r="R1009" t="s">
        <v>6247</v>
      </c>
    </row>
    <row r="1010" spans="1:18" x14ac:dyDescent="0.3">
      <c r="A1010">
        <v>1009</v>
      </c>
      <c r="B1010" t="s">
        <v>8512</v>
      </c>
      <c r="C1010" t="s">
        <v>1309</v>
      </c>
      <c r="D1010" t="s">
        <v>6542</v>
      </c>
      <c r="E1010" t="s">
        <v>20</v>
      </c>
      <c r="F1010" t="s">
        <v>8555</v>
      </c>
      <c r="G1010" s="19" t="s">
        <v>8556</v>
      </c>
      <c r="H1010" t="s">
        <v>8557</v>
      </c>
      <c r="I1010" t="s">
        <v>3135</v>
      </c>
      <c r="J1010" t="s">
        <v>3133</v>
      </c>
      <c r="K1010" t="s">
        <v>6245</v>
      </c>
      <c r="M1010">
        <v>325458.42</v>
      </c>
      <c r="P1010" t="s">
        <v>6246</v>
      </c>
      <c r="Q1010" t="s">
        <v>16</v>
      </c>
      <c r="R1010" t="s">
        <v>6247</v>
      </c>
    </row>
    <row r="1011" spans="1:18" x14ac:dyDescent="0.3">
      <c r="A1011">
        <v>1010</v>
      </c>
      <c r="B1011" t="s">
        <v>8512</v>
      </c>
      <c r="C1011" t="s">
        <v>1309</v>
      </c>
      <c r="D1011" t="s">
        <v>6542</v>
      </c>
      <c r="E1011" t="s">
        <v>36</v>
      </c>
      <c r="F1011" t="s">
        <v>8558</v>
      </c>
      <c r="G1011" s="19" t="s">
        <v>8559</v>
      </c>
      <c r="H1011" t="s">
        <v>7245</v>
      </c>
      <c r="I1011" t="s">
        <v>3135</v>
      </c>
      <c r="J1011" t="s">
        <v>3145</v>
      </c>
      <c r="K1011" t="s">
        <v>8445</v>
      </c>
      <c r="M1011">
        <v>115876.63</v>
      </c>
      <c r="P1011" t="s">
        <v>6246</v>
      </c>
      <c r="Q1011" t="s">
        <v>16</v>
      </c>
      <c r="R1011" t="s">
        <v>6247</v>
      </c>
    </row>
    <row r="1012" spans="1:18" x14ac:dyDescent="0.3">
      <c r="A1012">
        <v>1011</v>
      </c>
      <c r="B1012" t="s">
        <v>8512</v>
      </c>
      <c r="C1012" t="s">
        <v>1309</v>
      </c>
      <c r="D1012" t="s">
        <v>6542</v>
      </c>
      <c r="E1012" t="s">
        <v>36</v>
      </c>
      <c r="F1012" t="s">
        <v>8560</v>
      </c>
      <c r="G1012" s="19" t="s">
        <v>8561</v>
      </c>
      <c r="H1012" t="s">
        <v>8562</v>
      </c>
      <c r="I1012" t="s">
        <v>3135</v>
      </c>
      <c r="J1012" t="s">
        <v>3145</v>
      </c>
      <c r="K1012" t="s">
        <v>8563</v>
      </c>
      <c r="M1012">
        <v>248486.35</v>
      </c>
      <c r="P1012" t="s">
        <v>6246</v>
      </c>
      <c r="Q1012" t="s">
        <v>16</v>
      </c>
      <c r="R1012" t="s">
        <v>6247</v>
      </c>
    </row>
    <row r="1013" spans="1:18" x14ac:dyDescent="0.3">
      <c r="A1013">
        <v>1012</v>
      </c>
      <c r="B1013" t="s">
        <v>8512</v>
      </c>
      <c r="C1013" t="s">
        <v>1309</v>
      </c>
      <c r="D1013" t="s">
        <v>6542</v>
      </c>
      <c r="E1013" t="s">
        <v>36</v>
      </c>
      <c r="F1013" t="s">
        <v>8564</v>
      </c>
      <c r="G1013" s="19" t="s">
        <v>8565</v>
      </c>
      <c r="H1013" t="s">
        <v>3777</v>
      </c>
      <c r="I1013" t="s">
        <v>3135</v>
      </c>
      <c r="J1013" t="s">
        <v>3145</v>
      </c>
      <c r="K1013" t="s">
        <v>8563</v>
      </c>
      <c r="M1013">
        <v>248486.35</v>
      </c>
      <c r="P1013" t="s">
        <v>6246</v>
      </c>
      <c r="Q1013" t="s">
        <v>16</v>
      </c>
      <c r="R1013" t="s">
        <v>6247</v>
      </c>
    </row>
    <row r="1014" spans="1:18" x14ac:dyDescent="0.3">
      <c r="A1014">
        <v>1013</v>
      </c>
      <c r="B1014" t="s">
        <v>8566</v>
      </c>
      <c r="C1014" t="s">
        <v>1611</v>
      </c>
      <c r="D1014" t="s">
        <v>6542</v>
      </c>
      <c r="E1014" t="s">
        <v>35</v>
      </c>
      <c r="F1014" t="s">
        <v>8567</v>
      </c>
      <c r="G1014" s="19" t="s">
        <v>8568</v>
      </c>
      <c r="H1014" t="s">
        <v>7720</v>
      </c>
      <c r="I1014" t="s">
        <v>3135</v>
      </c>
      <c r="J1014" t="s">
        <v>3151</v>
      </c>
      <c r="K1014" t="s">
        <v>7717</v>
      </c>
      <c r="M1014">
        <v>68078.740000000005</v>
      </c>
      <c r="P1014" t="s">
        <v>6246</v>
      </c>
      <c r="Q1014" t="s">
        <v>16</v>
      </c>
      <c r="R1014" t="s">
        <v>6247</v>
      </c>
    </row>
    <row r="1015" spans="1:18" x14ac:dyDescent="0.3">
      <c r="A1015">
        <v>1014</v>
      </c>
      <c r="B1015" t="s">
        <v>8566</v>
      </c>
      <c r="C1015" t="s">
        <v>1611</v>
      </c>
      <c r="D1015" t="s">
        <v>6542</v>
      </c>
      <c r="E1015" t="s">
        <v>35</v>
      </c>
      <c r="F1015" t="s">
        <v>8569</v>
      </c>
      <c r="G1015" s="19" t="s">
        <v>8570</v>
      </c>
      <c r="H1015" t="s">
        <v>8571</v>
      </c>
      <c r="I1015" t="s">
        <v>3135</v>
      </c>
      <c r="J1015" t="s">
        <v>3145</v>
      </c>
      <c r="K1015" t="s">
        <v>8572</v>
      </c>
      <c r="M1015">
        <v>155701.35999999999</v>
      </c>
      <c r="P1015" t="s">
        <v>6246</v>
      </c>
      <c r="Q1015" t="s">
        <v>16</v>
      </c>
      <c r="R1015" t="s">
        <v>6247</v>
      </c>
    </row>
    <row r="1016" spans="1:18" x14ac:dyDescent="0.3">
      <c r="A1016">
        <v>1015</v>
      </c>
      <c r="B1016" t="s">
        <v>8566</v>
      </c>
      <c r="C1016" t="s">
        <v>1611</v>
      </c>
      <c r="D1016" t="s">
        <v>6542</v>
      </c>
      <c r="E1016" t="s">
        <v>35</v>
      </c>
      <c r="F1016" t="s">
        <v>8573</v>
      </c>
      <c r="G1016" s="19" t="s">
        <v>8574</v>
      </c>
      <c r="H1016" t="s">
        <v>8575</v>
      </c>
      <c r="I1016" t="s">
        <v>3135</v>
      </c>
      <c r="J1016" t="s">
        <v>3145</v>
      </c>
      <c r="K1016" t="s">
        <v>7717</v>
      </c>
      <c r="M1016">
        <v>81364.53</v>
      </c>
      <c r="P1016" t="s">
        <v>6246</v>
      </c>
      <c r="Q1016" t="s">
        <v>16</v>
      </c>
      <c r="R1016" t="s">
        <v>6247</v>
      </c>
    </row>
    <row r="1017" spans="1:18" x14ac:dyDescent="0.3">
      <c r="A1017">
        <v>1016</v>
      </c>
      <c r="B1017" t="s">
        <v>8566</v>
      </c>
      <c r="C1017" t="s">
        <v>1611</v>
      </c>
      <c r="D1017" t="s">
        <v>6542</v>
      </c>
      <c r="E1017" t="s">
        <v>35</v>
      </c>
      <c r="F1017" t="s">
        <v>8576</v>
      </c>
      <c r="G1017" s="19" t="s">
        <v>8577</v>
      </c>
      <c r="H1017" t="s">
        <v>8523</v>
      </c>
      <c r="I1017" t="s">
        <v>3135</v>
      </c>
      <c r="J1017" t="s">
        <v>3145</v>
      </c>
      <c r="K1017" t="s">
        <v>7717</v>
      </c>
      <c r="M1017">
        <v>86635.55</v>
      </c>
      <c r="P1017" t="s">
        <v>6246</v>
      </c>
      <c r="Q1017" t="s">
        <v>16</v>
      </c>
      <c r="R1017" t="s">
        <v>6247</v>
      </c>
    </row>
    <row r="1018" spans="1:18" x14ac:dyDescent="0.3">
      <c r="A1018">
        <v>1017</v>
      </c>
      <c r="B1018" t="s">
        <v>8566</v>
      </c>
      <c r="C1018" t="s">
        <v>1611</v>
      </c>
      <c r="D1018" t="s">
        <v>6542</v>
      </c>
      <c r="E1018" t="s">
        <v>35</v>
      </c>
      <c r="F1018" t="s">
        <v>8578</v>
      </c>
      <c r="G1018" s="19" t="s">
        <v>8579</v>
      </c>
      <c r="H1018" t="s">
        <v>8580</v>
      </c>
      <c r="I1018" t="s">
        <v>3135</v>
      </c>
      <c r="J1018" t="s">
        <v>6529</v>
      </c>
      <c r="K1018" t="s">
        <v>8445</v>
      </c>
      <c r="M1018">
        <v>104857.5</v>
      </c>
      <c r="P1018" t="s">
        <v>6246</v>
      </c>
      <c r="Q1018" t="s">
        <v>16</v>
      </c>
      <c r="R1018" t="s">
        <v>6247</v>
      </c>
    </row>
    <row r="1019" spans="1:18" x14ac:dyDescent="0.3">
      <c r="A1019">
        <v>1018</v>
      </c>
      <c r="B1019" t="s">
        <v>8566</v>
      </c>
      <c r="C1019" t="s">
        <v>1611</v>
      </c>
      <c r="D1019" t="s">
        <v>6542</v>
      </c>
      <c r="E1019" t="s">
        <v>35</v>
      </c>
      <c r="F1019" t="s">
        <v>8581</v>
      </c>
      <c r="G1019" s="19" t="s">
        <v>8582</v>
      </c>
      <c r="H1019" t="s">
        <v>6874</v>
      </c>
      <c r="I1019" t="s">
        <v>3135</v>
      </c>
      <c r="J1019" t="s">
        <v>3145</v>
      </c>
      <c r="K1019" t="s">
        <v>8572</v>
      </c>
      <c r="M1019">
        <v>188100.61</v>
      </c>
      <c r="P1019" t="s">
        <v>6246</v>
      </c>
      <c r="Q1019" t="s">
        <v>16</v>
      </c>
      <c r="R1019" t="s">
        <v>6247</v>
      </c>
    </row>
    <row r="1020" spans="1:18" x14ac:dyDescent="0.3">
      <c r="A1020">
        <v>1019</v>
      </c>
      <c r="B1020" t="s">
        <v>8566</v>
      </c>
      <c r="C1020" t="s">
        <v>1611</v>
      </c>
      <c r="D1020" t="s">
        <v>6542</v>
      </c>
      <c r="E1020" t="s">
        <v>35</v>
      </c>
      <c r="F1020" t="s">
        <v>8583</v>
      </c>
      <c r="G1020" s="19" t="s">
        <v>8584</v>
      </c>
      <c r="H1020" t="s">
        <v>3578</v>
      </c>
      <c r="I1020" t="s">
        <v>3135</v>
      </c>
      <c r="J1020" t="s">
        <v>3145</v>
      </c>
      <c r="K1020" t="s">
        <v>8572</v>
      </c>
      <c r="M1020">
        <v>188100.61</v>
      </c>
      <c r="P1020" t="s">
        <v>6246</v>
      </c>
      <c r="Q1020" t="s">
        <v>16</v>
      </c>
      <c r="R1020" t="s">
        <v>6247</v>
      </c>
    </row>
    <row r="1021" spans="1:18" x14ac:dyDescent="0.3">
      <c r="A1021">
        <v>1020</v>
      </c>
      <c r="B1021" t="s">
        <v>8566</v>
      </c>
      <c r="C1021" t="s">
        <v>1611</v>
      </c>
      <c r="D1021" t="s">
        <v>6542</v>
      </c>
      <c r="E1021" t="s">
        <v>35</v>
      </c>
      <c r="F1021" t="s">
        <v>8585</v>
      </c>
      <c r="G1021" s="19" t="s">
        <v>8586</v>
      </c>
      <c r="H1021" t="s">
        <v>6559</v>
      </c>
      <c r="I1021" t="s">
        <v>3135</v>
      </c>
      <c r="J1021" t="s">
        <v>3145</v>
      </c>
      <c r="K1021" t="s">
        <v>8572</v>
      </c>
      <c r="M1021">
        <v>630169.31999999995</v>
      </c>
      <c r="P1021" t="s">
        <v>6246</v>
      </c>
      <c r="Q1021" t="s">
        <v>16</v>
      </c>
      <c r="R1021" t="s">
        <v>6247</v>
      </c>
    </row>
    <row r="1022" spans="1:18" x14ac:dyDescent="0.3">
      <c r="A1022">
        <v>1021</v>
      </c>
      <c r="B1022" t="s">
        <v>8566</v>
      </c>
      <c r="C1022" t="s">
        <v>1611</v>
      </c>
      <c r="D1022" t="s">
        <v>6542</v>
      </c>
      <c r="E1022" t="s">
        <v>35</v>
      </c>
      <c r="F1022" t="s">
        <v>8587</v>
      </c>
      <c r="G1022" s="19" t="s">
        <v>8588</v>
      </c>
      <c r="H1022" t="s">
        <v>8093</v>
      </c>
      <c r="I1022" t="s">
        <v>3135</v>
      </c>
      <c r="J1022" t="s">
        <v>3145</v>
      </c>
      <c r="K1022" t="s">
        <v>8572</v>
      </c>
      <c r="M1022">
        <v>630169.31999999995</v>
      </c>
      <c r="P1022" t="s">
        <v>6246</v>
      </c>
      <c r="Q1022" t="s">
        <v>16</v>
      </c>
      <c r="R1022" t="s">
        <v>6247</v>
      </c>
    </row>
    <row r="1023" spans="1:18" x14ac:dyDescent="0.3">
      <c r="A1023">
        <v>1022</v>
      </c>
      <c r="B1023" t="s">
        <v>8566</v>
      </c>
      <c r="C1023" t="s">
        <v>1611</v>
      </c>
      <c r="D1023" t="s">
        <v>6542</v>
      </c>
      <c r="E1023" t="s">
        <v>35</v>
      </c>
      <c r="F1023" t="s">
        <v>8589</v>
      </c>
      <c r="G1023" s="19" t="s">
        <v>8590</v>
      </c>
      <c r="H1023" t="s">
        <v>3447</v>
      </c>
      <c r="I1023" t="s">
        <v>3135</v>
      </c>
      <c r="J1023" t="s">
        <v>3151</v>
      </c>
      <c r="K1023" t="s">
        <v>6546</v>
      </c>
      <c r="M1023">
        <v>81306.48</v>
      </c>
      <c r="P1023" t="s">
        <v>6246</v>
      </c>
      <c r="Q1023" t="s">
        <v>16</v>
      </c>
      <c r="R1023" t="s">
        <v>6247</v>
      </c>
    </row>
    <row r="1024" spans="1:18" x14ac:dyDescent="0.3">
      <c r="A1024">
        <v>1023</v>
      </c>
      <c r="B1024" t="s">
        <v>8566</v>
      </c>
      <c r="C1024" t="s">
        <v>1611</v>
      </c>
      <c r="D1024" t="s">
        <v>6542</v>
      </c>
      <c r="E1024" t="s">
        <v>35</v>
      </c>
      <c r="F1024" t="s">
        <v>8591</v>
      </c>
      <c r="G1024" s="19" t="s">
        <v>8592</v>
      </c>
      <c r="H1024" t="s">
        <v>6451</v>
      </c>
      <c r="I1024" t="s">
        <v>3135</v>
      </c>
      <c r="J1024" t="s">
        <v>3458</v>
      </c>
      <c r="K1024" t="s">
        <v>6245</v>
      </c>
      <c r="M1024">
        <v>85539.33</v>
      </c>
      <c r="P1024" t="s">
        <v>6246</v>
      </c>
      <c r="Q1024" t="s">
        <v>16</v>
      </c>
      <c r="R1024" t="s">
        <v>6247</v>
      </c>
    </row>
    <row r="1025" spans="1:18" x14ac:dyDescent="0.3">
      <c r="A1025">
        <v>1024</v>
      </c>
      <c r="B1025" t="s">
        <v>8566</v>
      </c>
      <c r="C1025" t="s">
        <v>1611</v>
      </c>
      <c r="D1025" t="s">
        <v>6542</v>
      </c>
      <c r="E1025" t="s">
        <v>35</v>
      </c>
      <c r="F1025" t="s">
        <v>8593</v>
      </c>
      <c r="G1025" s="19" t="s">
        <v>8594</v>
      </c>
      <c r="H1025" t="s">
        <v>6566</v>
      </c>
      <c r="I1025" t="s">
        <v>3135</v>
      </c>
      <c r="J1025" t="s">
        <v>3145</v>
      </c>
      <c r="K1025" t="s">
        <v>6546</v>
      </c>
      <c r="M1025">
        <v>73479.16</v>
      </c>
      <c r="P1025" t="s">
        <v>6246</v>
      </c>
      <c r="Q1025" t="s">
        <v>16</v>
      </c>
      <c r="R1025" t="s">
        <v>6247</v>
      </c>
    </row>
    <row r="1026" spans="1:18" x14ac:dyDescent="0.3">
      <c r="A1026">
        <v>1025</v>
      </c>
      <c r="B1026" t="s">
        <v>8566</v>
      </c>
      <c r="C1026" t="s">
        <v>1611</v>
      </c>
      <c r="D1026" t="s">
        <v>6542</v>
      </c>
      <c r="E1026" t="s">
        <v>35</v>
      </c>
      <c r="F1026" t="s">
        <v>8595</v>
      </c>
      <c r="G1026" s="19" t="s">
        <v>8596</v>
      </c>
      <c r="H1026" t="s">
        <v>6363</v>
      </c>
      <c r="I1026" t="s">
        <v>3135</v>
      </c>
      <c r="J1026" t="s">
        <v>3151</v>
      </c>
      <c r="K1026" t="s">
        <v>6546</v>
      </c>
      <c r="M1026">
        <v>94788.75</v>
      </c>
      <c r="P1026" t="s">
        <v>6246</v>
      </c>
      <c r="Q1026" t="s">
        <v>16</v>
      </c>
      <c r="R1026" t="s">
        <v>6247</v>
      </c>
    </row>
    <row r="1027" spans="1:18" x14ac:dyDescent="0.3">
      <c r="A1027">
        <v>1026</v>
      </c>
      <c r="B1027" t="s">
        <v>8566</v>
      </c>
      <c r="C1027" t="s">
        <v>1611</v>
      </c>
      <c r="D1027" t="s">
        <v>6542</v>
      </c>
      <c r="E1027" t="s">
        <v>35</v>
      </c>
      <c r="F1027" t="s">
        <v>8597</v>
      </c>
      <c r="G1027" s="19" t="s">
        <v>8598</v>
      </c>
      <c r="H1027" t="s">
        <v>8599</v>
      </c>
      <c r="I1027" t="s">
        <v>3135</v>
      </c>
      <c r="J1027" t="s">
        <v>3145</v>
      </c>
      <c r="K1027" t="s">
        <v>8572</v>
      </c>
      <c r="M1027">
        <v>514057.1</v>
      </c>
      <c r="P1027" t="s">
        <v>6246</v>
      </c>
      <c r="Q1027" t="s">
        <v>16</v>
      </c>
      <c r="R1027" t="s">
        <v>6247</v>
      </c>
    </row>
    <row r="1028" spans="1:18" x14ac:dyDescent="0.3">
      <c r="A1028">
        <v>1027</v>
      </c>
      <c r="B1028" t="s">
        <v>8566</v>
      </c>
      <c r="C1028" t="s">
        <v>1611</v>
      </c>
      <c r="D1028" t="s">
        <v>6542</v>
      </c>
      <c r="E1028" t="s">
        <v>35</v>
      </c>
      <c r="F1028" t="s">
        <v>8600</v>
      </c>
      <c r="G1028" s="19" t="s">
        <v>8601</v>
      </c>
      <c r="H1028" t="s">
        <v>8599</v>
      </c>
      <c r="I1028" t="s">
        <v>3135</v>
      </c>
      <c r="J1028" t="s">
        <v>3145</v>
      </c>
      <c r="K1028" t="s">
        <v>8572</v>
      </c>
      <c r="M1028">
        <v>514057.1</v>
      </c>
      <c r="P1028" t="s">
        <v>6246</v>
      </c>
      <c r="Q1028" t="s">
        <v>16</v>
      </c>
      <c r="R1028" t="s">
        <v>6247</v>
      </c>
    </row>
    <row r="1029" spans="1:18" x14ac:dyDescent="0.3">
      <c r="A1029">
        <v>1028</v>
      </c>
      <c r="B1029" t="s">
        <v>8566</v>
      </c>
      <c r="C1029" t="s">
        <v>1611</v>
      </c>
      <c r="D1029" t="s">
        <v>6542</v>
      </c>
      <c r="E1029" t="s">
        <v>35</v>
      </c>
      <c r="F1029" t="s">
        <v>8602</v>
      </c>
      <c r="G1029" s="19" t="s">
        <v>8603</v>
      </c>
      <c r="H1029" t="s">
        <v>8126</v>
      </c>
      <c r="I1029" t="s">
        <v>3135</v>
      </c>
      <c r="J1029" t="s">
        <v>3503</v>
      </c>
      <c r="K1029" t="s">
        <v>7717</v>
      </c>
      <c r="M1029">
        <v>123398.75</v>
      </c>
      <c r="P1029" t="s">
        <v>6246</v>
      </c>
      <c r="Q1029" t="s">
        <v>16</v>
      </c>
      <c r="R1029" t="s">
        <v>6247</v>
      </c>
    </row>
    <row r="1030" spans="1:18" x14ac:dyDescent="0.3">
      <c r="A1030">
        <v>1029</v>
      </c>
      <c r="B1030" t="s">
        <v>8566</v>
      </c>
      <c r="C1030" t="s">
        <v>1611</v>
      </c>
      <c r="D1030" t="s">
        <v>6542</v>
      </c>
      <c r="E1030" t="s">
        <v>35</v>
      </c>
      <c r="F1030" t="s">
        <v>8604</v>
      </c>
      <c r="G1030" s="19" t="s">
        <v>8605</v>
      </c>
      <c r="H1030" t="s">
        <v>8126</v>
      </c>
      <c r="I1030" t="s">
        <v>3135</v>
      </c>
      <c r="J1030" t="s">
        <v>3145</v>
      </c>
      <c r="K1030" t="s">
        <v>7717</v>
      </c>
      <c r="M1030">
        <v>118261.08</v>
      </c>
      <c r="P1030" t="s">
        <v>6246</v>
      </c>
      <c r="Q1030" t="s">
        <v>16</v>
      </c>
      <c r="R1030" t="s">
        <v>6247</v>
      </c>
    </row>
    <row r="1031" spans="1:18" x14ac:dyDescent="0.3">
      <c r="A1031">
        <v>1030</v>
      </c>
      <c r="B1031" t="s">
        <v>8566</v>
      </c>
      <c r="C1031" t="s">
        <v>1611</v>
      </c>
      <c r="D1031" t="s">
        <v>6542</v>
      </c>
      <c r="E1031" t="s">
        <v>35</v>
      </c>
      <c r="F1031" t="s">
        <v>8606</v>
      </c>
      <c r="G1031" s="19" t="s">
        <v>8607</v>
      </c>
      <c r="H1031" t="s">
        <v>8608</v>
      </c>
      <c r="I1031" t="s">
        <v>3135</v>
      </c>
      <c r="J1031" t="s">
        <v>3145</v>
      </c>
      <c r="K1031" t="s">
        <v>8572</v>
      </c>
      <c r="M1031">
        <v>89459.26</v>
      </c>
      <c r="P1031" t="s">
        <v>6246</v>
      </c>
      <c r="Q1031" t="s">
        <v>16</v>
      </c>
      <c r="R1031" t="s">
        <v>6247</v>
      </c>
    </row>
    <row r="1032" spans="1:18" x14ac:dyDescent="0.3">
      <c r="A1032">
        <v>1031</v>
      </c>
      <c r="B1032" t="s">
        <v>8566</v>
      </c>
      <c r="C1032" t="s">
        <v>1611</v>
      </c>
      <c r="D1032" t="s">
        <v>6542</v>
      </c>
      <c r="E1032" t="s">
        <v>35</v>
      </c>
      <c r="F1032" t="s">
        <v>8609</v>
      </c>
      <c r="G1032" s="19" t="s">
        <v>8610</v>
      </c>
      <c r="H1032" t="s">
        <v>7166</v>
      </c>
      <c r="I1032" t="s">
        <v>3135</v>
      </c>
      <c r="J1032" t="s">
        <v>3145</v>
      </c>
      <c r="K1032" t="s">
        <v>6546</v>
      </c>
      <c r="M1032">
        <v>85966.23</v>
      </c>
      <c r="P1032" t="s">
        <v>6246</v>
      </c>
      <c r="Q1032" t="s">
        <v>16</v>
      </c>
      <c r="R1032" t="s">
        <v>6247</v>
      </c>
    </row>
    <row r="1033" spans="1:18" x14ac:dyDescent="0.3">
      <c r="A1033">
        <v>1032</v>
      </c>
      <c r="B1033" t="s">
        <v>8566</v>
      </c>
      <c r="C1033" t="s">
        <v>1611</v>
      </c>
      <c r="D1033" t="s">
        <v>6542</v>
      </c>
      <c r="E1033" t="s">
        <v>20</v>
      </c>
      <c r="F1033" t="s">
        <v>8611</v>
      </c>
      <c r="G1033" s="19" t="s">
        <v>8612</v>
      </c>
      <c r="H1033" t="s">
        <v>8613</v>
      </c>
      <c r="I1033" t="s">
        <v>3135</v>
      </c>
      <c r="J1033" t="s">
        <v>3145</v>
      </c>
      <c r="K1033" t="s">
        <v>7717</v>
      </c>
      <c r="M1033">
        <v>479575.13</v>
      </c>
      <c r="P1033" t="s">
        <v>6246</v>
      </c>
      <c r="Q1033" t="s">
        <v>16</v>
      </c>
      <c r="R1033" t="s">
        <v>6247</v>
      </c>
    </row>
    <row r="1034" spans="1:18" x14ac:dyDescent="0.3">
      <c r="A1034">
        <v>1033</v>
      </c>
      <c r="B1034" t="s">
        <v>8566</v>
      </c>
      <c r="C1034" t="s">
        <v>1611</v>
      </c>
      <c r="D1034" t="s">
        <v>6542</v>
      </c>
      <c r="E1034" t="s">
        <v>20</v>
      </c>
      <c r="F1034" t="s">
        <v>8614</v>
      </c>
      <c r="G1034" s="19" t="s">
        <v>8615</v>
      </c>
      <c r="H1034" t="s">
        <v>8613</v>
      </c>
      <c r="I1034" t="s">
        <v>3135</v>
      </c>
      <c r="J1034" t="s">
        <v>3145</v>
      </c>
      <c r="K1034" t="s">
        <v>8445</v>
      </c>
      <c r="M1034">
        <v>453213.37</v>
      </c>
      <c r="P1034" t="s">
        <v>6246</v>
      </c>
      <c r="Q1034" t="s">
        <v>16</v>
      </c>
      <c r="R1034" t="s">
        <v>6247</v>
      </c>
    </row>
    <row r="1035" spans="1:18" x14ac:dyDescent="0.3">
      <c r="A1035">
        <v>1034</v>
      </c>
      <c r="B1035" t="s">
        <v>8566</v>
      </c>
      <c r="C1035" t="s">
        <v>1611</v>
      </c>
      <c r="D1035" t="s">
        <v>6542</v>
      </c>
      <c r="E1035" t="s">
        <v>20</v>
      </c>
      <c r="F1035" t="s">
        <v>8616</v>
      </c>
      <c r="G1035" s="19" t="s">
        <v>8617</v>
      </c>
      <c r="H1035" t="s">
        <v>8618</v>
      </c>
      <c r="I1035" t="s">
        <v>3135</v>
      </c>
      <c r="J1035" t="s">
        <v>3844</v>
      </c>
      <c r="K1035" t="s">
        <v>8445</v>
      </c>
      <c r="M1035">
        <v>154801.79999999999</v>
      </c>
      <c r="P1035" t="s">
        <v>6246</v>
      </c>
      <c r="Q1035" t="s">
        <v>16</v>
      </c>
      <c r="R1035" t="s">
        <v>6247</v>
      </c>
    </row>
    <row r="1036" spans="1:18" x14ac:dyDescent="0.3">
      <c r="A1036">
        <v>1035</v>
      </c>
      <c r="B1036" t="s">
        <v>8566</v>
      </c>
      <c r="C1036" t="s">
        <v>1611</v>
      </c>
      <c r="D1036" t="s">
        <v>6542</v>
      </c>
      <c r="E1036" t="s">
        <v>20</v>
      </c>
      <c r="F1036" t="s">
        <v>8619</v>
      </c>
      <c r="G1036" s="19" t="s">
        <v>8620</v>
      </c>
      <c r="H1036" t="s">
        <v>3803</v>
      </c>
      <c r="I1036" t="s">
        <v>3135</v>
      </c>
      <c r="J1036" t="s">
        <v>3145</v>
      </c>
      <c r="K1036" t="s">
        <v>8445</v>
      </c>
      <c r="M1036">
        <v>453213.37</v>
      </c>
      <c r="P1036" t="s">
        <v>6246</v>
      </c>
      <c r="Q1036" t="s">
        <v>16</v>
      </c>
      <c r="R1036" t="s">
        <v>6247</v>
      </c>
    </row>
    <row r="1037" spans="1:18" x14ac:dyDescent="0.3">
      <c r="A1037">
        <v>1036</v>
      </c>
      <c r="B1037" t="s">
        <v>8566</v>
      </c>
      <c r="C1037" t="s">
        <v>1611</v>
      </c>
      <c r="D1037" t="s">
        <v>6542</v>
      </c>
      <c r="E1037" t="s">
        <v>20</v>
      </c>
      <c r="F1037" t="s">
        <v>8621</v>
      </c>
      <c r="G1037" s="19" t="s">
        <v>8622</v>
      </c>
      <c r="H1037" t="s">
        <v>3803</v>
      </c>
      <c r="I1037" t="s">
        <v>3135</v>
      </c>
      <c r="J1037" t="s">
        <v>3145</v>
      </c>
      <c r="K1037" t="s">
        <v>7717</v>
      </c>
      <c r="M1037">
        <v>479575.13</v>
      </c>
      <c r="P1037" t="s">
        <v>6246</v>
      </c>
      <c r="Q1037" t="s">
        <v>16</v>
      </c>
      <c r="R1037" t="s">
        <v>6247</v>
      </c>
    </row>
    <row r="1038" spans="1:18" x14ac:dyDescent="0.3">
      <c r="A1038">
        <v>1037</v>
      </c>
      <c r="B1038" t="s">
        <v>8566</v>
      </c>
      <c r="C1038" t="s">
        <v>1611</v>
      </c>
      <c r="D1038" t="s">
        <v>6542</v>
      </c>
      <c r="E1038" t="s">
        <v>20</v>
      </c>
      <c r="F1038" t="s">
        <v>8623</v>
      </c>
      <c r="G1038" s="19" t="s">
        <v>8624</v>
      </c>
      <c r="H1038" t="s">
        <v>3824</v>
      </c>
      <c r="I1038" t="s">
        <v>3135</v>
      </c>
      <c r="J1038" t="s">
        <v>3844</v>
      </c>
      <c r="K1038" t="s">
        <v>8445</v>
      </c>
      <c r="M1038">
        <v>320419.84000000003</v>
      </c>
      <c r="P1038" t="s">
        <v>6246</v>
      </c>
      <c r="Q1038" t="s">
        <v>16</v>
      </c>
      <c r="R1038" t="s">
        <v>6247</v>
      </c>
    </row>
    <row r="1039" spans="1:18" x14ac:dyDescent="0.3">
      <c r="A1039">
        <v>1038</v>
      </c>
      <c r="B1039" t="s">
        <v>8566</v>
      </c>
      <c r="C1039" t="s">
        <v>1611</v>
      </c>
      <c r="D1039" t="s">
        <v>6542</v>
      </c>
      <c r="E1039" t="s">
        <v>20</v>
      </c>
      <c r="F1039" t="s">
        <v>8625</v>
      </c>
      <c r="G1039" s="19" t="s">
        <v>8626</v>
      </c>
      <c r="H1039" t="s">
        <v>6590</v>
      </c>
      <c r="I1039" t="s">
        <v>3135</v>
      </c>
      <c r="J1039" t="s">
        <v>3133</v>
      </c>
      <c r="K1039" t="s">
        <v>8445</v>
      </c>
      <c r="M1039">
        <v>141833.67000000001</v>
      </c>
      <c r="P1039" t="s">
        <v>6246</v>
      </c>
      <c r="Q1039" t="s">
        <v>16</v>
      </c>
      <c r="R1039" t="s">
        <v>6247</v>
      </c>
    </row>
    <row r="1040" spans="1:18" x14ac:dyDescent="0.3">
      <c r="A1040">
        <v>1039</v>
      </c>
      <c r="B1040" t="s">
        <v>8566</v>
      </c>
      <c r="C1040" t="s">
        <v>1611</v>
      </c>
      <c r="D1040" t="s">
        <v>6542</v>
      </c>
      <c r="E1040" t="s">
        <v>20</v>
      </c>
      <c r="F1040" t="s">
        <v>8627</v>
      </c>
      <c r="G1040" s="19" t="s">
        <v>8628</v>
      </c>
      <c r="H1040" t="s">
        <v>3824</v>
      </c>
      <c r="I1040" t="s">
        <v>3135</v>
      </c>
      <c r="J1040" t="s">
        <v>3844</v>
      </c>
      <c r="K1040" t="s">
        <v>8445</v>
      </c>
      <c r="M1040">
        <v>320419.84000000003</v>
      </c>
      <c r="P1040" t="s">
        <v>6246</v>
      </c>
      <c r="Q1040" t="s">
        <v>16</v>
      </c>
      <c r="R1040" t="s">
        <v>6247</v>
      </c>
    </row>
    <row r="1041" spans="1:18" x14ac:dyDescent="0.3">
      <c r="A1041">
        <v>1040</v>
      </c>
      <c r="B1041" t="s">
        <v>8566</v>
      </c>
      <c r="C1041" t="s">
        <v>1611</v>
      </c>
      <c r="D1041" t="s">
        <v>6542</v>
      </c>
      <c r="E1041" t="s">
        <v>20</v>
      </c>
      <c r="F1041" t="s">
        <v>8629</v>
      </c>
      <c r="G1041" s="19" t="s">
        <v>8630</v>
      </c>
      <c r="H1041" t="s">
        <v>3331</v>
      </c>
      <c r="I1041" t="s">
        <v>3135</v>
      </c>
      <c r="J1041" t="s">
        <v>3145</v>
      </c>
      <c r="K1041" t="s">
        <v>8445</v>
      </c>
      <c r="M1041">
        <v>117027.02</v>
      </c>
      <c r="P1041" t="s">
        <v>6246</v>
      </c>
      <c r="Q1041" t="s">
        <v>16</v>
      </c>
      <c r="R1041" t="s">
        <v>6247</v>
      </c>
    </row>
    <row r="1042" spans="1:18" x14ac:dyDescent="0.3">
      <c r="A1042">
        <v>1041</v>
      </c>
      <c r="B1042" t="s">
        <v>8566</v>
      </c>
      <c r="C1042" t="s">
        <v>1611</v>
      </c>
      <c r="D1042" t="s">
        <v>6542</v>
      </c>
      <c r="E1042" t="s">
        <v>20</v>
      </c>
      <c r="F1042" t="s">
        <v>8631</v>
      </c>
      <c r="G1042" s="19" t="s">
        <v>8632</v>
      </c>
      <c r="H1042" t="s">
        <v>3331</v>
      </c>
      <c r="I1042" t="s">
        <v>3135</v>
      </c>
      <c r="J1042" t="s">
        <v>3145</v>
      </c>
      <c r="K1042" t="s">
        <v>7717</v>
      </c>
      <c r="M1042">
        <v>155615.63</v>
      </c>
      <c r="P1042" t="s">
        <v>6246</v>
      </c>
      <c r="Q1042" t="s">
        <v>16</v>
      </c>
      <c r="R1042" t="s">
        <v>6247</v>
      </c>
    </row>
    <row r="1043" spans="1:18" x14ac:dyDescent="0.3">
      <c r="A1043">
        <v>1042</v>
      </c>
      <c r="B1043" t="s">
        <v>8566</v>
      </c>
      <c r="C1043" t="s">
        <v>1611</v>
      </c>
      <c r="D1043" t="s">
        <v>6542</v>
      </c>
      <c r="E1043" t="s">
        <v>20</v>
      </c>
      <c r="F1043" t="s">
        <v>8633</v>
      </c>
      <c r="G1043" s="19" t="s">
        <v>8634</v>
      </c>
      <c r="H1043" t="s">
        <v>8635</v>
      </c>
      <c r="I1043" t="s">
        <v>3135</v>
      </c>
      <c r="J1043" t="s">
        <v>3458</v>
      </c>
      <c r="K1043" t="s">
        <v>8445</v>
      </c>
      <c r="M1043">
        <v>169992.94</v>
      </c>
      <c r="P1043" t="s">
        <v>6246</v>
      </c>
      <c r="Q1043" t="s">
        <v>16</v>
      </c>
      <c r="R1043" t="s">
        <v>6247</v>
      </c>
    </row>
    <row r="1044" spans="1:18" x14ac:dyDescent="0.3">
      <c r="A1044">
        <v>1043</v>
      </c>
      <c r="B1044" t="s">
        <v>8566</v>
      </c>
      <c r="C1044" t="s">
        <v>1611</v>
      </c>
      <c r="D1044" t="s">
        <v>6542</v>
      </c>
      <c r="E1044" t="s">
        <v>20</v>
      </c>
      <c r="F1044" t="s">
        <v>8636</v>
      </c>
      <c r="G1044" s="19" t="s">
        <v>8637</v>
      </c>
      <c r="H1044" t="s">
        <v>7572</v>
      </c>
      <c r="I1044" t="s">
        <v>3135</v>
      </c>
      <c r="J1044" t="s">
        <v>3145</v>
      </c>
      <c r="K1044" t="s">
        <v>8445</v>
      </c>
      <c r="M1044">
        <v>410596.62</v>
      </c>
      <c r="P1044" t="s">
        <v>6246</v>
      </c>
      <c r="Q1044" t="s">
        <v>16</v>
      </c>
      <c r="R1044" t="s">
        <v>6247</v>
      </c>
    </row>
    <row r="1045" spans="1:18" x14ac:dyDescent="0.3">
      <c r="A1045">
        <v>1044</v>
      </c>
      <c r="B1045" t="s">
        <v>8566</v>
      </c>
      <c r="C1045" t="s">
        <v>1611</v>
      </c>
      <c r="D1045" t="s">
        <v>6542</v>
      </c>
      <c r="E1045" t="s">
        <v>20</v>
      </c>
      <c r="F1045" t="s">
        <v>8638</v>
      </c>
      <c r="G1045" s="19" t="s">
        <v>8639</v>
      </c>
      <c r="H1045" t="s">
        <v>3829</v>
      </c>
      <c r="I1045" t="s">
        <v>3135</v>
      </c>
      <c r="J1045" t="s">
        <v>3844</v>
      </c>
      <c r="K1045" t="s">
        <v>8445</v>
      </c>
      <c r="M1045">
        <v>124649.36</v>
      </c>
      <c r="P1045" t="s">
        <v>6246</v>
      </c>
      <c r="Q1045" t="s">
        <v>16</v>
      </c>
      <c r="R1045" t="s">
        <v>6247</v>
      </c>
    </row>
    <row r="1046" spans="1:18" x14ac:dyDescent="0.3">
      <c r="A1046">
        <v>1045</v>
      </c>
      <c r="B1046" t="s">
        <v>8566</v>
      </c>
      <c r="C1046" t="s">
        <v>1611</v>
      </c>
      <c r="D1046" t="s">
        <v>6542</v>
      </c>
      <c r="E1046" t="s">
        <v>20</v>
      </c>
      <c r="F1046" t="s">
        <v>8640</v>
      </c>
      <c r="G1046" s="19" t="s">
        <v>8641</v>
      </c>
      <c r="H1046" t="s">
        <v>3829</v>
      </c>
      <c r="I1046" t="s">
        <v>3135</v>
      </c>
      <c r="J1046" t="s">
        <v>7956</v>
      </c>
      <c r="K1046" t="s">
        <v>8445</v>
      </c>
      <c r="M1046">
        <v>143402.54</v>
      </c>
      <c r="P1046" t="s">
        <v>6246</v>
      </c>
      <c r="Q1046" t="s">
        <v>16</v>
      </c>
      <c r="R1046" t="s">
        <v>6247</v>
      </c>
    </row>
    <row r="1047" spans="1:18" x14ac:dyDescent="0.3">
      <c r="A1047">
        <v>1046</v>
      </c>
      <c r="B1047" t="s">
        <v>8566</v>
      </c>
      <c r="C1047" t="s">
        <v>1611</v>
      </c>
      <c r="D1047" t="s">
        <v>6542</v>
      </c>
      <c r="E1047" t="s">
        <v>20</v>
      </c>
      <c r="F1047" t="s">
        <v>8642</v>
      </c>
      <c r="G1047" s="19" t="s">
        <v>8643</v>
      </c>
      <c r="H1047" t="s">
        <v>8644</v>
      </c>
      <c r="I1047" t="s">
        <v>3135</v>
      </c>
      <c r="J1047" t="s">
        <v>3145</v>
      </c>
      <c r="K1047" t="s">
        <v>8445</v>
      </c>
      <c r="M1047">
        <v>410596.62</v>
      </c>
      <c r="P1047" t="s">
        <v>6246</v>
      </c>
      <c r="Q1047" t="s">
        <v>16</v>
      </c>
      <c r="R1047" t="s">
        <v>6247</v>
      </c>
    </row>
    <row r="1048" spans="1:18" x14ac:dyDescent="0.3">
      <c r="A1048">
        <v>1047</v>
      </c>
      <c r="B1048" t="s">
        <v>8566</v>
      </c>
      <c r="C1048" t="s">
        <v>1611</v>
      </c>
      <c r="D1048" t="s">
        <v>6542</v>
      </c>
      <c r="E1048" t="s">
        <v>20</v>
      </c>
      <c r="F1048" t="s">
        <v>8645</v>
      </c>
      <c r="G1048" s="19" t="s">
        <v>8646</v>
      </c>
      <c r="H1048" t="s">
        <v>3622</v>
      </c>
      <c r="I1048" t="s">
        <v>3135</v>
      </c>
      <c r="J1048" t="s">
        <v>3458</v>
      </c>
      <c r="K1048" t="s">
        <v>8445</v>
      </c>
      <c r="M1048">
        <v>181125</v>
      </c>
      <c r="P1048" t="s">
        <v>6246</v>
      </c>
      <c r="Q1048" t="s">
        <v>16</v>
      </c>
      <c r="R1048" t="s">
        <v>6247</v>
      </c>
    </row>
    <row r="1049" spans="1:18" x14ac:dyDescent="0.3">
      <c r="A1049">
        <v>1048</v>
      </c>
      <c r="B1049" t="s">
        <v>8566</v>
      </c>
      <c r="C1049" t="s">
        <v>1611</v>
      </c>
      <c r="D1049" t="s">
        <v>6542</v>
      </c>
      <c r="E1049" t="s">
        <v>20</v>
      </c>
      <c r="F1049" t="s">
        <v>8647</v>
      </c>
      <c r="G1049" s="19" t="s">
        <v>8648</v>
      </c>
      <c r="H1049" t="s">
        <v>4001</v>
      </c>
      <c r="I1049" t="s">
        <v>3135</v>
      </c>
      <c r="J1049" t="s">
        <v>3145</v>
      </c>
      <c r="K1049" t="s">
        <v>8445</v>
      </c>
      <c r="M1049">
        <v>410596.62</v>
      </c>
      <c r="P1049" t="s">
        <v>6246</v>
      </c>
      <c r="Q1049" t="s">
        <v>16</v>
      </c>
      <c r="R1049" t="s">
        <v>6247</v>
      </c>
    </row>
    <row r="1050" spans="1:18" x14ac:dyDescent="0.3">
      <c r="A1050">
        <v>1049</v>
      </c>
      <c r="B1050" t="s">
        <v>8566</v>
      </c>
      <c r="C1050" t="s">
        <v>1611</v>
      </c>
      <c r="D1050" t="s">
        <v>6542</v>
      </c>
      <c r="E1050" t="s">
        <v>20</v>
      </c>
      <c r="F1050" t="s">
        <v>8649</v>
      </c>
      <c r="G1050" s="19" t="s">
        <v>8650</v>
      </c>
      <c r="H1050" t="s">
        <v>3504</v>
      </c>
      <c r="I1050" t="s">
        <v>3135</v>
      </c>
      <c r="J1050" t="s">
        <v>3458</v>
      </c>
      <c r="K1050" t="s">
        <v>8445</v>
      </c>
      <c r="M1050">
        <v>430047.9</v>
      </c>
      <c r="P1050" t="s">
        <v>6246</v>
      </c>
      <c r="Q1050" t="s">
        <v>16</v>
      </c>
      <c r="R1050" t="s">
        <v>6247</v>
      </c>
    </row>
    <row r="1051" spans="1:18" x14ac:dyDescent="0.3">
      <c r="A1051">
        <v>1050</v>
      </c>
      <c r="B1051" t="s">
        <v>8566</v>
      </c>
      <c r="C1051" t="s">
        <v>1611</v>
      </c>
      <c r="D1051" t="s">
        <v>6542</v>
      </c>
      <c r="E1051" t="s">
        <v>20</v>
      </c>
      <c r="F1051" t="s">
        <v>8651</v>
      </c>
      <c r="G1051" s="19" t="s">
        <v>8652</v>
      </c>
      <c r="H1051" t="s">
        <v>3504</v>
      </c>
      <c r="I1051" t="s">
        <v>3135</v>
      </c>
      <c r="J1051" t="s">
        <v>3458</v>
      </c>
      <c r="K1051" t="s">
        <v>7717</v>
      </c>
      <c r="M1051">
        <v>131202.6</v>
      </c>
      <c r="P1051" t="s">
        <v>6246</v>
      </c>
      <c r="Q1051" t="s">
        <v>16</v>
      </c>
      <c r="R1051" t="s">
        <v>6247</v>
      </c>
    </row>
    <row r="1052" spans="1:18" x14ac:dyDescent="0.3">
      <c r="A1052">
        <v>1051</v>
      </c>
      <c r="B1052" t="s">
        <v>8566</v>
      </c>
      <c r="C1052" t="s">
        <v>1611</v>
      </c>
      <c r="D1052" t="s">
        <v>6542</v>
      </c>
      <c r="E1052" t="s">
        <v>20</v>
      </c>
      <c r="F1052" t="s">
        <v>8653</v>
      </c>
      <c r="G1052" s="19" t="s">
        <v>8654</v>
      </c>
      <c r="H1052" t="s">
        <v>3504</v>
      </c>
      <c r="I1052" t="s">
        <v>3135</v>
      </c>
      <c r="J1052" t="s">
        <v>3145</v>
      </c>
      <c r="K1052" t="s">
        <v>8445</v>
      </c>
      <c r="M1052">
        <v>837678.67</v>
      </c>
      <c r="P1052" t="s">
        <v>6246</v>
      </c>
      <c r="Q1052" t="s">
        <v>16</v>
      </c>
      <c r="R1052" t="s">
        <v>6247</v>
      </c>
    </row>
    <row r="1053" spans="1:18" x14ac:dyDescent="0.3">
      <c r="A1053">
        <v>1052</v>
      </c>
      <c r="B1053" t="s">
        <v>8566</v>
      </c>
      <c r="C1053" t="s">
        <v>1611</v>
      </c>
      <c r="D1053" t="s">
        <v>6542</v>
      </c>
      <c r="E1053" t="s">
        <v>20</v>
      </c>
      <c r="F1053" t="s">
        <v>8655</v>
      </c>
      <c r="G1053" s="19" t="s">
        <v>8656</v>
      </c>
      <c r="H1053" t="s">
        <v>3504</v>
      </c>
      <c r="I1053" t="s">
        <v>3135</v>
      </c>
      <c r="J1053" t="s">
        <v>3145</v>
      </c>
      <c r="K1053" t="s">
        <v>8445</v>
      </c>
      <c r="M1053">
        <v>837678.67</v>
      </c>
      <c r="P1053" t="s">
        <v>6246</v>
      </c>
      <c r="Q1053" t="s">
        <v>16</v>
      </c>
      <c r="R1053" t="s">
        <v>6247</v>
      </c>
    </row>
    <row r="1054" spans="1:18" x14ac:dyDescent="0.3">
      <c r="A1054">
        <v>1053</v>
      </c>
      <c r="B1054" t="s">
        <v>8566</v>
      </c>
      <c r="C1054" t="s">
        <v>1611</v>
      </c>
      <c r="D1054" t="s">
        <v>6542</v>
      </c>
      <c r="E1054" t="s">
        <v>20</v>
      </c>
      <c r="F1054" t="s">
        <v>8657</v>
      </c>
      <c r="G1054" s="19" t="s">
        <v>8658</v>
      </c>
      <c r="H1054" t="s">
        <v>3504</v>
      </c>
      <c r="I1054" t="s">
        <v>3135</v>
      </c>
      <c r="J1054" t="s">
        <v>3145</v>
      </c>
      <c r="K1054" t="s">
        <v>8445</v>
      </c>
      <c r="M1054">
        <v>837678.67</v>
      </c>
      <c r="P1054" t="s">
        <v>6246</v>
      </c>
      <c r="Q1054" t="s">
        <v>16</v>
      </c>
      <c r="R1054" t="s">
        <v>6247</v>
      </c>
    </row>
    <row r="1055" spans="1:18" x14ac:dyDescent="0.3">
      <c r="A1055">
        <v>1054</v>
      </c>
      <c r="B1055" t="s">
        <v>8566</v>
      </c>
      <c r="C1055" t="s">
        <v>1611</v>
      </c>
      <c r="D1055" t="s">
        <v>6542</v>
      </c>
      <c r="E1055" t="s">
        <v>20</v>
      </c>
      <c r="F1055" t="s">
        <v>8659</v>
      </c>
      <c r="G1055" s="19" t="s">
        <v>8660</v>
      </c>
      <c r="H1055" t="s">
        <v>3504</v>
      </c>
      <c r="I1055" t="s">
        <v>3135</v>
      </c>
      <c r="J1055" t="s">
        <v>3145</v>
      </c>
      <c r="K1055" t="s">
        <v>8445</v>
      </c>
      <c r="M1055">
        <v>837678.67</v>
      </c>
      <c r="P1055" t="s">
        <v>6246</v>
      </c>
      <c r="Q1055" t="s">
        <v>16</v>
      </c>
      <c r="R1055" t="s">
        <v>6247</v>
      </c>
    </row>
    <row r="1056" spans="1:18" x14ac:dyDescent="0.3">
      <c r="A1056">
        <v>1055</v>
      </c>
      <c r="B1056" t="s">
        <v>8566</v>
      </c>
      <c r="C1056" t="s">
        <v>1611</v>
      </c>
      <c r="D1056" t="s">
        <v>6542</v>
      </c>
      <c r="E1056" t="s">
        <v>20</v>
      </c>
      <c r="F1056" t="s">
        <v>8661</v>
      </c>
      <c r="G1056" s="19" t="s">
        <v>8662</v>
      </c>
      <c r="H1056" t="s">
        <v>3366</v>
      </c>
      <c r="I1056" t="s">
        <v>3135</v>
      </c>
      <c r="J1056" t="s">
        <v>3145</v>
      </c>
      <c r="K1056" t="s">
        <v>8445</v>
      </c>
      <c r="M1056">
        <v>837678.67</v>
      </c>
      <c r="P1056" t="s">
        <v>6246</v>
      </c>
      <c r="Q1056" t="s">
        <v>16</v>
      </c>
      <c r="R1056" t="s">
        <v>6247</v>
      </c>
    </row>
    <row r="1057" spans="1:18" x14ac:dyDescent="0.3">
      <c r="A1057">
        <v>1056</v>
      </c>
      <c r="B1057" t="s">
        <v>8566</v>
      </c>
      <c r="C1057" t="s">
        <v>1611</v>
      </c>
      <c r="D1057" t="s">
        <v>6542</v>
      </c>
      <c r="E1057" t="s">
        <v>20</v>
      </c>
      <c r="F1057" t="s">
        <v>8663</v>
      </c>
      <c r="G1057" s="19" t="s">
        <v>8664</v>
      </c>
      <c r="H1057" t="s">
        <v>8665</v>
      </c>
      <c r="I1057" t="s">
        <v>3135</v>
      </c>
      <c r="J1057" t="s">
        <v>3145</v>
      </c>
      <c r="K1057" t="s">
        <v>8445</v>
      </c>
      <c r="M1057">
        <v>837678.67</v>
      </c>
      <c r="P1057" t="s">
        <v>6246</v>
      </c>
      <c r="Q1057" t="s">
        <v>16</v>
      </c>
      <c r="R1057" t="s">
        <v>6247</v>
      </c>
    </row>
    <row r="1058" spans="1:18" x14ac:dyDescent="0.3">
      <c r="A1058">
        <v>1057</v>
      </c>
      <c r="B1058" t="s">
        <v>8566</v>
      </c>
      <c r="C1058" t="s">
        <v>1611</v>
      </c>
      <c r="D1058" t="s">
        <v>6542</v>
      </c>
      <c r="E1058" t="s">
        <v>20</v>
      </c>
      <c r="F1058" t="s">
        <v>8666</v>
      </c>
      <c r="G1058" s="19" t="s">
        <v>8667</v>
      </c>
      <c r="H1058" t="s">
        <v>3508</v>
      </c>
      <c r="I1058" t="s">
        <v>3135</v>
      </c>
      <c r="J1058" t="s">
        <v>3458</v>
      </c>
      <c r="K1058" t="s">
        <v>8445</v>
      </c>
      <c r="M1058">
        <v>430047.9</v>
      </c>
      <c r="P1058" t="s">
        <v>6246</v>
      </c>
      <c r="Q1058" t="s">
        <v>16</v>
      </c>
      <c r="R1058" t="s">
        <v>6247</v>
      </c>
    </row>
    <row r="1059" spans="1:18" x14ac:dyDescent="0.3">
      <c r="A1059">
        <v>1058</v>
      </c>
      <c r="B1059" t="s">
        <v>8566</v>
      </c>
      <c r="C1059" t="s">
        <v>1611</v>
      </c>
      <c r="D1059" t="s">
        <v>6542</v>
      </c>
      <c r="E1059" t="s">
        <v>20</v>
      </c>
      <c r="F1059" t="s">
        <v>8668</v>
      </c>
      <c r="G1059" s="19" t="s">
        <v>8669</v>
      </c>
      <c r="H1059" t="s">
        <v>3635</v>
      </c>
      <c r="I1059" t="s">
        <v>3135</v>
      </c>
      <c r="J1059" t="s">
        <v>3458</v>
      </c>
      <c r="K1059" t="s">
        <v>8445</v>
      </c>
      <c r="M1059">
        <v>430047.9</v>
      </c>
      <c r="P1059" t="s">
        <v>6246</v>
      </c>
      <c r="Q1059" t="s">
        <v>16</v>
      </c>
      <c r="R1059" t="s">
        <v>6247</v>
      </c>
    </row>
    <row r="1060" spans="1:18" x14ac:dyDescent="0.3">
      <c r="A1060">
        <v>1059</v>
      </c>
      <c r="B1060" t="s">
        <v>8566</v>
      </c>
      <c r="C1060" t="s">
        <v>1611</v>
      </c>
      <c r="D1060" t="s">
        <v>6542</v>
      </c>
      <c r="E1060" t="s">
        <v>20</v>
      </c>
      <c r="F1060" t="s">
        <v>8670</v>
      </c>
      <c r="G1060" s="19" t="s">
        <v>8671</v>
      </c>
      <c r="H1060" t="s">
        <v>3375</v>
      </c>
      <c r="I1060" t="s">
        <v>3135</v>
      </c>
      <c r="J1060" t="s">
        <v>3145</v>
      </c>
      <c r="K1060" t="s">
        <v>8445</v>
      </c>
      <c r="M1060">
        <v>612727.94999999995</v>
      </c>
      <c r="P1060" t="s">
        <v>6246</v>
      </c>
      <c r="Q1060" t="s">
        <v>16</v>
      </c>
      <c r="R1060" t="s">
        <v>6247</v>
      </c>
    </row>
    <row r="1061" spans="1:18" x14ac:dyDescent="0.3">
      <c r="A1061">
        <v>1060</v>
      </c>
      <c r="B1061" t="s">
        <v>8566</v>
      </c>
      <c r="C1061" t="s">
        <v>1611</v>
      </c>
      <c r="D1061" t="s">
        <v>6542</v>
      </c>
      <c r="E1061" t="s">
        <v>20</v>
      </c>
      <c r="F1061" t="s">
        <v>8672</v>
      </c>
      <c r="G1061" s="19" t="s">
        <v>8673</v>
      </c>
      <c r="H1061" t="s">
        <v>3660</v>
      </c>
      <c r="I1061" t="s">
        <v>3135</v>
      </c>
      <c r="J1061" t="s">
        <v>3145</v>
      </c>
      <c r="K1061" t="s">
        <v>8445</v>
      </c>
      <c r="M1061">
        <v>612727.94999999995</v>
      </c>
      <c r="P1061" t="s">
        <v>6246</v>
      </c>
      <c r="Q1061" t="s">
        <v>16</v>
      </c>
      <c r="R1061" t="s">
        <v>6247</v>
      </c>
    </row>
    <row r="1062" spans="1:18" x14ac:dyDescent="0.3">
      <c r="A1062">
        <v>1061</v>
      </c>
      <c r="B1062" t="s">
        <v>8566</v>
      </c>
      <c r="C1062" t="s">
        <v>1611</v>
      </c>
      <c r="D1062" t="s">
        <v>6542</v>
      </c>
      <c r="E1062" t="s">
        <v>20</v>
      </c>
      <c r="F1062" t="s">
        <v>8674</v>
      </c>
      <c r="G1062" s="19" t="s">
        <v>8675</v>
      </c>
      <c r="H1062" t="s">
        <v>8676</v>
      </c>
      <c r="I1062" t="s">
        <v>3135</v>
      </c>
      <c r="J1062" t="s">
        <v>3145</v>
      </c>
      <c r="K1062" t="s">
        <v>7717</v>
      </c>
      <c r="M1062">
        <v>122716.26</v>
      </c>
      <c r="P1062" t="s">
        <v>6246</v>
      </c>
      <c r="Q1062" t="s">
        <v>16</v>
      </c>
      <c r="R1062" t="s">
        <v>6247</v>
      </c>
    </row>
    <row r="1063" spans="1:18" x14ac:dyDescent="0.3">
      <c r="A1063">
        <v>1062</v>
      </c>
      <c r="B1063" t="s">
        <v>8566</v>
      </c>
      <c r="C1063" t="s">
        <v>1611</v>
      </c>
      <c r="D1063" t="s">
        <v>6542</v>
      </c>
      <c r="E1063" t="s">
        <v>20</v>
      </c>
      <c r="F1063" t="s">
        <v>8677</v>
      </c>
      <c r="G1063" s="19" t="s">
        <v>8678</v>
      </c>
      <c r="H1063" t="s">
        <v>6623</v>
      </c>
      <c r="I1063" t="s">
        <v>3135</v>
      </c>
      <c r="J1063" t="s">
        <v>3145</v>
      </c>
      <c r="K1063" t="s">
        <v>8445</v>
      </c>
      <c r="M1063">
        <v>941258.87</v>
      </c>
      <c r="P1063" t="s">
        <v>6246</v>
      </c>
      <c r="Q1063" t="s">
        <v>16</v>
      </c>
      <c r="R1063" t="s">
        <v>6247</v>
      </c>
    </row>
    <row r="1064" spans="1:18" x14ac:dyDescent="0.3">
      <c r="A1064">
        <v>1063</v>
      </c>
      <c r="B1064" t="s">
        <v>8566</v>
      </c>
      <c r="C1064" t="s">
        <v>1611</v>
      </c>
      <c r="D1064" t="s">
        <v>6542</v>
      </c>
      <c r="E1064" t="s">
        <v>20</v>
      </c>
      <c r="F1064" t="s">
        <v>8679</v>
      </c>
      <c r="G1064" s="19" t="s">
        <v>8680</v>
      </c>
      <c r="H1064" t="s">
        <v>3879</v>
      </c>
      <c r="I1064" t="s">
        <v>3135</v>
      </c>
      <c r="J1064" t="s">
        <v>7956</v>
      </c>
      <c r="K1064" t="s">
        <v>8445</v>
      </c>
      <c r="M1064">
        <v>133759.97</v>
      </c>
      <c r="P1064" t="s">
        <v>6246</v>
      </c>
      <c r="Q1064" t="s">
        <v>16</v>
      </c>
      <c r="R1064" t="s">
        <v>6247</v>
      </c>
    </row>
    <row r="1065" spans="1:18" x14ac:dyDescent="0.3">
      <c r="A1065">
        <v>1064</v>
      </c>
      <c r="B1065" t="s">
        <v>8566</v>
      </c>
      <c r="C1065" t="s">
        <v>1611</v>
      </c>
      <c r="D1065" t="s">
        <v>6542</v>
      </c>
      <c r="E1065" t="s">
        <v>20</v>
      </c>
      <c r="F1065" t="s">
        <v>8681</v>
      </c>
      <c r="G1065" s="19" t="s">
        <v>8682</v>
      </c>
      <c r="H1065" t="s">
        <v>4054</v>
      </c>
      <c r="I1065" t="s">
        <v>3135</v>
      </c>
      <c r="J1065" t="s">
        <v>3133</v>
      </c>
      <c r="K1065" t="s">
        <v>8445</v>
      </c>
      <c r="M1065">
        <v>358841.02</v>
      </c>
      <c r="P1065" t="s">
        <v>6246</v>
      </c>
      <c r="Q1065" t="s">
        <v>16</v>
      </c>
      <c r="R1065" t="s">
        <v>6247</v>
      </c>
    </row>
    <row r="1066" spans="1:18" x14ac:dyDescent="0.3">
      <c r="A1066">
        <v>1065</v>
      </c>
      <c r="B1066" t="s">
        <v>8566</v>
      </c>
      <c r="C1066" t="s">
        <v>1611</v>
      </c>
      <c r="D1066" t="s">
        <v>6542</v>
      </c>
      <c r="E1066" t="s">
        <v>20</v>
      </c>
      <c r="F1066" t="s">
        <v>8683</v>
      </c>
      <c r="G1066" s="19" t="s">
        <v>8684</v>
      </c>
      <c r="H1066" t="s">
        <v>4054</v>
      </c>
      <c r="I1066" t="s">
        <v>3135</v>
      </c>
      <c r="J1066" t="s">
        <v>3133</v>
      </c>
      <c r="K1066" t="s">
        <v>8445</v>
      </c>
      <c r="M1066">
        <v>358841.02</v>
      </c>
      <c r="P1066" t="s">
        <v>6246</v>
      </c>
      <c r="Q1066" t="s">
        <v>16</v>
      </c>
      <c r="R1066" t="s">
        <v>6247</v>
      </c>
    </row>
    <row r="1067" spans="1:18" x14ac:dyDescent="0.3">
      <c r="A1067">
        <v>1066</v>
      </c>
      <c r="B1067" t="s">
        <v>8566</v>
      </c>
      <c r="C1067" t="s">
        <v>1611</v>
      </c>
      <c r="D1067" t="s">
        <v>6542</v>
      </c>
      <c r="E1067" t="s">
        <v>20</v>
      </c>
      <c r="F1067" t="s">
        <v>8685</v>
      </c>
      <c r="G1067" s="19" t="s">
        <v>8686</v>
      </c>
      <c r="H1067" t="s">
        <v>4054</v>
      </c>
      <c r="I1067" t="s">
        <v>3135</v>
      </c>
      <c r="J1067" t="s">
        <v>3145</v>
      </c>
      <c r="K1067" t="s">
        <v>8445</v>
      </c>
      <c r="M1067">
        <v>941258.87</v>
      </c>
      <c r="P1067" t="s">
        <v>6246</v>
      </c>
      <c r="Q1067" t="s">
        <v>16</v>
      </c>
      <c r="R1067" t="s">
        <v>6247</v>
      </c>
    </row>
    <row r="1068" spans="1:18" x14ac:dyDescent="0.3">
      <c r="A1068">
        <v>1067</v>
      </c>
      <c r="B1068" t="s">
        <v>8566</v>
      </c>
      <c r="C1068" t="s">
        <v>1611</v>
      </c>
      <c r="D1068" t="s">
        <v>6542</v>
      </c>
      <c r="E1068" t="s">
        <v>20</v>
      </c>
      <c r="F1068" t="s">
        <v>8687</v>
      </c>
      <c r="G1068" s="19" t="s">
        <v>8688</v>
      </c>
      <c r="H1068" t="s">
        <v>4054</v>
      </c>
      <c r="I1068" t="s">
        <v>3135</v>
      </c>
      <c r="J1068" t="s">
        <v>3145</v>
      </c>
      <c r="K1068" t="s">
        <v>7717</v>
      </c>
      <c r="M1068">
        <v>593020.55000000005</v>
      </c>
      <c r="P1068" t="s">
        <v>6246</v>
      </c>
      <c r="Q1068" t="s">
        <v>16</v>
      </c>
      <c r="R1068" t="s">
        <v>6247</v>
      </c>
    </row>
    <row r="1069" spans="1:18" x14ac:dyDescent="0.3">
      <c r="A1069">
        <v>1068</v>
      </c>
      <c r="B1069" t="s">
        <v>8566</v>
      </c>
      <c r="C1069" t="s">
        <v>1611</v>
      </c>
      <c r="D1069" t="s">
        <v>6542</v>
      </c>
      <c r="E1069" t="s">
        <v>20</v>
      </c>
      <c r="F1069" t="s">
        <v>8689</v>
      </c>
      <c r="G1069" s="19" t="s">
        <v>8690</v>
      </c>
      <c r="H1069" t="s">
        <v>4054</v>
      </c>
      <c r="I1069" t="s">
        <v>3135</v>
      </c>
      <c r="J1069" t="s">
        <v>3145</v>
      </c>
      <c r="K1069" t="s">
        <v>7717</v>
      </c>
      <c r="M1069">
        <v>593020.55000000005</v>
      </c>
      <c r="P1069" t="s">
        <v>6246</v>
      </c>
      <c r="Q1069" t="s">
        <v>16</v>
      </c>
      <c r="R1069" t="s">
        <v>6247</v>
      </c>
    </row>
    <row r="1070" spans="1:18" x14ac:dyDescent="0.3">
      <c r="A1070">
        <v>1069</v>
      </c>
      <c r="B1070" t="s">
        <v>8566</v>
      </c>
      <c r="C1070" t="s">
        <v>1611</v>
      </c>
      <c r="D1070" t="s">
        <v>6542</v>
      </c>
      <c r="E1070" t="s">
        <v>20</v>
      </c>
      <c r="F1070" t="s">
        <v>8691</v>
      </c>
      <c r="G1070" s="19" t="s">
        <v>8692</v>
      </c>
      <c r="H1070" t="s">
        <v>7860</v>
      </c>
      <c r="I1070" t="s">
        <v>3135</v>
      </c>
      <c r="J1070" t="s">
        <v>3145</v>
      </c>
      <c r="K1070" t="s">
        <v>7717</v>
      </c>
      <c r="M1070">
        <v>593020.55000000005</v>
      </c>
      <c r="P1070" t="s">
        <v>6246</v>
      </c>
      <c r="Q1070" t="s">
        <v>16</v>
      </c>
      <c r="R1070" t="s">
        <v>6247</v>
      </c>
    </row>
    <row r="1071" spans="1:18" x14ac:dyDescent="0.3">
      <c r="A1071">
        <v>1070</v>
      </c>
      <c r="B1071" t="s">
        <v>8566</v>
      </c>
      <c r="C1071" t="s">
        <v>1611</v>
      </c>
      <c r="D1071" t="s">
        <v>6542</v>
      </c>
      <c r="E1071" t="s">
        <v>20</v>
      </c>
      <c r="F1071" t="s">
        <v>8693</v>
      </c>
      <c r="G1071" s="19" t="s">
        <v>8694</v>
      </c>
      <c r="H1071" t="s">
        <v>3788</v>
      </c>
      <c r="I1071" t="s">
        <v>3135</v>
      </c>
      <c r="J1071" t="s">
        <v>3145</v>
      </c>
      <c r="K1071" t="s">
        <v>8445</v>
      </c>
      <c r="M1071">
        <v>941258.87</v>
      </c>
      <c r="P1071" t="s">
        <v>6246</v>
      </c>
      <c r="Q1071" t="s">
        <v>16</v>
      </c>
      <c r="R1071" t="s">
        <v>6247</v>
      </c>
    </row>
    <row r="1072" spans="1:18" x14ac:dyDescent="0.3">
      <c r="A1072">
        <v>1071</v>
      </c>
      <c r="B1072" t="s">
        <v>8566</v>
      </c>
      <c r="C1072" t="s">
        <v>1611</v>
      </c>
      <c r="D1072" t="s">
        <v>6542</v>
      </c>
      <c r="E1072" t="s">
        <v>20</v>
      </c>
      <c r="F1072" t="s">
        <v>8695</v>
      </c>
      <c r="G1072" s="19" t="s">
        <v>8696</v>
      </c>
      <c r="H1072" t="s">
        <v>3202</v>
      </c>
      <c r="I1072" t="s">
        <v>3135</v>
      </c>
      <c r="J1072" t="s">
        <v>3145</v>
      </c>
      <c r="K1072" t="s">
        <v>8445</v>
      </c>
      <c r="M1072">
        <v>941258.87</v>
      </c>
      <c r="P1072" t="s">
        <v>6246</v>
      </c>
      <c r="Q1072" t="s">
        <v>16</v>
      </c>
      <c r="R1072" t="s">
        <v>6247</v>
      </c>
    </row>
    <row r="1073" spans="1:18" x14ac:dyDescent="0.3">
      <c r="A1073">
        <v>1072</v>
      </c>
      <c r="B1073" t="s">
        <v>8566</v>
      </c>
      <c r="C1073" t="s">
        <v>1611</v>
      </c>
      <c r="D1073" t="s">
        <v>6542</v>
      </c>
      <c r="E1073" t="s">
        <v>20</v>
      </c>
      <c r="F1073" t="s">
        <v>8697</v>
      </c>
      <c r="G1073" s="19" t="s">
        <v>8698</v>
      </c>
      <c r="H1073" t="s">
        <v>3705</v>
      </c>
      <c r="I1073" t="s">
        <v>3135</v>
      </c>
      <c r="J1073" t="s">
        <v>3145</v>
      </c>
      <c r="K1073" t="s">
        <v>8445</v>
      </c>
      <c r="M1073">
        <v>941258.87</v>
      </c>
      <c r="P1073" t="s">
        <v>6246</v>
      </c>
      <c r="Q1073" t="s">
        <v>16</v>
      </c>
      <c r="R1073" t="s">
        <v>6247</v>
      </c>
    </row>
    <row r="1074" spans="1:18" x14ac:dyDescent="0.3">
      <c r="A1074">
        <v>1073</v>
      </c>
      <c r="B1074" t="s">
        <v>8566</v>
      </c>
      <c r="C1074" t="s">
        <v>1611</v>
      </c>
      <c r="D1074" t="s">
        <v>6542</v>
      </c>
      <c r="E1074" t="s">
        <v>20</v>
      </c>
      <c r="F1074" t="s">
        <v>8699</v>
      </c>
      <c r="G1074" s="19" t="s">
        <v>8700</v>
      </c>
      <c r="H1074" t="s">
        <v>3794</v>
      </c>
      <c r="I1074" t="s">
        <v>3135</v>
      </c>
      <c r="J1074" t="s">
        <v>3133</v>
      </c>
      <c r="K1074" t="s">
        <v>8445</v>
      </c>
      <c r="M1074">
        <v>313519.46000000002</v>
      </c>
      <c r="P1074" t="s">
        <v>6246</v>
      </c>
      <c r="Q1074" t="s">
        <v>16</v>
      </c>
      <c r="R1074" t="s">
        <v>6247</v>
      </c>
    </row>
    <row r="1075" spans="1:18" x14ac:dyDescent="0.3">
      <c r="A1075">
        <v>1074</v>
      </c>
      <c r="B1075" t="s">
        <v>8566</v>
      </c>
      <c r="C1075" t="s">
        <v>1611</v>
      </c>
      <c r="D1075" t="s">
        <v>6542</v>
      </c>
      <c r="E1075" t="s">
        <v>20</v>
      </c>
      <c r="F1075" t="s">
        <v>8701</v>
      </c>
      <c r="G1075" s="19" t="s">
        <v>8702</v>
      </c>
      <c r="H1075" t="s">
        <v>8064</v>
      </c>
      <c r="I1075" t="s">
        <v>3135</v>
      </c>
      <c r="J1075" t="s">
        <v>3145</v>
      </c>
      <c r="K1075" t="s">
        <v>7717</v>
      </c>
      <c r="M1075">
        <v>593020.55000000005</v>
      </c>
      <c r="P1075" t="s">
        <v>6246</v>
      </c>
      <c r="Q1075" t="s">
        <v>16</v>
      </c>
      <c r="R1075" t="s">
        <v>6247</v>
      </c>
    </row>
    <row r="1076" spans="1:18" x14ac:dyDescent="0.3">
      <c r="A1076">
        <v>1075</v>
      </c>
      <c r="B1076" t="s">
        <v>8566</v>
      </c>
      <c r="C1076" t="s">
        <v>1611</v>
      </c>
      <c r="D1076" t="s">
        <v>6542</v>
      </c>
      <c r="E1076" t="s">
        <v>20</v>
      </c>
      <c r="F1076" t="s">
        <v>8703</v>
      </c>
      <c r="G1076" s="19" t="s">
        <v>8704</v>
      </c>
      <c r="H1076" t="s">
        <v>3794</v>
      </c>
      <c r="I1076" t="s">
        <v>3135</v>
      </c>
      <c r="J1076" t="s">
        <v>3145</v>
      </c>
      <c r="K1076" t="s">
        <v>8445</v>
      </c>
      <c r="M1076">
        <v>630337.29</v>
      </c>
      <c r="P1076" t="s">
        <v>6246</v>
      </c>
      <c r="Q1076" t="s">
        <v>16</v>
      </c>
      <c r="R1076" t="s">
        <v>6247</v>
      </c>
    </row>
    <row r="1077" spans="1:18" x14ac:dyDescent="0.3">
      <c r="A1077">
        <v>1076</v>
      </c>
      <c r="B1077" t="s">
        <v>8566</v>
      </c>
      <c r="C1077" t="s">
        <v>1611</v>
      </c>
      <c r="D1077" t="s">
        <v>6542</v>
      </c>
      <c r="E1077" t="s">
        <v>20</v>
      </c>
      <c r="F1077" t="s">
        <v>8705</v>
      </c>
      <c r="G1077" s="19" t="s">
        <v>8706</v>
      </c>
      <c r="H1077" t="s">
        <v>3794</v>
      </c>
      <c r="I1077" t="s">
        <v>3135</v>
      </c>
      <c r="J1077" t="s">
        <v>3145</v>
      </c>
      <c r="K1077" t="s">
        <v>8445</v>
      </c>
      <c r="M1077">
        <v>630337.29</v>
      </c>
      <c r="P1077" t="s">
        <v>6246</v>
      </c>
      <c r="Q1077" t="s">
        <v>16</v>
      </c>
      <c r="R1077" t="s">
        <v>6247</v>
      </c>
    </row>
    <row r="1078" spans="1:18" x14ac:dyDescent="0.3">
      <c r="A1078">
        <v>1077</v>
      </c>
      <c r="B1078" t="s">
        <v>8566</v>
      </c>
      <c r="C1078" t="s">
        <v>1611</v>
      </c>
      <c r="D1078" t="s">
        <v>6542</v>
      </c>
      <c r="E1078" t="s">
        <v>20</v>
      </c>
      <c r="F1078" t="s">
        <v>8707</v>
      </c>
      <c r="G1078" s="19" t="s">
        <v>8708</v>
      </c>
      <c r="H1078" t="s">
        <v>3711</v>
      </c>
      <c r="I1078" t="s">
        <v>3135</v>
      </c>
      <c r="J1078" t="s">
        <v>3145</v>
      </c>
      <c r="K1078" t="s">
        <v>8445</v>
      </c>
      <c r="M1078">
        <v>630337.29</v>
      </c>
      <c r="P1078" t="s">
        <v>6246</v>
      </c>
      <c r="Q1078" t="s">
        <v>16</v>
      </c>
      <c r="R1078" t="s">
        <v>6247</v>
      </c>
    </row>
    <row r="1079" spans="1:18" x14ac:dyDescent="0.3">
      <c r="A1079">
        <v>1078</v>
      </c>
      <c r="B1079" t="s">
        <v>8566</v>
      </c>
      <c r="C1079" t="s">
        <v>1611</v>
      </c>
      <c r="D1079" t="s">
        <v>6542</v>
      </c>
      <c r="E1079" t="s">
        <v>20</v>
      </c>
      <c r="F1079" t="s">
        <v>8709</v>
      </c>
      <c r="G1079" s="19" t="s">
        <v>8710</v>
      </c>
      <c r="H1079" t="s">
        <v>8711</v>
      </c>
      <c r="I1079" t="s">
        <v>3135</v>
      </c>
      <c r="J1079" t="s">
        <v>3145</v>
      </c>
      <c r="K1079" t="s">
        <v>7717</v>
      </c>
      <c r="M1079">
        <v>471559.27</v>
      </c>
      <c r="P1079" t="s">
        <v>6246</v>
      </c>
      <c r="Q1079" t="s">
        <v>16</v>
      </c>
      <c r="R1079" t="s">
        <v>6247</v>
      </c>
    </row>
    <row r="1080" spans="1:18" x14ac:dyDescent="0.3">
      <c r="A1080">
        <v>1079</v>
      </c>
      <c r="B1080" t="s">
        <v>8566</v>
      </c>
      <c r="C1080" t="s">
        <v>1611</v>
      </c>
      <c r="D1080" t="s">
        <v>6542</v>
      </c>
      <c r="E1080" t="s">
        <v>20</v>
      </c>
      <c r="F1080" t="s">
        <v>8712</v>
      </c>
      <c r="G1080" s="19" t="s">
        <v>8713</v>
      </c>
      <c r="H1080" t="s">
        <v>8185</v>
      </c>
      <c r="I1080" t="s">
        <v>3135</v>
      </c>
      <c r="J1080" t="s">
        <v>3145</v>
      </c>
      <c r="K1080" t="s">
        <v>7717</v>
      </c>
      <c r="M1080">
        <v>471559.27</v>
      </c>
      <c r="P1080" t="s">
        <v>6246</v>
      </c>
      <c r="Q1080" t="s">
        <v>16</v>
      </c>
      <c r="R1080" t="s">
        <v>6247</v>
      </c>
    </row>
    <row r="1081" spans="1:18" x14ac:dyDescent="0.3">
      <c r="A1081">
        <v>1080</v>
      </c>
      <c r="B1081" t="s">
        <v>8566</v>
      </c>
      <c r="C1081" t="s">
        <v>1611</v>
      </c>
      <c r="D1081" t="s">
        <v>6542</v>
      </c>
      <c r="E1081" t="s">
        <v>20</v>
      </c>
      <c r="F1081" t="s">
        <v>8714</v>
      </c>
      <c r="G1081" s="19" t="s">
        <v>8715</v>
      </c>
      <c r="H1081" t="s">
        <v>4112</v>
      </c>
      <c r="I1081" t="s">
        <v>3135</v>
      </c>
      <c r="J1081" t="s">
        <v>3145</v>
      </c>
      <c r="K1081" t="s">
        <v>7717</v>
      </c>
      <c r="M1081">
        <v>471559.27</v>
      </c>
      <c r="P1081" t="s">
        <v>6246</v>
      </c>
      <c r="Q1081" t="s">
        <v>16</v>
      </c>
      <c r="R1081" t="s">
        <v>6247</v>
      </c>
    </row>
    <row r="1082" spans="1:18" x14ac:dyDescent="0.3">
      <c r="A1082">
        <v>1081</v>
      </c>
      <c r="B1082" t="s">
        <v>8566</v>
      </c>
      <c r="C1082" t="s">
        <v>1611</v>
      </c>
      <c r="D1082" t="s">
        <v>6542</v>
      </c>
      <c r="E1082" t="s">
        <v>20</v>
      </c>
      <c r="F1082" t="s">
        <v>8716</v>
      </c>
      <c r="G1082" s="19" t="s">
        <v>8717</v>
      </c>
      <c r="H1082" t="s">
        <v>8185</v>
      </c>
      <c r="I1082" t="s">
        <v>3135</v>
      </c>
      <c r="J1082" t="s">
        <v>3145</v>
      </c>
      <c r="K1082" t="s">
        <v>8445</v>
      </c>
      <c r="M1082">
        <v>630337.29</v>
      </c>
      <c r="P1082" t="s">
        <v>6246</v>
      </c>
      <c r="Q1082" t="s">
        <v>16</v>
      </c>
      <c r="R1082" t="s">
        <v>6247</v>
      </c>
    </row>
    <row r="1083" spans="1:18" x14ac:dyDescent="0.3">
      <c r="A1083">
        <v>1082</v>
      </c>
      <c r="B1083" t="s">
        <v>8566</v>
      </c>
      <c r="C1083" t="s">
        <v>1611</v>
      </c>
      <c r="D1083" t="s">
        <v>6542</v>
      </c>
      <c r="E1083" t="s">
        <v>20</v>
      </c>
      <c r="F1083" t="s">
        <v>8718</v>
      </c>
      <c r="G1083" s="19" t="s">
        <v>8719</v>
      </c>
      <c r="H1083" t="s">
        <v>8720</v>
      </c>
      <c r="I1083" t="s">
        <v>3135</v>
      </c>
      <c r="J1083" t="s">
        <v>3145</v>
      </c>
      <c r="K1083" t="s">
        <v>8445</v>
      </c>
      <c r="M1083">
        <v>637271.94999999995</v>
      </c>
      <c r="P1083" t="s">
        <v>6246</v>
      </c>
      <c r="Q1083" t="s">
        <v>16</v>
      </c>
      <c r="R1083" t="s">
        <v>6247</v>
      </c>
    </row>
    <row r="1084" spans="1:18" x14ac:dyDescent="0.3">
      <c r="A1084">
        <v>1083</v>
      </c>
      <c r="B1084" t="s">
        <v>8566</v>
      </c>
      <c r="C1084" t="s">
        <v>1611</v>
      </c>
      <c r="D1084" t="s">
        <v>6542</v>
      </c>
      <c r="E1084" t="s">
        <v>20</v>
      </c>
      <c r="F1084" t="s">
        <v>8721</v>
      </c>
      <c r="G1084" s="19" t="s">
        <v>8722</v>
      </c>
      <c r="H1084" t="s">
        <v>7881</v>
      </c>
      <c r="I1084" t="s">
        <v>3135</v>
      </c>
      <c r="J1084" t="s">
        <v>3145</v>
      </c>
      <c r="K1084" t="s">
        <v>8445</v>
      </c>
      <c r="M1084">
        <v>637271.94999999995</v>
      </c>
      <c r="P1084" t="s">
        <v>6246</v>
      </c>
      <c r="Q1084" t="s">
        <v>16</v>
      </c>
      <c r="R1084" t="s">
        <v>6247</v>
      </c>
    </row>
    <row r="1085" spans="1:18" x14ac:dyDescent="0.3">
      <c r="A1085">
        <v>1084</v>
      </c>
      <c r="B1085" t="s">
        <v>8566</v>
      </c>
      <c r="C1085" t="s">
        <v>1611</v>
      </c>
      <c r="D1085" t="s">
        <v>6542</v>
      </c>
      <c r="E1085" t="s">
        <v>20</v>
      </c>
      <c r="F1085" t="s">
        <v>8723</v>
      </c>
      <c r="G1085" s="19" t="s">
        <v>8724</v>
      </c>
      <c r="H1085" t="s">
        <v>3753</v>
      </c>
      <c r="I1085" t="s">
        <v>3135</v>
      </c>
      <c r="J1085" t="s">
        <v>3145</v>
      </c>
      <c r="K1085" t="s">
        <v>7717</v>
      </c>
      <c r="M1085">
        <v>325224.62</v>
      </c>
      <c r="P1085" t="s">
        <v>6246</v>
      </c>
      <c r="Q1085" t="s">
        <v>16</v>
      </c>
      <c r="R1085" t="s">
        <v>6247</v>
      </c>
    </row>
    <row r="1086" spans="1:18" x14ac:dyDescent="0.3">
      <c r="A1086">
        <v>1085</v>
      </c>
      <c r="B1086" t="s">
        <v>8566</v>
      </c>
      <c r="C1086" t="s">
        <v>1611</v>
      </c>
      <c r="D1086" t="s">
        <v>6542</v>
      </c>
      <c r="E1086" t="s">
        <v>20</v>
      </c>
      <c r="F1086" t="s">
        <v>8725</v>
      </c>
      <c r="G1086" s="19" t="s">
        <v>8726</v>
      </c>
      <c r="H1086" t="s">
        <v>3225</v>
      </c>
      <c r="I1086" t="s">
        <v>3135</v>
      </c>
      <c r="J1086" t="s">
        <v>6529</v>
      </c>
      <c r="K1086" t="s">
        <v>8445</v>
      </c>
      <c r="M1086">
        <v>145703.35</v>
      </c>
      <c r="P1086" t="s">
        <v>6246</v>
      </c>
      <c r="Q1086" t="s">
        <v>16</v>
      </c>
      <c r="R1086" t="s">
        <v>6247</v>
      </c>
    </row>
    <row r="1087" spans="1:18" x14ac:dyDescent="0.3">
      <c r="A1087">
        <v>1086</v>
      </c>
      <c r="B1087" t="s">
        <v>8566</v>
      </c>
      <c r="C1087" t="s">
        <v>1611</v>
      </c>
      <c r="D1087" t="s">
        <v>6542</v>
      </c>
      <c r="E1087" t="s">
        <v>20</v>
      </c>
      <c r="F1087" t="s">
        <v>8727</v>
      </c>
      <c r="G1087" s="19" t="s">
        <v>8728</v>
      </c>
      <c r="H1087" t="s">
        <v>6476</v>
      </c>
      <c r="I1087" t="s">
        <v>3135</v>
      </c>
      <c r="J1087" t="s">
        <v>3145</v>
      </c>
      <c r="K1087" t="s">
        <v>7717</v>
      </c>
      <c r="M1087">
        <v>325224.62</v>
      </c>
      <c r="P1087" t="s">
        <v>6246</v>
      </c>
      <c r="Q1087" t="s">
        <v>16</v>
      </c>
      <c r="R1087" t="s">
        <v>6247</v>
      </c>
    </row>
    <row r="1088" spans="1:18" x14ac:dyDescent="0.3">
      <c r="A1088">
        <v>1087</v>
      </c>
      <c r="B1088" t="s">
        <v>8566</v>
      </c>
      <c r="C1088" t="s">
        <v>1611</v>
      </c>
      <c r="D1088" t="s">
        <v>6542</v>
      </c>
      <c r="E1088" t="s">
        <v>20</v>
      </c>
      <c r="F1088" t="s">
        <v>8729</v>
      </c>
      <c r="G1088" s="19" t="s">
        <v>8730</v>
      </c>
      <c r="H1088" t="s">
        <v>6476</v>
      </c>
      <c r="I1088" t="s">
        <v>3135</v>
      </c>
      <c r="J1088" t="s">
        <v>3145</v>
      </c>
      <c r="K1088" t="s">
        <v>8445</v>
      </c>
      <c r="M1088">
        <v>637271.94999999995</v>
      </c>
      <c r="P1088" t="s">
        <v>6246</v>
      </c>
      <c r="Q1088" t="s">
        <v>16</v>
      </c>
      <c r="R1088" t="s">
        <v>6247</v>
      </c>
    </row>
    <row r="1089" spans="1:18" x14ac:dyDescent="0.3">
      <c r="A1089">
        <v>1088</v>
      </c>
      <c r="B1089" t="s">
        <v>8566</v>
      </c>
      <c r="C1089" t="s">
        <v>1611</v>
      </c>
      <c r="D1089" t="s">
        <v>6542</v>
      </c>
      <c r="E1089" t="s">
        <v>20</v>
      </c>
      <c r="F1089" t="s">
        <v>8731</v>
      </c>
      <c r="G1089" s="19" t="s">
        <v>8732</v>
      </c>
      <c r="H1089" t="s">
        <v>6476</v>
      </c>
      <c r="I1089" t="s">
        <v>3135</v>
      </c>
      <c r="J1089" t="s">
        <v>3145</v>
      </c>
      <c r="K1089" t="s">
        <v>8445</v>
      </c>
      <c r="M1089">
        <v>637271.94999999995</v>
      </c>
      <c r="P1089" t="s">
        <v>6246</v>
      </c>
      <c r="Q1089" t="s">
        <v>16</v>
      </c>
      <c r="R1089" t="s">
        <v>6247</v>
      </c>
    </row>
    <row r="1090" spans="1:18" x14ac:dyDescent="0.3">
      <c r="A1090">
        <v>1089</v>
      </c>
      <c r="B1090" t="s">
        <v>8566</v>
      </c>
      <c r="C1090" t="s">
        <v>1611</v>
      </c>
      <c r="D1090" t="s">
        <v>6542</v>
      </c>
      <c r="E1090" t="s">
        <v>20</v>
      </c>
      <c r="F1090" t="s">
        <v>8733</v>
      </c>
      <c r="G1090" s="19" t="s">
        <v>8734</v>
      </c>
      <c r="H1090" t="s">
        <v>6489</v>
      </c>
      <c r="I1090" t="s">
        <v>3135</v>
      </c>
      <c r="J1090" t="s">
        <v>3151</v>
      </c>
      <c r="K1090" t="s">
        <v>8445</v>
      </c>
      <c r="M1090">
        <v>177582.35</v>
      </c>
      <c r="P1090" t="s">
        <v>6246</v>
      </c>
      <c r="Q1090" t="s">
        <v>16</v>
      </c>
      <c r="R1090" t="s">
        <v>6247</v>
      </c>
    </row>
    <row r="1091" spans="1:18" x14ac:dyDescent="0.3">
      <c r="A1091">
        <v>1090</v>
      </c>
      <c r="B1091" t="s">
        <v>8566</v>
      </c>
      <c r="C1091" t="s">
        <v>1611</v>
      </c>
      <c r="D1091" t="s">
        <v>6542</v>
      </c>
      <c r="E1091" t="s">
        <v>36</v>
      </c>
      <c r="F1091" t="s">
        <v>8735</v>
      </c>
      <c r="G1091" s="19" t="s">
        <v>8736</v>
      </c>
      <c r="H1091" t="s">
        <v>4090</v>
      </c>
      <c r="I1091" t="s">
        <v>3135</v>
      </c>
      <c r="J1091" t="s">
        <v>3145</v>
      </c>
      <c r="K1091" t="s">
        <v>8445</v>
      </c>
      <c r="M1091">
        <v>423371.51</v>
      </c>
      <c r="P1091" t="s">
        <v>6246</v>
      </c>
      <c r="Q1091" t="s">
        <v>16</v>
      </c>
      <c r="R1091" t="s">
        <v>6247</v>
      </c>
    </row>
    <row r="1092" spans="1:18" x14ac:dyDescent="0.3">
      <c r="A1092">
        <v>1091</v>
      </c>
      <c r="B1092" t="s">
        <v>8566</v>
      </c>
      <c r="C1092" t="s">
        <v>1611</v>
      </c>
      <c r="D1092" t="s">
        <v>6542</v>
      </c>
      <c r="E1092" t="s">
        <v>36</v>
      </c>
      <c r="F1092" t="s">
        <v>8737</v>
      </c>
      <c r="G1092" s="19" t="s">
        <v>8738</v>
      </c>
      <c r="H1092" t="s">
        <v>8739</v>
      </c>
      <c r="I1092" t="s">
        <v>3135</v>
      </c>
      <c r="J1092" t="s">
        <v>3145</v>
      </c>
      <c r="K1092" t="s">
        <v>8445</v>
      </c>
      <c r="M1092">
        <v>423371.51</v>
      </c>
      <c r="P1092" t="s">
        <v>6246</v>
      </c>
      <c r="Q1092" t="s">
        <v>16</v>
      </c>
      <c r="R1092" t="s">
        <v>6247</v>
      </c>
    </row>
    <row r="1093" spans="1:18" x14ac:dyDescent="0.3">
      <c r="A1093">
        <v>1092</v>
      </c>
      <c r="B1093" t="s">
        <v>8566</v>
      </c>
      <c r="C1093" t="s">
        <v>1611</v>
      </c>
      <c r="D1093" t="s">
        <v>6542</v>
      </c>
      <c r="E1093" t="s">
        <v>36</v>
      </c>
      <c r="F1093" t="s">
        <v>8740</v>
      </c>
      <c r="G1093" s="19" t="s">
        <v>8741</v>
      </c>
      <c r="H1093" t="s">
        <v>4175</v>
      </c>
      <c r="I1093" t="s">
        <v>3135</v>
      </c>
      <c r="J1093" t="s">
        <v>3145</v>
      </c>
      <c r="K1093" t="s">
        <v>7717</v>
      </c>
      <c r="M1093">
        <v>154571.88</v>
      </c>
      <c r="P1093" t="s">
        <v>6246</v>
      </c>
      <c r="Q1093" t="s">
        <v>16</v>
      </c>
      <c r="R1093" t="s">
        <v>6247</v>
      </c>
    </row>
    <row r="1094" spans="1:18" x14ac:dyDescent="0.3">
      <c r="A1094">
        <v>1093</v>
      </c>
      <c r="B1094" t="s">
        <v>8566</v>
      </c>
      <c r="C1094" t="s">
        <v>1611</v>
      </c>
      <c r="D1094" t="s">
        <v>6542</v>
      </c>
      <c r="E1094" t="s">
        <v>36</v>
      </c>
      <c r="F1094" t="s">
        <v>8742</v>
      </c>
      <c r="G1094" s="19" t="s">
        <v>8743</v>
      </c>
      <c r="H1094" t="s">
        <v>8744</v>
      </c>
      <c r="I1094" t="s">
        <v>3135</v>
      </c>
      <c r="J1094" t="s">
        <v>3145</v>
      </c>
      <c r="K1094" t="s">
        <v>7717</v>
      </c>
      <c r="M1094">
        <v>145954.18</v>
      </c>
      <c r="P1094" t="s">
        <v>6246</v>
      </c>
      <c r="Q1094" t="s">
        <v>16</v>
      </c>
      <c r="R1094" t="s">
        <v>6247</v>
      </c>
    </row>
    <row r="1095" spans="1:18" x14ac:dyDescent="0.3">
      <c r="A1095">
        <v>1094</v>
      </c>
      <c r="B1095" t="s">
        <v>8566</v>
      </c>
      <c r="C1095" t="s">
        <v>1611</v>
      </c>
      <c r="D1095" t="s">
        <v>6542</v>
      </c>
      <c r="E1095" t="s">
        <v>36</v>
      </c>
      <c r="F1095" t="s">
        <v>8745</v>
      </c>
      <c r="G1095" s="19" t="s">
        <v>8746</v>
      </c>
      <c r="H1095" t="s">
        <v>8747</v>
      </c>
      <c r="I1095" t="s">
        <v>3135</v>
      </c>
      <c r="J1095" t="s">
        <v>3145</v>
      </c>
      <c r="K1095" t="s">
        <v>8445</v>
      </c>
      <c r="M1095">
        <v>292494.34999999998</v>
      </c>
      <c r="P1095" t="s">
        <v>6246</v>
      </c>
      <c r="Q1095" t="s">
        <v>16</v>
      </c>
      <c r="R1095" t="s">
        <v>6247</v>
      </c>
    </row>
    <row r="1096" spans="1:18" x14ac:dyDescent="0.3">
      <c r="A1096">
        <v>1095</v>
      </c>
      <c r="B1096" t="s">
        <v>8566</v>
      </c>
      <c r="C1096" t="s">
        <v>1611</v>
      </c>
      <c r="D1096" t="s">
        <v>6542</v>
      </c>
      <c r="E1096" t="s">
        <v>36</v>
      </c>
      <c r="F1096" t="s">
        <v>8748</v>
      </c>
      <c r="G1096" s="19" t="s">
        <v>8749</v>
      </c>
      <c r="H1096" t="s">
        <v>6720</v>
      </c>
      <c r="I1096" t="s">
        <v>3135</v>
      </c>
      <c r="J1096" t="s">
        <v>3145</v>
      </c>
      <c r="K1096" t="s">
        <v>8445</v>
      </c>
      <c r="M1096">
        <v>292494.34999999998</v>
      </c>
      <c r="P1096" t="s">
        <v>6246</v>
      </c>
      <c r="Q1096" t="s">
        <v>16</v>
      </c>
      <c r="R1096" t="s">
        <v>6247</v>
      </c>
    </row>
    <row r="1097" spans="1:18" x14ac:dyDescent="0.3">
      <c r="A1097">
        <v>1096</v>
      </c>
      <c r="B1097" t="s">
        <v>8566</v>
      </c>
      <c r="C1097" t="s">
        <v>1611</v>
      </c>
      <c r="D1097" t="s">
        <v>6542</v>
      </c>
      <c r="E1097" t="s">
        <v>36</v>
      </c>
      <c r="F1097" t="s">
        <v>8750</v>
      </c>
      <c r="G1097" s="19" t="s">
        <v>8751</v>
      </c>
      <c r="H1097" t="s">
        <v>8752</v>
      </c>
      <c r="I1097" t="s">
        <v>3135</v>
      </c>
      <c r="J1097" t="s">
        <v>3554</v>
      </c>
      <c r="K1097" t="s">
        <v>8445</v>
      </c>
      <c r="M1097">
        <v>161746.19</v>
      </c>
      <c r="P1097" t="s">
        <v>6246</v>
      </c>
      <c r="Q1097" t="s">
        <v>16</v>
      </c>
      <c r="R1097" t="s">
        <v>6247</v>
      </c>
    </row>
    <row r="1098" spans="1:18" x14ac:dyDescent="0.3">
      <c r="A1098">
        <v>1097</v>
      </c>
      <c r="B1098" t="s">
        <v>8566</v>
      </c>
      <c r="C1098" t="s">
        <v>1611</v>
      </c>
      <c r="D1098" t="s">
        <v>6542</v>
      </c>
      <c r="E1098" t="s">
        <v>36</v>
      </c>
      <c r="F1098" t="s">
        <v>8753</v>
      </c>
      <c r="G1098" s="19" t="s">
        <v>8754</v>
      </c>
      <c r="H1098" t="s">
        <v>8755</v>
      </c>
      <c r="I1098" t="s">
        <v>3135</v>
      </c>
      <c r="J1098" t="s">
        <v>3145</v>
      </c>
      <c r="K1098" t="s">
        <v>7717</v>
      </c>
      <c r="M1098">
        <v>139093.76999999999</v>
      </c>
      <c r="P1098" t="s">
        <v>6246</v>
      </c>
      <c r="Q1098" t="s">
        <v>16</v>
      </c>
      <c r="R1098" t="s">
        <v>6247</v>
      </c>
    </row>
    <row r="1099" spans="1:18" x14ac:dyDescent="0.3">
      <c r="A1099">
        <v>1098</v>
      </c>
      <c r="B1099" t="s">
        <v>8566</v>
      </c>
      <c r="C1099" t="s">
        <v>1611</v>
      </c>
      <c r="D1099" t="s">
        <v>6542</v>
      </c>
      <c r="E1099" t="s">
        <v>36</v>
      </c>
      <c r="F1099" t="s">
        <v>8756</v>
      </c>
      <c r="G1099" s="19" t="s">
        <v>8757</v>
      </c>
      <c r="H1099" t="s">
        <v>4122</v>
      </c>
      <c r="I1099" t="s">
        <v>3135</v>
      </c>
      <c r="J1099" t="s">
        <v>3145</v>
      </c>
      <c r="K1099" t="s">
        <v>7717</v>
      </c>
      <c r="M1099">
        <v>121440.37</v>
      </c>
      <c r="P1099" t="s">
        <v>6246</v>
      </c>
      <c r="Q1099" t="s">
        <v>16</v>
      </c>
      <c r="R1099" t="s">
        <v>6247</v>
      </c>
    </row>
    <row r="1100" spans="1:18" x14ac:dyDescent="0.3">
      <c r="A1100">
        <v>1099</v>
      </c>
      <c r="B1100" t="s">
        <v>8566</v>
      </c>
      <c r="C1100" t="s">
        <v>1611</v>
      </c>
      <c r="D1100" t="s">
        <v>6542</v>
      </c>
      <c r="E1100" t="s">
        <v>36</v>
      </c>
      <c r="F1100" t="s">
        <v>8758</v>
      </c>
      <c r="G1100" s="19" t="s">
        <v>8759</v>
      </c>
      <c r="H1100" t="s">
        <v>7898</v>
      </c>
      <c r="I1100" t="s">
        <v>3135</v>
      </c>
      <c r="J1100" t="s">
        <v>3145</v>
      </c>
      <c r="K1100" t="s">
        <v>8445</v>
      </c>
      <c r="M1100">
        <v>231732.33</v>
      </c>
      <c r="P1100" t="s">
        <v>6246</v>
      </c>
      <c r="Q1100" t="s">
        <v>16</v>
      </c>
      <c r="R1100" t="s">
        <v>6247</v>
      </c>
    </row>
    <row r="1101" spans="1:18" x14ac:dyDescent="0.3">
      <c r="A1101">
        <v>1100</v>
      </c>
      <c r="B1101" t="s">
        <v>8566</v>
      </c>
      <c r="C1101" t="s">
        <v>1611</v>
      </c>
      <c r="D1101" t="s">
        <v>6542</v>
      </c>
      <c r="E1101" t="s">
        <v>36</v>
      </c>
      <c r="F1101" t="s">
        <v>8760</v>
      </c>
      <c r="G1101" s="19" t="s">
        <v>8761</v>
      </c>
      <c r="H1101" t="s">
        <v>7898</v>
      </c>
      <c r="I1101" t="s">
        <v>3135</v>
      </c>
      <c r="J1101" t="s">
        <v>3145</v>
      </c>
      <c r="K1101" t="s">
        <v>8445</v>
      </c>
      <c r="M1101">
        <v>231732.33</v>
      </c>
      <c r="P1101" t="s">
        <v>6246</v>
      </c>
      <c r="Q1101" t="s">
        <v>16</v>
      </c>
      <c r="R1101" t="s">
        <v>6247</v>
      </c>
    </row>
    <row r="1102" spans="1:18" x14ac:dyDescent="0.3">
      <c r="A1102">
        <v>1101</v>
      </c>
      <c r="B1102" t="s">
        <v>8762</v>
      </c>
      <c r="C1102" t="s">
        <v>183</v>
      </c>
      <c r="D1102" t="s">
        <v>6542</v>
      </c>
      <c r="E1102" t="s">
        <v>20</v>
      </c>
      <c r="F1102" t="s">
        <v>8763</v>
      </c>
      <c r="G1102" s="19" t="s">
        <v>8764</v>
      </c>
      <c r="H1102" t="s">
        <v>8196</v>
      </c>
      <c r="I1102" t="s">
        <v>3579</v>
      </c>
      <c r="J1102" t="s">
        <v>8765</v>
      </c>
      <c r="K1102" t="s">
        <v>6245</v>
      </c>
      <c r="M1102">
        <v>161000</v>
      </c>
      <c r="P1102" t="s">
        <v>6246</v>
      </c>
      <c r="Q1102" t="s">
        <v>16</v>
      </c>
      <c r="R1102" t="s">
        <v>6247</v>
      </c>
    </row>
    <row r="1103" spans="1:18" x14ac:dyDescent="0.3">
      <c r="A1103">
        <v>1102</v>
      </c>
      <c r="B1103" t="s">
        <v>8766</v>
      </c>
      <c r="C1103" t="s">
        <v>861</v>
      </c>
      <c r="D1103" t="s">
        <v>6241</v>
      </c>
      <c r="E1103" t="s">
        <v>35</v>
      </c>
      <c r="F1103" t="s">
        <v>8767</v>
      </c>
      <c r="G1103" s="19" t="s">
        <v>8768</v>
      </c>
      <c r="H1103" t="s">
        <v>8769</v>
      </c>
      <c r="I1103" t="s">
        <v>3135</v>
      </c>
      <c r="J1103" t="s">
        <v>3617</v>
      </c>
      <c r="K1103" t="s">
        <v>6346</v>
      </c>
      <c r="M1103">
        <v>128753.53</v>
      </c>
      <c r="P1103" t="s">
        <v>6246</v>
      </c>
      <c r="Q1103" t="s">
        <v>16</v>
      </c>
      <c r="R1103" t="s">
        <v>6247</v>
      </c>
    </row>
    <row r="1104" spans="1:18" x14ac:dyDescent="0.3">
      <c r="A1104">
        <v>1103</v>
      </c>
      <c r="B1104" t="s">
        <v>8766</v>
      </c>
      <c r="C1104" t="s">
        <v>861</v>
      </c>
      <c r="D1104" t="s">
        <v>6241</v>
      </c>
      <c r="E1104" t="s">
        <v>35</v>
      </c>
      <c r="F1104" t="s">
        <v>8770</v>
      </c>
      <c r="G1104" s="19" t="s">
        <v>8771</v>
      </c>
      <c r="H1104" t="s">
        <v>4429</v>
      </c>
      <c r="I1104" t="s">
        <v>3135</v>
      </c>
      <c r="J1104" t="s">
        <v>3617</v>
      </c>
      <c r="K1104" t="s">
        <v>6346</v>
      </c>
      <c r="M1104">
        <v>124783.18</v>
      </c>
      <c r="P1104" t="s">
        <v>6246</v>
      </c>
      <c r="Q1104" t="s">
        <v>16</v>
      </c>
      <c r="R1104" t="s">
        <v>6247</v>
      </c>
    </row>
    <row r="1105" spans="1:18" x14ac:dyDescent="0.3">
      <c r="A1105">
        <v>1104</v>
      </c>
      <c r="B1105" t="s">
        <v>8766</v>
      </c>
      <c r="C1105" t="s">
        <v>861</v>
      </c>
      <c r="D1105" t="s">
        <v>6241</v>
      </c>
      <c r="E1105" t="s">
        <v>20</v>
      </c>
      <c r="F1105" t="s">
        <v>8772</v>
      </c>
      <c r="G1105" s="19" t="s">
        <v>8773</v>
      </c>
      <c r="H1105" t="s">
        <v>8774</v>
      </c>
      <c r="I1105" t="s">
        <v>3135</v>
      </c>
      <c r="J1105" t="s">
        <v>3617</v>
      </c>
      <c r="K1105" t="s">
        <v>6346</v>
      </c>
      <c r="M1105">
        <v>124585.29</v>
      </c>
      <c r="P1105" t="s">
        <v>6246</v>
      </c>
      <c r="Q1105" t="s">
        <v>16</v>
      </c>
      <c r="R1105" t="s">
        <v>6247</v>
      </c>
    </row>
    <row r="1106" spans="1:18" x14ac:dyDescent="0.3">
      <c r="A1106">
        <v>1105</v>
      </c>
      <c r="B1106" t="s">
        <v>8775</v>
      </c>
      <c r="C1106" t="s">
        <v>1043</v>
      </c>
      <c r="D1106" t="s">
        <v>6241</v>
      </c>
      <c r="E1106" t="s">
        <v>35</v>
      </c>
      <c r="F1106" t="s">
        <v>8776</v>
      </c>
      <c r="G1106" s="19" t="s">
        <v>8777</v>
      </c>
      <c r="H1106" t="s">
        <v>6252</v>
      </c>
      <c r="I1106" t="s">
        <v>3135</v>
      </c>
      <c r="J1106" t="s">
        <v>3197</v>
      </c>
      <c r="K1106" t="s">
        <v>6370</v>
      </c>
      <c r="M1106">
        <v>10799.94</v>
      </c>
      <c r="P1106" t="s">
        <v>6246</v>
      </c>
      <c r="Q1106" t="s">
        <v>16</v>
      </c>
      <c r="R1106" t="s">
        <v>6247</v>
      </c>
    </row>
    <row r="1107" spans="1:18" x14ac:dyDescent="0.3">
      <c r="A1107">
        <v>1106</v>
      </c>
      <c r="B1107" t="s">
        <v>8775</v>
      </c>
      <c r="C1107" t="s">
        <v>1043</v>
      </c>
      <c r="D1107" t="s">
        <v>6241</v>
      </c>
      <c r="E1107" t="s">
        <v>35</v>
      </c>
      <c r="F1107" t="s">
        <v>8778</v>
      </c>
      <c r="G1107" s="19" t="s">
        <v>8779</v>
      </c>
      <c r="H1107" t="s">
        <v>6271</v>
      </c>
      <c r="I1107" t="s">
        <v>3135</v>
      </c>
      <c r="J1107" t="s">
        <v>3458</v>
      </c>
      <c r="K1107" t="s">
        <v>6370</v>
      </c>
      <c r="M1107">
        <v>196688.64000000001</v>
      </c>
      <c r="P1107" t="s">
        <v>6246</v>
      </c>
      <c r="Q1107" t="s">
        <v>16</v>
      </c>
      <c r="R1107" t="s">
        <v>6247</v>
      </c>
    </row>
    <row r="1108" spans="1:18" x14ac:dyDescent="0.3">
      <c r="A1108">
        <v>1107</v>
      </c>
      <c r="B1108" t="s">
        <v>8775</v>
      </c>
      <c r="C1108" t="s">
        <v>1043</v>
      </c>
      <c r="D1108" t="s">
        <v>6241</v>
      </c>
      <c r="E1108" t="s">
        <v>20</v>
      </c>
      <c r="F1108" t="s">
        <v>8780</v>
      </c>
      <c r="G1108" s="19" t="s">
        <v>8781</v>
      </c>
      <c r="H1108" t="s">
        <v>3352</v>
      </c>
      <c r="I1108" t="s">
        <v>3135</v>
      </c>
      <c r="J1108" t="s">
        <v>3458</v>
      </c>
      <c r="K1108" t="s">
        <v>6370</v>
      </c>
      <c r="M1108">
        <v>121420.8</v>
      </c>
      <c r="P1108" t="s">
        <v>6246</v>
      </c>
      <c r="Q1108" t="s">
        <v>16</v>
      </c>
      <c r="R1108" t="s">
        <v>6247</v>
      </c>
    </row>
    <row r="1109" spans="1:18" x14ac:dyDescent="0.3">
      <c r="A1109">
        <v>1108</v>
      </c>
      <c r="B1109" t="s">
        <v>8775</v>
      </c>
      <c r="C1109" t="s">
        <v>1043</v>
      </c>
      <c r="D1109" t="s">
        <v>6241</v>
      </c>
      <c r="E1109" t="s">
        <v>20</v>
      </c>
      <c r="F1109" t="s">
        <v>8782</v>
      </c>
      <c r="G1109" s="19" t="s">
        <v>8783</v>
      </c>
      <c r="H1109" t="s">
        <v>6826</v>
      </c>
      <c r="I1109" t="s">
        <v>3135</v>
      </c>
      <c r="J1109" t="s">
        <v>3458</v>
      </c>
      <c r="K1109" t="s">
        <v>7957</v>
      </c>
      <c r="M1109">
        <v>152012</v>
      </c>
      <c r="P1109" t="s">
        <v>6246</v>
      </c>
      <c r="Q1109" t="s">
        <v>16</v>
      </c>
      <c r="R1109" t="s">
        <v>6247</v>
      </c>
    </row>
    <row r="1110" spans="1:18" x14ac:dyDescent="0.3">
      <c r="A1110">
        <v>1109</v>
      </c>
      <c r="B1110" t="s">
        <v>8775</v>
      </c>
      <c r="C1110" t="s">
        <v>1043</v>
      </c>
      <c r="D1110" t="s">
        <v>6241</v>
      </c>
      <c r="E1110" t="s">
        <v>36</v>
      </c>
      <c r="F1110" t="s">
        <v>8784</v>
      </c>
      <c r="G1110" s="19" t="s">
        <v>8785</v>
      </c>
      <c r="H1110" t="s">
        <v>4117</v>
      </c>
      <c r="I1110" t="s">
        <v>3135</v>
      </c>
      <c r="J1110" t="s">
        <v>3458</v>
      </c>
      <c r="K1110" t="s">
        <v>7957</v>
      </c>
      <c r="M1110">
        <v>63040</v>
      </c>
      <c r="P1110" t="s">
        <v>6246</v>
      </c>
      <c r="Q1110" t="s">
        <v>16</v>
      </c>
      <c r="R1110" t="s">
        <v>6247</v>
      </c>
    </row>
    <row r="1111" spans="1:18" x14ac:dyDescent="0.3">
      <c r="A1111">
        <v>1110</v>
      </c>
      <c r="B1111" t="s">
        <v>8786</v>
      </c>
      <c r="C1111" t="s">
        <v>559</v>
      </c>
      <c r="D1111" t="s">
        <v>6542</v>
      </c>
      <c r="E1111" t="s">
        <v>35</v>
      </c>
      <c r="F1111" t="s">
        <v>8787</v>
      </c>
      <c r="G1111" s="19" t="s">
        <v>8788</v>
      </c>
      <c r="H1111" t="s">
        <v>8789</v>
      </c>
      <c r="I1111" t="s">
        <v>3135</v>
      </c>
      <c r="J1111" t="s">
        <v>3458</v>
      </c>
      <c r="K1111" t="s">
        <v>6245</v>
      </c>
      <c r="M1111">
        <v>78037.09</v>
      </c>
      <c r="P1111" t="s">
        <v>6246</v>
      </c>
      <c r="Q1111" t="s">
        <v>16</v>
      </c>
      <c r="R1111" t="s">
        <v>6247</v>
      </c>
    </row>
    <row r="1112" spans="1:18" x14ac:dyDescent="0.3">
      <c r="A1112">
        <v>1111</v>
      </c>
      <c r="B1112" t="s">
        <v>8786</v>
      </c>
      <c r="C1112" t="s">
        <v>559</v>
      </c>
      <c r="D1112" t="s">
        <v>6542</v>
      </c>
      <c r="E1112" t="s">
        <v>35</v>
      </c>
      <c r="F1112" t="s">
        <v>8790</v>
      </c>
      <c r="G1112" s="19" t="s">
        <v>8791</v>
      </c>
      <c r="H1112" t="s">
        <v>6650</v>
      </c>
      <c r="I1112" t="s">
        <v>3135</v>
      </c>
      <c r="J1112" t="s">
        <v>3336</v>
      </c>
      <c r="K1112" t="s">
        <v>7717</v>
      </c>
      <c r="M1112">
        <v>77398.19</v>
      </c>
      <c r="P1112" t="s">
        <v>6246</v>
      </c>
      <c r="Q1112" t="s">
        <v>16</v>
      </c>
      <c r="R1112" t="s">
        <v>6247</v>
      </c>
    </row>
    <row r="1113" spans="1:18" x14ac:dyDescent="0.3">
      <c r="A1113">
        <v>1112</v>
      </c>
      <c r="B1113" t="s">
        <v>8786</v>
      </c>
      <c r="C1113" t="s">
        <v>559</v>
      </c>
      <c r="D1113" t="s">
        <v>6542</v>
      </c>
      <c r="E1113" t="s">
        <v>35</v>
      </c>
      <c r="F1113" t="s">
        <v>8792</v>
      </c>
      <c r="G1113" s="19" t="s">
        <v>8793</v>
      </c>
      <c r="H1113" t="s">
        <v>8794</v>
      </c>
      <c r="I1113" t="s">
        <v>3135</v>
      </c>
      <c r="J1113" t="s">
        <v>3503</v>
      </c>
      <c r="K1113" t="s">
        <v>6245</v>
      </c>
      <c r="M1113">
        <v>209559.25</v>
      </c>
      <c r="P1113" t="s">
        <v>6246</v>
      </c>
      <c r="Q1113" t="s">
        <v>16</v>
      </c>
      <c r="R1113" t="s">
        <v>6247</v>
      </c>
    </row>
    <row r="1114" spans="1:18" x14ac:dyDescent="0.3">
      <c r="A1114">
        <v>1113</v>
      </c>
      <c r="B1114" t="s">
        <v>8786</v>
      </c>
      <c r="C1114" t="s">
        <v>559</v>
      </c>
      <c r="D1114" t="s">
        <v>6542</v>
      </c>
      <c r="E1114" t="s">
        <v>35</v>
      </c>
      <c r="F1114" t="s">
        <v>8795</v>
      </c>
      <c r="G1114" s="19" t="s">
        <v>8796</v>
      </c>
      <c r="H1114" t="s">
        <v>8794</v>
      </c>
      <c r="I1114" t="s">
        <v>3135</v>
      </c>
      <c r="J1114" t="s">
        <v>3503</v>
      </c>
      <c r="K1114" t="s">
        <v>6245</v>
      </c>
      <c r="M1114">
        <v>209559.25</v>
      </c>
      <c r="P1114" t="s">
        <v>6246</v>
      </c>
      <c r="Q1114" t="s">
        <v>16</v>
      </c>
      <c r="R1114" t="s">
        <v>6247</v>
      </c>
    </row>
    <row r="1115" spans="1:18" x14ac:dyDescent="0.3">
      <c r="A1115">
        <v>1114</v>
      </c>
      <c r="B1115" t="s">
        <v>8786</v>
      </c>
      <c r="C1115" t="s">
        <v>559</v>
      </c>
      <c r="D1115" t="s">
        <v>6542</v>
      </c>
      <c r="E1115" t="s">
        <v>35</v>
      </c>
      <c r="F1115" t="s">
        <v>8797</v>
      </c>
      <c r="G1115" s="19" t="s">
        <v>8798</v>
      </c>
      <c r="H1115" t="s">
        <v>7781</v>
      </c>
      <c r="I1115" t="s">
        <v>3135</v>
      </c>
      <c r="J1115" t="s">
        <v>3197</v>
      </c>
      <c r="K1115" t="s">
        <v>6245</v>
      </c>
      <c r="M1115">
        <v>97804.97</v>
      </c>
      <c r="P1115" t="s">
        <v>6246</v>
      </c>
      <c r="Q1115" t="s">
        <v>16</v>
      </c>
      <c r="R1115" t="s">
        <v>6247</v>
      </c>
    </row>
    <row r="1116" spans="1:18" x14ac:dyDescent="0.3">
      <c r="A1116">
        <v>1115</v>
      </c>
      <c r="B1116" t="s">
        <v>8786</v>
      </c>
      <c r="C1116" t="s">
        <v>559</v>
      </c>
      <c r="D1116" t="s">
        <v>6542</v>
      </c>
      <c r="E1116" t="s">
        <v>35</v>
      </c>
      <c r="F1116" t="s">
        <v>8799</v>
      </c>
      <c r="G1116" s="19" t="s">
        <v>8800</v>
      </c>
      <c r="H1116" t="s">
        <v>8801</v>
      </c>
      <c r="I1116" t="s">
        <v>3135</v>
      </c>
      <c r="J1116" t="s">
        <v>3133</v>
      </c>
      <c r="K1116" t="s">
        <v>6245</v>
      </c>
      <c r="M1116">
        <v>83602.649999999994</v>
      </c>
      <c r="P1116" t="s">
        <v>6246</v>
      </c>
      <c r="Q1116" t="s">
        <v>16</v>
      </c>
      <c r="R1116" t="s">
        <v>6247</v>
      </c>
    </row>
    <row r="1117" spans="1:18" x14ac:dyDescent="0.3">
      <c r="A1117">
        <v>1116</v>
      </c>
      <c r="B1117" t="s">
        <v>8786</v>
      </c>
      <c r="C1117" t="s">
        <v>559</v>
      </c>
      <c r="D1117" t="s">
        <v>6542</v>
      </c>
      <c r="E1117" t="s">
        <v>35</v>
      </c>
      <c r="F1117" t="s">
        <v>8802</v>
      </c>
      <c r="G1117" s="19" t="s">
        <v>8803</v>
      </c>
      <c r="H1117" t="s">
        <v>8804</v>
      </c>
      <c r="I1117" t="s">
        <v>3135</v>
      </c>
      <c r="J1117" t="s">
        <v>3197</v>
      </c>
      <c r="K1117" t="s">
        <v>6245</v>
      </c>
      <c r="M1117">
        <v>135956.43</v>
      </c>
      <c r="P1117" t="s">
        <v>6246</v>
      </c>
      <c r="Q1117" t="s">
        <v>16</v>
      </c>
      <c r="R1117" t="s">
        <v>6247</v>
      </c>
    </row>
    <row r="1118" spans="1:18" x14ac:dyDescent="0.3">
      <c r="A1118">
        <v>1117</v>
      </c>
      <c r="B1118" t="s">
        <v>8786</v>
      </c>
      <c r="C1118" t="s">
        <v>559</v>
      </c>
      <c r="D1118" t="s">
        <v>6542</v>
      </c>
      <c r="E1118" t="s">
        <v>35</v>
      </c>
      <c r="F1118" t="s">
        <v>8805</v>
      </c>
      <c r="G1118" s="19" t="s">
        <v>8806</v>
      </c>
      <c r="H1118" t="s">
        <v>8804</v>
      </c>
      <c r="I1118" t="s">
        <v>3135</v>
      </c>
      <c r="J1118" t="s">
        <v>3133</v>
      </c>
      <c r="K1118" t="s">
        <v>6245</v>
      </c>
      <c r="M1118">
        <v>85338.71</v>
      </c>
      <c r="P1118" t="s">
        <v>6246</v>
      </c>
      <c r="Q1118" t="s">
        <v>16</v>
      </c>
      <c r="R1118" t="s">
        <v>6247</v>
      </c>
    </row>
    <row r="1119" spans="1:18" x14ac:dyDescent="0.3">
      <c r="A1119">
        <v>1118</v>
      </c>
      <c r="B1119" t="s">
        <v>8786</v>
      </c>
      <c r="C1119" t="s">
        <v>559</v>
      </c>
      <c r="D1119" t="s">
        <v>6542</v>
      </c>
      <c r="E1119" t="s">
        <v>35</v>
      </c>
      <c r="F1119" t="s">
        <v>8807</v>
      </c>
      <c r="G1119" s="19" t="s">
        <v>8808</v>
      </c>
      <c r="H1119" t="s">
        <v>7166</v>
      </c>
      <c r="I1119" t="s">
        <v>3135</v>
      </c>
      <c r="J1119" t="s">
        <v>3151</v>
      </c>
      <c r="K1119" t="s">
        <v>7717</v>
      </c>
      <c r="M1119">
        <v>254951.04000000001</v>
      </c>
      <c r="P1119" t="s">
        <v>6246</v>
      </c>
      <c r="Q1119" t="s">
        <v>16</v>
      </c>
      <c r="R1119" t="s">
        <v>6247</v>
      </c>
    </row>
    <row r="1120" spans="1:18" x14ac:dyDescent="0.3">
      <c r="A1120">
        <v>1119</v>
      </c>
      <c r="B1120" t="s">
        <v>8786</v>
      </c>
      <c r="C1120" t="s">
        <v>559</v>
      </c>
      <c r="D1120" t="s">
        <v>6542</v>
      </c>
      <c r="E1120" t="s">
        <v>20</v>
      </c>
      <c r="F1120" t="s">
        <v>8809</v>
      </c>
      <c r="G1120" s="19" t="s">
        <v>8810</v>
      </c>
      <c r="H1120" t="s">
        <v>8811</v>
      </c>
      <c r="I1120" t="s">
        <v>3135</v>
      </c>
      <c r="J1120" t="s">
        <v>3197</v>
      </c>
      <c r="K1120" t="s">
        <v>6245</v>
      </c>
      <c r="M1120">
        <v>123406.61</v>
      </c>
      <c r="P1120" t="s">
        <v>6246</v>
      </c>
      <c r="Q1120" t="s">
        <v>16</v>
      </c>
      <c r="R1120" t="s">
        <v>6247</v>
      </c>
    </row>
    <row r="1121" spans="1:18" x14ac:dyDescent="0.3">
      <c r="A1121">
        <v>1120</v>
      </c>
      <c r="B1121" t="s">
        <v>8786</v>
      </c>
      <c r="C1121" t="s">
        <v>559</v>
      </c>
      <c r="D1121" t="s">
        <v>6542</v>
      </c>
      <c r="E1121" t="s">
        <v>20</v>
      </c>
      <c r="F1121" t="s">
        <v>8812</v>
      </c>
      <c r="G1121" s="19" t="s">
        <v>8813</v>
      </c>
      <c r="H1121" t="s">
        <v>8814</v>
      </c>
      <c r="I1121" t="s">
        <v>3135</v>
      </c>
      <c r="J1121" t="s">
        <v>3133</v>
      </c>
      <c r="K1121" t="s">
        <v>6245</v>
      </c>
      <c r="M1121">
        <v>188247.15</v>
      </c>
      <c r="P1121" t="s">
        <v>6246</v>
      </c>
      <c r="Q1121" t="s">
        <v>16</v>
      </c>
      <c r="R1121" t="s">
        <v>6247</v>
      </c>
    </row>
    <row r="1122" spans="1:18" x14ac:dyDescent="0.3">
      <c r="A1122">
        <v>1121</v>
      </c>
      <c r="B1122" t="s">
        <v>8786</v>
      </c>
      <c r="C1122" t="s">
        <v>559</v>
      </c>
      <c r="D1122" t="s">
        <v>6542</v>
      </c>
      <c r="E1122" t="s">
        <v>20</v>
      </c>
      <c r="F1122" t="s">
        <v>8815</v>
      </c>
      <c r="G1122" s="19" t="s">
        <v>8816</v>
      </c>
      <c r="H1122" t="s">
        <v>3660</v>
      </c>
      <c r="I1122" t="s">
        <v>3135</v>
      </c>
      <c r="J1122" t="s">
        <v>3197</v>
      </c>
      <c r="K1122" t="s">
        <v>6245</v>
      </c>
      <c r="M1122">
        <v>271747.36</v>
      </c>
      <c r="P1122" t="s">
        <v>6246</v>
      </c>
      <c r="Q1122" t="s">
        <v>16</v>
      </c>
      <c r="R1122" t="s">
        <v>6247</v>
      </c>
    </row>
    <row r="1123" spans="1:18" x14ac:dyDescent="0.3">
      <c r="A1123">
        <v>1122</v>
      </c>
      <c r="B1123" t="s">
        <v>8786</v>
      </c>
      <c r="C1123" t="s">
        <v>559</v>
      </c>
      <c r="D1123" t="s">
        <v>6542</v>
      </c>
      <c r="E1123" t="s">
        <v>20</v>
      </c>
      <c r="F1123" t="s">
        <v>8817</v>
      </c>
      <c r="G1123" s="19" t="s">
        <v>8818</v>
      </c>
      <c r="H1123" t="s">
        <v>3660</v>
      </c>
      <c r="I1123" t="s">
        <v>3135</v>
      </c>
      <c r="J1123" t="s">
        <v>3197</v>
      </c>
      <c r="K1123" t="s">
        <v>6245</v>
      </c>
      <c r="M1123">
        <v>271747.36</v>
      </c>
      <c r="P1123" t="s">
        <v>6246</v>
      </c>
      <c r="Q1123" t="s">
        <v>16</v>
      </c>
      <c r="R1123" t="s">
        <v>6247</v>
      </c>
    </row>
    <row r="1124" spans="1:18" x14ac:dyDescent="0.3">
      <c r="A1124">
        <v>1123</v>
      </c>
      <c r="B1124" t="s">
        <v>8786</v>
      </c>
      <c r="C1124" t="s">
        <v>559</v>
      </c>
      <c r="D1124" t="s">
        <v>6542</v>
      </c>
      <c r="E1124" t="s">
        <v>20</v>
      </c>
      <c r="F1124" t="s">
        <v>8819</v>
      </c>
      <c r="G1124" s="19" t="s">
        <v>8820</v>
      </c>
      <c r="H1124" t="s">
        <v>4054</v>
      </c>
      <c r="I1124" t="s">
        <v>3135</v>
      </c>
      <c r="J1124" t="s">
        <v>3197</v>
      </c>
      <c r="K1124" t="s">
        <v>6245</v>
      </c>
      <c r="M1124">
        <v>499984.94</v>
      </c>
      <c r="P1124" t="s">
        <v>6246</v>
      </c>
      <c r="Q1124" t="s">
        <v>16</v>
      </c>
      <c r="R1124" t="s">
        <v>6247</v>
      </c>
    </row>
    <row r="1125" spans="1:18" x14ac:dyDescent="0.3">
      <c r="A1125">
        <v>1124</v>
      </c>
      <c r="B1125" t="s">
        <v>8786</v>
      </c>
      <c r="C1125" t="s">
        <v>559</v>
      </c>
      <c r="D1125" t="s">
        <v>6542</v>
      </c>
      <c r="E1125" t="s">
        <v>20</v>
      </c>
      <c r="F1125" t="s">
        <v>8821</v>
      </c>
      <c r="G1125" s="19" t="s">
        <v>8822</v>
      </c>
      <c r="H1125" t="s">
        <v>4054</v>
      </c>
      <c r="I1125" t="s">
        <v>3135</v>
      </c>
      <c r="J1125" t="s">
        <v>3197</v>
      </c>
      <c r="K1125" t="s">
        <v>6245</v>
      </c>
      <c r="M1125">
        <v>499984.94</v>
      </c>
      <c r="P1125" t="s">
        <v>6246</v>
      </c>
      <c r="Q1125" t="s">
        <v>16</v>
      </c>
      <c r="R1125" t="s">
        <v>6247</v>
      </c>
    </row>
    <row r="1126" spans="1:18" x14ac:dyDescent="0.3">
      <c r="A1126">
        <v>1125</v>
      </c>
      <c r="B1126" t="s">
        <v>8786</v>
      </c>
      <c r="C1126" t="s">
        <v>559</v>
      </c>
      <c r="D1126" t="s">
        <v>6542</v>
      </c>
      <c r="E1126" t="s">
        <v>20</v>
      </c>
      <c r="F1126" t="s">
        <v>8823</v>
      </c>
      <c r="G1126" s="19" t="s">
        <v>8824</v>
      </c>
      <c r="H1126" t="s">
        <v>3788</v>
      </c>
      <c r="I1126" t="s">
        <v>3135</v>
      </c>
      <c r="J1126" t="s">
        <v>3197</v>
      </c>
      <c r="K1126" t="s">
        <v>6245</v>
      </c>
      <c r="M1126">
        <v>499984.94</v>
      </c>
      <c r="P1126" t="s">
        <v>6246</v>
      </c>
      <c r="Q1126" t="s">
        <v>16</v>
      </c>
      <c r="R1126" t="s">
        <v>6247</v>
      </c>
    </row>
    <row r="1127" spans="1:18" x14ac:dyDescent="0.3">
      <c r="A1127">
        <v>1126</v>
      </c>
      <c r="B1127" t="s">
        <v>8786</v>
      </c>
      <c r="C1127" t="s">
        <v>559</v>
      </c>
      <c r="D1127" t="s">
        <v>6542</v>
      </c>
      <c r="E1127" t="s">
        <v>20</v>
      </c>
      <c r="F1127" t="s">
        <v>8825</v>
      </c>
      <c r="G1127" s="19" t="s">
        <v>8826</v>
      </c>
      <c r="H1127" t="s">
        <v>8711</v>
      </c>
      <c r="I1127" t="s">
        <v>3135</v>
      </c>
      <c r="J1127" t="s">
        <v>3342</v>
      </c>
      <c r="K1127" t="s">
        <v>6245</v>
      </c>
      <c r="M1127">
        <v>549251.17000000004</v>
      </c>
      <c r="P1127" t="s">
        <v>6246</v>
      </c>
      <c r="Q1127" t="s">
        <v>16</v>
      </c>
      <c r="R1127" t="s">
        <v>6247</v>
      </c>
    </row>
    <row r="1128" spans="1:18" x14ac:dyDescent="0.3">
      <c r="A1128">
        <v>1127</v>
      </c>
      <c r="B1128" t="s">
        <v>8786</v>
      </c>
      <c r="C1128" t="s">
        <v>559</v>
      </c>
      <c r="D1128" t="s">
        <v>6542</v>
      </c>
      <c r="E1128" t="s">
        <v>20</v>
      </c>
      <c r="F1128" t="s">
        <v>8827</v>
      </c>
      <c r="G1128" s="19" t="s">
        <v>8828</v>
      </c>
      <c r="H1128" t="s">
        <v>6486</v>
      </c>
      <c r="I1128" t="s">
        <v>3135</v>
      </c>
      <c r="J1128" t="s">
        <v>3342</v>
      </c>
      <c r="K1128" t="s">
        <v>6245</v>
      </c>
      <c r="M1128">
        <v>549251.17000000004</v>
      </c>
      <c r="P1128" t="s">
        <v>6246</v>
      </c>
      <c r="Q1128" t="s">
        <v>16</v>
      </c>
      <c r="R1128" t="s">
        <v>6247</v>
      </c>
    </row>
    <row r="1129" spans="1:18" x14ac:dyDescent="0.3">
      <c r="A1129">
        <v>1128</v>
      </c>
      <c r="B1129" t="s">
        <v>8786</v>
      </c>
      <c r="C1129" t="s">
        <v>559</v>
      </c>
      <c r="D1129" t="s">
        <v>6542</v>
      </c>
      <c r="E1129" t="s">
        <v>20</v>
      </c>
      <c r="F1129" t="s">
        <v>8829</v>
      </c>
      <c r="G1129" s="19" t="s">
        <v>8830</v>
      </c>
      <c r="H1129" t="s">
        <v>3765</v>
      </c>
      <c r="I1129" t="s">
        <v>3135</v>
      </c>
      <c r="J1129" t="s">
        <v>3197</v>
      </c>
      <c r="K1129" t="s">
        <v>6245</v>
      </c>
      <c r="M1129">
        <v>346933.46</v>
      </c>
      <c r="P1129" t="s">
        <v>6246</v>
      </c>
      <c r="Q1129" t="s">
        <v>16</v>
      </c>
      <c r="R1129" t="s">
        <v>6247</v>
      </c>
    </row>
    <row r="1130" spans="1:18" x14ac:dyDescent="0.3">
      <c r="A1130">
        <v>1129</v>
      </c>
      <c r="B1130" t="s">
        <v>8831</v>
      </c>
      <c r="C1130" t="s">
        <v>1880</v>
      </c>
      <c r="D1130" t="s">
        <v>7171</v>
      </c>
      <c r="E1130" t="s">
        <v>36</v>
      </c>
      <c r="F1130" t="s">
        <v>8832</v>
      </c>
      <c r="G1130" s="19" t="s">
        <v>8833</v>
      </c>
      <c r="H1130" t="s">
        <v>8834</v>
      </c>
      <c r="I1130" t="s">
        <v>3135</v>
      </c>
      <c r="J1130" t="s">
        <v>8835</v>
      </c>
      <c r="K1130" t="s">
        <v>6370</v>
      </c>
      <c r="M1130">
        <v>1</v>
      </c>
      <c r="P1130" t="s">
        <v>6246</v>
      </c>
      <c r="Q1130" t="s">
        <v>16</v>
      </c>
      <c r="R1130" t="s">
        <v>6247</v>
      </c>
    </row>
    <row r="1131" spans="1:18" x14ac:dyDescent="0.3">
      <c r="A1131">
        <v>1130</v>
      </c>
      <c r="B1131" t="s">
        <v>8831</v>
      </c>
      <c r="C1131" t="s">
        <v>1880</v>
      </c>
      <c r="D1131" t="s">
        <v>6241</v>
      </c>
      <c r="E1131" t="s">
        <v>36</v>
      </c>
      <c r="F1131" t="s">
        <v>8836</v>
      </c>
      <c r="G1131" s="19" t="s">
        <v>8837</v>
      </c>
      <c r="H1131" t="s">
        <v>4117</v>
      </c>
      <c r="I1131" t="s">
        <v>3135</v>
      </c>
      <c r="J1131" t="s">
        <v>8838</v>
      </c>
      <c r="K1131" t="s">
        <v>6370</v>
      </c>
      <c r="M1131">
        <v>4096</v>
      </c>
      <c r="P1131" t="s">
        <v>6246</v>
      </c>
      <c r="Q1131" t="s">
        <v>16</v>
      </c>
      <c r="R1131" t="s">
        <v>6247</v>
      </c>
    </row>
    <row r="1132" spans="1:18" x14ac:dyDescent="0.3">
      <c r="A1132">
        <v>1131</v>
      </c>
      <c r="B1132" t="s">
        <v>8839</v>
      </c>
      <c r="C1132" t="s">
        <v>1625</v>
      </c>
      <c r="D1132" t="s">
        <v>7171</v>
      </c>
      <c r="E1132" t="s">
        <v>20</v>
      </c>
      <c r="F1132" t="s">
        <v>8840</v>
      </c>
      <c r="G1132" s="19" t="s">
        <v>8841</v>
      </c>
      <c r="H1132" t="s">
        <v>8326</v>
      </c>
      <c r="I1132" t="s">
        <v>3135</v>
      </c>
      <c r="J1132" t="s">
        <v>7255</v>
      </c>
      <c r="K1132" t="s">
        <v>7256</v>
      </c>
      <c r="M1132">
        <v>19111.5</v>
      </c>
      <c r="P1132" t="s">
        <v>6246</v>
      </c>
      <c r="Q1132" t="s">
        <v>16</v>
      </c>
      <c r="R1132" t="s">
        <v>6247</v>
      </c>
    </row>
    <row r="1133" spans="1:18" x14ac:dyDescent="0.3">
      <c r="A1133">
        <v>1132</v>
      </c>
      <c r="B1133" t="s">
        <v>8842</v>
      </c>
      <c r="C1133" t="s">
        <v>1886</v>
      </c>
      <c r="D1133" t="s">
        <v>6241</v>
      </c>
      <c r="E1133" t="s">
        <v>35</v>
      </c>
      <c r="F1133" t="s">
        <v>8843</v>
      </c>
      <c r="G1133" s="19" t="s">
        <v>8844</v>
      </c>
      <c r="H1133" t="s">
        <v>6448</v>
      </c>
      <c r="I1133" t="s">
        <v>3135</v>
      </c>
      <c r="J1133" t="s">
        <v>6529</v>
      </c>
      <c r="K1133" t="s">
        <v>6370</v>
      </c>
      <c r="M1133">
        <v>102881.65</v>
      </c>
      <c r="P1133" t="s">
        <v>6246</v>
      </c>
      <c r="Q1133" t="s">
        <v>16</v>
      </c>
      <c r="R1133" t="s">
        <v>6247</v>
      </c>
    </row>
    <row r="1134" spans="1:18" x14ac:dyDescent="0.3">
      <c r="A1134">
        <v>1133</v>
      </c>
      <c r="B1134" t="s">
        <v>8842</v>
      </c>
      <c r="C1134" t="s">
        <v>1886</v>
      </c>
      <c r="D1134" t="s">
        <v>6241</v>
      </c>
      <c r="E1134" t="s">
        <v>35</v>
      </c>
      <c r="F1134" t="s">
        <v>8845</v>
      </c>
      <c r="G1134" s="19" t="s">
        <v>8846</v>
      </c>
      <c r="H1134" t="s">
        <v>7377</v>
      </c>
      <c r="I1134" t="s">
        <v>3135</v>
      </c>
      <c r="J1134" t="s">
        <v>6529</v>
      </c>
      <c r="K1134" t="s">
        <v>6370</v>
      </c>
      <c r="M1134">
        <v>274527.40000000002</v>
      </c>
      <c r="P1134" t="s">
        <v>6246</v>
      </c>
      <c r="Q1134" t="s">
        <v>16</v>
      </c>
      <c r="R1134" t="s">
        <v>6247</v>
      </c>
    </row>
    <row r="1135" spans="1:18" x14ac:dyDescent="0.3">
      <c r="A1135">
        <v>1134</v>
      </c>
      <c r="B1135" t="s">
        <v>8842</v>
      </c>
      <c r="C1135" t="s">
        <v>1886</v>
      </c>
      <c r="D1135" t="s">
        <v>6241</v>
      </c>
      <c r="E1135" t="s">
        <v>35</v>
      </c>
      <c r="F1135" t="s">
        <v>8847</v>
      </c>
      <c r="G1135" s="19" t="s">
        <v>8848</v>
      </c>
      <c r="H1135" t="s">
        <v>3459</v>
      </c>
      <c r="I1135" t="s">
        <v>3135</v>
      </c>
      <c r="J1135" t="s">
        <v>6529</v>
      </c>
      <c r="K1135" t="s">
        <v>6370</v>
      </c>
      <c r="M1135">
        <v>217032.23</v>
      </c>
      <c r="P1135" t="s">
        <v>6246</v>
      </c>
      <c r="Q1135" t="s">
        <v>16</v>
      </c>
      <c r="R1135" t="s">
        <v>6247</v>
      </c>
    </row>
    <row r="1136" spans="1:18" x14ac:dyDescent="0.3">
      <c r="A1136">
        <v>1135</v>
      </c>
      <c r="B1136" t="s">
        <v>8842</v>
      </c>
      <c r="C1136" t="s">
        <v>1886</v>
      </c>
      <c r="D1136" t="s">
        <v>6241</v>
      </c>
      <c r="E1136" t="s">
        <v>35</v>
      </c>
      <c r="F1136" t="s">
        <v>8849</v>
      </c>
      <c r="G1136" s="19" t="s">
        <v>8850</v>
      </c>
      <c r="H1136" t="s">
        <v>6745</v>
      </c>
      <c r="I1136" t="s">
        <v>3135</v>
      </c>
      <c r="J1136" t="s">
        <v>6529</v>
      </c>
      <c r="K1136" t="s">
        <v>6370</v>
      </c>
      <c r="M1136">
        <v>245782.53</v>
      </c>
      <c r="P1136" t="s">
        <v>6246</v>
      </c>
      <c r="Q1136" t="s">
        <v>16</v>
      </c>
      <c r="R1136" t="s">
        <v>6247</v>
      </c>
    </row>
    <row r="1137" spans="1:18" x14ac:dyDescent="0.3">
      <c r="A1137">
        <v>1136</v>
      </c>
      <c r="B1137" t="s">
        <v>8842</v>
      </c>
      <c r="C1137" t="s">
        <v>1886</v>
      </c>
      <c r="D1137" t="s">
        <v>6241</v>
      </c>
      <c r="E1137" t="s">
        <v>35</v>
      </c>
      <c r="F1137" t="s">
        <v>8851</v>
      </c>
      <c r="G1137" s="19" t="s">
        <v>8852</v>
      </c>
      <c r="H1137" t="s">
        <v>6264</v>
      </c>
      <c r="I1137" t="s">
        <v>3135</v>
      </c>
      <c r="J1137" t="s">
        <v>6529</v>
      </c>
      <c r="K1137" t="s">
        <v>6370</v>
      </c>
      <c r="M1137">
        <v>225784.06</v>
      </c>
      <c r="P1137" t="s">
        <v>6246</v>
      </c>
      <c r="Q1137" t="s">
        <v>16</v>
      </c>
      <c r="R1137" t="s">
        <v>6247</v>
      </c>
    </row>
    <row r="1138" spans="1:18" x14ac:dyDescent="0.3">
      <c r="A1138">
        <v>1137</v>
      </c>
      <c r="B1138" t="s">
        <v>8842</v>
      </c>
      <c r="C1138" t="s">
        <v>1886</v>
      </c>
      <c r="D1138" t="s">
        <v>6241</v>
      </c>
      <c r="E1138" t="s">
        <v>35</v>
      </c>
      <c r="F1138" t="s">
        <v>8853</v>
      </c>
      <c r="G1138" s="19" t="s">
        <v>8854</v>
      </c>
      <c r="H1138" t="s">
        <v>3485</v>
      </c>
      <c r="I1138" t="s">
        <v>3135</v>
      </c>
      <c r="J1138" t="s">
        <v>6529</v>
      </c>
      <c r="K1138" t="s">
        <v>6370</v>
      </c>
      <c r="M1138">
        <v>209166.05</v>
      </c>
      <c r="P1138" t="s">
        <v>6246</v>
      </c>
      <c r="Q1138" t="s">
        <v>16</v>
      </c>
      <c r="R1138" t="s">
        <v>6247</v>
      </c>
    </row>
    <row r="1139" spans="1:18" x14ac:dyDescent="0.3">
      <c r="A1139">
        <v>1138</v>
      </c>
      <c r="B1139" t="s">
        <v>8842</v>
      </c>
      <c r="C1139" t="s">
        <v>1886</v>
      </c>
      <c r="D1139" t="s">
        <v>6241</v>
      </c>
      <c r="E1139" t="s">
        <v>20</v>
      </c>
      <c r="F1139" t="s">
        <v>8855</v>
      </c>
      <c r="G1139" s="19" t="s">
        <v>8856</v>
      </c>
      <c r="H1139" t="s">
        <v>6684</v>
      </c>
      <c r="I1139" t="s">
        <v>3135</v>
      </c>
      <c r="J1139" t="s">
        <v>6529</v>
      </c>
      <c r="K1139" t="s">
        <v>6370</v>
      </c>
      <c r="M1139">
        <v>253177.92</v>
      </c>
      <c r="P1139" t="s">
        <v>6246</v>
      </c>
      <c r="Q1139" t="s">
        <v>16</v>
      </c>
      <c r="R1139" t="s">
        <v>6247</v>
      </c>
    </row>
    <row r="1140" spans="1:18" x14ac:dyDescent="0.3">
      <c r="A1140">
        <v>1139</v>
      </c>
      <c r="B1140" t="s">
        <v>8842</v>
      </c>
      <c r="C1140" t="s">
        <v>1886</v>
      </c>
      <c r="D1140" t="s">
        <v>6241</v>
      </c>
      <c r="E1140" t="s">
        <v>20</v>
      </c>
      <c r="F1140" t="s">
        <v>8857</v>
      </c>
      <c r="G1140" s="19" t="s">
        <v>8858</v>
      </c>
      <c r="H1140" t="s">
        <v>3343</v>
      </c>
      <c r="I1140" t="s">
        <v>3135</v>
      </c>
      <c r="J1140" t="s">
        <v>6529</v>
      </c>
      <c r="K1140" t="s">
        <v>6370</v>
      </c>
      <c r="M1140">
        <v>213102.29</v>
      </c>
      <c r="P1140" t="s">
        <v>6246</v>
      </c>
      <c r="Q1140" t="s">
        <v>16</v>
      </c>
      <c r="R1140" t="s">
        <v>6247</v>
      </c>
    </row>
    <row r="1141" spans="1:18" x14ac:dyDescent="0.3">
      <c r="A1141">
        <v>1140</v>
      </c>
      <c r="B1141" t="s">
        <v>8842</v>
      </c>
      <c r="C1141" t="s">
        <v>1886</v>
      </c>
      <c r="D1141" t="s">
        <v>6241</v>
      </c>
      <c r="E1141" t="s">
        <v>20</v>
      </c>
      <c r="F1141" t="s">
        <v>8859</v>
      </c>
      <c r="G1141" s="19" t="s">
        <v>8860</v>
      </c>
      <c r="H1141" t="s">
        <v>7083</v>
      </c>
      <c r="I1141" t="s">
        <v>3135</v>
      </c>
      <c r="J1141" t="s">
        <v>3631</v>
      </c>
      <c r="K1141" t="s">
        <v>6370</v>
      </c>
      <c r="M1141">
        <v>245662.2</v>
      </c>
      <c r="P1141" t="s">
        <v>6246</v>
      </c>
      <c r="Q1141" t="s">
        <v>16</v>
      </c>
      <c r="R1141" t="s">
        <v>6247</v>
      </c>
    </row>
    <row r="1142" spans="1:18" x14ac:dyDescent="0.3">
      <c r="A1142">
        <v>1141</v>
      </c>
      <c r="B1142" t="s">
        <v>8842</v>
      </c>
      <c r="C1142" t="s">
        <v>1886</v>
      </c>
      <c r="D1142" t="s">
        <v>6241</v>
      </c>
      <c r="E1142" t="s">
        <v>20</v>
      </c>
      <c r="F1142" t="s">
        <v>8861</v>
      </c>
      <c r="G1142" s="19" t="s">
        <v>8862</v>
      </c>
      <c r="H1142" t="s">
        <v>6466</v>
      </c>
      <c r="I1142" t="s">
        <v>3135</v>
      </c>
      <c r="J1142" t="s">
        <v>6529</v>
      </c>
      <c r="K1142" t="s">
        <v>6370</v>
      </c>
      <c r="M1142">
        <v>212086.72</v>
      </c>
      <c r="P1142" t="s">
        <v>6246</v>
      </c>
      <c r="Q1142" t="s">
        <v>16</v>
      </c>
      <c r="R1142" t="s">
        <v>6247</v>
      </c>
    </row>
    <row r="1143" spans="1:18" x14ac:dyDescent="0.3">
      <c r="A1143">
        <v>1142</v>
      </c>
      <c r="B1143" t="s">
        <v>8842</v>
      </c>
      <c r="C1143" t="s">
        <v>1886</v>
      </c>
      <c r="D1143" t="s">
        <v>6241</v>
      </c>
      <c r="E1143" t="s">
        <v>20</v>
      </c>
      <c r="F1143" t="s">
        <v>8863</v>
      </c>
      <c r="G1143" s="19" t="s">
        <v>8864</v>
      </c>
      <c r="H1143" t="s">
        <v>3202</v>
      </c>
      <c r="I1143" t="s">
        <v>3135</v>
      </c>
      <c r="J1143" t="s">
        <v>6529</v>
      </c>
      <c r="K1143" t="s">
        <v>6370</v>
      </c>
      <c r="M1143">
        <v>184518.69</v>
      </c>
      <c r="P1143" t="s">
        <v>6246</v>
      </c>
      <c r="Q1143" t="s">
        <v>16</v>
      </c>
      <c r="R1143" t="s">
        <v>6247</v>
      </c>
    </row>
    <row r="1144" spans="1:18" x14ac:dyDescent="0.3">
      <c r="A1144">
        <v>1143</v>
      </c>
      <c r="B1144" t="s">
        <v>8842</v>
      </c>
      <c r="C1144" t="s">
        <v>1886</v>
      </c>
      <c r="D1144" t="s">
        <v>6241</v>
      </c>
      <c r="E1144" t="s">
        <v>20</v>
      </c>
      <c r="F1144" t="s">
        <v>8865</v>
      </c>
      <c r="G1144" s="19" t="s">
        <v>8866</v>
      </c>
      <c r="H1144" t="s">
        <v>6831</v>
      </c>
      <c r="I1144" t="s">
        <v>3135</v>
      </c>
      <c r="J1144" t="s">
        <v>6529</v>
      </c>
      <c r="K1144" t="s">
        <v>6370</v>
      </c>
      <c r="M1144">
        <v>156714.07999999999</v>
      </c>
      <c r="P1144" t="s">
        <v>6246</v>
      </c>
      <c r="Q1144" t="s">
        <v>16</v>
      </c>
      <c r="R1144" t="s">
        <v>6247</v>
      </c>
    </row>
    <row r="1145" spans="1:18" x14ac:dyDescent="0.3">
      <c r="A1145">
        <v>1144</v>
      </c>
      <c r="B1145" t="s">
        <v>8867</v>
      </c>
      <c r="C1145" t="s">
        <v>1966</v>
      </c>
      <c r="D1145" t="s">
        <v>6241</v>
      </c>
      <c r="E1145" t="s">
        <v>35</v>
      </c>
      <c r="F1145" t="s">
        <v>8868</v>
      </c>
      <c r="G1145" s="19" t="s">
        <v>8869</v>
      </c>
      <c r="H1145" t="s">
        <v>3306</v>
      </c>
      <c r="I1145" t="s">
        <v>3135</v>
      </c>
      <c r="J1145" t="s">
        <v>3631</v>
      </c>
      <c r="K1145" t="s">
        <v>8042</v>
      </c>
      <c r="M1145">
        <v>215470.8</v>
      </c>
      <c r="P1145" t="s">
        <v>6246</v>
      </c>
      <c r="Q1145" t="s">
        <v>16</v>
      </c>
      <c r="R1145" t="s">
        <v>6247</v>
      </c>
    </row>
    <row r="1146" spans="1:18" x14ac:dyDescent="0.3">
      <c r="A1146">
        <v>1145</v>
      </c>
      <c r="B1146" t="s">
        <v>8867</v>
      </c>
      <c r="C1146" t="s">
        <v>1966</v>
      </c>
      <c r="D1146" t="s">
        <v>6241</v>
      </c>
      <c r="E1146" t="s">
        <v>35</v>
      </c>
      <c r="F1146" t="s">
        <v>8870</v>
      </c>
      <c r="G1146" s="19" t="s">
        <v>8871</v>
      </c>
      <c r="H1146" t="s">
        <v>4136</v>
      </c>
      <c r="I1146" t="s">
        <v>3135</v>
      </c>
      <c r="J1146" t="s">
        <v>3145</v>
      </c>
      <c r="K1146" t="s">
        <v>8042</v>
      </c>
      <c r="M1146">
        <v>465724.84</v>
      </c>
      <c r="P1146" t="s">
        <v>6246</v>
      </c>
      <c r="Q1146" t="s">
        <v>16</v>
      </c>
      <c r="R1146" t="s">
        <v>6247</v>
      </c>
    </row>
    <row r="1147" spans="1:18" x14ac:dyDescent="0.3">
      <c r="A1147">
        <v>1146</v>
      </c>
      <c r="B1147" t="s">
        <v>8867</v>
      </c>
      <c r="C1147" t="s">
        <v>1966</v>
      </c>
      <c r="D1147" t="s">
        <v>6241</v>
      </c>
      <c r="E1147" t="s">
        <v>20</v>
      </c>
      <c r="F1147" t="s">
        <v>8872</v>
      </c>
      <c r="G1147" s="19" t="s">
        <v>8873</v>
      </c>
      <c r="H1147" t="s">
        <v>8874</v>
      </c>
      <c r="I1147" t="s">
        <v>3135</v>
      </c>
      <c r="J1147" t="s">
        <v>3631</v>
      </c>
      <c r="K1147" t="s">
        <v>8042</v>
      </c>
      <c r="M1147">
        <v>528034.88</v>
      </c>
      <c r="P1147" t="s">
        <v>6246</v>
      </c>
      <c r="Q1147" t="s">
        <v>16</v>
      </c>
      <c r="R1147" t="s">
        <v>6247</v>
      </c>
    </row>
    <row r="1148" spans="1:18" x14ac:dyDescent="0.3">
      <c r="A1148">
        <v>1147</v>
      </c>
      <c r="B1148" t="s">
        <v>8867</v>
      </c>
      <c r="C1148" t="s">
        <v>1966</v>
      </c>
      <c r="D1148" t="s">
        <v>6241</v>
      </c>
      <c r="E1148" t="s">
        <v>20</v>
      </c>
      <c r="F1148" t="s">
        <v>8875</v>
      </c>
      <c r="G1148" s="19" t="s">
        <v>8876</v>
      </c>
      <c r="H1148" t="s">
        <v>3343</v>
      </c>
      <c r="I1148" t="s">
        <v>3135</v>
      </c>
      <c r="J1148" t="s">
        <v>6529</v>
      </c>
      <c r="K1148" t="s">
        <v>8042</v>
      </c>
      <c r="M1148">
        <v>846755.33</v>
      </c>
      <c r="P1148" t="s">
        <v>6246</v>
      </c>
      <c r="Q1148" t="s">
        <v>16</v>
      </c>
      <c r="R1148" t="s">
        <v>6247</v>
      </c>
    </row>
    <row r="1149" spans="1:18" x14ac:dyDescent="0.3">
      <c r="A1149">
        <v>1148</v>
      </c>
      <c r="B1149" t="s">
        <v>8867</v>
      </c>
      <c r="C1149" t="s">
        <v>1966</v>
      </c>
      <c r="D1149" t="s">
        <v>6241</v>
      </c>
      <c r="E1149" t="s">
        <v>20</v>
      </c>
      <c r="F1149" t="s">
        <v>8877</v>
      </c>
      <c r="G1149" s="19" t="s">
        <v>8878</v>
      </c>
      <c r="H1149" t="s">
        <v>8879</v>
      </c>
      <c r="I1149" t="s">
        <v>3135</v>
      </c>
      <c r="J1149" t="s">
        <v>3631</v>
      </c>
      <c r="K1149" t="s">
        <v>8042</v>
      </c>
      <c r="M1149">
        <v>924845.57</v>
      </c>
      <c r="P1149" t="s">
        <v>6246</v>
      </c>
      <c r="Q1149" t="s">
        <v>16</v>
      </c>
      <c r="R1149" t="s">
        <v>6247</v>
      </c>
    </row>
    <row r="1150" spans="1:18" x14ac:dyDescent="0.3">
      <c r="A1150">
        <v>1149</v>
      </c>
      <c r="B1150" t="s">
        <v>8867</v>
      </c>
      <c r="C1150" t="s">
        <v>1966</v>
      </c>
      <c r="D1150" t="s">
        <v>6241</v>
      </c>
      <c r="E1150" t="s">
        <v>20</v>
      </c>
      <c r="F1150" t="s">
        <v>8880</v>
      </c>
      <c r="G1150" s="19" t="s">
        <v>8881</v>
      </c>
      <c r="H1150" t="s">
        <v>8879</v>
      </c>
      <c r="I1150" t="s">
        <v>3135</v>
      </c>
      <c r="J1150" t="s">
        <v>6529</v>
      </c>
      <c r="K1150" t="s">
        <v>8042</v>
      </c>
      <c r="M1150">
        <v>846755.33</v>
      </c>
      <c r="P1150" t="s">
        <v>6246</v>
      </c>
      <c r="Q1150" t="s">
        <v>16</v>
      </c>
      <c r="R1150" t="s">
        <v>6247</v>
      </c>
    </row>
    <row r="1151" spans="1:18" x14ac:dyDescent="0.3">
      <c r="A1151">
        <v>1150</v>
      </c>
      <c r="B1151" t="s">
        <v>8867</v>
      </c>
      <c r="C1151" t="s">
        <v>1966</v>
      </c>
      <c r="D1151" t="s">
        <v>6241</v>
      </c>
      <c r="E1151" t="s">
        <v>20</v>
      </c>
      <c r="F1151" t="s">
        <v>8882</v>
      </c>
      <c r="G1151" s="19" t="s">
        <v>8883</v>
      </c>
      <c r="H1151" t="s">
        <v>7083</v>
      </c>
      <c r="I1151" t="s">
        <v>3135</v>
      </c>
      <c r="J1151" t="s">
        <v>3631</v>
      </c>
      <c r="K1151" t="s">
        <v>6343</v>
      </c>
      <c r="M1151">
        <v>812018.55</v>
      </c>
      <c r="P1151" t="s">
        <v>6246</v>
      </c>
      <c r="Q1151" t="s">
        <v>16</v>
      </c>
      <c r="R1151" t="s">
        <v>6247</v>
      </c>
    </row>
    <row r="1152" spans="1:18" x14ac:dyDescent="0.3">
      <c r="A1152">
        <v>1151</v>
      </c>
      <c r="B1152" t="s">
        <v>8867</v>
      </c>
      <c r="C1152" t="s">
        <v>1966</v>
      </c>
      <c r="D1152" t="s">
        <v>6241</v>
      </c>
      <c r="E1152" t="s">
        <v>20</v>
      </c>
      <c r="F1152" t="s">
        <v>8884</v>
      </c>
      <c r="G1152" s="19" t="s">
        <v>8885</v>
      </c>
      <c r="H1152" t="s">
        <v>8886</v>
      </c>
      <c r="I1152" t="s">
        <v>3135</v>
      </c>
      <c r="J1152" t="s">
        <v>3145</v>
      </c>
      <c r="K1152" t="s">
        <v>8042</v>
      </c>
      <c r="M1152">
        <v>213856.9</v>
      </c>
      <c r="P1152" t="s">
        <v>6246</v>
      </c>
      <c r="Q1152" t="s">
        <v>16</v>
      </c>
      <c r="R1152" t="s">
        <v>6247</v>
      </c>
    </row>
    <row r="1153" spans="1:18" x14ac:dyDescent="0.3">
      <c r="A1153">
        <v>1152</v>
      </c>
      <c r="B1153" t="s">
        <v>8867</v>
      </c>
      <c r="C1153" t="s">
        <v>1966</v>
      </c>
      <c r="D1153" t="s">
        <v>6241</v>
      </c>
      <c r="E1153" t="s">
        <v>20</v>
      </c>
      <c r="F1153" t="s">
        <v>8887</v>
      </c>
      <c r="G1153" s="19" t="s">
        <v>8888</v>
      </c>
      <c r="H1153" t="s">
        <v>7083</v>
      </c>
      <c r="I1153" t="s">
        <v>3135</v>
      </c>
      <c r="J1153" t="s">
        <v>3631</v>
      </c>
      <c r="K1153" t="s">
        <v>8042</v>
      </c>
      <c r="M1153">
        <v>924845.57</v>
      </c>
      <c r="P1153" t="s">
        <v>6246</v>
      </c>
      <c r="Q1153" t="s">
        <v>16</v>
      </c>
      <c r="R1153" t="s">
        <v>6247</v>
      </c>
    </row>
    <row r="1154" spans="1:18" x14ac:dyDescent="0.3">
      <c r="A1154">
        <v>1153</v>
      </c>
      <c r="B1154" t="s">
        <v>8867</v>
      </c>
      <c r="C1154" t="s">
        <v>1966</v>
      </c>
      <c r="D1154" t="s">
        <v>6241</v>
      </c>
      <c r="E1154" t="s">
        <v>20</v>
      </c>
      <c r="F1154" t="s">
        <v>8889</v>
      </c>
      <c r="G1154" s="19" t="s">
        <v>8890</v>
      </c>
      <c r="H1154" t="s">
        <v>6502</v>
      </c>
      <c r="I1154" t="s">
        <v>3135</v>
      </c>
      <c r="J1154" t="s">
        <v>3631</v>
      </c>
      <c r="K1154" t="s">
        <v>6343</v>
      </c>
      <c r="M1154">
        <v>812018.55</v>
      </c>
      <c r="P1154" t="s">
        <v>6246</v>
      </c>
      <c r="Q1154" t="s">
        <v>16</v>
      </c>
      <c r="R1154" t="s">
        <v>6247</v>
      </c>
    </row>
    <row r="1155" spans="1:18" x14ac:dyDescent="0.3">
      <c r="A1155">
        <v>1154</v>
      </c>
      <c r="B1155" t="s">
        <v>8867</v>
      </c>
      <c r="C1155" t="s">
        <v>1966</v>
      </c>
      <c r="D1155" t="s">
        <v>6241</v>
      </c>
      <c r="E1155" t="s">
        <v>20</v>
      </c>
      <c r="F1155" t="s">
        <v>8891</v>
      </c>
      <c r="G1155" s="19" t="s">
        <v>8892</v>
      </c>
      <c r="H1155" t="s">
        <v>6466</v>
      </c>
      <c r="I1155" t="s">
        <v>3135</v>
      </c>
      <c r="J1155" t="s">
        <v>3631</v>
      </c>
      <c r="K1155" t="s">
        <v>6343</v>
      </c>
      <c r="M1155">
        <v>1329148.47</v>
      </c>
      <c r="P1155" t="s">
        <v>6246</v>
      </c>
      <c r="Q1155" t="s">
        <v>16</v>
      </c>
      <c r="R1155" t="s">
        <v>6247</v>
      </c>
    </row>
    <row r="1156" spans="1:18" x14ac:dyDescent="0.3">
      <c r="A1156">
        <v>1155</v>
      </c>
      <c r="B1156" t="s">
        <v>8867</v>
      </c>
      <c r="C1156" t="s">
        <v>1966</v>
      </c>
      <c r="D1156" t="s">
        <v>6241</v>
      </c>
      <c r="E1156" t="s">
        <v>20</v>
      </c>
      <c r="F1156" t="s">
        <v>8893</v>
      </c>
      <c r="G1156" s="19" t="s">
        <v>8894</v>
      </c>
      <c r="H1156" t="s">
        <v>3357</v>
      </c>
      <c r="I1156" t="s">
        <v>3135</v>
      </c>
      <c r="J1156" t="s">
        <v>6529</v>
      </c>
      <c r="K1156" t="s">
        <v>8042</v>
      </c>
      <c r="M1156">
        <v>1161841.54</v>
      </c>
      <c r="P1156" t="s">
        <v>6246</v>
      </c>
      <c r="Q1156" t="s">
        <v>16</v>
      </c>
      <c r="R1156" t="s">
        <v>6247</v>
      </c>
    </row>
    <row r="1157" spans="1:18" x14ac:dyDescent="0.3">
      <c r="A1157">
        <v>1156</v>
      </c>
      <c r="B1157" t="s">
        <v>8867</v>
      </c>
      <c r="C1157" t="s">
        <v>1966</v>
      </c>
      <c r="D1157" t="s">
        <v>6241</v>
      </c>
      <c r="E1157" t="s">
        <v>20</v>
      </c>
      <c r="F1157" t="s">
        <v>8895</v>
      </c>
      <c r="G1157" s="19" t="s">
        <v>8896</v>
      </c>
      <c r="H1157" t="s">
        <v>6987</v>
      </c>
      <c r="I1157" t="s">
        <v>3135</v>
      </c>
      <c r="J1157" t="s">
        <v>3631</v>
      </c>
      <c r="K1157" t="s">
        <v>6343</v>
      </c>
      <c r="M1157">
        <v>1329148.47</v>
      </c>
      <c r="P1157" t="s">
        <v>6246</v>
      </c>
      <c r="Q1157" t="s">
        <v>16</v>
      </c>
      <c r="R1157" t="s">
        <v>6247</v>
      </c>
    </row>
    <row r="1158" spans="1:18" x14ac:dyDescent="0.3">
      <c r="A1158">
        <v>1157</v>
      </c>
      <c r="B1158" t="s">
        <v>8867</v>
      </c>
      <c r="C1158" t="s">
        <v>1966</v>
      </c>
      <c r="D1158" t="s">
        <v>6241</v>
      </c>
      <c r="E1158" t="s">
        <v>20</v>
      </c>
      <c r="F1158" t="s">
        <v>8897</v>
      </c>
      <c r="G1158" s="19" t="s">
        <v>8898</v>
      </c>
      <c r="H1158" t="s">
        <v>6987</v>
      </c>
      <c r="I1158" t="s">
        <v>3135</v>
      </c>
      <c r="J1158" t="s">
        <v>3631</v>
      </c>
      <c r="K1158" t="s">
        <v>6343</v>
      </c>
      <c r="M1158">
        <v>1329148.47</v>
      </c>
      <c r="P1158" t="s">
        <v>6246</v>
      </c>
      <c r="Q1158" t="s">
        <v>16</v>
      </c>
      <c r="R1158" t="s">
        <v>6247</v>
      </c>
    </row>
    <row r="1159" spans="1:18" x14ac:dyDescent="0.3">
      <c r="A1159">
        <v>1158</v>
      </c>
      <c r="B1159" t="s">
        <v>8867</v>
      </c>
      <c r="C1159" t="s">
        <v>1966</v>
      </c>
      <c r="D1159" t="s">
        <v>6241</v>
      </c>
      <c r="E1159" t="s">
        <v>20</v>
      </c>
      <c r="F1159" t="s">
        <v>8899</v>
      </c>
      <c r="G1159" s="19" t="s">
        <v>8900</v>
      </c>
      <c r="H1159" t="s">
        <v>3508</v>
      </c>
      <c r="I1159" t="s">
        <v>3135</v>
      </c>
      <c r="J1159" t="s">
        <v>6529</v>
      </c>
      <c r="K1159" t="s">
        <v>8042</v>
      </c>
      <c r="M1159">
        <v>1161841.54</v>
      </c>
      <c r="P1159" t="s">
        <v>6246</v>
      </c>
      <c r="Q1159" t="s">
        <v>16</v>
      </c>
      <c r="R1159" t="s">
        <v>6247</v>
      </c>
    </row>
    <row r="1160" spans="1:18" x14ac:dyDescent="0.3">
      <c r="A1160">
        <v>1159</v>
      </c>
      <c r="B1160" t="s">
        <v>8867</v>
      </c>
      <c r="C1160" t="s">
        <v>1966</v>
      </c>
      <c r="D1160" t="s">
        <v>6241</v>
      </c>
      <c r="E1160" t="s">
        <v>20</v>
      </c>
      <c r="F1160" t="s">
        <v>8901</v>
      </c>
      <c r="G1160" s="19" t="s">
        <v>8902</v>
      </c>
      <c r="H1160" t="s">
        <v>3389</v>
      </c>
      <c r="I1160" t="s">
        <v>3135</v>
      </c>
      <c r="J1160" t="s">
        <v>6529</v>
      </c>
      <c r="K1160" t="s">
        <v>8042</v>
      </c>
      <c r="M1160">
        <v>683401.05</v>
      </c>
      <c r="P1160" t="s">
        <v>6246</v>
      </c>
      <c r="Q1160" t="s">
        <v>16</v>
      </c>
      <c r="R1160" t="s">
        <v>6247</v>
      </c>
    </row>
    <row r="1161" spans="1:18" x14ac:dyDescent="0.3">
      <c r="A1161">
        <v>1160</v>
      </c>
      <c r="B1161" t="s">
        <v>8867</v>
      </c>
      <c r="C1161" t="s">
        <v>1966</v>
      </c>
      <c r="D1161" t="s">
        <v>6241</v>
      </c>
      <c r="E1161" t="s">
        <v>20</v>
      </c>
      <c r="F1161" t="s">
        <v>8903</v>
      </c>
      <c r="G1161" s="19" t="s">
        <v>8904</v>
      </c>
      <c r="H1161" t="s">
        <v>7217</v>
      </c>
      <c r="I1161" t="s">
        <v>3135</v>
      </c>
      <c r="J1161" t="s">
        <v>6529</v>
      </c>
      <c r="K1161" t="s">
        <v>8042</v>
      </c>
      <c r="M1161">
        <v>430894.46</v>
      </c>
      <c r="P1161" t="s">
        <v>6246</v>
      </c>
      <c r="Q1161" t="s">
        <v>16</v>
      </c>
      <c r="R1161" t="s">
        <v>6247</v>
      </c>
    </row>
    <row r="1162" spans="1:18" x14ac:dyDescent="0.3">
      <c r="A1162">
        <v>1161</v>
      </c>
      <c r="B1162" t="s">
        <v>8867</v>
      </c>
      <c r="C1162" t="s">
        <v>1966</v>
      </c>
      <c r="D1162" t="s">
        <v>6241</v>
      </c>
      <c r="E1162" t="s">
        <v>20</v>
      </c>
      <c r="F1162" t="s">
        <v>8905</v>
      </c>
      <c r="G1162" s="19" t="s">
        <v>8906</v>
      </c>
      <c r="H1162" t="s">
        <v>6316</v>
      </c>
      <c r="I1162" t="s">
        <v>3135</v>
      </c>
      <c r="J1162" t="s">
        <v>6529</v>
      </c>
      <c r="K1162" t="s">
        <v>8042</v>
      </c>
      <c r="M1162">
        <v>326813.44</v>
      </c>
      <c r="P1162" t="s">
        <v>6246</v>
      </c>
      <c r="Q1162" t="s">
        <v>16</v>
      </c>
      <c r="R1162" t="s">
        <v>6247</v>
      </c>
    </row>
    <row r="1163" spans="1:18" x14ac:dyDescent="0.3">
      <c r="A1163">
        <v>1162</v>
      </c>
      <c r="B1163" t="s">
        <v>8907</v>
      </c>
      <c r="C1163" t="s">
        <v>1902</v>
      </c>
      <c r="D1163" t="s">
        <v>6542</v>
      </c>
      <c r="E1163" t="s">
        <v>20</v>
      </c>
      <c r="F1163" t="s">
        <v>8908</v>
      </c>
      <c r="G1163" s="19" t="s">
        <v>8909</v>
      </c>
      <c r="H1163" t="s">
        <v>3681</v>
      </c>
      <c r="I1163" t="s">
        <v>3579</v>
      </c>
      <c r="J1163" t="s">
        <v>3145</v>
      </c>
      <c r="K1163" t="s">
        <v>8445</v>
      </c>
      <c r="M1163">
        <v>300233.07</v>
      </c>
      <c r="P1163" t="s">
        <v>6246</v>
      </c>
      <c r="Q1163" t="s">
        <v>16</v>
      </c>
      <c r="R1163" t="s">
        <v>6247</v>
      </c>
    </row>
    <row r="1164" spans="1:18" x14ac:dyDescent="0.3">
      <c r="A1164">
        <v>1163</v>
      </c>
      <c r="B1164" t="s">
        <v>8907</v>
      </c>
      <c r="C1164" t="s">
        <v>1902</v>
      </c>
      <c r="D1164" t="s">
        <v>6542</v>
      </c>
      <c r="E1164" t="s">
        <v>20</v>
      </c>
      <c r="F1164" t="s">
        <v>8910</v>
      </c>
      <c r="G1164" s="19" t="s">
        <v>8911</v>
      </c>
      <c r="H1164" t="s">
        <v>4032</v>
      </c>
      <c r="I1164" t="s">
        <v>3579</v>
      </c>
      <c r="J1164" t="s">
        <v>3145</v>
      </c>
      <c r="K1164" t="s">
        <v>8445</v>
      </c>
      <c r="M1164">
        <v>300233.07</v>
      </c>
      <c r="P1164" t="s">
        <v>6246</v>
      </c>
      <c r="Q1164" t="s">
        <v>16</v>
      </c>
      <c r="R1164" t="s">
        <v>6247</v>
      </c>
    </row>
  </sheetData>
  <hyperlinks>
    <hyperlink ref="G2" r:id="rId1" xr:uid="{00000000-0004-0000-0D00-000000000000}"/>
    <hyperlink ref="G3" r:id="rId2" xr:uid="{00000000-0004-0000-0D00-000001000000}"/>
    <hyperlink ref="G4" r:id="rId3" xr:uid="{00000000-0004-0000-0D00-000002000000}"/>
    <hyperlink ref="G5" r:id="rId4" xr:uid="{00000000-0004-0000-0D00-000003000000}"/>
    <hyperlink ref="G6" r:id="rId5" xr:uid="{00000000-0004-0000-0D00-000004000000}"/>
    <hyperlink ref="G7" r:id="rId6" xr:uid="{00000000-0004-0000-0D00-000005000000}"/>
    <hyperlink ref="G8" r:id="rId7" xr:uid="{00000000-0004-0000-0D00-000006000000}"/>
    <hyperlink ref="G9" r:id="rId8" xr:uid="{00000000-0004-0000-0D00-000007000000}"/>
    <hyperlink ref="G10" r:id="rId9" xr:uid="{00000000-0004-0000-0D00-000008000000}"/>
    <hyperlink ref="G11" r:id="rId10" xr:uid="{00000000-0004-0000-0D00-000009000000}"/>
    <hyperlink ref="G12" r:id="rId11" xr:uid="{00000000-0004-0000-0D00-00000A000000}"/>
    <hyperlink ref="G13" r:id="rId12" xr:uid="{00000000-0004-0000-0D00-00000B000000}"/>
    <hyperlink ref="G14" r:id="rId13" xr:uid="{00000000-0004-0000-0D00-00000C000000}"/>
    <hyperlink ref="G15" r:id="rId14" xr:uid="{00000000-0004-0000-0D00-00000D000000}"/>
    <hyperlink ref="G16" r:id="rId15" xr:uid="{00000000-0004-0000-0D00-00000E000000}"/>
    <hyperlink ref="G17" r:id="rId16" xr:uid="{00000000-0004-0000-0D00-00000F000000}"/>
    <hyperlink ref="G18" r:id="rId17" xr:uid="{00000000-0004-0000-0D00-000010000000}"/>
    <hyperlink ref="G19" r:id="rId18" xr:uid="{00000000-0004-0000-0D00-000011000000}"/>
    <hyperlink ref="G20" r:id="rId19" xr:uid="{00000000-0004-0000-0D00-000012000000}"/>
    <hyperlink ref="G21" r:id="rId20" xr:uid="{00000000-0004-0000-0D00-000013000000}"/>
    <hyperlink ref="G22" r:id="rId21" xr:uid="{00000000-0004-0000-0D00-000014000000}"/>
    <hyperlink ref="G23" r:id="rId22" xr:uid="{00000000-0004-0000-0D00-000015000000}"/>
    <hyperlink ref="G24" r:id="rId23" xr:uid="{00000000-0004-0000-0D00-000016000000}"/>
    <hyperlink ref="G25" r:id="rId24" xr:uid="{00000000-0004-0000-0D00-000017000000}"/>
    <hyperlink ref="G26" r:id="rId25" xr:uid="{00000000-0004-0000-0D00-000018000000}"/>
    <hyperlink ref="G27" r:id="rId26" xr:uid="{00000000-0004-0000-0D00-000019000000}"/>
    <hyperlink ref="G28" r:id="rId27" xr:uid="{00000000-0004-0000-0D00-00001A000000}"/>
    <hyperlink ref="G29" r:id="rId28" xr:uid="{00000000-0004-0000-0D00-00001B000000}"/>
    <hyperlink ref="G30" r:id="rId29" xr:uid="{00000000-0004-0000-0D00-00001C000000}"/>
    <hyperlink ref="G31" r:id="rId30" xr:uid="{00000000-0004-0000-0D00-00001D000000}"/>
    <hyperlink ref="G32" r:id="rId31" xr:uid="{00000000-0004-0000-0D00-00001E000000}"/>
    <hyperlink ref="G33" r:id="rId32" xr:uid="{00000000-0004-0000-0D00-00001F000000}"/>
    <hyperlink ref="G34" r:id="rId33" xr:uid="{00000000-0004-0000-0D00-000020000000}"/>
    <hyperlink ref="G35" r:id="rId34" xr:uid="{00000000-0004-0000-0D00-000021000000}"/>
    <hyperlink ref="G36" r:id="rId35" xr:uid="{00000000-0004-0000-0D00-000022000000}"/>
    <hyperlink ref="G37" r:id="rId36" xr:uid="{00000000-0004-0000-0D00-000023000000}"/>
    <hyperlink ref="G38" r:id="rId37" xr:uid="{00000000-0004-0000-0D00-000024000000}"/>
    <hyperlink ref="G39" r:id="rId38" xr:uid="{00000000-0004-0000-0D00-000025000000}"/>
    <hyperlink ref="G40" r:id="rId39" xr:uid="{00000000-0004-0000-0D00-000026000000}"/>
    <hyperlink ref="G41" r:id="rId40" xr:uid="{00000000-0004-0000-0D00-000027000000}"/>
    <hyperlink ref="G42" r:id="rId41" xr:uid="{00000000-0004-0000-0D00-000028000000}"/>
    <hyperlink ref="G43" r:id="rId42" xr:uid="{00000000-0004-0000-0D00-000029000000}"/>
    <hyperlink ref="G44" r:id="rId43" xr:uid="{00000000-0004-0000-0D00-00002A000000}"/>
    <hyperlink ref="G45" r:id="rId44" xr:uid="{00000000-0004-0000-0D00-00002B000000}"/>
    <hyperlink ref="G46" r:id="rId45" xr:uid="{00000000-0004-0000-0D00-00002C000000}"/>
    <hyperlink ref="G47" r:id="rId46" xr:uid="{00000000-0004-0000-0D00-00002D000000}"/>
    <hyperlink ref="G48" r:id="rId47" xr:uid="{00000000-0004-0000-0D00-00002E000000}"/>
    <hyperlink ref="G49" r:id="rId48" xr:uid="{00000000-0004-0000-0D00-00002F000000}"/>
    <hyperlink ref="G50" r:id="rId49" xr:uid="{00000000-0004-0000-0D00-000030000000}"/>
    <hyperlink ref="G51" r:id="rId50" xr:uid="{00000000-0004-0000-0D00-000031000000}"/>
    <hyperlink ref="G52" r:id="rId51" xr:uid="{00000000-0004-0000-0D00-000032000000}"/>
    <hyperlink ref="G53" r:id="rId52" xr:uid="{00000000-0004-0000-0D00-000033000000}"/>
    <hyperlink ref="G54" r:id="rId53" xr:uid="{00000000-0004-0000-0D00-000034000000}"/>
    <hyperlink ref="G55" r:id="rId54" xr:uid="{00000000-0004-0000-0D00-000035000000}"/>
    <hyperlink ref="G56" r:id="rId55" xr:uid="{00000000-0004-0000-0D00-000036000000}"/>
    <hyperlink ref="G57" r:id="rId56" xr:uid="{00000000-0004-0000-0D00-000037000000}"/>
    <hyperlink ref="G58" r:id="rId57" xr:uid="{00000000-0004-0000-0D00-000038000000}"/>
    <hyperlink ref="G59" r:id="rId58" xr:uid="{00000000-0004-0000-0D00-000039000000}"/>
    <hyperlink ref="G60" r:id="rId59" xr:uid="{00000000-0004-0000-0D00-00003A000000}"/>
    <hyperlink ref="G61" r:id="rId60" xr:uid="{00000000-0004-0000-0D00-00003B000000}"/>
    <hyperlink ref="G62" r:id="rId61" xr:uid="{00000000-0004-0000-0D00-00003C000000}"/>
    <hyperlink ref="G63" r:id="rId62" xr:uid="{00000000-0004-0000-0D00-00003D000000}"/>
    <hyperlink ref="G64" r:id="rId63" xr:uid="{00000000-0004-0000-0D00-00003E000000}"/>
    <hyperlink ref="G65" r:id="rId64" xr:uid="{00000000-0004-0000-0D00-00003F000000}"/>
    <hyperlink ref="G66" r:id="rId65" xr:uid="{00000000-0004-0000-0D00-000040000000}"/>
    <hyperlink ref="G67" r:id="rId66" xr:uid="{00000000-0004-0000-0D00-000041000000}"/>
    <hyperlink ref="G68" r:id="rId67" xr:uid="{00000000-0004-0000-0D00-000042000000}"/>
    <hyperlink ref="G69" r:id="rId68" xr:uid="{00000000-0004-0000-0D00-000043000000}"/>
    <hyperlink ref="G70" r:id="rId69" xr:uid="{00000000-0004-0000-0D00-000044000000}"/>
    <hyperlink ref="G71" r:id="rId70" xr:uid="{00000000-0004-0000-0D00-000045000000}"/>
    <hyperlink ref="G72" r:id="rId71" xr:uid="{00000000-0004-0000-0D00-000046000000}"/>
    <hyperlink ref="G73" r:id="rId72" xr:uid="{00000000-0004-0000-0D00-000047000000}"/>
    <hyperlink ref="G74" r:id="rId73" xr:uid="{00000000-0004-0000-0D00-000048000000}"/>
    <hyperlink ref="G75" r:id="rId74" xr:uid="{00000000-0004-0000-0D00-000049000000}"/>
    <hyperlink ref="G76" r:id="rId75" xr:uid="{00000000-0004-0000-0D00-00004A000000}"/>
    <hyperlink ref="G77" r:id="rId76" xr:uid="{00000000-0004-0000-0D00-00004B000000}"/>
    <hyperlink ref="G78" r:id="rId77" xr:uid="{00000000-0004-0000-0D00-00004C000000}"/>
    <hyperlink ref="G79" r:id="rId78" xr:uid="{00000000-0004-0000-0D00-00004D000000}"/>
    <hyperlink ref="G80" r:id="rId79" xr:uid="{00000000-0004-0000-0D00-00004E000000}"/>
    <hyperlink ref="G81" r:id="rId80" xr:uid="{00000000-0004-0000-0D00-00004F000000}"/>
    <hyperlink ref="G82" r:id="rId81" xr:uid="{00000000-0004-0000-0D00-000050000000}"/>
    <hyperlink ref="G83" r:id="rId82" xr:uid="{00000000-0004-0000-0D00-000051000000}"/>
    <hyperlink ref="G84" r:id="rId83" xr:uid="{00000000-0004-0000-0D00-000052000000}"/>
    <hyperlink ref="G85" r:id="rId84" xr:uid="{00000000-0004-0000-0D00-000053000000}"/>
    <hyperlink ref="G86" r:id="rId85" xr:uid="{00000000-0004-0000-0D00-000054000000}"/>
    <hyperlink ref="G87" r:id="rId86" xr:uid="{00000000-0004-0000-0D00-000055000000}"/>
    <hyperlink ref="G88" r:id="rId87" xr:uid="{00000000-0004-0000-0D00-000056000000}"/>
    <hyperlink ref="G89" r:id="rId88" xr:uid="{00000000-0004-0000-0D00-000057000000}"/>
    <hyperlink ref="G90" r:id="rId89" xr:uid="{00000000-0004-0000-0D00-000058000000}"/>
    <hyperlink ref="G91" r:id="rId90" xr:uid="{00000000-0004-0000-0D00-000059000000}"/>
    <hyperlink ref="G92" r:id="rId91" xr:uid="{00000000-0004-0000-0D00-00005A000000}"/>
    <hyperlink ref="G93" r:id="rId92" xr:uid="{00000000-0004-0000-0D00-00005B000000}"/>
    <hyperlink ref="G94" r:id="rId93" xr:uid="{00000000-0004-0000-0D00-00005C000000}"/>
    <hyperlink ref="G95" r:id="rId94" xr:uid="{00000000-0004-0000-0D00-00005D000000}"/>
    <hyperlink ref="G96" r:id="rId95" xr:uid="{00000000-0004-0000-0D00-00005E000000}"/>
    <hyperlink ref="G97" r:id="rId96" xr:uid="{00000000-0004-0000-0D00-00005F000000}"/>
    <hyperlink ref="G98" r:id="rId97" xr:uid="{00000000-0004-0000-0D00-000060000000}"/>
    <hyperlink ref="G99" r:id="rId98" xr:uid="{00000000-0004-0000-0D00-000061000000}"/>
    <hyperlink ref="G100" r:id="rId99" xr:uid="{00000000-0004-0000-0D00-000062000000}"/>
    <hyperlink ref="G101" r:id="rId100" xr:uid="{00000000-0004-0000-0D00-000063000000}"/>
    <hyperlink ref="G102" r:id="rId101" xr:uid="{00000000-0004-0000-0D00-000064000000}"/>
    <hyperlink ref="G103" r:id="rId102" xr:uid="{00000000-0004-0000-0D00-000065000000}"/>
    <hyperlink ref="G104" r:id="rId103" xr:uid="{00000000-0004-0000-0D00-000066000000}"/>
    <hyperlink ref="G105" r:id="rId104" xr:uid="{00000000-0004-0000-0D00-000067000000}"/>
    <hyperlink ref="G106" r:id="rId105" xr:uid="{00000000-0004-0000-0D00-000068000000}"/>
    <hyperlink ref="G107" r:id="rId106" xr:uid="{00000000-0004-0000-0D00-000069000000}"/>
    <hyperlink ref="G108" r:id="rId107" xr:uid="{00000000-0004-0000-0D00-00006A000000}"/>
    <hyperlink ref="G109" r:id="rId108" xr:uid="{00000000-0004-0000-0D00-00006B000000}"/>
    <hyperlink ref="G110" r:id="rId109" xr:uid="{00000000-0004-0000-0D00-00006C000000}"/>
    <hyperlink ref="G111" r:id="rId110" xr:uid="{00000000-0004-0000-0D00-00006D000000}"/>
    <hyperlink ref="G112" r:id="rId111" xr:uid="{00000000-0004-0000-0D00-00006E000000}"/>
    <hyperlink ref="G113" r:id="rId112" xr:uid="{00000000-0004-0000-0D00-00006F000000}"/>
    <hyperlink ref="G114" r:id="rId113" xr:uid="{00000000-0004-0000-0D00-000070000000}"/>
    <hyperlink ref="G115" r:id="rId114" xr:uid="{00000000-0004-0000-0D00-000071000000}"/>
    <hyperlink ref="G116" r:id="rId115" xr:uid="{00000000-0004-0000-0D00-000072000000}"/>
    <hyperlink ref="G117" r:id="rId116" xr:uid="{00000000-0004-0000-0D00-000073000000}"/>
    <hyperlink ref="G118" r:id="rId117" xr:uid="{00000000-0004-0000-0D00-000074000000}"/>
    <hyperlink ref="G119" r:id="rId118" xr:uid="{00000000-0004-0000-0D00-000075000000}"/>
    <hyperlink ref="G120" r:id="rId119" xr:uid="{00000000-0004-0000-0D00-000076000000}"/>
    <hyperlink ref="G121" r:id="rId120" xr:uid="{00000000-0004-0000-0D00-000077000000}"/>
    <hyperlink ref="G122" r:id="rId121" xr:uid="{00000000-0004-0000-0D00-000078000000}"/>
    <hyperlink ref="G123" r:id="rId122" xr:uid="{00000000-0004-0000-0D00-000079000000}"/>
    <hyperlink ref="G124" r:id="rId123" xr:uid="{00000000-0004-0000-0D00-00007A000000}"/>
    <hyperlink ref="G125" r:id="rId124" xr:uid="{00000000-0004-0000-0D00-00007B000000}"/>
    <hyperlink ref="G126" r:id="rId125" xr:uid="{00000000-0004-0000-0D00-00007C000000}"/>
    <hyperlink ref="G127" r:id="rId126" xr:uid="{00000000-0004-0000-0D00-00007D000000}"/>
    <hyperlink ref="G128" r:id="rId127" xr:uid="{00000000-0004-0000-0D00-00007E000000}"/>
    <hyperlink ref="G129" r:id="rId128" xr:uid="{00000000-0004-0000-0D00-00007F000000}"/>
    <hyperlink ref="G130" r:id="rId129" xr:uid="{00000000-0004-0000-0D00-000080000000}"/>
    <hyperlink ref="G131" r:id="rId130" xr:uid="{00000000-0004-0000-0D00-000081000000}"/>
    <hyperlink ref="G132" r:id="rId131" xr:uid="{00000000-0004-0000-0D00-000082000000}"/>
    <hyperlink ref="G133" r:id="rId132" xr:uid="{00000000-0004-0000-0D00-000083000000}"/>
    <hyperlink ref="G134" r:id="rId133" xr:uid="{00000000-0004-0000-0D00-000084000000}"/>
    <hyperlink ref="G135" r:id="rId134" xr:uid="{00000000-0004-0000-0D00-000085000000}"/>
    <hyperlink ref="G136" r:id="rId135" xr:uid="{00000000-0004-0000-0D00-000086000000}"/>
    <hyperlink ref="G137" r:id="rId136" xr:uid="{00000000-0004-0000-0D00-000087000000}"/>
    <hyperlink ref="G138" r:id="rId137" xr:uid="{00000000-0004-0000-0D00-000088000000}"/>
    <hyperlink ref="G139" r:id="rId138" xr:uid="{00000000-0004-0000-0D00-000089000000}"/>
    <hyperlink ref="G140" r:id="rId139" xr:uid="{00000000-0004-0000-0D00-00008A000000}"/>
    <hyperlink ref="G141" r:id="rId140" xr:uid="{00000000-0004-0000-0D00-00008B000000}"/>
    <hyperlink ref="G142" r:id="rId141" xr:uid="{00000000-0004-0000-0D00-00008C000000}"/>
    <hyperlink ref="G143" r:id="rId142" xr:uid="{00000000-0004-0000-0D00-00008D000000}"/>
    <hyperlink ref="G144" r:id="rId143" xr:uid="{00000000-0004-0000-0D00-00008E000000}"/>
    <hyperlink ref="G145" r:id="rId144" xr:uid="{00000000-0004-0000-0D00-00008F000000}"/>
    <hyperlink ref="G146" r:id="rId145" xr:uid="{00000000-0004-0000-0D00-000090000000}"/>
    <hyperlink ref="G147" r:id="rId146" xr:uid="{00000000-0004-0000-0D00-000091000000}"/>
    <hyperlink ref="G148" r:id="rId147" xr:uid="{00000000-0004-0000-0D00-000092000000}"/>
    <hyperlink ref="G149" r:id="rId148" xr:uid="{00000000-0004-0000-0D00-000093000000}"/>
    <hyperlink ref="G150" r:id="rId149" xr:uid="{00000000-0004-0000-0D00-000094000000}"/>
    <hyperlink ref="G151" r:id="rId150" xr:uid="{00000000-0004-0000-0D00-000095000000}"/>
    <hyperlink ref="G152" r:id="rId151" xr:uid="{00000000-0004-0000-0D00-000096000000}"/>
    <hyperlink ref="G153" r:id="rId152" xr:uid="{00000000-0004-0000-0D00-000097000000}"/>
    <hyperlink ref="G154" r:id="rId153" xr:uid="{00000000-0004-0000-0D00-000098000000}"/>
    <hyperlink ref="G155" r:id="rId154" xr:uid="{00000000-0004-0000-0D00-000099000000}"/>
    <hyperlink ref="G156" r:id="rId155" xr:uid="{00000000-0004-0000-0D00-00009A000000}"/>
    <hyperlink ref="G157" r:id="rId156" xr:uid="{00000000-0004-0000-0D00-00009B000000}"/>
    <hyperlink ref="G158" r:id="rId157" xr:uid="{00000000-0004-0000-0D00-00009C000000}"/>
    <hyperlink ref="G159" r:id="rId158" xr:uid="{00000000-0004-0000-0D00-00009D000000}"/>
    <hyperlink ref="G160" r:id="rId159" xr:uid="{00000000-0004-0000-0D00-00009E000000}"/>
    <hyperlink ref="G161" r:id="rId160" xr:uid="{00000000-0004-0000-0D00-00009F000000}"/>
    <hyperlink ref="G162" r:id="rId161" xr:uid="{00000000-0004-0000-0D00-0000A0000000}"/>
    <hyperlink ref="G163" r:id="rId162" xr:uid="{00000000-0004-0000-0D00-0000A1000000}"/>
    <hyperlink ref="G164" r:id="rId163" xr:uid="{00000000-0004-0000-0D00-0000A2000000}"/>
    <hyperlink ref="G165" r:id="rId164" xr:uid="{00000000-0004-0000-0D00-0000A3000000}"/>
    <hyperlink ref="G166" r:id="rId165" xr:uid="{00000000-0004-0000-0D00-0000A4000000}"/>
    <hyperlink ref="G167" r:id="rId166" xr:uid="{00000000-0004-0000-0D00-0000A5000000}"/>
    <hyperlink ref="G168" r:id="rId167" xr:uid="{00000000-0004-0000-0D00-0000A6000000}"/>
    <hyperlink ref="G169" r:id="rId168" xr:uid="{00000000-0004-0000-0D00-0000A7000000}"/>
    <hyperlink ref="G170" r:id="rId169" xr:uid="{00000000-0004-0000-0D00-0000A8000000}"/>
    <hyperlink ref="G171" r:id="rId170" xr:uid="{00000000-0004-0000-0D00-0000A9000000}"/>
    <hyperlink ref="G172" r:id="rId171" xr:uid="{00000000-0004-0000-0D00-0000AA000000}"/>
    <hyperlink ref="G173" r:id="rId172" xr:uid="{00000000-0004-0000-0D00-0000AB000000}"/>
    <hyperlink ref="G174" r:id="rId173" xr:uid="{00000000-0004-0000-0D00-0000AC000000}"/>
    <hyperlink ref="G175" r:id="rId174" xr:uid="{00000000-0004-0000-0D00-0000AD000000}"/>
    <hyperlink ref="G176" r:id="rId175" xr:uid="{00000000-0004-0000-0D00-0000AE000000}"/>
    <hyperlink ref="G177" r:id="rId176" xr:uid="{00000000-0004-0000-0D00-0000AF000000}"/>
    <hyperlink ref="G178" r:id="rId177" xr:uid="{00000000-0004-0000-0D00-0000B0000000}"/>
    <hyperlink ref="G179" r:id="rId178" xr:uid="{00000000-0004-0000-0D00-0000B1000000}"/>
    <hyperlink ref="G180" r:id="rId179" xr:uid="{00000000-0004-0000-0D00-0000B2000000}"/>
    <hyperlink ref="G181" r:id="rId180" xr:uid="{00000000-0004-0000-0D00-0000B3000000}"/>
    <hyperlink ref="G182" r:id="rId181" xr:uid="{00000000-0004-0000-0D00-0000B4000000}"/>
    <hyperlink ref="G183" r:id="rId182" xr:uid="{00000000-0004-0000-0D00-0000B5000000}"/>
    <hyperlink ref="G184" r:id="rId183" xr:uid="{00000000-0004-0000-0D00-0000B6000000}"/>
    <hyperlink ref="G185" r:id="rId184" xr:uid="{00000000-0004-0000-0D00-0000B7000000}"/>
    <hyperlink ref="G186" r:id="rId185" xr:uid="{00000000-0004-0000-0D00-0000B8000000}"/>
    <hyperlink ref="G187" r:id="rId186" xr:uid="{00000000-0004-0000-0D00-0000B9000000}"/>
    <hyperlink ref="G188" r:id="rId187" xr:uid="{00000000-0004-0000-0D00-0000BA000000}"/>
    <hyperlink ref="G189" r:id="rId188" xr:uid="{00000000-0004-0000-0D00-0000BB000000}"/>
    <hyperlink ref="G190" r:id="rId189" xr:uid="{00000000-0004-0000-0D00-0000BC000000}"/>
    <hyperlink ref="G191" r:id="rId190" xr:uid="{00000000-0004-0000-0D00-0000BD000000}"/>
    <hyperlink ref="G192" r:id="rId191" xr:uid="{00000000-0004-0000-0D00-0000BE000000}"/>
    <hyperlink ref="G193" r:id="rId192" xr:uid="{00000000-0004-0000-0D00-0000BF000000}"/>
    <hyperlink ref="G194" r:id="rId193" xr:uid="{00000000-0004-0000-0D00-0000C0000000}"/>
    <hyperlink ref="G195" r:id="rId194" xr:uid="{00000000-0004-0000-0D00-0000C1000000}"/>
    <hyperlink ref="G196" r:id="rId195" xr:uid="{00000000-0004-0000-0D00-0000C2000000}"/>
    <hyperlink ref="G197" r:id="rId196" xr:uid="{00000000-0004-0000-0D00-0000C3000000}"/>
    <hyperlink ref="G198" r:id="rId197" xr:uid="{00000000-0004-0000-0D00-0000C4000000}"/>
    <hyperlink ref="G199" r:id="rId198" xr:uid="{00000000-0004-0000-0D00-0000C5000000}"/>
    <hyperlink ref="G200" r:id="rId199" xr:uid="{00000000-0004-0000-0D00-0000C6000000}"/>
    <hyperlink ref="G201" r:id="rId200" xr:uid="{00000000-0004-0000-0D00-0000C7000000}"/>
    <hyperlink ref="G202" r:id="rId201" xr:uid="{00000000-0004-0000-0D00-0000C8000000}"/>
    <hyperlink ref="G203" r:id="rId202" xr:uid="{00000000-0004-0000-0D00-0000C9000000}"/>
    <hyperlink ref="G204" r:id="rId203" xr:uid="{00000000-0004-0000-0D00-0000CA000000}"/>
    <hyperlink ref="G205" r:id="rId204" xr:uid="{00000000-0004-0000-0D00-0000CB000000}"/>
    <hyperlink ref="G206" r:id="rId205" xr:uid="{00000000-0004-0000-0D00-0000CC000000}"/>
    <hyperlink ref="G207" r:id="rId206" xr:uid="{00000000-0004-0000-0D00-0000CD000000}"/>
    <hyperlink ref="G208" r:id="rId207" xr:uid="{00000000-0004-0000-0D00-0000CE000000}"/>
    <hyperlink ref="G209" r:id="rId208" xr:uid="{00000000-0004-0000-0D00-0000CF000000}"/>
    <hyperlink ref="G210" r:id="rId209" xr:uid="{00000000-0004-0000-0D00-0000D0000000}"/>
    <hyperlink ref="G211" r:id="rId210" xr:uid="{00000000-0004-0000-0D00-0000D1000000}"/>
    <hyperlink ref="G212" r:id="rId211" xr:uid="{00000000-0004-0000-0D00-0000D2000000}"/>
    <hyperlink ref="G213" r:id="rId212" xr:uid="{00000000-0004-0000-0D00-0000D3000000}"/>
    <hyperlink ref="G214" r:id="rId213" xr:uid="{00000000-0004-0000-0D00-0000D4000000}"/>
    <hyperlink ref="G215" r:id="rId214" xr:uid="{00000000-0004-0000-0D00-0000D5000000}"/>
    <hyperlink ref="G216" r:id="rId215" xr:uid="{00000000-0004-0000-0D00-0000D6000000}"/>
    <hyperlink ref="G217" r:id="rId216" xr:uid="{00000000-0004-0000-0D00-0000D7000000}"/>
    <hyperlink ref="G218" r:id="rId217" xr:uid="{00000000-0004-0000-0D00-0000D8000000}"/>
    <hyperlink ref="G219" r:id="rId218" xr:uid="{00000000-0004-0000-0D00-0000D9000000}"/>
    <hyperlink ref="G220" r:id="rId219" xr:uid="{00000000-0004-0000-0D00-0000DA000000}"/>
    <hyperlink ref="G221" r:id="rId220" xr:uid="{00000000-0004-0000-0D00-0000DB000000}"/>
    <hyperlink ref="G222" r:id="rId221" xr:uid="{00000000-0004-0000-0D00-0000DC000000}"/>
    <hyperlink ref="G223" r:id="rId222" xr:uid="{00000000-0004-0000-0D00-0000DD000000}"/>
    <hyperlink ref="G224" r:id="rId223" xr:uid="{00000000-0004-0000-0D00-0000DE000000}"/>
    <hyperlink ref="G225" r:id="rId224" xr:uid="{00000000-0004-0000-0D00-0000DF000000}"/>
    <hyperlink ref="G226" r:id="rId225" xr:uid="{00000000-0004-0000-0D00-0000E0000000}"/>
    <hyperlink ref="G227" r:id="rId226" xr:uid="{00000000-0004-0000-0D00-0000E1000000}"/>
    <hyperlink ref="G228" r:id="rId227" xr:uid="{00000000-0004-0000-0D00-0000E2000000}"/>
    <hyperlink ref="G229" r:id="rId228" xr:uid="{00000000-0004-0000-0D00-0000E3000000}"/>
    <hyperlink ref="G230" r:id="rId229" xr:uid="{00000000-0004-0000-0D00-0000E4000000}"/>
    <hyperlink ref="G231" r:id="rId230" xr:uid="{00000000-0004-0000-0D00-0000E5000000}"/>
    <hyperlink ref="G232" r:id="rId231" xr:uid="{00000000-0004-0000-0D00-0000E6000000}"/>
    <hyperlink ref="G233" r:id="rId232" xr:uid="{00000000-0004-0000-0D00-0000E7000000}"/>
    <hyperlink ref="G234" r:id="rId233" xr:uid="{00000000-0004-0000-0D00-0000E8000000}"/>
    <hyperlink ref="G235" r:id="rId234" xr:uid="{00000000-0004-0000-0D00-0000E9000000}"/>
    <hyperlink ref="G236" r:id="rId235" xr:uid="{00000000-0004-0000-0D00-0000EA000000}"/>
    <hyperlink ref="G237" r:id="rId236" xr:uid="{00000000-0004-0000-0D00-0000EB000000}"/>
    <hyperlink ref="G238" r:id="rId237" xr:uid="{00000000-0004-0000-0D00-0000EC000000}"/>
    <hyperlink ref="G239" r:id="rId238" xr:uid="{00000000-0004-0000-0D00-0000ED000000}"/>
    <hyperlink ref="G240" r:id="rId239" xr:uid="{00000000-0004-0000-0D00-0000EE000000}"/>
    <hyperlink ref="G241" r:id="rId240" xr:uid="{00000000-0004-0000-0D00-0000EF000000}"/>
    <hyperlink ref="G242" r:id="rId241" xr:uid="{00000000-0004-0000-0D00-0000F0000000}"/>
    <hyperlink ref="G243" r:id="rId242" xr:uid="{00000000-0004-0000-0D00-0000F1000000}"/>
    <hyperlink ref="G244" r:id="rId243" xr:uid="{00000000-0004-0000-0D00-0000F2000000}"/>
    <hyperlink ref="G245" r:id="rId244" xr:uid="{00000000-0004-0000-0D00-0000F3000000}"/>
    <hyperlink ref="G246" r:id="rId245" xr:uid="{00000000-0004-0000-0D00-0000F4000000}"/>
    <hyperlink ref="G247" r:id="rId246" xr:uid="{00000000-0004-0000-0D00-0000F5000000}"/>
    <hyperlink ref="G248" r:id="rId247" xr:uid="{00000000-0004-0000-0D00-0000F6000000}"/>
    <hyperlink ref="G249" r:id="rId248" xr:uid="{00000000-0004-0000-0D00-0000F7000000}"/>
    <hyperlink ref="G250" r:id="rId249" xr:uid="{00000000-0004-0000-0D00-0000F8000000}"/>
    <hyperlink ref="G251" r:id="rId250" xr:uid="{00000000-0004-0000-0D00-0000F9000000}"/>
    <hyperlink ref="G252" r:id="rId251" xr:uid="{00000000-0004-0000-0D00-0000FA000000}"/>
    <hyperlink ref="G253" r:id="rId252" xr:uid="{00000000-0004-0000-0D00-0000FB000000}"/>
    <hyperlink ref="G254" r:id="rId253" xr:uid="{00000000-0004-0000-0D00-0000FC000000}"/>
    <hyperlink ref="G255" r:id="rId254" xr:uid="{00000000-0004-0000-0D00-0000FD000000}"/>
    <hyperlink ref="G256" r:id="rId255" xr:uid="{00000000-0004-0000-0D00-0000FE000000}"/>
    <hyperlink ref="G257" r:id="rId256" xr:uid="{00000000-0004-0000-0D00-0000FF000000}"/>
    <hyperlink ref="G258" r:id="rId257" xr:uid="{00000000-0004-0000-0D00-000000010000}"/>
    <hyperlink ref="G259" r:id="rId258" xr:uid="{00000000-0004-0000-0D00-000001010000}"/>
    <hyperlink ref="G260" r:id="rId259" xr:uid="{00000000-0004-0000-0D00-000002010000}"/>
    <hyperlink ref="G261" r:id="rId260" xr:uid="{00000000-0004-0000-0D00-000003010000}"/>
    <hyperlink ref="G262" r:id="rId261" xr:uid="{00000000-0004-0000-0D00-000004010000}"/>
    <hyperlink ref="G263" r:id="rId262" xr:uid="{00000000-0004-0000-0D00-000005010000}"/>
    <hyperlink ref="G264" r:id="rId263" xr:uid="{00000000-0004-0000-0D00-000006010000}"/>
    <hyperlink ref="G265" r:id="rId264" xr:uid="{00000000-0004-0000-0D00-000007010000}"/>
    <hyperlink ref="G266" r:id="rId265" xr:uid="{00000000-0004-0000-0D00-000008010000}"/>
    <hyperlink ref="G267" r:id="rId266" xr:uid="{00000000-0004-0000-0D00-000009010000}"/>
    <hyperlink ref="G268" r:id="rId267" xr:uid="{00000000-0004-0000-0D00-00000A010000}"/>
    <hyperlink ref="G269" r:id="rId268" xr:uid="{00000000-0004-0000-0D00-00000B010000}"/>
    <hyperlink ref="G270" r:id="rId269" xr:uid="{00000000-0004-0000-0D00-00000C010000}"/>
    <hyperlink ref="G271" r:id="rId270" xr:uid="{00000000-0004-0000-0D00-00000D010000}"/>
    <hyperlink ref="G272" r:id="rId271" xr:uid="{00000000-0004-0000-0D00-00000E010000}"/>
    <hyperlink ref="G273" r:id="rId272" xr:uid="{00000000-0004-0000-0D00-00000F010000}"/>
    <hyperlink ref="G274" r:id="rId273" xr:uid="{00000000-0004-0000-0D00-000010010000}"/>
    <hyperlink ref="G275" r:id="rId274" xr:uid="{00000000-0004-0000-0D00-000011010000}"/>
    <hyperlink ref="G276" r:id="rId275" xr:uid="{00000000-0004-0000-0D00-000012010000}"/>
    <hyperlink ref="G277" r:id="rId276" xr:uid="{00000000-0004-0000-0D00-000013010000}"/>
    <hyperlink ref="G278" r:id="rId277" xr:uid="{00000000-0004-0000-0D00-000014010000}"/>
    <hyperlink ref="G279" r:id="rId278" xr:uid="{00000000-0004-0000-0D00-000015010000}"/>
    <hyperlink ref="G280" r:id="rId279" xr:uid="{00000000-0004-0000-0D00-000016010000}"/>
    <hyperlink ref="G281" r:id="rId280" xr:uid="{00000000-0004-0000-0D00-000017010000}"/>
    <hyperlink ref="G282" r:id="rId281" xr:uid="{00000000-0004-0000-0D00-000018010000}"/>
    <hyperlink ref="G283" r:id="rId282" xr:uid="{00000000-0004-0000-0D00-000019010000}"/>
    <hyperlink ref="G284" r:id="rId283" xr:uid="{00000000-0004-0000-0D00-00001A010000}"/>
    <hyperlink ref="G285" r:id="rId284" xr:uid="{00000000-0004-0000-0D00-00001B010000}"/>
    <hyperlink ref="G286" r:id="rId285" xr:uid="{00000000-0004-0000-0D00-00001C010000}"/>
    <hyperlink ref="G287" r:id="rId286" xr:uid="{00000000-0004-0000-0D00-00001D010000}"/>
    <hyperlink ref="G288" r:id="rId287" xr:uid="{00000000-0004-0000-0D00-00001E010000}"/>
    <hyperlink ref="G289" r:id="rId288" xr:uid="{00000000-0004-0000-0D00-00001F010000}"/>
    <hyperlink ref="G290" r:id="rId289" xr:uid="{00000000-0004-0000-0D00-000020010000}"/>
    <hyperlink ref="G291" r:id="rId290" xr:uid="{00000000-0004-0000-0D00-000021010000}"/>
    <hyperlink ref="G292" r:id="rId291" xr:uid="{00000000-0004-0000-0D00-000022010000}"/>
    <hyperlink ref="G293" r:id="rId292" xr:uid="{00000000-0004-0000-0D00-000023010000}"/>
    <hyperlink ref="G294" r:id="rId293" xr:uid="{00000000-0004-0000-0D00-000024010000}"/>
    <hyperlink ref="G295" r:id="rId294" xr:uid="{00000000-0004-0000-0D00-000025010000}"/>
    <hyperlink ref="G296" r:id="rId295" xr:uid="{00000000-0004-0000-0D00-000026010000}"/>
    <hyperlink ref="G297" r:id="rId296" xr:uid="{00000000-0004-0000-0D00-000027010000}"/>
    <hyperlink ref="G298" r:id="rId297" xr:uid="{00000000-0004-0000-0D00-000028010000}"/>
    <hyperlink ref="G299" r:id="rId298" xr:uid="{00000000-0004-0000-0D00-000029010000}"/>
    <hyperlink ref="G300" r:id="rId299" xr:uid="{00000000-0004-0000-0D00-00002A010000}"/>
    <hyperlink ref="G301" r:id="rId300" xr:uid="{00000000-0004-0000-0D00-00002B010000}"/>
    <hyperlink ref="G302" r:id="rId301" xr:uid="{00000000-0004-0000-0D00-00002C010000}"/>
    <hyperlink ref="G303" r:id="rId302" xr:uid="{00000000-0004-0000-0D00-00002D010000}"/>
    <hyperlink ref="G304" r:id="rId303" xr:uid="{00000000-0004-0000-0D00-00002E010000}"/>
    <hyperlink ref="G305" r:id="rId304" xr:uid="{00000000-0004-0000-0D00-00002F010000}"/>
    <hyperlink ref="G306" r:id="rId305" xr:uid="{00000000-0004-0000-0D00-000030010000}"/>
    <hyperlink ref="G307" r:id="rId306" xr:uid="{00000000-0004-0000-0D00-000031010000}"/>
    <hyperlink ref="G308" r:id="rId307" xr:uid="{00000000-0004-0000-0D00-000032010000}"/>
    <hyperlink ref="G309" r:id="rId308" xr:uid="{00000000-0004-0000-0D00-000033010000}"/>
    <hyperlink ref="G310" r:id="rId309" xr:uid="{00000000-0004-0000-0D00-000034010000}"/>
    <hyperlink ref="G311" r:id="rId310" xr:uid="{00000000-0004-0000-0D00-000035010000}"/>
    <hyperlink ref="G312" r:id="rId311" xr:uid="{00000000-0004-0000-0D00-000036010000}"/>
    <hyperlink ref="G313" r:id="rId312" xr:uid="{00000000-0004-0000-0D00-000037010000}"/>
    <hyperlink ref="G314" r:id="rId313" xr:uid="{00000000-0004-0000-0D00-000038010000}"/>
    <hyperlink ref="G315" r:id="rId314" xr:uid="{00000000-0004-0000-0D00-000039010000}"/>
    <hyperlink ref="G316" r:id="rId315" xr:uid="{00000000-0004-0000-0D00-00003A010000}"/>
    <hyperlink ref="G317" r:id="rId316" xr:uid="{00000000-0004-0000-0D00-00003B010000}"/>
    <hyperlink ref="G318" r:id="rId317" xr:uid="{00000000-0004-0000-0D00-00003C010000}"/>
    <hyperlink ref="G319" r:id="rId318" xr:uid="{00000000-0004-0000-0D00-00003D010000}"/>
    <hyperlink ref="G320" r:id="rId319" xr:uid="{00000000-0004-0000-0D00-00003E010000}"/>
    <hyperlink ref="G321" r:id="rId320" xr:uid="{00000000-0004-0000-0D00-00003F010000}"/>
    <hyperlink ref="G322" r:id="rId321" xr:uid="{00000000-0004-0000-0D00-000040010000}"/>
    <hyperlink ref="G323" r:id="rId322" xr:uid="{00000000-0004-0000-0D00-000041010000}"/>
    <hyperlink ref="G324" r:id="rId323" xr:uid="{00000000-0004-0000-0D00-000042010000}"/>
    <hyperlink ref="G325" r:id="rId324" xr:uid="{00000000-0004-0000-0D00-000043010000}"/>
    <hyperlink ref="G326" r:id="rId325" xr:uid="{00000000-0004-0000-0D00-000044010000}"/>
    <hyperlink ref="G327" r:id="rId326" xr:uid="{00000000-0004-0000-0D00-000045010000}"/>
    <hyperlink ref="G328" r:id="rId327" xr:uid="{00000000-0004-0000-0D00-000046010000}"/>
    <hyperlink ref="G329" r:id="rId328" xr:uid="{00000000-0004-0000-0D00-000047010000}"/>
    <hyperlink ref="G330" r:id="rId329" xr:uid="{00000000-0004-0000-0D00-000048010000}"/>
    <hyperlink ref="G331" r:id="rId330" xr:uid="{00000000-0004-0000-0D00-000049010000}"/>
    <hyperlink ref="G332" r:id="rId331" xr:uid="{00000000-0004-0000-0D00-00004A010000}"/>
    <hyperlink ref="G333" r:id="rId332" xr:uid="{00000000-0004-0000-0D00-00004B010000}"/>
    <hyperlink ref="G334" r:id="rId333" xr:uid="{00000000-0004-0000-0D00-00004C010000}"/>
    <hyperlink ref="G335" r:id="rId334" xr:uid="{00000000-0004-0000-0D00-00004D010000}"/>
    <hyperlink ref="G336" r:id="rId335" xr:uid="{00000000-0004-0000-0D00-00004E010000}"/>
    <hyperlink ref="G337" r:id="rId336" xr:uid="{00000000-0004-0000-0D00-00004F010000}"/>
    <hyperlink ref="G338" r:id="rId337" xr:uid="{00000000-0004-0000-0D00-000050010000}"/>
    <hyperlink ref="G339" r:id="rId338" xr:uid="{00000000-0004-0000-0D00-000051010000}"/>
    <hyperlink ref="G340" r:id="rId339" xr:uid="{00000000-0004-0000-0D00-000052010000}"/>
    <hyperlink ref="G341" r:id="rId340" xr:uid="{00000000-0004-0000-0D00-000053010000}"/>
    <hyperlink ref="G342" r:id="rId341" xr:uid="{00000000-0004-0000-0D00-000054010000}"/>
    <hyperlink ref="G343" r:id="rId342" xr:uid="{00000000-0004-0000-0D00-000055010000}"/>
    <hyperlink ref="G344" r:id="rId343" xr:uid="{00000000-0004-0000-0D00-000056010000}"/>
    <hyperlink ref="G345" r:id="rId344" xr:uid="{00000000-0004-0000-0D00-000057010000}"/>
    <hyperlink ref="G346" r:id="rId345" xr:uid="{00000000-0004-0000-0D00-000058010000}"/>
    <hyperlink ref="G347" r:id="rId346" xr:uid="{00000000-0004-0000-0D00-000059010000}"/>
    <hyperlink ref="G348" r:id="rId347" xr:uid="{00000000-0004-0000-0D00-00005A010000}"/>
    <hyperlink ref="G349" r:id="rId348" xr:uid="{00000000-0004-0000-0D00-00005B010000}"/>
    <hyperlink ref="G350" r:id="rId349" xr:uid="{00000000-0004-0000-0D00-00005C010000}"/>
    <hyperlink ref="G351" r:id="rId350" xr:uid="{00000000-0004-0000-0D00-00005D010000}"/>
    <hyperlink ref="G352" r:id="rId351" xr:uid="{00000000-0004-0000-0D00-00005E010000}"/>
    <hyperlink ref="G353" r:id="rId352" xr:uid="{00000000-0004-0000-0D00-00005F010000}"/>
    <hyperlink ref="G354" r:id="rId353" xr:uid="{00000000-0004-0000-0D00-000060010000}"/>
    <hyperlink ref="G355" r:id="rId354" xr:uid="{00000000-0004-0000-0D00-000061010000}"/>
    <hyperlink ref="G356" r:id="rId355" xr:uid="{00000000-0004-0000-0D00-000062010000}"/>
    <hyperlink ref="G357" r:id="rId356" xr:uid="{00000000-0004-0000-0D00-000063010000}"/>
    <hyperlink ref="G358" r:id="rId357" xr:uid="{00000000-0004-0000-0D00-000064010000}"/>
    <hyperlink ref="G359" r:id="rId358" xr:uid="{00000000-0004-0000-0D00-000065010000}"/>
    <hyperlink ref="G360" r:id="rId359" xr:uid="{00000000-0004-0000-0D00-000066010000}"/>
    <hyperlink ref="G361" r:id="rId360" xr:uid="{00000000-0004-0000-0D00-000067010000}"/>
    <hyperlink ref="G362" r:id="rId361" xr:uid="{00000000-0004-0000-0D00-000068010000}"/>
    <hyperlink ref="G363" r:id="rId362" xr:uid="{00000000-0004-0000-0D00-000069010000}"/>
    <hyperlink ref="G364" r:id="rId363" xr:uid="{00000000-0004-0000-0D00-00006A010000}"/>
    <hyperlink ref="G365" r:id="rId364" xr:uid="{00000000-0004-0000-0D00-00006B010000}"/>
    <hyperlink ref="G366" r:id="rId365" xr:uid="{00000000-0004-0000-0D00-00006C010000}"/>
    <hyperlink ref="G367" r:id="rId366" xr:uid="{00000000-0004-0000-0D00-00006D010000}"/>
    <hyperlink ref="G368" r:id="rId367" xr:uid="{00000000-0004-0000-0D00-00006E010000}"/>
    <hyperlink ref="G369" r:id="rId368" xr:uid="{00000000-0004-0000-0D00-00006F010000}"/>
    <hyperlink ref="G370" r:id="rId369" xr:uid="{00000000-0004-0000-0D00-000070010000}"/>
    <hyperlink ref="G371" r:id="rId370" xr:uid="{00000000-0004-0000-0D00-000071010000}"/>
    <hyperlink ref="G372" r:id="rId371" xr:uid="{00000000-0004-0000-0D00-000072010000}"/>
    <hyperlink ref="G373" r:id="rId372" xr:uid="{00000000-0004-0000-0D00-000073010000}"/>
    <hyperlink ref="G374" r:id="rId373" xr:uid="{00000000-0004-0000-0D00-000074010000}"/>
    <hyperlink ref="G375" r:id="rId374" xr:uid="{00000000-0004-0000-0D00-000075010000}"/>
    <hyperlink ref="G376" r:id="rId375" xr:uid="{00000000-0004-0000-0D00-000076010000}"/>
    <hyperlink ref="G377" r:id="rId376" xr:uid="{00000000-0004-0000-0D00-000077010000}"/>
    <hyperlink ref="G378" r:id="rId377" xr:uid="{00000000-0004-0000-0D00-000078010000}"/>
    <hyperlink ref="G379" r:id="rId378" xr:uid="{00000000-0004-0000-0D00-000079010000}"/>
    <hyperlink ref="G380" r:id="rId379" xr:uid="{00000000-0004-0000-0D00-00007A010000}"/>
    <hyperlink ref="G381" r:id="rId380" xr:uid="{00000000-0004-0000-0D00-00007B010000}"/>
    <hyperlink ref="G382" r:id="rId381" xr:uid="{00000000-0004-0000-0D00-00007C010000}"/>
    <hyperlink ref="G383" r:id="rId382" xr:uid="{00000000-0004-0000-0D00-00007D010000}"/>
    <hyperlink ref="G384" r:id="rId383" xr:uid="{00000000-0004-0000-0D00-00007E010000}"/>
    <hyperlink ref="G385" r:id="rId384" xr:uid="{00000000-0004-0000-0D00-00007F010000}"/>
    <hyperlink ref="G386" r:id="rId385" xr:uid="{00000000-0004-0000-0D00-000080010000}"/>
    <hyperlink ref="G387" r:id="rId386" xr:uid="{00000000-0004-0000-0D00-000081010000}"/>
    <hyperlink ref="G388" r:id="rId387" xr:uid="{00000000-0004-0000-0D00-000082010000}"/>
    <hyperlink ref="G389" r:id="rId388" xr:uid="{00000000-0004-0000-0D00-000083010000}"/>
    <hyperlink ref="G390" r:id="rId389" xr:uid="{00000000-0004-0000-0D00-000084010000}"/>
    <hyperlink ref="G391" r:id="rId390" xr:uid="{00000000-0004-0000-0D00-000085010000}"/>
    <hyperlink ref="G392" r:id="rId391" xr:uid="{00000000-0004-0000-0D00-000086010000}"/>
    <hyperlink ref="G393" r:id="rId392" xr:uid="{00000000-0004-0000-0D00-000087010000}"/>
    <hyperlink ref="G394" r:id="rId393" xr:uid="{00000000-0004-0000-0D00-000088010000}"/>
    <hyperlink ref="G395" r:id="rId394" xr:uid="{00000000-0004-0000-0D00-000089010000}"/>
    <hyperlink ref="G396" r:id="rId395" xr:uid="{00000000-0004-0000-0D00-00008A010000}"/>
    <hyperlink ref="G397" r:id="rId396" xr:uid="{00000000-0004-0000-0D00-00008B010000}"/>
    <hyperlink ref="G398" r:id="rId397" xr:uid="{00000000-0004-0000-0D00-00008C010000}"/>
    <hyperlink ref="G399" r:id="rId398" xr:uid="{00000000-0004-0000-0D00-00008D010000}"/>
    <hyperlink ref="G400" r:id="rId399" xr:uid="{00000000-0004-0000-0D00-00008E010000}"/>
    <hyperlink ref="G401" r:id="rId400" xr:uid="{00000000-0004-0000-0D00-00008F010000}"/>
    <hyperlink ref="G402" r:id="rId401" xr:uid="{00000000-0004-0000-0D00-000090010000}"/>
    <hyperlink ref="G403" r:id="rId402" xr:uid="{00000000-0004-0000-0D00-000091010000}"/>
    <hyperlink ref="G404" r:id="rId403" xr:uid="{00000000-0004-0000-0D00-000092010000}"/>
    <hyperlink ref="G405" r:id="rId404" xr:uid="{00000000-0004-0000-0D00-000093010000}"/>
    <hyperlink ref="G406" r:id="rId405" xr:uid="{00000000-0004-0000-0D00-000094010000}"/>
    <hyperlink ref="G407" r:id="rId406" xr:uid="{00000000-0004-0000-0D00-000095010000}"/>
    <hyperlink ref="G408" r:id="rId407" xr:uid="{00000000-0004-0000-0D00-000096010000}"/>
    <hyperlink ref="G409" r:id="rId408" xr:uid="{00000000-0004-0000-0D00-000097010000}"/>
    <hyperlink ref="G410" r:id="rId409" xr:uid="{00000000-0004-0000-0D00-000098010000}"/>
    <hyperlink ref="G411" r:id="rId410" xr:uid="{00000000-0004-0000-0D00-000099010000}"/>
    <hyperlink ref="G412" r:id="rId411" xr:uid="{00000000-0004-0000-0D00-00009A010000}"/>
    <hyperlink ref="G413" r:id="rId412" xr:uid="{00000000-0004-0000-0D00-00009B010000}"/>
    <hyperlink ref="G414" r:id="rId413" xr:uid="{00000000-0004-0000-0D00-00009C010000}"/>
    <hyperlink ref="G415" r:id="rId414" xr:uid="{00000000-0004-0000-0D00-00009D010000}"/>
    <hyperlink ref="G416" r:id="rId415" xr:uid="{00000000-0004-0000-0D00-00009E010000}"/>
    <hyperlink ref="G417" r:id="rId416" xr:uid="{00000000-0004-0000-0D00-00009F010000}"/>
    <hyperlink ref="G418" r:id="rId417" xr:uid="{00000000-0004-0000-0D00-0000A0010000}"/>
    <hyperlink ref="G419" r:id="rId418" xr:uid="{00000000-0004-0000-0D00-0000A1010000}"/>
    <hyperlink ref="G420" r:id="rId419" xr:uid="{00000000-0004-0000-0D00-0000A2010000}"/>
    <hyperlink ref="G421" r:id="rId420" xr:uid="{00000000-0004-0000-0D00-0000A3010000}"/>
    <hyperlink ref="G422" r:id="rId421" xr:uid="{00000000-0004-0000-0D00-0000A4010000}"/>
    <hyperlink ref="G423" r:id="rId422" xr:uid="{00000000-0004-0000-0D00-0000A5010000}"/>
    <hyperlink ref="G424" r:id="rId423" xr:uid="{00000000-0004-0000-0D00-0000A6010000}"/>
    <hyperlink ref="G425" r:id="rId424" xr:uid="{00000000-0004-0000-0D00-0000A7010000}"/>
    <hyperlink ref="G426" r:id="rId425" xr:uid="{00000000-0004-0000-0D00-0000A8010000}"/>
    <hyperlink ref="G427" r:id="rId426" xr:uid="{00000000-0004-0000-0D00-0000A9010000}"/>
    <hyperlink ref="G428" r:id="rId427" xr:uid="{00000000-0004-0000-0D00-0000AA010000}"/>
    <hyperlink ref="G429" r:id="rId428" xr:uid="{00000000-0004-0000-0D00-0000AB010000}"/>
    <hyperlink ref="G430" r:id="rId429" xr:uid="{00000000-0004-0000-0D00-0000AC010000}"/>
    <hyperlink ref="G431" r:id="rId430" xr:uid="{00000000-0004-0000-0D00-0000AD010000}"/>
    <hyperlink ref="G432" r:id="rId431" xr:uid="{00000000-0004-0000-0D00-0000AE010000}"/>
    <hyperlink ref="G433" r:id="rId432" xr:uid="{00000000-0004-0000-0D00-0000AF010000}"/>
    <hyperlink ref="G434" r:id="rId433" xr:uid="{00000000-0004-0000-0D00-0000B0010000}"/>
    <hyperlink ref="G435" r:id="rId434" xr:uid="{00000000-0004-0000-0D00-0000B1010000}"/>
    <hyperlink ref="G436" r:id="rId435" xr:uid="{00000000-0004-0000-0D00-0000B2010000}"/>
    <hyperlink ref="G437" r:id="rId436" xr:uid="{00000000-0004-0000-0D00-0000B3010000}"/>
    <hyperlink ref="G438" r:id="rId437" xr:uid="{00000000-0004-0000-0D00-0000B4010000}"/>
    <hyperlink ref="G439" r:id="rId438" xr:uid="{00000000-0004-0000-0D00-0000B5010000}"/>
    <hyperlink ref="G440" r:id="rId439" xr:uid="{00000000-0004-0000-0D00-0000B6010000}"/>
    <hyperlink ref="G441" r:id="rId440" xr:uid="{00000000-0004-0000-0D00-0000B7010000}"/>
    <hyperlink ref="G442" r:id="rId441" xr:uid="{00000000-0004-0000-0D00-0000B8010000}"/>
    <hyperlink ref="G443" r:id="rId442" xr:uid="{00000000-0004-0000-0D00-0000B9010000}"/>
    <hyperlink ref="G444" r:id="rId443" xr:uid="{00000000-0004-0000-0D00-0000BA010000}"/>
    <hyperlink ref="G445" r:id="rId444" xr:uid="{00000000-0004-0000-0D00-0000BB010000}"/>
    <hyperlink ref="G446" r:id="rId445" xr:uid="{00000000-0004-0000-0D00-0000BC010000}"/>
    <hyperlink ref="G447" r:id="rId446" xr:uid="{00000000-0004-0000-0D00-0000BD010000}"/>
    <hyperlink ref="G448" r:id="rId447" xr:uid="{00000000-0004-0000-0D00-0000BE010000}"/>
    <hyperlink ref="G449" r:id="rId448" xr:uid="{00000000-0004-0000-0D00-0000BF010000}"/>
    <hyperlink ref="G450" r:id="rId449" xr:uid="{00000000-0004-0000-0D00-0000C0010000}"/>
    <hyperlink ref="G451" r:id="rId450" xr:uid="{00000000-0004-0000-0D00-0000C1010000}"/>
    <hyperlink ref="G452" r:id="rId451" xr:uid="{00000000-0004-0000-0D00-0000C2010000}"/>
    <hyperlink ref="G453" r:id="rId452" xr:uid="{00000000-0004-0000-0D00-0000C3010000}"/>
    <hyperlink ref="G454" r:id="rId453" xr:uid="{00000000-0004-0000-0D00-0000C4010000}"/>
    <hyperlink ref="G455" r:id="rId454" xr:uid="{00000000-0004-0000-0D00-0000C5010000}"/>
    <hyperlink ref="G456" r:id="rId455" xr:uid="{00000000-0004-0000-0D00-0000C6010000}"/>
    <hyperlink ref="G457" r:id="rId456" xr:uid="{00000000-0004-0000-0D00-0000C7010000}"/>
    <hyperlink ref="G458" r:id="rId457" xr:uid="{00000000-0004-0000-0D00-0000C8010000}"/>
    <hyperlink ref="G459" r:id="rId458" xr:uid="{00000000-0004-0000-0D00-0000C9010000}"/>
    <hyperlink ref="G460" r:id="rId459" xr:uid="{00000000-0004-0000-0D00-0000CA010000}"/>
    <hyperlink ref="G461" r:id="rId460" xr:uid="{00000000-0004-0000-0D00-0000CB010000}"/>
    <hyperlink ref="G462" r:id="rId461" xr:uid="{00000000-0004-0000-0D00-0000CC010000}"/>
    <hyperlink ref="G463" r:id="rId462" xr:uid="{00000000-0004-0000-0D00-0000CD010000}"/>
    <hyperlink ref="G464" r:id="rId463" xr:uid="{00000000-0004-0000-0D00-0000CE010000}"/>
    <hyperlink ref="G465" r:id="rId464" xr:uid="{00000000-0004-0000-0D00-0000CF010000}"/>
    <hyperlink ref="G466" r:id="rId465" xr:uid="{00000000-0004-0000-0D00-0000D0010000}"/>
    <hyperlink ref="G467" r:id="rId466" xr:uid="{00000000-0004-0000-0D00-0000D1010000}"/>
    <hyperlink ref="G468" r:id="rId467" xr:uid="{00000000-0004-0000-0D00-0000D2010000}"/>
    <hyperlink ref="G469" r:id="rId468" xr:uid="{00000000-0004-0000-0D00-0000D3010000}"/>
    <hyperlink ref="G470" r:id="rId469" xr:uid="{00000000-0004-0000-0D00-0000D4010000}"/>
    <hyperlink ref="G471" r:id="rId470" xr:uid="{00000000-0004-0000-0D00-0000D5010000}"/>
    <hyperlink ref="G472" r:id="rId471" xr:uid="{00000000-0004-0000-0D00-0000D6010000}"/>
    <hyperlink ref="G473" r:id="rId472" xr:uid="{00000000-0004-0000-0D00-0000D7010000}"/>
    <hyperlink ref="G474" r:id="rId473" xr:uid="{00000000-0004-0000-0D00-0000D8010000}"/>
    <hyperlink ref="G475" r:id="rId474" xr:uid="{00000000-0004-0000-0D00-0000D9010000}"/>
    <hyperlink ref="G476" r:id="rId475" xr:uid="{00000000-0004-0000-0D00-0000DA010000}"/>
    <hyperlink ref="G477" r:id="rId476" xr:uid="{00000000-0004-0000-0D00-0000DB010000}"/>
    <hyperlink ref="G478" r:id="rId477" xr:uid="{00000000-0004-0000-0D00-0000DC010000}"/>
    <hyperlink ref="G479" r:id="rId478" xr:uid="{00000000-0004-0000-0D00-0000DD010000}"/>
    <hyperlink ref="G480" r:id="rId479" xr:uid="{00000000-0004-0000-0D00-0000DE010000}"/>
    <hyperlink ref="G481" r:id="rId480" xr:uid="{00000000-0004-0000-0D00-0000DF010000}"/>
    <hyperlink ref="G482" r:id="rId481" xr:uid="{00000000-0004-0000-0D00-0000E0010000}"/>
    <hyperlink ref="G483" r:id="rId482" xr:uid="{00000000-0004-0000-0D00-0000E1010000}"/>
    <hyperlink ref="G484" r:id="rId483" xr:uid="{00000000-0004-0000-0D00-0000E2010000}"/>
    <hyperlink ref="G485" r:id="rId484" xr:uid="{00000000-0004-0000-0D00-0000E3010000}"/>
    <hyperlink ref="G486" r:id="rId485" xr:uid="{00000000-0004-0000-0D00-0000E4010000}"/>
    <hyperlink ref="G487" r:id="rId486" xr:uid="{00000000-0004-0000-0D00-0000E5010000}"/>
    <hyperlink ref="G488" r:id="rId487" xr:uid="{00000000-0004-0000-0D00-0000E6010000}"/>
    <hyperlink ref="G489" r:id="rId488" xr:uid="{00000000-0004-0000-0D00-0000E7010000}"/>
    <hyperlink ref="G490" r:id="rId489" xr:uid="{00000000-0004-0000-0D00-0000E8010000}"/>
    <hyperlink ref="G491" r:id="rId490" xr:uid="{00000000-0004-0000-0D00-0000E9010000}"/>
    <hyperlink ref="G492" r:id="rId491" xr:uid="{00000000-0004-0000-0D00-0000EA010000}"/>
    <hyperlink ref="G493" r:id="rId492" xr:uid="{00000000-0004-0000-0D00-0000EB010000}"/>
    <hyperlink ref="G494" r:id="rId493" xr:uid="{00000000-0004-0000-0D00-0000EC010000}"/>
    <hyperlink ref="G495" r:id="rId494" xr:uid="{00000000-0004-0000-0D00-0000ED010000}"/>
    <hyperlink ref="G496" r:id="rId495" xr:uid="{00000000-0004-0000-0D00-0000EE010000}"/>
    <hyperlink ref="G497" r:id="rId496" xr:uid="{00000000-0004-0000-0D00-0000EF010000}"/>
    <hyperlink ref="G498" r:id="rId497" xr:uid="{00000000-0004-0000-0D00-0000F0010000}"/>
    <hyperlink ref="G499" r:id="rId498" xr:uid="{00000000-0004-0000-0D00-0000F1010000}"/>
    <hyperlink ref="G500" r:id="rId499" xr:uid="{00000000-0004-0000-0D00-0000F2010000}"/>
    <hyperlink ref="G501" r:id="rId500" xr:uid="{00000000-0004-0000-0D00-0000F3010000}"/>
    <hyperlink ref="G502" r:id="rId501" xr:uid="{00000000-0004-0000-0D00-0000F4010000}"/>
    <hyperlink ref="G503" r:id="rId502" xr:uid="{00000000-0004-0000-0D00-0000F5010000}"/>
    <hyperlink ref="G504" r:id="rId503" xr:uid="{00000000-0004-0000-0D00-0000F6010000}"/>
    <hyperlink ref="G505" r:id="rId504" xr:uid="{00000000-0004-0000-0D00-0000F7010000}"/>
    <hyperlink ref="G506" r:id="rId505" xr:uid="{00000000-0004-0000-0D00-0000F8010000}"/>
    <hyperlink ref="G507" r:id="rId506" xr:uid="{00000000-0004-0000-0D00-0000F9010000}"/>
    <hyperlink ref="G508" r:id="rId507" xr:uid="{00000000-0004-0000-0D00-0000FA010000}"/>
    <hyperlink ref="G509" r:id="rId508" xr:uid="{00000000-0004-0000-0D00-0000FB010000}"/>
    <hyperlink ref="G510" r:id="rId509" xr:uid="{00000000-0004-0000-0D00-0000FC010000}"/>
    <hyperlink ref="G511" r:id="rId510" xr:uid="{00000000-0004-0000-0D00-0000FD010000}"/>
    <hyperlink ref="G512" r:id="rId511" xr:uid="{00000000-0004-0000-0D00-0000FE010000}"/>
    <hyperlink ref="G513" r:id="rId512" xr:uid="{00000000-0004-0000-0D00-0000FF010000}"/>
    <hyperlink ref="G514" r:id="rId513" xr:uid="{00000000-0004-0000-0D00-000000020000}"/>
    <hyperlink ref="G515" r:id="rId514" xr:uid="{00000000-0004-0000-0D00-000001020000}"/>
    <hyperlink ref="G516" r:id="rId515" xr:uid="{00000000-0004-0000-0D00-000002020000}"/>
    <hyperlink ref="G517" r:id="rId516" xr:uid="{00000000-0004-0000-0D00-000003020000}"/>
    <hyperlink ref="G518" r:id="rId517" xr:uid="{00000000-0004-0000-0D00-000004020000}"/>
    <hyperlink ref="G519" r:id="rId518" xr:uid="{00000000-0004-0000-0D00-000005020000}"/>
    <hyperlink ref="G520" r:id="rId519" xr:uid="{00000000-0004-0000-0D00-000006020000}"/>
    <hyperlink ref="G521" r:id="rId520" xr:uid="{00000000-0004-0000-0D00-000007020000}"/>
    <hyperlink ref="G522" r:id="rId521" xr:uid="{00000000-0004-0000-0D00-000008020000}"/>
    <hyperlink ref="G523" r:id="rId522" xr:uid="{00000000-0004-0000-0D00-000009020000}"/>
    <hyperlink ref="G524" r:id="rId523" xr:uid="{00000000-0004-0000-0D00-00000A020000}"/>
    <hyperlink ref="G525" r:id="rId524" xr:uid="{00000000-0004-0000-0D00-00000B020000}"/>
    <hyperlink ref="G526" r:id="rId525" xr:uid="{00000000-0004-0000-0D00-00000C020000}"/>
    <hyperlink ref="G527" r:id="rId526" xr:uid="{00000000-0004-0000-0D00-00000D020000}"/>
    <hyperlink ref="G528" r:id="rId527" xr:uid="{00000000-0004-0000-0D00-00000E020000}"/>
    <hyperlink ref="G529" r:id="rId528" xr:uid="{00000000-0004-0000-0D00-00000F020000}"/>
    <hyperlink ref="G530" r:id="rId529" xr:uid="{00000000-0004-0000-0D00-000010020000}"/>
    <hyperlink ref="G531" r:id="rId530" xr:uid="{00000000-0004-0000-0D00-000011020000}"/>
    <hyperlink ref="G532" r:id="rId531" xr:uid="{00000000-0004-0000-0D00-000012020000}"/>
    <hyperlink ref="G533" r:id="rId532" xr:uid="{00000000-0004-0000-0D00-000013020000}"/>
    <hyperlink ref="G534" r:id="rId533" xr:uid="{00000000-0004-0000-0D00-000014020000}"/>
    <hyperlink ref="G535" r:id="rId534" xr:uid="{00000000-0004-0000-0D00-000015020000}"/>
    <hyperlink ref="G536" r:id="rId535" xr:uid="{00000000-0004-0000-0D00-000016020000}"/>
    <hyperlink ref="G537" r:id="rId536" xr:uid="{00000000-0004-0000-0D00-000017020000}"/>
    <hyperlink ref="G538" r:id="rId537" xr:uid="{00000000-0004-0000-0D00-000018020000}"/>
    <hyperlink ref="G539" r:id="rId538" xr:uid="{00000000-0004-0000-0D00-000019020000}"/>
    <hyperlink ref="G540" r:id="rId539" xr:uid="{00000000-0004-0000-0D00-00001A020000}"/>
    <hyperlink ref="G541" r:id="rId540" xr:uid="{00000000-0004-0000-0D00-00001B020000}"/>
    <hyperlink ref="G542" r:id="rId541" xr:uid="{00000000-0004-0000-0D00-00001C020000}"/>
    <hyperlink ref="G543" r:id="rId542" xr:uid="{00000000-0004-0000-0D00-00001D020000}"/>
    <hyperlink ref="G544" r:id="rId543" xr:uid="{00000000-0004-0000-0D00-00001E020000}"/>
    <hyperlink ref="G545" r:id="rId544" xr:uid="{00000000-0004-0000-0D00-00001F020000}"/>
    <hyperlink ref="G546" r:id="rId545" xr:uid="{00000000-0004-0000-0D00-000020020000}"/>
    <hyperlink ref="G547" r:id="rId546" xr:uid="{00000000-0004-0000-0D00-000021020000}"/>
    <hyperlink ref="G548" r:id="rId547" xr:uid="{00000000-0004-0000-0D00-000022020000}"/>
    <hyperlink ref="G549" r:id="rId548" xr:uid="{00000000-0004-0000-0D00-000023020000}"/>
    <hyperlink ref="G550" r:id="rId549" xr:uid="{00000000-0004-0000-0D00-000024020000}"/>
    <hyperlink ref="G551" r:id="rId550" xr:uid="{00000000-0004-0000-0D00-000025020000}"/>
    <hyperlink ref="G552" r:id="rId551" xr:uid="{00000000-0004-0000-0D00-000026020000}"/>
    <hyperlink ref="G553" r:id="rId552" xr:uid="{00000000-0004-0000-0D00-000027020000}"/>
    <hyperlink ref="G554" r:id="rId553" xr:uid="{00000000-0004-0000-0D00-000028020000}"/>
    <hyperlink ref="G555" r:id="rId554" xr:uid="{00000000-0004-0000-0D00-000029020000}"/>
    <hyperlink ref="G556" r:id="rId555" xr:uid="{00000000-0004-0000-0D00-00002A020000}"/>
    <hyperlink ref="G557" r:id="rId556" xr:uid="{00000000-0004-0000-0D00-00002B020000}"/>
    <hyperlink ref="G558" r:id="rId557" xr:uid="{00000000-0004-0000-0D00-00002C020000}"/>
    <hyperlink ref="G559" r:id="rId558" xr:uid="{00000000-0004-0000-0D00-00002D020000}"/>
    <hyperlink ref="G560" r:id="rId559" xr:uid="{00000000-0004-0000-0D00-00002E020000}"/>
    <hyperlink ref="G561" r:id="rId560" xr:uid="{00000000-0004-0000-0D00-00002F020000}"/>
    <hyperlink ref="G562" r:id="rId561" xr:uid="{00000000-0004-0000-0D00-000030020000}"/>
    <hyperlink ref="G563" r:id="rId562" xr:uid="{00000000-0004-0000-0D00-000031020000}"/>
    <hyperlink ref="G564" r:id="rId563" xr:uid="{00000000-0004-0000-0D00-000032020000}"/>
    <hyperlink ref="G565" r:id="rId564" xr:uid="{00000000-0004-0000-0D00-000033020000}"/>
    <hyperlink ref="G566" r:id="rId565" xr:uid="{00000000-0004-0000-0D00-000034020000}"/>
    <hyperlink ref="G567" r:id="rId566" xr:uid="{00000000-0004-0000-0D00-000035020000}"/>
    <hyperlink ref="G568" r:id="rId567" xr:uid="{00000000-0004-0000-0D00-000036020000}"/>
    <hyperlink ref="G569" r:id="rId568" xr:uid="{00000000-0004-0000-0D00-000037020000}"/>
    <hyperlink ref="G570" r:id="rId569" xr:uid="{00000000-0004-0000-0D00-000038020000}"/>
    <hyperlink ref="G571" r:id="rId570" xr:uid="{00000000-0004-0000-0D00-000039020000}"/>
    <hyperlink ref="G572" r:id="rId571" xr:uid="{00000000-0004-0000-0D00-00003A020000}"/>
    <hyperlink ref="G573" r:id="rId572" xr:uid="{00000000-0004-0000-0D00-00003B020000}"/>
    <hyperlink ref="G574" r:id="rId573" xr:uid="{00000000-0004-0000-0D00-00003C020000}"/>
    <hyperlink ref="G575" r:id="rId574" xr:uid="{00000000-0004-0000-0D00-00003D020000}"/>
    <hyperlink ref="G576" r:id="rId575" xr:uid="{00000000-0004-0000-0D00-00003E020000}"/>
    <hyperlink ref="G577" r:id="rId576" xr:uid="{00000000-0004-0000-0D00-00003F020000}"/>
    <hyperlink ref="G578" r:id="rId577" xr:uid="{00000000-0004-0000-0D00-000040020000}"/>
    <hyperlink ref="G579" r:id="rId578" xr:uid="{00000000-0004-0000-0D00-000041020000}"/>
    <hyperlink ref="G580" r:id="rId579" xr:uid="{00000000-0004-0000-0D00-000042020000}"/>
    <hyperlink ref="G581" r:id="rId580" xr:uid="{00000000-0004-0000-0D00-000043020000}"/>
    <hyperlink ref="G582" r:id="rId581" xr:uid="{00000000-0004-0000-0D00-000044020000}"/>
    <hyperlink ref="G583" r:id="rId582" xr:uid="{00000000-0004-0000-0D00-000045020000}"/>
    <hyperlink ref="G584" r:id="rId583" xr:uid="{00000000-0004-0000-0D00-000046020000}"/>
    <hyperlink ref="G585" r:id="rId584" xr:uid="{00000000-0004-0000-0D00-000047020000}"/>
    <hyperlink ref="G586" r:id="rId585" xr:uid="{00000000-0004-0000-0D00-000048020000}"/>
    <hyperlink ref="G587" r:id="rId586" xr:uid="{00000000-0004-0000-0D00-000049020000}"/>
    <hyperlink ref="G588" r:id="rId587" xr:uid="{00000000-0004-0000-0D00-00004A020000}"/>
    <hyperlink ref="G589" r:id="rId588" xr:uid="{00000000-0004-0000-0D00-00004B020000}"/>
    <hyperlink ref="G590" r:id="rId589" xr:uid="{00000000-0004-0000-0D00-00004C020000}"/>
    <hyperlink ref="G591" r:id="rId590" xr:uid="{00000000-0004-0000-0D00-00004D020000}"/>
    <hyperlink ref="G592" r:id="rId591" xr:uid="{00000000-0004-0000-0D00-00004E020000}"/>
    <hyperlink ref="G593" r:id="rId592" xr:uid="{00000000-0004-0000-0D00-00004F020000}"/>
    <hyperlink ref="G594" r:id="rId593" xr:uid="{00000000-0004-0000-0D00-000050020000}"/>
    <hyperlink ref="G595" r:id="rId594" xr:uid="{00000000-0004-0000-0D00-000051020000}"/>
    <hyperlink ref="G596" r:id="rId595" xr:uid="{00000000-0004-0000-0D00-000052020000}"/>
    <hyperlink ref="G597" r:id="rId596" xr:uid="{00000000-0004-0000-0D00-000053020000}"/>
    <hyperlink ref="G598" r:id="rId597" xr:uid="{00000000-0004-0000-0D00-000054020000}"/>
    <hyperlink ref="G599" r:id="rId598" xr:uid="{00000000-0004-0000-0D00-000055020000}"/>
    <hyperlink ref="G600" r:id="rId599" xr:uid="{00000000-0004-0000-0D00-000056020000}"/>
    <hyperlink ref="G601" r:id="rId600" xr:uid="{00000000-0004-0000-0D00-000057020000}"/>
    <hyperlink ref="G602" r:id="rId601" xr:uid="{00000000-0004-0000-0D00-000058020000}"/>
    <hyperlink ref="G603" r:id="rId602" xr:uid="{00000000-0004-0000-0D00-000059020000}"/>
    <hyperlink ref="G604" r:id="rId603" xr:uid="{00000000-0004-0000-0D00-00005A020000}"/>
    <hyperlink ref="G605" r:id="rId604" xr:uid="{00000000-0004-0000-0D00-00005B020000}"/>
    <hyperlink ref="G606" r:id="rId605" xr:uid="{00000000-0004-0000-0D00-00005C020000}"/>
    <hyperlink ref="G607" r:id="rId606" xr:uid="{00000000-0004-0000-0D00-00005D020000}"/>
    <hyperlink ref="G608" r:id="rId607" xr:uid="{00000000-0004-0000-0D00-00005E020000}"/>
    <hyperlink ref="G609" r:id="rId608" xr:uid="{00000000-0004-0000-0D00-00005F020000}"/>
    <hyperlink ref="G610" r:id="rId609" xr:uid="{00000000-0004-0000-0D00-000060020000}"/>
    <hyperlink ref="G611" r:id="rId610" xr:uid="{00000000-0004-0000-0D00-000061020000}"/>
    <hyperlink ref="G612" r:id="rId611" xr:uid="{00000000-0004-0000-0D00-000062020000}"/>
    <hyperlink ref="G613" r:id="rId612" xr:uid="{00000000-0004-0000-0D00-000063020000}"/>
    <hyperlink ref="G614" r:id="rId613" xr:uid="{00000000-0004-0000-0D00-000064020000}"/>
    <hyperlink ref="G615" r:id="rId614" xr:uid="{00000000-0004-0000-0D00-000065020000}"/>
    <hyperlink ref="G616" r:id="rId615" xr:uid="{00000000-0004-0000-0D00-000066020000}"/>
    <hyperlink ref="G617" r:id="rId616" xr:uid="{00000000-0004-0000-0D00-000067020000}"/>
    <hyperlink ref="G618" r:id="rId617" xr:uid="{00000000-0004-0000-0D00-000068020000}"/>
    <hyperlink ref="G619" r:id="rId618" xr:uid="{00000000-0004-0000-0D00-000069020000}"/>
    <hyperlink ref="G620" r:id="rId619" xr:uid="{00000000-0004-0000-0D00-00006A020000}"/>
    <hyperlink ref="G621" r:id="rId620" xr:uid="{00000000-0004-0000-0D00-00006B020000}"/>
    <hyperlink ref="G622" r:id="rId621" xr:uid="{00000000-0004-0000-0D00-00006C020000}"/>
    <hyperlink ref="G623" r:id="rId622" xr:uid="{00000000-0004-0000-0D00-00006D020000}"/>
    <hyperlink ref="G624" r:id="rId623" xr:uid="{00000000-0004-0000-0D00-00006E020000}"/>
    <hyperlink ref="G625" r:id="rId624" xr:uid="{00000000-0004-0000-0D00-00006F020000}"/>
    <hyperlink ref="G626" r:id="rId625" xr:uid="{00000000-0004-0000-0D00-000070020000}"/>
    <hyperlink ref="G627" r:id="rId626" xr:uid="{00000000-0004-0000-0D00-000071020000}"/>
    <hyperlink ref="G628" r:id="rId627" xr:uid="{00000000-0004-0000-0D00-000072020000}"/>
    <hyperlink ref="G629" r:id="rId628" xr:uid="{00000000-0004-0000-0D00-000073020000}"/>
    <hyperlink ref="G630" r:id="rId629" xr:uid="{00000000-0004-0000-0D00-000074020000}"/>
    <hyperlink ref="G631" r:id="rId630" xr:uid="{00000000-0004-0000-0D00-000075020000}"/>
    <hyperlink ref="G632" r:id="rId631" xr:uid="{00000000-0004-0000-0D00-000076020000}"/>
    <hyperlink ref="G633" r:id="rId632" xr:uid="{00000000-0004-0000-0D00-000077020000}"/>
    <hyperlink ref="G634" r:id="rId633" xr:uid="{00000000-0004-0000-0D00-000078020000}"/>
    <hyperlink ref="G635" r:id="rId634" xr:uid="{00000000-0004-0000-0D00-000079020000}"/>
    <hyperlink ref="G636" r:id="rId635" xr:uid="{00000000-0004-0000-0D00-00007A020000}"/>
    <hyperlink ref="G637" r:id="rId636" xr:uid="{00000000-0004-0000-0D00-00007B020000}"/>
    <hyperlink ref="G638" r:id="rId637" xr:uid="{00000000-0004-0000-0D00-00007C020000}"/>
    <hyperlink ref="G639" r:id="rId638" xr:uid="{00000000-0004-0000-0D00-00007D020000}"/>
    <hyperlink ref="G640" r:id="rId639" xr:uid="{00000000-0004-0000-0D00-00007E020000}"/>
    <hyperlink ref="G641" r:id="rId640" xr:uid="{00000000-0004-0000-0D00-00007F020000}"/>
    <hyperlink ref="G642" r:id="rId641" xr:uid="{00000000-0004-0000-0D00-000080020000}"/>
    <hyperlink ref="G643" r:id="rId642" xr:uid="{00000000-0004-0000-0D00-000081020000}"/>
    <hyperlink ref="G644" r:id="rId643" xr:uid="{00000000-0004-0000-0D00-000082020000}"/>
    <hyperlink ref="G645" r:id="rId644" xr:uid="{00000000-0004-0000-0D00-000083020000}"/>
    <hyperlink ref="G646" r:id="rId645" xr:uid="{00000000-0004-0000-0D00-000084020000}"/>
    <hyperlink ref="G647" r:id="rId646" xr:uid="{00000000-0004-0000-0D00-000085020000}"/>
    <hyperlink ref="G648" r:id="rId647" xr:uid="{00000000-0004-0000-0D00-000086020000}"/>
    <hyperlink ref="G649" r:id="rId648" xr:uid="{00000000-0004-0000-0D00-000087020000}"/>
    <hyperlink ref="G650" r:id="rId649" xr:uid="{00000000-0004-0000-0D00-000088020000}"/>
    <hyperlink ref="G651" r:id="rId650" xr:uid="{00000000-0004-0000-0D00-000089020000}"/>
    <hyperlink ref="G652" r:id="rId651" xr:uid="{00000000-0004-0000-0D00-00008A020000}"/>
    <hyperlink ref="G653" r:id="rId652" xr:uid="{00000000-0004-0000-0D00-00008B020000}"/>
    <hyperlink ref="G654" r:id="rId653" xr:uid="{00000000-0004-0000-0D00-00008C020000}"/>
    <hyperlink ref="G655" r:id="rId654" xr:uid="{00000000-0004-0000-0D00-00008D020000}"/>
    <hyperlink ref="G656" r:id="rId655" xr:uid="{00000000-0004-0000-0D00-00008E020000}"/>
    <hyperlink ref="G657" r:id="rId656" xr:uid="{00000000-0004-0000-0D00-00008F020000}"/>
    <hyperlink ref="G658" r:id="rId657" xr:uid="{00000000-0004-0000-0D00-000090020000}"/>
    <hyperlink ref="G659" r:id="rId658" xr:uid="{00000000-0004-0000-0D00-000091020000}"/>
    <hyperlink ref="G660" r:id="rId659" xr:uid="{00000000-0004-0000-0D00-000092020000}"/>
    <hyperlink ref="G661" r:id="rId660" xr:uid="{00000000-0004-0000-0D00-000093020000}"/>
    <hyperlink ref="G662" r:id="rId661" xr:uid="{00000000-0004-0000-0D00-000094020000}"/>
    <hyperlink ref="G663" r:id="rId662" xr:uid="{00000000-0004-0000-0D00-000095020000}"/>
    <hyperlink ref="G664" r:id="rId663" xr:uid="{00000000-0004-0000-0D00-000096020000}"/>
    <hyperlink ref="G665" r:id="rId664" xr:uid="{00000000-0004-0000-0D00-000097020000}"/>
    <hyperlink ref="G666" r:id="rId665" xr:uid="{00000000-0004-0000-0D00-000098020000}"/>
    <hyperlink ref="G667" r:id="rId666" xr:uid="{00000000-0004-0000-0D00-000099020000}"/>
    <hyperlink ref="G668" r:id="rId667" xr:uid="{00000000-0004-0000-0D00-00009A020000}"/>
    <hyperlink ref="G669" r:id="rId668" xr:uid="{00000000-0004-0000-0D00-00009B020000}"/>
    <hyperlink ref="G670" r:id="rId669" xr:uid="{00000000-0004-0000-0D00-00009C020000}"/>
    <hyperlink ref="G671" r:id="rId670" xr:uid="{00000000-0004-0000-0D00-00009D020000}"/>
    <hyperlink ref="G672" r:id="rId671" xr:uid="{00000000-0004-0000-0D00-00009E020000}"/>
    <hyperlink ref="G673" r:id="rId672" xr:uid="{00000000-0004-0000-0D00-00009F020000}"/>
    <hyperlink ref="G674" r:id="rId673" xr:uid="{00000000-0004-0000-0D00-0000A0020000}"/>
    <hyperlink ref="G675" r:id="rId674" xr:uid="{00000000-0004-0000-0D00-0000A1020000}"/>
    <hyperlink ref="G676" r:id="rId675" xr:uid="{00000000-0004-0000-0D00-0000A2020000}"/>
    <hyperlink ref="G677" r:id="rId676" xr:uid="{00000000-0004-0000-0D00-0000A3020000}"/>
    <hyperlink ref="G678" r:id="rId677" xr:uid="{00000000-0004-0000-0D00-0000A4020000}"/>
    <hyperlink ref="G679" r:id="rId678" xr:uid="{00000000-0004-0000-0D00-0000A5020000}"/>
    <hyperlink ref="G680" r:id="rId679" xr:uid="{00000000-0004-0000-0D00-0000A6020000}"/>
    <hyperlink ref="G681" r:id="rId680" xr:uid="{00000000-0004-0000-0D00-0000A7020000}"/>
    <hyperlink ref="G682" r:id="rId681" xr:uid="{00000000-0004-0000-0D00-0000A8020000}"/>
    <hyperlink ref="G683" r:id="rId682" xr:uid="{00000000-0004-0000-0D00-0000A9020000}"/>
    <hyperlink ref="G684" r:id="rId683" xr:uid="{00000000-0004-0000-0D00-0000AA020000}"/>
    <hyperlink ref="G685" r:id="rId684" xr:uid="{00000000-0004-0000-0D00-0000AB020000}"/>
    <hyperlink ref="G686" r:id="rId685" xr:uid="{00000000-0004-0000-0D00-0000AC020000}"/>
    <hyperlink ref="G687" r:id="rId686" xr:uid="{00000000-0004-0000-0D00-0000AD020000}"/>
    <hyperlink ref="G688" r:id="rId687" xr:uid="{00000000-0004-0000-0D00-0000AE020000}"/>
    <hyperlink ref="G689" r:id="rId688" xr:uid="{00000000-0004-0000-0D00-0000AF020000}"/>
    <hyperlink ref="G690" r:id="rId689" xr:uid="{00000000-0004-0000-0D00-0000B0020000}"/>
    <hyperlink ref="G691" r:id="rId690" xr:uid="{00000000-0004-0000-0D00-0000B1020000}"/>
    <hyperlink ref="G692" r:id="rId691" xr:uid="{00000000-0004-0000-0D00-0000B2020000}"/>
    <hyperlink ref="G693" r:id="rId692" xr:uid="{00000000-0004-0000-0D00-0000B3020000}"/>
    <hyperlink ref="G694" r:id="rId693" xr:uid="{00000000-0004-0000-0D00-0000B4020000}"/>
    <hyperlink ref="G695" r:id="rId694" xr:uid="{00000000-0004-0000-0D00-0000B5020000}"/>
    <hyperlink ref="G696" r:id="rId695" xr:uid="{00000000-0004-0000-0D00-0000B6020000}"/>
    <hyperlink ref="G697" r:id="rId696" xr:uid="{00000000-0004-0000-0D00-0000B7020000}"/>
    <hyperlink ref="G698" r:id="rId697" xr:uid="{00000000-0004-0000-0D00-0000B8020000}"/>
    <hyperlink ref="G699" r:id="rId698" xr:uid="{00000000-0004-0000-0D00-0000B9020000}"/>
    <hyperlink ref="G700" r:id="rId699" xr:uid="{00000000-0004-0000-0D00-0000BA020000}"/>
    <hyperlink ref="G701" r:id="rId700" xr:uid="{00000000-0004-0000-0D00-0000BB020000}"/>
    <hyperlink ref="G702" r:id="rId701" xr:uid="{00000000-0004-0000-0D00-0000BC020000}"/>
    <hyperlink ref="G703" r:id="rId702" xr:uid="{00000000-0004-0000-0D00-0000BD020000}"/>
    <hyperlink ref="G704" r:id="rId703" xr:uid="{00000000-0004-0000-0D00-0000BE020000}"/>
    <hyperlink ref="G705" r:id="rId704" xr:uid="{00000000-0004-0000-0D00-0000BF020000}"/>
    <hyperlink ref="G706" r:id="rId705" xr:uid="{00000000-0004-0000-0D00-0000C0020000}"/>
    <hyperlink ref="G707" r:id="rId706" xr:uid="{00000000-0004-0000-0D00-0000C1020000}"/>
    <hyperlink ref="G708" r:id="rId707" xr:uid="{00000000-0004-0000-0D00-0000C2020000}"/>
    <hyperlink ref="G709" r:id="rId708" xr:uid="{00000000-0004-0000-0D00-0000C3020000}"/>
    <hyperlink ref="G710" r:id="rId709" xr:uid="{00000000-0004-0000-0D00-0000C4020000}"/>
    <hyperlink ref="G711" r:id="rId710" xr:uid="{00000000-0004-0000-0D00-0000C5020000}"/>
    <hyperlink ref="G712" r:id="rId711" xr:uid="{00000000-0004-0000-0D00-0000C6020000}"/>
    <hyperlink ref="G713" r:id="rId712" xr:uid="{00000000-0004-0000-0D00-0000C7020000}"/>
    <hyperlink ref="G714" r:id="rId713" xr:uid="{00000000-0004-0000-0D00-0000C8020000}"/>
    <hyperlink ref="G715" r:id="rId714" xr:uid="{00000000-0004-0000-0D00-0000C9020000}"/>
    <hyperlink ref="G716" r:id="rId715" xr:uid="{00000000-0004-0000-0D00-0000CA020000}"/>
    <hyperlink ref="G717" r:id="rId716" xr:uid="{00000000-0004-0000-0D00-0000CB020000}"/>
    <hyperlink ref="G718" r:id="rId717" xr:uid="{00000000-0004-0000-0D00-0000CC020000}"/>
    <hyperlink ref="G719" r:id="rId718" xr:uid="{00000000-0004-0000-0D00-0000CD020000}"/>
    <hyperlink ref="G720" r:id="rId719" xr:uid="{00000000-0004-0000-0D00-0000CE020000}"/>
    <hyperlink ref="G721" r:id="rId720" xr:uid="{00000000-0004-0000-0D00-0000CF020000}"/>
    <hyperlink ref="G722" r:id="rId721" xr:uid="{00000000-0004-0000-0D00-0000D0020000}"/>
    <hyperlink ref="G723" r:id="rId722" xr:uid="{00000000-0004-0000-0D00-0000D1020000}"/>
    <hyperlink ref="G724" r:id="rId723" xr:uid="{00000000-0004-0000-0D00-0000D2020000}"/>
    <hyperlink ref="G725" r:id="rId724" xr:uid="{00000000-0004-0000-0D00-0000D3020000}"/>
    <hyperlink ref="G726" r:id="rId725" xr:uid="{00000000-0004-0000-0D00-0000D4020000}"/>
    <hyperlink ref="G727" r:id="rId726" xr:uid="{00000000-0004-0000-0D00-0000D5020000}"/>
    <hyperlink ref="G728" r:id="rId727" xr:uid="{00000000-0004-0000-0D00-0000D6020000}"/>
    <hyperlink ref="G729" r:id="rId728" xr:uid="{00000000-0004-0000-0D00-0000D7020000}"/>
    <hyperlink ref="G730" r:id="rId729" xr:uid="{00000000-0004-0000-0D00-0000D8020000}"/>
    <hyperlink ref="G731" r:id="rId730" xr:uid="{00000000-0004-0000-0D00-0000D9020000}"/>
    <hyperlink ref="G732" r:id="rId731" xr:uid="{00000000-0004-0000-0D00-0000DA020000}"/>
    <hyperlink ref="G733" r:id="rId732" xr:uid="{00000000-0004-0000-0D00-0000DB020000}"/>
    <hyperlink ref="G734" r:id="rId733" xr:uid="{00000000-0004-0000-0D00-0000DC020000}"/>
    <hyperlink ref="G735" r:id="rId734" xr:uid="{00000000-0004-0000-0D00-0000DD020000}"/>
    <hyperlink ref="G736" r:id="rId735" xr:uid="{00000000-0004-0000-0D00-0000DE020000}"/>
    <hyperlink ref="G737" r:id="rId736" xr:uid="{00000000-0004-0000-0D00-0000DF020000}"/>
    <hyperlink ref="G738" r:id="rId737" xr:uid="{00000000-0004-0000-0D00-0000E0020000}"/>
    <hyperlink ref="G739" r:id="rId738" xr:uid="{00000000-0004-0000-0D00-0000E1020000}"/>
    <hyperlink ref="G740" r:id="rId739" xr:uid="{00000000-0004-0000-0D00-0000E2020000}"/>
    <hyperlink ref="G741" r:id="rId740" xr:uid="{00000000-0004-0000-0D00-0000E3020000}"/>
    <hyperlink ref="G742" r:id="rId741" xr:uid="{00000000-0004-0000-0D00-0000E4020000}"/>
    <hyperlink ref="G743" r:id="rId742" xr:uid="{00000000-0004-0000-0D00-0000E5020000}"/>
    <hyperlink ref="G744" r:id="rId743" xr:uid="{00000000-0004-0000-0D00-0000E6020000}"/>
    <hyperlink ref="G745" r:id="rId744" xr:uid="{00000000-0004-0000-0D00-0000E7020000}"/>
    <hyperlink ref="G746" r:id="rId745" xr:uid="{00000000-0004-0000-0D00-0000E8020000}"/>
    <hyperlink ref="G747" r:id="rId746" xr:uid="{00000000-0004-0000-0D00-0000E9020000}"/>
    <hyperlink ref="G748" r:id="rId747" xr:uid="{00000000-0004-0000-0D00-0000EA020000}"/>
    <hyperlink ref="G749" r:id="rId748" xr:uid="{00000000-0004-0000-0D00-0000EB020000}"/>
    <hyperlink ref="G750" r:id="rId749" xr:uid="{00000000-0004-0000-0D00-0000EC020000}"/>
    <hyperlink ref="G751" r:id="rId750" xr:uid="{00000000-0004-0000-0D00-0000ED020000}"/>
    <hyperlink ref="G752" r:id="rId751" xr:uid="{00000000-0004-0000-0D00-0000EE020000}"/>
    <hyperlink ref="G753" r:id="rId752" xr:uid="{00000000-0004-0000-0D00-0000EF020000}"/>
    <hyperlink ref="G754" r:id="rId753" xr:uid="{00000000-0004-0000-0D00-0000F0020000}"/>
    <hyperlink ref="G755" r:id="rId754" xr:uid="{00000000-0004-0000-0D00-0000F1020000}"/>
    <hyperlink ref="G756" r:id="rId755" xr:uid="{00000000-0004-0000-0D00-0000F2020000}"/>
    <hyperlink ref="G757" r:id="rId756" xr:uid="{00000000-0004-0000-0D00-0000F3020000}"/>
    <hyperlink ref="G758" r:id="rId757" xr:uid="{00000000-0004-0000-0D00-0000F4020000}"/>
    <hyperlink ref="G759" r:id="rId758" xr:uid="{00000000-0004-0000-0D00-0000F5020000}"/>
    <hyperlink ref="G760" r:id="rId759" xr:uid="{00000000-0004-0000-0D00-0000F6020000}"/>
    <hyperlink ref="G761" r:id="rId760" xr:uid="{00000000-0004-0000-0D00-0000F7020000}"/>
    <hyperlink ref="G762" r:id="rId761" xr:uid="{00000000-0004-0000-0D00-0000F8020000}"/>
    <hyperlink ref="G763" r:id="rId762" xr:uid="{00000000-0004-0000-0D00-0000F9020000}"/>
    <hyperlink ref="G764" r:id="rId763" xr:uid="{00000000-0004-0000-0D00-0000FA020000}"/>
    <hyperlink ref="G765" r:id="rId764" xr:uid="{00000000-0004-0000-0D00-0000FB020000}"/>
    <hyperlink ref="G766" r:id="rId765" xr:uid="{00000000-0004-0000-0D00-0000FC020000}"/>
    <hyperlink ref="G767" r:id="rId766" xr:uid="{00000000-0004-0000-0D00-0000FD020000}"/>
    <hyperlink ref="G768" r:id="rId767" xr:uid="{00000000-0004-0000-0D00-0000FE020000}"/>
    <hyperlink ref="G769" r:id="rId768" xr:uid="{00000000-0004-0000-0D00-0000FF020000}"/>
    <hyperlink ref="G770" r:id="rId769" xr:uid="{00000000-0004-0000-0D00-000000030000}"/>
    <hyperlink ref="G771" r:id="rId770" xr:uid="{00000000-0004-0000-0D00-000001030000}"/>
    <hyperlink ref="G772" r:id="rId771" xr:uid="{00000000-0004-0000-0D00-000002030000}"/>
    <hyperlink ref="G773" r:id="rId772" xr:uid="{00000000-0004-0000-0D00-000003030000}"/>
    <hyperlink ref="G774" r:id="rId773" xr:uid="{00000000-0004-0000-0D00-000004030000}"/>
    <hyperlink ref="G775" r:id="rId774" xr:uid="{00000000-0004-0000-0D00-000005030000}"/>
    <hyperlink ref="G776" r:id="rId775" xr:uid="{00000000-0004-0000-0D00-000006030000}"/>
    <hyperlink ref="G777" r:id="rId776" xr:uid="{00000000-0004-0000-0D00-000007030000}"/>
    <hyperlink ref="G778" r:id="rId777" xr:uid="{00000000-0004-0000-0D00-000008030000}"/>
    <hyperlink ref="G779" r:id="rId778" xr:uid="{00000000-0004-0000-0D00-000009030000}"/>
    <hyperlink ref="G780" r:id="rId779" xr:uid="{00000000-0004-0000-0D00-00000A030000}"/>
    <hyperlink ref="G781" r:id="rId780" xr:uid="{00000000-0004-0000-0D00-00000B030000}"/>
    <hyperlink ref="G782" r:id="rId781" xr:uid="{00000000-0004-0000-0D00-00000C030000}"/>
    <hyperlink ref="G783" r:id="rId782" xr:uid="{00000000-0004-0000-0D00-00000D030000}"/>
    <hyperlink ref="G784" r:id="rId783" xr:uid="{00000000-0004-0000-0D00-00000E030000}"/>
    <hyperlink ref="G785" r:id="rId784" xr:uid="{00000000-0004-0000-0D00-00000F030000}"/>
    <hyperlink ref="G786" r:id="rId785" xr:uid="{00000000-0004-0000-0D00-000010030000}"/>
    <hyperlink ref="G787" r:id="rId786" xr:uid="{00000000-0004-0000-0D00-000011030000}"/>
    <hyperlink ref="G788" r:id="rId787" xr:uid="{00000000-0004-0000-0D00-000012030000}"/>
    <hyperlink ref="G789" r:id="rId788" xr:uid="{00000000-0004-0000-0D00-000013030000}"/>
    <hyperlink ref="G790" r:id="rId789" xr:uid="{00000000-0004-0000-0D00-000014030000}"/>
    <hyperlink ref="G791" r:id="rId790" xr:uid="{00000000-0004-0000-0D00-000015030000}"/>
    <hyperlink ref="G792" r:id="rId791" xr:uid="{00000000-0004-0000-0D00-000016030000}"/>
    <hyperlink ref="G793" r:id="rId792" xr:uid="{00000000-0004-0000-0D00-000017030000}"/>
    <hyperlink ref="G794" r:id="rId793" xr:uid="{00000000-0004-0000-0D00-000018030000}"/>
    <hyperlink ref="G795" r:id="rId794" xr:uid="{00000000-0004-0000-0D00-000019030000}"/>
    <hyperlink ref="G796" r:id="rId795" xr:uid="{00000000-0004-0000-0D00-00001A030000}"/>
    <hyperlink ref="G797" r:id="rId796" xr:uid="{00000000-0004-0000-0D00-00001B030000}"/>
    <hyperlink ref="G798" r:id="rId797" xr:uid="{00000000-0004-0000-0D00-00001C030000}"/>
    <hyperlink ref="G799" r:id="rId798" xr:uid="{00000000-0004-0000-0D00-00001D030000}"/>
    <hyperlink ref="G800" r:id="rId799" xr:uid="{00000000-0004-0000-0D00-00001E030000}"/>
    <hyperlink ref="G801" r:id="rId800" xr:uid="{00000000-0004-0000-0D00-00001F030000}"/>
    <hyperlink ref="G802" r:id="rId801" xr:uid="{00000000-0004-0000-0D00-000020030000}"/>
    <hyperlink ref="G803" r:id="rId802" xr:uid="{00000000-0004-0000-0D00-000021030000}"/>
    <hyperlink ref="G804" r:id="rId803" xr:uid="{00000000-0004-0000-0D00-000022030000}"/>
    <hyperlink ref="G805" r:id="rId804" xr:uid="{00000000-0004-0000-0D00-000023030000}"/>
    <hyperlink ref="G806" r:id="rId805" xr:uid="{00000000-0004-0000-0D00-000024030000}"/>
    <hyperlink ref="G807" r:id="rId806" xr:uid="{00000000-0004-0000-0D00-000025030000}"/>
    <hyperlink ref="G808" r:id="rId807" xr:uid="{00000000-0004-0000-0D00-000026030000}"/>
    <hyperlink ref="G809" r:id="rId808" xr:uid="{00000000-0004-0000-0D00-000027030000}"/>
    <hyperlink ref="G810" r:id="rId809" xr:uid="{00000000-0004-0000-0D00-000028030000}"/>
    <hyperlink ref="G811" r:id="rId810" xr:uid="{00000000-0004-0000-0D00-000029030000}"/>
    <hyperlink ref="G812" r:id="rId811" xr:uid="{00000000-0004-0000-0D00-00002A030000}"/>
    <hyperlink ref="G813" r:id="rId812" xr:uid="{00000000-0004-0000-0D00-00002B030000}"/>
    <hyperlink ref="G814" r:id="rId813" xr:uid="{00000000-0004-0000-0D00-00002C030000}"/>
    <hyperlink ref="G815" r:id="rId814" xr:uid="{00000000-0004-0000-0D00-00002D030000}"/>
    <hyperlink ref="G816" r:id="rId815" xr:uid="{00000000-0004-0000-0D00-00002E030000}"/>
    <hyperlink ref="G817" r:id="rId816" xr:uid="{00000000-0004-0000-0D00-00002F030000}"/>
    <hyperlink ref="G818" r:id="rId817" xr:uid="{00000000-0004-0000-0D00-000030030000}"/>
    <hyperlink ref="G819" r:id="rId818" xr:uid="{00000000-0004-0000-0D00-000031030000}"/>
    <hyperlink ref="G820" r:id="rId819" xr:uid="{00000000-0004-0000-0D00-000032030000}"/>
    <hyperlink ref="G821" r:id="rId820" xr:uid="{00000000-0004-0000-0D00-000033030000}"/>
    <hyperlink ref="G822" r:id="rId821" xr:uid="{00000000-0004-0000-0D00-000034030000}"/>
    <hyperlink ref="G823" r:id="rId822" xr:uid="{00000000-0004-0000-0D00-000035030000}"/>
    <hyperlink ref="G824" r:id="rId823" xr:uid="{00000000-0004-0000-0D00-000036030000}"/>
    <hyperlink ref="G825" r:id="rId824" xr:uid="{00000000-0004-0000-0D00-000037030000}"/>
    <hyperlink ref="G826" r:id="rId825" xr:uid="{00000000-0004-0000-0D00-000038030000}"/>
    <hyperlink ref="G827" r:id="rId826" xr:uid="{00000000-0004-0000-0D00-000039030000}"/>
    <hyperlink ref="G828" r:id="rId827" xr:uid="{00000000-0004-0000-0D00-00003A030000}"/>
    <hyperlink ref="G829" r:id="rId828" xr:uid="{00000000-0004-0000-0D00-00003B030000}"/>
    <hyperlink ref="G830" r:id="rId829" xr:uid="{00000000-0004-0000-0D00-00003C030000}"/>
    <hyperlink ref="G831" r:id="rId830" xr:uid="{00000000-0004-0000-0D00-00003D030000}"/>
    <hyperlink ref="G832" r:id="rId831" xr:uid="{00000000-0004-0000-0D00-00003E030000}"/>
    <hyperlink ref="G833" r:id="rId832" xr:uid="{00000000-0004-0000-0D00-00003F030000}"/>
    <hyperlink ref="G834" r:id="rId833" xr:uid="{00000000-0004-0000-0D00-000040030000}"/>
    <hyperlink ref="G835" r:id="rId834" xr:uid="{00000000-0004-0000-0D00-000041030000}"/>
    <hyperlink ref="G836" r:id="rId835" xr:uid="{00000000-0004-0000-0D00-000042030000}"/>
    <hyperlink ref="G837" r:id="rId836" xr:uid="{00000000-0004-0000-0D00-000043030000}"/>
    <hyperlink ref="G838" r:id="rId837" xr:uid="{00000000-0004-0000-0D00-000044030000}"/>
    <hyperlink ref="G839" r:id="rId838" xr:uid="{00000000-0004-0000-0D00-000045030000}"/>
    <hyperlink ref="G840" r:id="rId839" xr:uid="{00000000-0004-0000-0D00-000046030000}"/>
    <hyperlink ref="G841" r:id="rId840" xr:uid="{00000000-0004-0000-0D00-000047030000}"/>
    <hyperlink ref="G842" r:id="rId841" xr:uid="{00000000-0004-0000-0D00-000048030000}"/>
    <hyperlink ref="G843" r:id="rId842" xr:uid="{00000000-0004-0000-0D00-000049030000}"/>
    <hyperlink ref="G844" r:id="rId843" xr:uid="{00000000-0004-0000-0D00-00004A030000}"/>
    <hyperlink ref="G845" r:id="rId844" xr:uid="{00000000-0004-0000-0D00-00004B030000}"/>
    <hyperlink ref="G846" r:id="rId845" xr:uid="{00000000-0004-0000-0D00-00004C030000}"/>
    <hyperlink ref="G847" r:id="rId846" xr:uid="{00000000-0004-0000-0D00-00004D030000}"/>
    <hyperlink ref="G848" r:id="rId847" xr:uid="{00000000-0004-0000-0D00-00004E030000}"/>
    <hyperlink ref="G849" r:id="rId848" xr:uid="{00000000-0004-0000-0D00-00004F030000}"/>
    <hyperlink ref="G850" r:id="rId849" xr:uid="{00000000-0004-0000-0D00-000050030000}"/>
    <hyperlink ref="G851" r:id="rId850" xr:uid="{00000000-0004-0000-0D00-000051030000}"/>
    <hyperlink ref="G852" r:id="rId851" xr:uid="{00000000-0004-0000-0D00-000052030000}"/>
    <hyperlink ref="G853" r:id="rId852" xr:uid="{00000000-0004-0000-0D00-000053030000}"/>
    <hyperlink ref="G854" r:id="rId853" xr:uid="{00000000-0004-0000-0D00-000054030000}"/>
    <hyperlink ref="G855" r:id="rId854" xr:uid="{00000000-0004-0000-0D00-000055030000}"/>
    <hyperlink ref="G856" r:id="rId855" xr:uid="{00000000-0004-0000-0D00-000056030000}"/>
    <hyperlink ref="G857" r:id="rId856" xr:uid="{00000000-0004-0000-0D00-000057030000}"/>
    <hyperlink ref="G858" r:id="rId857" xr:uid="{00000000-0004-0000-0D00-000058030000}"/>
    <hyperlink ref="G859" r:id="rId858" xr:uid="{00000000-0004-0000-0D00-000059030000}"/>
    <hyperlink ref="G860" r:id="rId859" xr:uid="{00000000-0004-0000-0D00-00005A030000}"/>
    <hyperlink ref="G861" r:id="rId860" xr:uid="{00000000-0004-0000-0D00-00005B030000}"/>
    <hyperlink ref="G862" r:id="rId861" xr:uid="{00000000-0004-0000-0D00-00005C030000}"/>
    <hyperlink ref="G863" r:id="rId862" xr:uid="{00000000-0004-0000-0D00-00005D030000}"/>
    <hyperlink ref="G864" r:id="rId863" xr:uid="{00000000-0004-0000-0D00-00005E030000}"/>
    <hyperlink ref="G865" r:id="rId864" xr:uid="{00000000-0004-0000-0D00-00005F030000}"/>
    <hyperlink ref="G866" r:id="rId865" xr:uid="{00000000-0004-0000-0D00-000060030000}"/>
    <hyperlink ref="G867" r:id="rId866" xr:uid="{00000000-0004-0000-0D00-000061030000}"/>
    <hyperlink ref="G868" r:id="rId867" xr:uid="{00000000-0004-0000-0D00-000062030000}"/>
    <hyperlink ref="G869" r:id="rId868" xr:uid="{00000000-0004-0000-0D00-000063030000}"/>
    <hyperlink ref="G870" r:id="rId869" xr:uid="{00000000-0004-0000-0D00-000064030000}"/>
    <hyperlink ref="G871" r:id="rId870" xr:uid="{00000000-0004-0000-0D00-000065030000}"/>
    <hyperlink ref="G872" r:id="rId871" xr:uid="{00000000-0004-0000-0D00-000066030000}"/>
    <hyperlink ref="G873" r:id="rId872" xr:uid="{00000000-0004-0000-0D00-000067030000}"/>
    <hyperlink ref="G874" r:id="rId873" xr:uid="{00000000-0004-0000-0D00-000068030000}"/>
    <hyperlink ref="G875" r:id="rId874" xr:uid="{00000000-0004-0000-0D00-000069030000}"/>
    <hyperlink ref="G876" r:id="rId875" xr:uid="{00000000-0004-0000-0D00-00006A030000}"/>
    <hyperlink ref="G877" r:id="rId876" xr:uid="{00000000-0004-0000-0D00-00006B030000}"/>
    <hyperlink ref="G878" r:id="rId877" xr:uid="{00000000-0004-0000-0D00-00006C030000}"/>
    <hyperlink ref="G879" r:id="rId878" xr:uid="{00000000-0004-0000-0D00-00006D030000}"/>
    <hyperlink ref="G880" r:id="rId879" xr:uid="{00000000-0004-0000-0D00-00006E030000}"/>
    <hyperlink ref="G881" r:id="rId880" xr:uid="{00000000-0004-0000-0D00-00006F030000}"/>
    <hyperlink ref="G882" r:id="rId881" xr:uid="{00000000-0004-0000-0D00-000070030000}"/>
    <hyperlink ref="G883" r:id="rId882" xr:uid="{00000000-0004-0000-0D00-000071030000}"/>
    <hyperlink ref="G884" r:id="rId883" xr:uid="{00000000-0004-0000-0D00-000072030000}"/>
    <hyperlink ref="G885" r:id="rId884" xr:uid="{00000000-0004-0000-0D00-000073030000}"/>
    <hyperlink ref="G886" r:id="rId885" xr:uid="{00000000-0004-0000-0D00-000074030000}"/>
    <hyperlink ref="G887" r:id="rId886" xr:uid="{00000000-0004-0000-0D00-000075030000}"/>
    <hyperlink ref="G888" r:id="rId887" xr:uid="{00000000-0004-0000-0D00-000076030000}"/>
    <hyperlink ref="G889" r:id="rId888" xr:uid="{00000000-0004-0000-0D00-000077030000}"/>
    <hyperlink ref="G890" r:id="rId889" xr:uid="{00000000-0004-0000-0D00-000078030000}"/>
    <hyperlink ref="G891" r:id="rId890" xr:uid="{00000000-0004-0000-0D00-000079030000}"/>
    <hyperlink ref="G892" r:id="rId891" xr:uid="{00000000-0004-0000-0D00-00007A030000}"/>
    <hyperlink ref="G893" r:id="rId892" xr:uid="{00000000-0004-0000-0D00-00007B030000}"/>
    <hyperlink ref="G894" r:id="rId893" xr:uid="{00000000-0004-0000-0D00-00007C030000}"/>
    <hyperlink ref="G895" r:id="rId894" xr:uid="{00000000-0004-0000-0D00-00007D030000}"/>
    <hyperlink ref="G896" r:id="rId895" xr:uid="{00000000-0004-0000-0D00-00007E030000}"/>
    <hyperlink ref="G897" r:id="rId896" xr:uid="{00000000-0004-0000-0D00-00007F030000}"/>
    <hyperlink ref="G898" r:id="rId897" xr:uid="{00000000-0004-0000-0D00-000080030000}"/>
    <hyperlink ref="G899" r:id="rId898" xr:uid="{00000000-0004-0000-0D00-000081030000}"/>
    <hyperlink ref="G900" r:id="rId899" xr:uid="{00000000-0004-0000-0D00-000082030000}"/>
    <hyperlink ref="G901" r:id="rId900" xr:uid="{00000000-0004-0000-0D00-000083030000}"/>
    <hyperlink ref="G902" r:id="rId901" xr:uid="{00000000-0004-0000-0D00-000084030000}"/>
    <hyperlink ref="G903" r:id="rId902" xr:uid="{00000000-0004-0000-0D00-000085030000}"/>
    <hyperlink ref="G904" r:id="rId903" xr:uid="{00000000-0004-0000-0D00-000086030000}"/>
    <hyperlink ref="G905" r:id="rId904" xr:uid="{00000000-0004-0000-0D00-000087030000}"/>
    <hyperlink ref="G906" r:id="rId905" xr:uid="{00000000-0004-0000-0D00-000088030000}"/>
    <hyperlink ref="G907" r:id="rId906" xr:uid="{00000000-0004-0000-0D00-000089030000}"/>
    <hyperlink ref="G908" r:id="rId907" xr:uid="{00000000-0004-0000-0D00-00008A030000}"/>
    <hyperlink ref="G909" r:id="rId908" xr:uid="{00000000-0004-0000-0D00-00008B030000}"/>
    <hyperlink ref="G910" r:id="rId909" xr:uid="{00000000-0004-0000-0D00-00008C030000}"/>
    <hyperlink ref="G911" r:id="rId910" xr:uid="{00000000-0004-0000-0D00-00008D030000}"/>
    <hyperlink ref="G912" r:id="rId911" xr:uid="{00000000-0004-0000-0D00-00008E030000}"/>
    <hyperlink ref="G913" r:id="rId912" xr:uid="{00000000-0004-0000-0D00-00008F030000}"/>
    <hyperlink ref="G914" r:id="rId913" xr:uid="{00000000-0004-0000-0D00-000090030000}"/>
    <hyperlink ref="G915" r:id="rId914" xr:uid="{00000000-0004-0000-0D00-000091030000}"/>
    <hyperlink ref="G916" r:id="rId915" xr:uid="{00000000-0004-0000-0D00-000092030000}"/>
    <hyperlink ref="G917" r:id="rId916" xr:uid="{00000000-0004-0000-0D00-000093030000}"/>
    <hyperlink ref="G918" r:id="rId917" xr:uid="{00000000-0004-0000-0D00-000094030000}"/>
    <hyperlink ref="G919" r:id="rId918" xr:uid="{00000000-0004-0000-0D00-000095030000}"/>
    <hyperlink ref="G920" r:id="rId919" xr:uid="{00000000-0004-0000-0D00-000096030000}"/>
    <hyperlink ref="G921" r:id="rId920" xr:uid="{00000000-0004-0000-0D00-000097030000}"/>
    <hyperlink ref="G922" r:id="rId921" xr:uid="{00000000-0004-0000-0D00-000098030000}"/>
    <hyperlink ref="G923" r:id="rId922" xr:uid="{00000000-0004-0000-0D00-000099030000}"/>
    <hyperlink ref="G924" r:id="rId923" xr:uid="{00000000-0004-0000-0D00-00009A030000}"/>
    <hyperlink ref="G925" r:id="rId924" xr:uid="{00000000-0004-0000-0D00-00009B030000}"/>
    <hyperlink ref="G926" r:id="rId925" xr:uid="{00000000-0004-0000-0D00-00009C030000}"/>
    <hyperlink ref="G927" r:id="rId926" xr:uid="{00000000-0004-0000-0D00-00009D030000}"/>
    <hyperlink ref="G928" r:id="rId927" xr:uid="{00000000-0004-0000-0D00-00009E030000}"/>
    <hyperlink ref="G929" r:id="rId928" xr:uid="{00000000-0004-0000-0D00-00009F030000}"/>
    <hyperlink ref="G930" r:id="rId929" xr:uid="{00000000-0004-0000-0D00-0000A0030000}"/>
    <hyperlink ref="G931" r:id="rId930" xr:uid="{00000000-0004-0000-0D00-0000A1030000}"/>
    <hyperlink ref="G932" r:id="rId931" xr:uid="{00000000-0004-0000-0D00-0000A2030000}"/>
    <hyperlink ref="G933" r:id="rId932" xr:uid="{00000000-0004-0000-0D00-0000A3030000}"/>
    <hyperlink ref="G934" r:id="rId933" xr:uid="{00000000-0004-0000-0D00-0000A4030000}"/>
    <hyperlink ref="G935" r:id="rId934" xr:uid="{00000000-0004-0000-0D00-0000A5030000}"/>
    <hyperlink ref="G936" r:id="rId935" xr:uid="{00000000-0004-0000-0D00-0000A6030000}"/>
    <hyperlink ref="G937" r:id="rId936" xr:uid="{00000000-0004-0000-0D00-0000A7030000}"/>
    <hyperlink ref="G938" r:id="rId937" xr:uid="{00000000-0004-0000-0D00-0000A8030000}"/>
    <hyperlink ref="G939" r:id="rId938" xr:uid="{00000000-0004-0000-0D00-0000A9030000}"/>
    <hyperlink ref="G940" r:id="rId939" xr:uid="{00000000-0004-0000-0D00-0000AA030000}"/>
    <hyperlink ref="G941" r:id="rId940" xr:uid="{00000000-0004-0000-0D00-0000AB030000}"/>
    <hyperlink ref="G942" r:id="rId941" xr:uid="{00000000-0004-0000-0D00-0000AC030000}"/>
    <hyperlink ref="G943" r:id="rId942" xr:uid="{00000000-0004-0000-0D00-0000AD030000}"/>
    <hyperlink ref="G944" r:id="rId943" xr:uid="{00000000-0004-0000-0D00-0000AE030000}"/>
    <hyperlink ref="G945" r:id="rId944" xr:uid="{00000000-0004-0000-0D00-0000AF030000}"/>
    <hyperlink ref="G946" r:id="rId945" xr:uid="{00000000-0004-0000-0D00-0000B0030000}"/>
    <hyperlink ref="G947" r:id="rId946" xr:uid="{00000000-0004-0000-0D00-0000B1030000}"/>
    <hyperlink ref="G948" r:id="rId947" xr:uid="{00000000-0004-0000-0D00-0000B2030000}"/>
    <hyperlink ref="G949" r:id="rId948" xr:uid="{00000000-0004-0000-0D00-0000B3030000}"/>
    <hyperlink ref="G950" r:id="rId949" xr:uid="{00000000-0004-0000-0D00-0000B4030000}"/>
    <hyperlink ref="G951" r:id="rId950" xr:uid="{00000000-0004-0000-0D00-0000B5030000}"/>
    <hyperlink ref="G952" r:id="rId951" xr:uid="{00000000-0004-0000-0D00-0000B6030000}"/>
    <hyperlink ref="G953" r:id="rId952" xr:uid="{00000000-0004-0000-0D00-0000B7030000}"/>
    <hyperlink ref="G954" r:id="rId953" xr:uid="{00000000-0004-0000-0D00-0000B8030000}"/>
    <hyperlink ref="G955" r:id="rId954" xr:uid="{00000000-0004-0000-0D00-0000B9030000}"/>
    <hyperlink ref="G956" r:id="rId955" xr:uid="{00000000-0004-0000-0D00-0000BA030000}"/>
    <hyperlink ref="G957" r:id="rId956" xr:uid="{00000000-0004-0000-0D00-0000BB030000}"/>
    <hyperlink ref="G958" r:id="rId957" xr:uid="{00000000-0004-0000-0D00-0000BC030000}"/>
    <hyperlink ref="G959" r:id="rId958" xr:uid="{00000000-0004-0000-0D00-0000BD030000}"/>
    <hyperlink ref="G960" r:id="rId959" xr:uid="{00000000-0004-0000-0D00-0000BE030000}"/>
    <hyperlink ref="G961" r:id="rId960" xr:uid="{00000000-0004-0000-0D00-0000BF030000}"/>
    <hyperlink ref="G962" r:id="rId961" xr:uid="{00000000-0004-0000-0D00-0000C0030000}"/>
    <hyperlink ref="G963" r:id="rId962" xr:uid="{00000000-0004-0000-0D00-0000C1030000}"/>
    <hyperlink ref="G964" r:id="rId963" xr:uid="{00000000-0004-0000-0D00-0000C2030000}"/>
    <hyperlink ref="G965" r:id="rId964" xr:uid="{00000000-0004-0000-0D00-0000C3030000}"/>
    <hyperlink ref="G966" r:id="rId965" xr:uid="{00000000-0004-0000-0D00-0000C4030000}"/>
    <hyperlink ref="G967" r:id="rId966" xr:uid="{00000000-0004-0000-0D00-0000C5030000}"/>
    <hyperlink ref="G968" r:id="rId967" xr:uid="{00000000-0004-0000-0D00-0000C6030000}"/>
    <hyperlink ref="G969" r:id="rId968" xr:uid="{00000000-0004-0000-0D00-0000C7030000}"/>
    <hyperlink ref="G970" r:id="rId969" xr:uid="{00000000-0004-0000-0D00-0000C8030000}"/>
    <hyperlink ref="G971" r:id="rId970" xr:uid="{00000000-0004-0000-0D00-0000C9030000}"/>
    <hyperlink ref="G972" r:id="rId971" xr:uid="{00000000-0004-0000-0D00-0000CA030000}"/>
    <hyperlink ref="G973" r:id="rId972" xr:uid="{00000000-0004-0000-0D00-0000CB030000}"/>
    <hyperlink ref="G974" r:id="rId973" xr:uid="{00000000-0004-0000-0D00-0000CC030000}"/>
    <hyperlink ref="G975" r:id="rId974" xr:uid="{00000000-0004-0000-0D00-0000CD030000}"/>
    <hyperlink ref="G976" r:id="rId975" xr:uid="{00000000-0004-0000-0D00-0000CE030000}"/>
    <hyperlink ref="G977" r:id="rId976" xr:uid="{00000000-0004-0000-0D00-0000CF030000}"/>
    <hyperlink ref="G978" r:id="rId977" xr:uid="{00000000-0004-0000-0D00-0000D0030000}"/>
    <hyperlink ref="G979" r:id="rId978" xr:uid="{00000000-0004-0000-0D00-0000D1030000}"/>
    <hyperlink ref="G980" r:id="rId979" xr:uid="{00000000-0004-0000-0D00-0000D2030000}"/>
    <hyperlink ref="G981" r:id="rId980" xr:uid="{00000000-0004-0000-0D00-0000D3030000}"/>
    <hyperlink ref="G982" r:id="rId981" xr:uid="{00000000-0004-0000-0D00-0000D4030000}"/>
    <hyperlink ref="G983" r:id="rId982" xr:uid="{00000000-0004-0000-0D00-0000D5030000}"/>
    <hyperlink ref="G984" r:id="rId983" xr:uid="{00000000-0004-0000-0D00-0000D6030000}"/>
    <hyperlink ref="G985" r:id="rId984" xr:uid="{00000000-0004-0000-0D00-0000D7030000}"/>
    <hyperlink ref="G986" r:id="rId985" xr:uid="{00000000-0004-0000-0D00-0000D8030000}"/>
    <hyperlink ref="G987" r:id="rId986" xr:uid="{00000000-0004-0000-0D00-0000D9030000}"/>
    <hyperlink ref="G988" r:id="rId987" xr:uid="{00000000-0004-0000-0D00-0000DA030000}"/>
    <hyperlink ref="G989" r:id="rId988" xr:uid="{00000000-0004-0000-0D00-0000DB030000}"/>
    <hyperlink ref="G990" r:id="rId989" xr:uid="{00000000-0004-0000-0D00-0000DC030000}"/>
    <hyperlink ref="G991" r:id="rId990" xr:uid="{00000000-0004-0000-0D00-0000DD030000}"/>
    <hyperlink ref="G992" r:id="rId991" xr:uid="{00000000-0004-0000-0D00-0000DE030000}"/>
    <hyperlink ref="G993" r:id="rId992" xr:uid="{00000000-0004-0000-0D00-0000DF030000}"/>
    <hyperlink ref="G994" r:id="rId993" xr:uid="{00000000-0004-0000-0D00-0000E0030000}"/>
    <hyperlink ref="G995" r:id="rId994" xr:uid="{00000000-0004-0000-0D00-0000E1030000}"/>
    <hyperlink ref="G996" r:id="rId995" xr:uid="{00000000-0004-0000-0D00-0000E2030000}"/>
    <hyperlink ref="G997" r:id="rId996" xr:uid="{00000000-0004-0000-0D00-0000E3030000}"/>
    <hyperlink ref="G998" r:id="rId997" xr:uid="{00000000-0004-0000-0D00-0000E4030000}"/>
    <hyperlink ref="G999" r:id="rId998" xr:uid="{00000000-0004-0000-0D00-0000E5030000}"/>
    <hyperlink ref="G1000" r:id="rId999" xr:uid="{00000000-0004-0000-0D00-0000E6030000}"/>
    <hyperlink ref="G1001" r:id="rId1000" xr:uid="{00000000-0004-0000-0D00-0000E7030000}"/>
    <hyperlink ref="G1002" r:id="rId1001" xr:uid="{00000000-0004-0000-0D00-0000E8030000}"/>
    <hyperlink ref="G1003" r:id="rId1002" xr:uid="{00000000-0004-0000-0D00-0000E9030000}"/>
    <hyperlink ref="G1004" r:id="rId1003" xr:uid="{00000000-0004-0000-0D00-0000EA030000}"/>
    <hyperlink ref="G1005" r:id="rId1004" xr:uid="{00000000-0004-0000-0D00-0000EB030000}"/>
    <hyperlink ref="G1006" r:id="rId1005" xr:uid="{00000000-0004-0000-0D00-0000EC030000}"/>
    <hyperlink ref="G1007" r:id="rId1006" xr:uid="{00000000-0004-0000-0D00-0000ED030000}"/>
    <hyperlink ref="G1008" r:id="rId1007" xr:uid="{00000000-0004-0000-0D00-0000EE030000}"/>
    <hyperlink ref="G1009" r:id="rId1008" xr:uid="{00000000-0004-0000-0D00-0000EF030000}"/>
    <hyperlink ref="G1010" r:id="rId1009" xr:uid="{00000000-0004-0000-0D00-0000F0030000}"/>
    <hyperlink ref="G1011" r:id="rId1010" xr:uid="{00000000-0004-0000-0D00-0000F1030000}"/>
    <hyperlink ref="G1012" r:id="rId1011" xr:uid="{00000000-0004-0000-0D00-0000F2030000}"/>
    <hyperlink ref="G1013" r:id="rId1012" xr:uid="{00000000-0004-0000-0D00-0000F3030000}"/>
    <hyperlink ref="G1014" r:id="rId1013" xr:uid="{00000000-0004-0000-0D00-0000F4030000}"/>
    <hyperlink ref="G1015" r:id="rId1014" xr:uid="{00000000-0004-0000-0D00-0000F5030000}"/>
    <hyperlink ref="G1016" r:id="rId1015" xr:uid="{00000000-0004-0000-0D00-0000F6030000}"/>
    <hyperlink ref="G1017" r:id="rId1016" xr:uid="{00000000-0004-0000-0D00-0000F7030000}"/>
    <hyperlink ref="G1018" r:id="rId1017" xr:uid="{00000000-0004-0000-0D00-0000F8030000}"/>
    <hyperlink ref="G1019" r:id="rId1018" xr:uid="{00000000-0004-0000-0D00-0000F9030000}"/>
    <hyperlink ref="G1020" r:id="rId1019" xr:uid="{00000000-0004-0000-0D00-0000FA030000}"/>
    <hyperlink ref="G1021" r:id="rId1020" xr:uid="{00000000-0004-0000-0D00-0000FB030000}"/>
    <hyperlink ref="G1022" r:id="rId1021" xr:uid="{00000000-0004-0000-0D00-0000FC030000}"/>
    <hyperlink ref="G1023" r:id="rId1022" xr:uid="{00000000-0004-0000-0D00-0000FD030000}"/>
    <hyperlink ref="G1024" r:id="rId1023" xr:uid="{00000000-0004-0000-0D00-0000FE030000}"/>
    <hyperlink ref="G1025" r:id="rId1024" xr:uid="{00000000-0004-0000-0D00-0000FF030000}"/>
    <hyperlink ref="G1026" r:id="rId1025" xr:uid="{00000000-0004-0000-0D00-000000040000}"/>
    <hyperlink ref="G1027" r:id="rId1026" xr:uid="{00000000-0004-0000-0D00-000001040000}"/>
    <hyperlink ref="G1028" r:id="rId1027" xr:uid="{00000000-0004-0000-0D00-000002040000}"/>
    <hyperlink ref="G1029" r:id="rId1028" xr:uid="{00000000-0004-0000-0D00-000003040000}"/>
    <hyperlink ref="G1030" r:id="rId1029" xr:uid="{00000000-0004-0000-0D00-000004040000}"/>
    <hyperlink ref="G1031" r:id="rId1030" xr:uid="{00000000-0004-0000-0D00-000005040000}"/>
    <hyperlink ref="G1032" r:id="rId1031" xr:uid="{00000000-0004-0000-0D00-000006040000}"/>
    <hyperlink ref="G1033" r:id="rId1032" xr:uid="{00000000-0004-0000-0D00-000007040000}"/>
    <hyperlink ref="G1034" r:id="rId1033" xr:uid="{00000000-0004-0000-0D00-000008040000}"/>
    <hyperlink ref="G1035" r:id="rId1034" xr:uid="{00000000-0004-0000-0D00-000009040000}"/>
    <hyperlink ref="G1036" r:id="rId1035" xr:uid="{00000000-0004-0000-0D00-00000A040000}"/>
    <hyperlink ref="G1037" r:id="rId1036" xr:uid="{00000000-0004-0000-0D00-00000B040000}"/>
    <hyperlink ref="G1038" r:id="rId1037" xr:uid="{00000000-0004-0000-0D00-00000C040000}"/>
    <hyperlink ref="G1039" r:id="rId1038" xr:uid="{00000000-0004-0000-0D00-00000D040000}"/>
    <hyperlink ref="G1040" r:id="rId1039" xr:uid="{00000000-0004-0000-0D00-00000E040000}"/>
    <hyperlink ref="G1041" r:id="rId1040" xr:uid="{00000000-0004-0000-0D00-00000F040000}"/>
    <hyperlink ref="G1042" r:id="rId1041" xr:uid="{00000000-0004-0000-0D00-000010040000}"/>
    <hyperlink ref="G1043" r:id="rId1042" xr:uid="{00000000-0004-0000-0D00-000011040000}"/>
    <hyperlink ref="G1044" r:id="rId1043" xr:uid="{00000000-0004-0000-0D00-000012040000}"/>
    <hyperlink ref="G1045" r:id="rId1044" xr:uid="{00000000-0004-0000-0D00-000013040000}"/>
    <hyperlink ref="G1046" r:id="rId1045" xr:uid="{00000000-0004-0000-0D00-000014040000}"/>
    <hyperlink ref="G1047" r:id="rId1046" xr:uid="{00000000-0004-0000-0D00-000015040000}"/>
    <hyperlink ref="G1048" r:id="rId1047" xr:uid="{00000000-0004-0000-0D00-000016040000}"/>
    <hyperlink ref="G1049" r:id="rId1048" xr:uid="{00000000-0004-0000-0D00-000017040000}"/>
    <hyperlink ref="G1050" r:id="rId1049" xr:uid="{00000000-0004-0000-0D00-000018040000}"/>
    <hyperlink ref="G1051" r:id="rId1050" xr:uid="{00000000-0004-0000-0D00-000019040000}"/>
    <hyperlink ref="G1052" r:id="rId1051" xr:uid="{00000000-0004-0000-0D00-00001A040000}"/>
    <hyperlink ref="G1053" r:id="rId1052" xr:uid="{00000000-0004-0000-0D00-00001B040000}"/>
    <hyperlink ref="G1054" r:id="rId1053" xr:uid="{00000000-0004-0000-0D00-00001C040000}"/>
    <hyperlink ref="G1055" r:id="rId1054" xr:uid="{00000000-0004-0000-0D00-00001D040000}"/>
    <hyperlink ref="G1056" r:id="rId1055" xr:uid="{00000000-0004-0000-0D00-00001E040000}"/>
    <hyperlink ref="G1057" r:id="rId1056" xr:uid="{00000000-0004-0000-0D00-00001F040000}"/>
    <hyperlink ref="G1058" r:id="rId1057" xr:uid="{00000000-0004-0000-0D00-000020040000}"/>
    <hyperlink ref="G1059" r:id="rId1058" xr:uid="{00000000-0004-0000-0D00-000021040000}"/>
    <hyperlink ref="G1060" r:id="rId1059" xr:uid="{00000000-0004-0000-0D00-000022040000}"/>
    <hyperlink ref="G1061" r:id="rId1060" xr:uid="{00000000-0004-0000-0D00-000023040000}"/>
    <hyperlink ref="G1062" r:id="rId1061" xr:uid="{00000000-0004-0000-0D00-000024040000}"/>
    <hyperlink ref="G1063" r:id="rId1062" xr:uid="{00000000-0004-0000-0D00-000025040000}"/>
    <hyperlink ref="G1064" r:id="rId1063" xr:uid="{00000000-0004-0000-0D00-000026040000}"/>
    <hyperlink ref="G1065" r:id="rId1064" xr:uid="{00000000-0004-0000-0D00-000027040000}"/>
    <hyperlink ref="G1066" r:id="rId1065" xr:uid="{00000000-0004-0000-0D00-000028040000}"/>
    <hyperlink ref="G1067" r:id="rId1066" xr:uid="{00000000-0004-0000-0D00-000029040000}"/>
    <hyperlink ref="G1068" r:id="rId1067" xr:uid="{00000000-0004-0000-0D00-00002A040000}"/>
    <hyperlink ref="G1069" r:id="rId1068" xr:uid="{00000000-0004-0000-0D00-00002B040000}"/>
    <hyperlink ref="G1070" r:id="rId1069" xr:uid="{00000000-0004-0000-0D00-00002C040000}"/>
    <hyperlink ref="G1071" r:id="rId1070" xr:uid="{00000000-0004-0000-0D00-00002D040000}"/>
    <hyperlink ref="G1072" r:id="rId1071" xr:uid="{00000000-0004-0000-0D00-00002E040000}"/>
    <hyperlink ref="G1073" r:id="rId1072" xr:uid="{00000000-0004-0000-0D00-00002F040000}"/>
    <hyperlink ref="G1074" r:id="rId1073" xr:uid="{00000000-0004-0000-0D00-000030040000}"/>
    <hyperlink ref="G1075" r:id="rId1074" xr:uid="{00000000-0004-0000-0D00-000031040000}"/>
    <hyperlink ref="G1076" r:id="rId1075" xr:uid="{00000000-0004-0000-0D00-000032040000}"/>
    <hyperlink ref="G1077" r:id="rId1076" xr:uid="{00000000-0004-0000-0D00-000033040000}"/>
    <hyperlink ref="G1078" r:id="rId1077" xr:uid="{00000000-0004-0000-0D00-000034040000}"/>
    <hyperlink ref="G1079" r:id="rId1078" xr:uid="{00000000-0004-0000-0D00-000035040000}"/>
    <hyperlink ref="G1080" r:id="rId1079" xr:uid="{00000000-0004-0000-0D00-000036040000}"/>
    <hyperlink ref="G1081" r:id="rId1080" xr:uid="{00000000-0004-0000-0D00-000037040000}"/>
    <hyperlink ref="G1082" r:id="rId1081" xr:uid="{00000000-0004-0000-0D00-000038040000}"/>
    <hyperlink ref="G1083" r:id="rId1082" xr:uid="{00000000-0004-0000-0D00-000039040000}"/>
    <hyperlink ref="G1084" r:id="rId1083" xr:uid="{00000000-0004-0000-0D00-00003A040000}"/>
    <hyperlink ref="G1085" r:id="rId1084" xr:uid="{00000000-0004-0000-0D00-00003B040000}"/>
    <hyperlink ref="G1086" r:id="rId1085" xr:uid="{00000000-0004-0000-0D00-00003C040000}"/>
    <hyperlink ref="G1087" r:id="rId1086" xr:uid="{00000000-0004-0000-0D00-00003D040000}"/>
    <hyperlink ref="G1088" r:id="rId1087" xr:uid="{00000000-0004-0000-0D00-00003E040000}"/>
    <hyperlink ref="G1089" r:id="rId1088" xr:uid="{00000000-0004-0000-0D00-00003F040000}"/>
    <hyperlink ref="G1090" r:id="rId1089" xr:uid="{00000000-0004-0000-0D00-000040040000}"/>
    <hyperlink ref="G1091" r:id="rId1090" xr:uid="{00000000-0004-0000-0D00-000041040000}"/>
    <hyperlink ref="G1092" r:id="rId1091" xr:uid="{00000000-0004-0000-0D00-000042040000}"/>
    <hyperlink ref="G1093" r:id="rId1092" xr:uid="{00000000-0004-0000-0D00-000043040000}"/>
    <hyperlink ref="G1094" r:id="rId1093" xr:uid="{00000000-0004-0000-0D00-000044040000}"/>
    <hyperlink ref="G1095" r:id="rId1094" xr:uid="{00000000-0004-0000-0D00-000045040000}"/>
    <hyperlink ref="G1096" r:id="rId1095" xr:uid="{00000000-0004-0000-0D00-000046040000}"/>
    <hyperlink ref="G1097" r:id="rId1096" xr:uid="{00000000-0004-0000-0D00-000047040000}"/>
    <hyperlink ref="G1098" r:id="rId1097" xr:uid="{00000000-0004-0000-0D00-000048040000}"/>
    <hyperlink ref="G1099" r:id="rId1098" xr:uid="{00000000-0004-0000-0D00-000049040000}"/>
    <hyperlink ref="G1100" r:id="rId1099" xr:uid="{00000000-0004-0000-0D00-00004A040000}"/>
    <hyperlink ref="G1101" r:id="rId1100" xr:uid="{00000000-0004-0000-0D00-00004B040000}"/>
    <hyperlink ref="G1102" r:id="rId1101" xr:uid="{00000000-0004-0000-0D00-00004C040000}"/>
    <hyperlink ref="G1103" r:id="rId1102" xr:uid="{00000000-0004-0000-0D00-00004D040000}"/>
    <hyperlink ref="G1104" r:id="rId1103" xr:uid="{00000000-0004-0000-0D00-00004E040000}"/>
    <hyperlink ref="G1105" r:id="rId1104" xr:uid="{00000000-0004-0000-0D00-00004F040000}"/>
    <hyperlink ref="G1106" r:id="rId1105" xr:uid="{00000000-0004-0000-0D00-000050040000}"/>
    <hyperlink ref="G1107" r:id="rId1106" xr:uid="{00000000-0004-0000-0D00-000051040000}"/>
    <hyperlink ref="G1108" r:id="rId1107" xr:uid="{00000000-0004-0000-0D00-000052040000}"/>
    <hyperlink ref="G1109" r:id="rId1108" xr:uid="{00000000-0004-0000-0D00-000053040000}"/>
    <hyperlink ref="G1110" r:id="rId1109" xr:uid="{00000000-0004-0000-0D00-000054040000}"/>
    <hyperlink ref="G1111" r:id="rId1110" xr:uid="{00000000-0004-0000-0D00-000055040000}"/>
    <hyperlink ref="G1112" r:id="rId1111" xr:uid="{00000000-0004-0000-0D00-000056040000}"/>
    <hyperlink ref="G1113" r:id="rId1112" xr:uid="{00000000-0004-0000-0D00-000057040000}"/>
    <hyperlink ref="G1114" r:id="rId1113" xr:uid="{00000000-0004-0000-0D00-000058040000}"/>
    <hyperlink ref="G1115" r:id="rId1114" xr:uid="{00000000-0004-0000-0D00-000059040000}"/>
    <hyperlink ref="G1116" r:id="rId1115" xr:uid="{00000000-0004-0000-0D00-00005A040000}"/>
    <hyperlink ref="G1117" r:id="rId1116" xr:uid="{00000000-0004-0000-0D00-00005B040000}"/>
    <hyperlink ref="G1118" r:id="rId1117" xr:uid="{00000000-0004-0000-0D00-00005C040000}"/>
    <hyperlink ref="G1119" r:id="rId1118" xr:uid="{00000000-0004-0000-0D00-00005D040000}"/>
    <hyperlink ref="G1120" r:id="rId1119" xr:uid="{00000000-0004-0000-0D00-00005E040000}"/>
    <hyperlink ref="G1121" r:id="rId1120" xr:uid="{00000000-0004-0000-0D00-00005F040000}"/>
    <hyperlink ref="G1122" r:id="rId1121" xr:uid="{00000000-0004-0000-0D00-000060040000}"/>
    <hyperlink ref="G1123" r:id="rId1122" xr:uid="{00000000-0004-0000-0D00-000061040000}"/>
    <hyperlink ref="G1124" r:id="rId1123" xr:uid="{00000000-0004-0000-0D00-000062040000}"/>
    <hyperlink ref="G1125" r:id="rId1124" xr:uid="{00000000-0004-0000-0D00-000063040000}"/>
    <hyperlink ref="G1126" r:id="rId1125" xr:uid="{00000000-0004-0000-0D00-000064040000}"/>
    <hyperlink ref="G1127" r:id="rId1126" xr:uid="{00000000-0004-0000-0D00-000065040000}"/>
    <hyperlink ref="G1128" r:id="rId1127" xr:uid="{00000000-0004-0000-0D00-000066040000}"/>
    <hyperlink ref="G1129" r:id="rId1128" xr:uid="{00000000-0004-0000-0D00-000067040000}"/>
    <hyperlink ref="G1130" r:id="rId1129" xr:uid="{00000000-0004-0000-0D00-000068040000}"/>
    <hyperlink ref="G1131" r:id="rId1130" xr:uid="{00000000-0004-0000-0D00-000069040000}"/>
    <hyperlink ref="G1132" r:id="rId1131" xr:uid="{00000000-0004-0000-0D00-00006A040000}"/>
    <hyperlink ref="G1133" r:id="rId1132" xr:uid="{00000000-0004-0000-0D00-00006B040000}"/>
    <hyperlink ref="G1134" r:id="rId1133" xr:uid="{00000000-0004-0000-0D00-00006C040000}"/>
    <hyperlink ref="G1135" r:id="rId1134" xr:uid="{00000000-0004-0000-0D00-00006D040000}"/>
    <hyperlink ref="G1136" r:id="rId1135" xr:uid="{00000000-0004-0000-0D00-00006E040000}"/>
    <hyperlink ref="G1137" r:id="rId1136" xr:uid="{00000000-0004-0000-0D00-00006F040000}"/>
    <hyperlink ref="G1138" r:id="rId1137" xr:uid="{00000000-0004-0000-0D00-000070040000}"/>
    <hyperlink ref="G1139" r:id="rId1138" xr:uid="{00000000-0004-0000-0D00-000071040000}"/>
    <hyperlink ref="G1140" r:id="rId1139" xr:uid="{00000000-0004-0000-0D00-000072040000}"/>
    <hyperlink ref="G1141" r:id="rId1140" xr:uid="{00000000-0004-0000-0D00-000073040000}"/>
    <hyperlink ref="G1142" r:id="rId1141" xr:uid="{00000000-0004-0000-0D00-000074040000}"/>
    <hyperlink ref="G1143" r:id="rId1142" xr:uid="{00000000-0004-0000-0D00-000075040000}"/>
    <hyperlink ref="G1144" r:id="rId1143" xr:uid="{00000000-0004-0000-0D00-000076040000}"/>
    <hyperlink ref="G1145" r:id="rId1144" xr:uid="{00000000-0004-0000-0D00-000077040000}"/>
    <hyperlink ref="G1146" r:id="rId1145" xr:uid="{00000000-0004-0000-0D00-000078040000}"/>
    <hyperlink ref="G1147" r:id="rId1146" xr:uid="{00000000-0004-0000-0D00-000079040000}"/>
    <hyperlink ref="G1148" r:id="rId1147" xr:uid="{00000000-0004-0000-0D00-00007A040000}"/>
    <hyperlink ref="G1149" r:id="rId1148" xr:uid="{00000000-0004-0000-0D00-00007B040000}"/>
    <hyperlink ref="G1150" r:id="rId1149" xr:uid="{00000000-0004-0000-0D00-00007C040000}"/>
    <hyperlink ref="G1151" r:id="rId1150" xr:uid="{00000000-0004-0000-0D00-00007D040000}"/>
    <hyperlink ref="G1152" r:id="rId1151" xr:uid="{00000000-0004-0000-0D00-00007E040000}"/>
    <hyperlink ref="G1153" r:id="rId1152" xr:uid="{00000000-0004-0000-0D00-00007F040000}"/>
    <hyperlink ref="G1154" r:id="rId1153" xr:uid="{00000000-0004-0000-0D00-000080040000}"/>
    <hyperlink ref="G1155" r:id="rId1154" xr:uid="{00000000-0004-0000-0D00-000081040000}"/>
    <hyperlink ref="G1156" r:id="rId1155" xr:uid="{00000000-0004-0000-0D00-000082040000}"/>
    <hyperlink ref="G1157" r:id="rId1156" xr:uid="{00000000-0004-0000-0D00-000083040000}"/>
    <hyperlink ref="G1158" r:id="rId1157" xr:uid="{00000000-0004-0000-0D00-000084040000}"/>
    <hyperlink ref="G1159" r:id="rId1158" xr:uid="{00000000-0004-0000-0D00-000085040000}"/>
    <hyperlink ref="G1160" r:id="rId1159" xr:uid="{00000000-0004-0000-0D00-000086040000}"/>
    <hyperlink ref="G1161" r:id="rId1160" xr:uid="{00000000-0004-0000-0D00-000087040000}"/>
    <hyperlink ref="G1162" r:id="rId1161" xr:uid="{00000000-0004-0000-0D00-000088040000}"/>
    <hyperlink ref="G1163" r:id="rId1162" xr:uid="{00000000-0004-0000-0D00-000089040000}"/>
    <hyperlink ref="G1164" r:id="rId1163" xr:uid="{00000000-0004-0000-0D00-00008A040000}"/>
  </hyperlinks>
  <pageMargins left="0.7" right="0.7" top="0.75" bottom="0.75" header="0.3" footer="0.3"/>
  <tableParts count="1">
    <tablePart r:id="rId116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164"/>
  <sheetViews>
    <sheetView topLeftCell="J1" workbookViewId="0">
      <pane ySplit="1" topLeftCell="A95" activePane="bottomLeft" state="frozen"/>
      <selection pane="bottomLeft" activeCell="N106" sqref="N106"/>
    </sheetView>
  </sheetViews>
  <sheetFormatPr baseColWidth="10" defaultColWidth="8.88671875" defaultRowHeight="14.4" x14ac:dyDescent="0.3"/>
  <cols>
    <col min="1" max="1" width="5" customWidth="1"/>
    <col min="2" max="2" width="13" customWidth="1"/>
    <col min="3" max="3" width="42" customWidth="1"/>
    <col min="4" max="4" width="7" customWidth="1"/>
    <col min="5" max="5" width="6" customWidth="1"/>
    <col min="6" max="6" width="22" customWidth="1"/>
    <col min="7" max="7" width="30" customWidth="1"/>
    <col min="8" max="8" width="16" customWidth="1"/>
    <col min="9" max="9" width="20" customWidth="1"/>
    <col min="10" max="11" width="10" customWidth="1"/>
    <col min="12" max="12" width="14" customWidth="1"/>
    <col min="13" max="13" width="10" customWidth="1"/>
    <col min="14" max="14" width="55" customWidth="1"/>
  </cols>
  <sheetData>
    <row r="1" spans="1:14" ht="43.2" x14ac:dyDescent="0.3">
      <c r="A1" s="18" t="s">
        <v>0</v>
      </c>
      <c r="B1" s="18" t="s">
        <v>1</v>
      </c>
      <c r="C1" s="18" t="s">
        <v>2</v>
      </c>
      <c r="D1" s="18" t="s">
        <v>8912</v>
      </c>
      <c r="E1" s="18" t="s">
        <v>8913</v>
      </c>
      <c r="F1" s="18" t="s">
        <v>8914</v>
      </c>
      <c r="G1" s="18" t="s">
        <v>8915</v>
      </c>
      <c r="H1" s="18" t="s">
        <v>8916</v>
      </c>
      <c r="I1" s="18" t="s">
        <v>8917</v>
      </c>
      <c r="J1" s="18" t="s">
        <v>8918</v>
      </c>
      <c r="K1" s="21" t="s">
        <v>15</v>
      </c>
      <c r="L1" s="18" t="s">
        <v>8919</v>
      </c>
      <c r="M1" s="18" t="s">
        <v>6234</v>
      </c>
      <c r="N1" s="18" t="s">
        <v>8920</v>
      </c>
    </row>
    <row r="2" spans="1:14" x14ac:dyDescent="0.3">
      <c r="A2">
        <v>1</v>
      </c>
      <c r="B2" t="s">
        <v>6240</v>
      </c>
      <c r="C2" t="s">
        <v>1223</v>
      </c>
      <c r="D2">
        <v>2024</v>
      </c>
      <c r="E2">
        <v>2</v>
      </c>
      <c r="F2" t="s">
        <v>27</v>
      </c>
      <c r="G2" t="s">
        <v>22</v>
      </c>
      <c r="H2" t="s">
        <v>30</v>
      </c>
      <c r="I2">
        <v>230485.52</v>
      </c>
      <c r="J2" t="s">
        <v>6241</v>
      </c>
      <c r="K2" s="22" t="s">
        <v>6242</v>
      </c>
      <c r="L2" t="s">
        <v>6244</v>
      </c>
      <c r="M2" t="s">
        <v>3135</v>
      </c>
      <c r="N2" s="19" t="s">
        <v>6243</v>
      </c>
    </row>
    <row r="3" spans="1:14" x14ac:dyDescent="0.3">
      <c r="A3">
        <v>2</v>
      </c>
      <c r="B3" t="s">
        <v>6240</v>
      </c>
      <c r="C3" t="s">
        <v>1223</v>
      </c>
      <c r="D3">
        <v>2024</v>
      </c>
      <c r="E3">
        <v>2</v>
      </c>
      <c r="F3" t="s">
        <v>27</v>
      </c>
      <c r="G3" t="s">
        <v>22</v>
      </c>
      <c r="H3" t="s">
        <v>30</v>
      </c>
      <c r="I3">
        <v>230485.52</v>
      </c>
      <c r="J3" t="s">
        <v>6241</v>
      </c>
      <c r="K3" s="22" t="s">
        <v>6248</v>
      </c>
      <c r="L3" t="s">
        <v>6244</v>
      </c>
      <c r="M3" t="s">
        <v>3135</v>
      </c>
      <c r="N3" s="19" t="s">
        <v>6249</v>
      </c>
    </row>
    <row r="4" spans="1:14" x14ac:dyDescent="0.3">
      <c r="A4">
        <v>3</v>
      </c>
      <c r="B4" t="s">
        <v>6240</v>
      </c>
      <c r="C4" t="s">
        <v>1223</v>
      </c>
      <c r="D4">
        <v>2024</v>
      </c>
      <c r="E4">
        <v>3</v>
      </c>
      <c r="F4" t="s">
        <v>27</v>
      </c>
      <c r="G4" t="s">
        <v>22</v>
      </c>
      <c r="H4" t="s">
        <v>8921</v>
      </c>
      <c r="I4">
        <v>218042.04</v>
      </c>
      <c r="J4" t="s">
        <v>6241</v>
      </c>
      <c r="K4" s="22" t="s">
        <v>6250</v>
      </c>
      <c r="L4" t="s">
        <v>6252</v>
      </c>
      <c r="M4" t="s">
        <v>3135</v>
      </c>
      <c r="N4" s="19" t="s">
        <v>6251</v>
      </c>
    </row>
    <row r="5" spans="1:14" x14ac:dyDescent="0.3">
      <c r="A5">
        <v>4</v>
      </c>
      <c r="B5" t="s">
        <v>6240</v>
      </c>
      <c r="C5" t="s">
        <v>1223</v>
      </c>
      <c r="D5">
        <v>2024</v>
      </c>
      <c r="E5">
        <v>3</v>
      </c>
      <c r="F5" t="s">
        <v>27</v>
      </c>
      <c r="G5" t="s">
        <v>22</v>
      </c>
      <c r="H5" t="s">
        <v>8921</v>
      </c>
      <c r="I5">
        <v>218042.04</v>
      </c>
      <c r="J5" t="s">
        <v>6241</v>
      </c>
      <c r="K5" s="22" t="s">
        <v>6253</v>
      </c>
      <c r="L5" t="s">
        <v>6252</v>
      </c>
      <c r="M5" t="s">
        <v>3135</v>
      </c>
      <c r="N5" s="19" t="s">
        <v>6254</v>
      </c>
    </row>
    <row r="6" spans="1:14" x14ac:dyDescent="0.3">
      <c r="A6">
        <v>5</v>
      </c>
      <c r="B6" t="s">
        <v>6240</v>
      </c>
      <c r="C6" t="s">
        <v>1223</v>
      </c>
      <c r="D6">
        <v>2024</v>
      </c>
      <c r="E6">
        <v>3</v>
      </c>
      <c r="F6" t="s">
        <v>27</v>
      </c>
      <c r="G6" t="s">
        <v>22</v>
      </c>
      <c r="H6" t="s">
        <v>8921</v>
      </c>
      <c r="I6">
        <v>218042.04</v>
      </c>
      <c r="J6" t="s">
        <v>6241</v>
      </c>
      <c r="K6" s="22" t="s">
        <v>6255</v>
      </c>
      <c r="L6" t="s">
        <v>6252</v>
      </c>
      <c r="M6" t="s">
        <v>3135</v>
      </c>
      <c r="N6" s="19" t="s">
        <v>6256</v>
      </c>
    </row>
    <row r="7" spans="1:14" x14ac:dyDescent="0.3">
      <c r="A7">
        <v>6</v>
      </c>
      <c r="B7" t="s">
        <v>6240</v>
      </c>
      <c r="C7" t="s">
        <v>1223</v>
      </c>
      <c r="D7">
        <v>2024</v>
      </c>
      <c r="E7">
        <v>5</v>
      </c>
      <c r="F7" t="s">
        <v>27</v>
      </c>
      <c r="G7" t="s">
        <v>22</v>
      </c>
      <c r="H7" t="s">
        <v>8922</v>
      </c>
      <c r="I7">
        <v>469905.25</v>
      </c>
      <c r="J7" t="s">
        <v>6241</v>
      </c>
      <c r="K7" s="22" t="s">
        <v>6257</v>
      </c>
      <c r="L7" t="s">
        <v>6259</v>
      </c>
      <c r="M7" t="s">
        <v>3135</v>
      </c>
      <c r="N7" s="19" t="s">
        <v>6258</v>
      </c>
    </row>
    <row r="8" spans="1:14" x14ac:dyDescent="0.3">
      <c r="A8">
        <v>7</v>
      </c>
      <c r="B8" t="s">
        <v>6240</v>
      </c>
      <c r="C8" t="s">
        <v>1223</v>
      </c>
      <c r="D8">
        <v>2024</v>
      </c>
      <c r="E8">
        <v>5</v>
      </c>
      <c r="F8" t="s">
        <v>27</v>
      </c>
      <c r="G8" t="s">
        <v>22</v>
      </c>
      <c r="H8" t="s">
        <v>8922</v>
      </c>
      <c r="I8">
        <v>469905.25</v>
      </c>
      <c r="J8" t="s">
        <v>6241</v>
      </c>
      <c r="K8" s="22" t="s">
        <v>6260</v>
      </c>
      <c r="L8" t="s">
        <v>6259</v>
      </c>
      <c r="M8" t="s">
        <v>3135</v>
      </c>
      <c r="N8" s="19" t="s">
        <v>6261</v>
      </c>
    </row>
    <row r="9" spans="1:14" x14ac:dyDescent="0.3">
      <c r="A9">
        <v>8</v>
      </c>
      <c r="B9" t="s">
        <v>6240</v>
      </c>
      <c r="C9" t="s">
        <v>1223</v>
      </c>
      <c r="D9">
        <v>2024</v>
      </c>
      <c r="E9">
        <v>8</v>
      </c>
      <c r="F9" t="s">
        <v>27</v>
      </c>
      <c r="G9" t="s">
        <v>22</v>
      </c>
      <c r="H9" t="s">
        <v>8922</v>
      </c>
      <c r="I9">
        <v>206193.48</v>
      </c>
      <c r="J9" t="s">
        <v>6241</v>
      </c>
      <c r="K9" s="22" t="s">
        <v>6262</v>
      </c>
      <c r="L9" t="s">
        <v>6264</v>
      </c>
      <c r="M9" t="s">
        <v>3135</v>
      </c>
      <c r="N9" s="19" t="s">
        <v>6263</v>
      </c>
    </row>
    <row r="10" spans="1:14" x14ac:dyDescent="0.3">
      <c r="A10">
        <v>9</v>
      </c>
      <c r="B10" t="s">
        <v>6240</v>
      </c>
      <c r="C10" t="s">
        <v>1223</v>
      </c>
      <c r="D10">
        <v>2024</v>
      </c>
      <c r="E10">
        <v>8</v>
      </c>
      <c r="F10" t="s">
        <v>27</v>
      </c>
      <c r="G10" t="s">
        <v>22</v>
      </c>
      <c r="H10" t="s">
        <v>8922</v>
      </c>
      <c r="I10">
        <v>206193.48</v>
      </c>
      <c r="J10" t="s">
        <v>6241</v>
      </c>
      <c r="K10" s="22" t="s">
        <v>6265</v>
      </c>
      <c r="L10" t="s">
        <v>6264</v>
      </c>
      <c r="M10" t="s">
        <v>3135</v>
      </c>
      <c r="N10" s="19" t="s">
        <v>6266</v>
      </c>
    </row>
    <row r="11" spans="1:14" x14ac:dyDescent="0.3">
      <c r="A11">
        <v>10</v>
      </c>
      <c r="B11" t="s">
        <v>6240</v>
      </c>
      <c r="C11" t="s">
        <v>1223</v>
      </c>
      <c r="D11">
        <v>2024</v>
      </c>
      <c r="E11">
        <v>10</v>
      </c>
      <c r="F11" t="s">
        <v>27</v>
      </c>
      <c r="G11" t="s">
        <v>22</v>
      </c>
      <c r="H11" t="s">
        <v>30</v>
      </c>
      <c r="I11">
        <v>106673.43</v>
      </c>
      <c r="J11" t="s">
        <v>6241</v>
      </c>
      <c r="K11" s="22" t="s">
        <v>6267</v>
      </c>
      <c r="L11" t="s">
        <v>4429</v>
      </c>
      <c r="M11" t="s">
        <v>3135</v>
      </c>
      <c r="N11" s="20" t="s">
        <v>6268</v>
      </c>
    </row>
    <row r="12" spans="1:14" x14ac:dyDescent="0.3">
      <c r="A12">
        <v>11</v>
      </c>
      <c r="B12" t="s">
        <v>6240</v>
      </c>
      <c r="C12" t="s">
        <v>1223</v>
      </c>
      <c r="D12">
        <v>2024</v>
      </c>
      <c r="E12">
        <v>11</v>
      </c>
      <c r="F12" t="s">
        <v>27</v>
      </c>
      <c r="G12" t="s">
        <v>22</v>
      </c>
      <c r="H12" t="s">
        <v>37</v>
      </c>
      <c r="I12">
        <v>111553.91</v>
      </c>
      <c r="J12" t="s">
        <v>6241</v>
      </c>
      <c r="K12" s="22" t="s">
        <v>6269</v>
      </c>
      <c r="L12" t="s">
        <v>6271</v>
      </c>
      <c r="M12" t="s">
        <v>3135</v>
      </c>
      <c r="N12" s="19" t="s">
        <v>6270</v>
      </c>
    </row>
    <row r="13" spans="1:14" x14ac:dyDescent="0.3">
      <c r="A13">
        <v>12</v>
      </c>
      <c r="B13" t="s">
        <v>6240</v>
      </c>
      <c r="C13" t="s">
        <v>1223</v>
      </c>
      <c r="D13">
        <v>2024</v>
      </c>
      <c r="E13">
        <v>12</v>
      </c>
      <c r="F13" t="s">
        <v>27</v>
      </c>
      <c r="G13" t="s">
        <v>22</v>
      </c>
      <c r="H13" t="s">
        <v>8923</v>
      </c>
      <c r="I13">
        <v>207490.28</v>
      </c>
      <c r="J13" t="s">
        <v>6241</v>
      </c>
      <c r="K13" s="22" t="s">
        <v>6272</v>
      </c>
      <c r="L13" t="s">
        <v>6274</v>
      </c>
      <c r="M13" t="s">
        <v>3135</v>
      </c>
      <c r="N13" s="19" t="s">
        <v>6273</v>
      </c>
    </row>
    <row r="14" spans="1:14" x14ac:dyDescent="0.3">
      <c r="A14">
        <v>13</v>
      </c>
      <c r="B14" t="s">
        <v>6240</v>
      </c>
      <c r="C14" t="s">
        <v>1223</v>
      </c>
      <c r="D14">
        <v>2024</v>
      </c>
      <c r="E14">
        <v>12</v>
      </c>
      <c r="F14" t="s">
        <v>27</v>
      </c>
      <c r="G14" t="s">
        <v>22</v>
      </c>
      <c r="H14" t="s">
        <v>8923</v>
      </c>
      <c r="I14">
        <v>207490.28</v>
      </c>
      <c r="J14" t="s">
        <v>6241</v>
      </c>
      <c r="K14" s="22" t="s">
        <v>6275</v>
      </c>
      <c r="L14" t="s">
        <v>6274</v>
      </c>
      <c r="M14" t="s">
        <v>3135</v>
      </c>
      <c r="N14" s="19" t="s">
        <v>6276</v>
      </c>
    </row>
    <row r="15" spans="1:14" x14ac:dyDescent="0.3">
      <c r="A15">
        <v>14</v>
      </c>
      <c r="B15" t="s">
        <v>6240</v>
      </c>
      <c r="C15" t="s">
        <v>1223</v>
      </c>
      <c r="D15">
        <v>2024</v>
      </c>
      <c r="E15">
        <v>12</v>
      </c>
      <c r="F15" t="s">
        <v>27</v>
      </c>
      <c r="G15" t="s">
        <v>22</v>
      </c>
      <c r="H15" t="s">
        <v>8922</v>
      </c>
      <c r="I15">
        <v>116234.1</v>
      </c>
      <c r="J15" t="s">
        <v>6241</v>
      </c>
      <c r="K15" s="22" t="s">
        <v>6277</v>
      </c>
      <c r="L15" t="s">
        <v>6279</v>
      </c>
      <c r="M15" t="s">
        <v>3135</v>
      </c>
      <c r="N15" s="19" t="s">
        <v>6278</v>
      </c>
    </row>
    <row r="16" spans="1:14" x14ac:dyDescent="0.3">
      <c r="A16">
        <v>15</v>
      </c>
      <c r="B16" t="s">
        <v>6240</v>
      </c>
      <c r="C16" t="s">
        <v>1223</v>
      </c>
      <c r="D16">
        <v>2024</v>
      </c>
      <c r="E16">
        <v>12</v>
      </c>
      <c r="F16" t="s">
        <v>27</v>
      </c>
      <c r="G16" t="s">
        <v>22</v>
      </c>
      <c r="H16" t="s">
        <v>37</v>
      </c>
      <c r="I16">
        <v>107865</v>
      </c>
      <c r="J16" t="s">
        <v>6241</v>
      </c>
      <c r="K16" s="22" t="s">
        <v>6280</v>
      </c>
      <c r="L16" t="s">
        <v>6279</v>
      </c>
      <c r="M16" t="s">
        <v>3135</v>
      </c>
      <c r="N16" s="19" t="s">
        <v>6281</v>
      </c>
    </row>
    <row r="17" spans="1:14" x14ac:dyDescent="0.3">
      <c r="A17">
        <v>16</v>
      </c>
      <c r="B17" t="s">
        <v>6240</v>
      </c>
      <c r="C17" t="s">
        <v>1223</v>
      </c>
      <c r="D17">
        <v>2025</v>
      </c>
      <c r="E17">
        <v>1</v>
      </c>
      <c r="F17" t="s">
        <v>27</v>
      </c>
      <c r="G17" t="s">
        <v>22</v>
      </c>
      <c r="H17" t="s">
        <v>18</v>
      </c>
      <c r="I17">
        <v>150582.03</v>
      </c>
      <c r="J17" t="s">
        <v>6241</v>
      </c>
      <c r="K17" s="22" t="s">
        <v>6287</v>
      </c>
      <c r="L17" t="s">
        <v>6289</v>
      </c>
      <c r="M17" t="s">
        <v>3135</v>
      </c>
      <c r="N17" s="19" t="s">
        <v>6288</v>
      </c>
    </row>
    <row r="18" spans="1:14" x14ac:dyDescent="0.3">
      <c r="A18">
        <v>17</v>
      </c>
      <c r="B18" t="s">
        <v>6240</v>
      </c>
      <c r="C18" t="s">
        <v>1223</v>
      </c>
      <c r="D18">
        <v>2025</v>
      </c>
      <c r="E18">
        <v>1</v>
      </c>
      <c r="F18" t="s">
        <v>27</v>
      </c>
      <c r="G18" t="s">
        <v>22</v>
      </c>
      <c r="H18" t="s">
        <v>8922</v>
      </c>
      <c r="I18">
        <v>181575</v>
      </c>
      <c r="J18" t="s">
        <v>6241</v>
      </c>
      <c r="K18" s="22" t="s">
        <v>6282</v>
      </c>
      <c r="L18" t="s">
        <v>6284</v>
      </c>
      <c r="M18" t="s">
        <v>3135</v>
      </c>
      <c r="N18" s="19" t="s">
        <v>6283</v>
      </c>
    </row>
    <row r="19" spans="1:14" x14ac:dyDescent="0.3">
      <c r="A19">
        <v>18</v>
      </c>
      <c r="B19" t="s">
        <v>6240</v>
      </c>
      <c r="C19" t="s">
        <v>1223</v>
      </c>
      <c r="D19">
        <v>2025</v>
      </c>
      <c r="E19">
        <v>1</v>
      </c>
      <c r="F19" t="s">
        <v>27</v>
      </c>
      <c r="G19" t="s">
        <v>22</v>
      </c>
      <c r="H19" t="s">
        <v>8922</v>
      </c>
      <c r="I19">
        <v>181575</v>
      </c>
      <c r="J19" t="s">
        <v>6241</v>
      </c>
      <c r="K19" s="22" t="s">
        <v>6285</v>
      </c>
      <c r="L19" t="s">
        <v>6284</v>
      </c>
      <c r="M19" t="s">
        <v>3135</v>
      </c>
      <c r="N19" s="19" t="s">
        <v>6286</v>
      </c>
    </row>
    <row r="20" spans="1:14" x14ac:dyDescent="0.3">
      <c r="A20">
        <v>19</v>
      </c>
      <c r="B20" t="s">
        <v>6240</v>
      </c>
      <c r="C20" t="s">
        <v>1223</v>
      </c>
      <c r="D20">
        <v>2025</v>
      </c>
      <c r="E20">
        <v>8</v>
      </c>
      <c r="F20" t="s">
        <v>27</v>
      </c>
      <c r="G20" t="s">
        <v>22</v>
      </c>
      <c r="H20" t="s">
        <v>8922</v>
      </c>
      <c r="I20">
        <v>253017.77</v>
      </c>
      <c r="J20" t="s">
        <v>6241</v>
      </c>
      <c r="K20" s="22" t="s">
        <v>6290</v>
      </c>
      <c r="L20" t="s">
        <v>3371</v>
      </c>
      <c r="M20" t="s">
        <v>3135</v>
      </c>
      <c r="N20" s="19" t="s">
        <v>6291</v>
      </c>
    </row>
    <row r="21" spans="1:14" x14ac:dyDescent="0.3">
      <c r="A21">
        <v>20</v>
      </c>
      <c r="B21" t="s">
        <v>6240</v>
      </c>
      <c r="C21" t="s">
        <v>1223</v>
      </c>
      <c r="D21">
        <v>2025</v>
      </c>
      <c r="E21">
        <v>9</v>
      </c>
      <c r="F21" t="s">
        <v>27</v>
      </c>
      <c r="G21" t="s">
        <v>22</v>
      </c>
      <c r="H21" t="s">
        <v>8922</v>
      </c>
      <c r="I21">
        <v>127091.03</v>
      </c>
      <c r="J21" t="s">
        <v>6241</v>
      </c>
      <c r="K21" s="22" t="s">
        <v>6292</v>
      </c>
      <c r="L21" t="s">
        <v>6294</v>
      </c>
      <c r="M21" t="s">
        <v>3135</v>
      </c>
      <c r="N21" s="19" t="s">
        <v>6293</v>
      </c>
    </row>
    <row r="22" spans="1:14" x14ac:dyDescent="0.3">
      <c r="A22">
        <v>21</v>
      </c>
      <c r="B22" t="s">
        <v>6240</v>
      </c>
      <c r="C22" t="s">
        <v>1223</v>
      </c>
      <c r="D22">
        <v>2025</v>
      </c>
      <c r="E22">
        <v>9</v>
      </c>
      <c r="F22" t="s">
        <v>27</v>
      </c>
      <c r="G22" t="s">
        <v>22</v>
      </c>
      <c r="H22" t="s">
        <v>8921</v>
      </c>
      <c r="I22">
        <v>130267.09</v>
      </c>
      <c r="J22" t="s">
        <v>6241</v>
      </c>
      <c r="K22" s="22" t="s">
        <v>6295</v>
      </c>
      <c r="L22" t="s">
        <v>6294</v>
      </c>
      <c r="M22" t="s">
        <v>3135</v>
      </c>
      <c r="N22" s="19" t="s">
        <v>6296</v>
      </c>
    </row>
    <row r="23" spans="1:14" x14ac:dyDescent="0.3">
      <c r="A23">
        <v>22</v>
      </c>
      <c r="B23" t="s">
        <v>6240</v>
      </c>
      <c r="C23" t="s">
        <v>1223</v>
      </c>
      <c r="D23">
        <v>2025</v>
      </c>
      <c r="E23">
        <v>10</v>
      </c>
      <c r="F23" t="s">
        <v>27</v>
      </c>
      <c r="G23" t="s">
        <v>22</v>
      </c>
      <c r="H23" t="s">
        <v>8921</v>
      </c>
      <c r="I23">
        <v>156161.54</v>
      </c>
      <c r="J23" t="s">
        <v>6241</v>
      </c>
      <c r="K23" s="22" t="s">
        <v>6297</v>
      </c>
      <c r="L23" t="s">
        <v>3400</v>
      </c>
      <c r="M23" t="s">
        <v>3135</v>
      </c>
      <c r="N23" s="19" t="s">
        <v>6298</v>
      </c>
    </row>
    <row r="24" spans="1:14" x14ac:dyDescent="0.3">
      <c r="A24">
        <v>23</v>
      </c>
      <c r="B24" t="s">
        <v>6240</v>
      </c>
      <c r="C24" t="s">
        <v>1223</v>
      </c>
      <c r="D24">
        <v>2025</v>
      </c>
      <c r="E24">
        <v>11</v>
      </c>
      <c r="F24" t="s">
        <v>27</v>
      </c>
      <c r="G24" t="s">
        <v>22</v>
      </c>
      <c r="H24" t="s">
        <v>8922</v>
      </c>
      <c r="I24">
        <v>196165.05</v>
      </c>
      <c r="J24" t="s">
        <v>6241</v>
      </c>
      <c r="K24" s="22" t="s">
        <v>6299</v>
      </c>
      <c r="L24" t="s">
        <v>6301</v>
      </c>
      <c r="M24" t="s">
        <v>3135</v>
      </c>
      <c r="N24" s="19" t="s">
        <v>6300</v>
      </c>
    </row>
    <row r="25" spans="1:14" x14ac:dyDescent="0.3">
      <c r="A25">
        <v>24</v>
      </c>
      <c r="B25" t="s">
        <v>6240</v>
      </c>
      <c r="C25" t="s">
        <v>1223</v>
      </c>
      <c r="D25">
        <v>2025</v>
      </c>
      <c r="E25">
        <v>11</v>
      </c>
      <c r="F25" t="s">
        <v>27</v>
      </c>
      <c r="G25" t="s">
        <v>22</v>
      </c>
      <c r="H25" t="s">
        <v>8922</v>
      </c>
      <c r="I25">
        <v>196165.05</v>
      </c>
      <c r="J25" t="s">
        <v>6241</v>
      </c>
      <c r="K25" s="22" t="s">
        <v>6302</v>
      </c>
      <c r="L25" t="s">
        <v>3952</v>
      </c>
      <c r="M25" t="s">
        <v>3135</v>
      </c>
      <c r="N25" s="19" t="s">
        <v>6303</v>
      </c>
    </row>
    <row r="26" spans="1:14" x14ac:dyDescent="0.3">
      <c r="A26">
        <v>25</v>
      </c>
      <c r="B26" t="s">
        <v>6240</v>
      </c>
      <c r="C26" t="s">
        <v>1223</v>
      </c>
      <c r="D26">
        <v>2025</v>
      </c>
      <c r="E26">
        <v>12</v>
      </c>
      <c r="F26" t="s">
        <v>27</v>
      </c>
      <c r="G26" t="s">
        <v>22</v>
      </c>
      <c r="H26" t="s">
        <v>30</v>
      </c>
      <c r="I26">
        <v>156119.71</v>
      </c>
      <c r="J26" t="s">
        <v>6241</v>
      </c>
      <c r="K26" s="22" t="s">
        <v>6304</v>
      </c>
      <c r="L26" t="s">
        <v>6306</v>
      </c>
      <c r="M26" t="s">
        <v>3135</v>
      </c>
      <c r="N26" s="19" t="s">
        <v>6305</v>
      </c>
    </row>
    <row r="27" spans="1:14" x14ac:dyDescent="0.3">
      <c r="A27">
        <v>26</v>
      </c>
      <c r="B27" t="s">
        <v>6240</v>
      </c>
      <c r="C27" t="s">
        <v>1223</v>
      </c>
      <c r="D27">
        <v>2025</v>
      </c>
      <c r="E27">
        <v>12</v>
      </c>
      <c r="F27" t="s">
        <v>27</v>
      </c>
      <c r="G27" t="s">
        <v>22</v>
      </c>
      <c r="H27" t="s">
        <v>8921</v>
      </c>
      <c r="I27">
        <v>156119.71</v>
      </c>
      <c r="J27" t="s">
        <v>6241</v>
      </c>
      <c r="K27" s="22" t="s">
        <v>6307</v>
      </c>
      <c r="L27" t="s">
        <v>6309</v>
      </c>
      <c r="M27" t="s">
        <v>3135</v>
      </c>
      <c r="N27" s="19" t="s">
        <v>6308</v>
      </c>
    </row>
    <row r="28" spans="1:14" x14ac:dyDescent="0.3">
      <c r="A28">
        <v>27</v>
      </c>
      <c r="B28" t="s">
        <v>6240</v>
      </c>
      <c r="C28" t="s">
        <v>1223</v>
      </c>
      <c r="D28">
        <v>2025</v>
      </c>
      <c r="E28">
        <v>12</v>
      </c>
      <c r="F28" t="s">
        <v>27</v>
      </c>
      <c r="G28" t="s">
        <v>22</v>
      </c>
      <c r="H28" t="s">
        <v>37</v>
      </c>
      <c r="I28">
        <v>333020.36</v>
      </c>
      <c r="J28" t="s">
        <v>6241</v>
      </c>
      <c r="K28" s="22" t="s">
        <v>6310</v>
      </c>
      <c r="L28" t="s">
        <v>6306</v>
      </c>
      <c r="M28" t="s">
        <v>3135</v>
      </c>
      <c r="N28" s="19" t="s">
        <v>6311</v>
      </c>
    </row>
    <row r="29" spans="1:14" x14ac:dyDescent="0.3">
      <c r="A29">
        <v>28</v>
      </c>
      <c r="B29" t="s">
        <v>6240</v>
      </c>
      <c r="C29" t="s">
        <v>1223</v>
      </c>
      <c r="D29">
        <v>2025</v>
      </c>
      <c r="E29">
        <v>12</v>
      </c>
      <c r="F29" t="s">
        <v>27</v>
      </c>
      <c r="G29" t="s">
        <v>22</v>
      </c>
      <c r="H29" t="s">
        <v>37</v>
      </c>
      <c r="I29">
        <v>333020.36</v>
      </c>
      <c r="J29" t="s">
        <v>6241</v>
      </c>
      <c r="K29" s="22" t="s">
        <v>6312</v>
      </c>
      <c r="L29" t="s">
        <v>6306</v>
      </c>
      <c r="M29" t="s">
        <v>3135</v>
      </c>
      <c r="N29" s="19" t="s">
        <v>6313</v>
      </c>
    </row>
    <row r="30" spans="1:14" x14ac:dyDescent="0.3">
      <c r="A30">
        <v>29</v>
      </c>
      <c r="B30" t="s">
        <v>6240</v>
      </c>
      <c r="C30" t="s">
        <v>1223</v>
      </c>
      <c r="D30">
        <v>2025</v>
      </c>
      <c r="E30">
        <v>12</v>
      </c>
      <c r="F30" t="s">
        <v>27</v>
      </c>
      <c r="G30" t="s">
        <v>22</v>
      </c>
      <c r="H30" t="s">
        <v>8922</v>
      </c>
      <c r="I30">
        <v>264624.33</v>
      </c>
      <c r="J30" t="s">
        <v>6241</v>
      </c>
      <c r="K30" s="22" t="s">
        <v>6314</v>
      </c>
      <c r="L30" t="s">
        <v>6316</v>
      </c>
      <c r="M30" t="s">
        <v>3135</v>
      </c>
      <c r="N30" s="19" t="s">
        <v>6315</v>
      </c>
    </row>
    <row r="31" spans="1:14" x14ac:dyDescent="0.3">
      <c r="A31">
        <v>30</v>
      </c>
      <c r="B31" t="s">
        <v>6240</v>
      </c>
      <c r="C31" t="s">
        <v>1223</v>
      </c>
      <c r="D31">
        <v>2025</v>
      </c>
      <c r="E31">
        <v>12</v>
      </c>
      <c r="F31" t="s">
        <v>27</v>
      </c>
      <c r="G31" t="s">
        <v>22</v>
      </c>
      <c r="H31" t="s">
        <v>8922</v>
      </c>
      <c r="I31">
        <v>264624.33</v>
      </c>
      <c r="J31" t="s">
        <v>6241</v>
      </c>
      <c r="K31" s="22" t="s">
        <v>6317</v>
      </c>
      <c r="L31" t="s">
        <v>6316</v>
      </c>
      <c r="M31" t="s">
        <v>3135</v>
      </c>
      <c r="N31" s="19" t="s">
        <v>6318</v>
      </c>
    </row>
    <row r="32" spans="1:14" x14ac:dyDescent="0.3">
      <c r="A32">
        <v>31</v>
      </c>
      <c r="B32" t="s">
        <v>6240</v>
      </c>
      <c r="C32" t="s">
        <v>1223</v>
      </c>
      <c r="D32">
        <v>2026</v>
      </c>
      <c r="E32">
        <v>1</v>
      </c>
      <c r="F32" t="s">
        <v>27</v>
      </c>
      <c r="G32" t="s">
        <v>22</v>
      </c>
      <c r="H32" t="s">
        <v>18</v>
      </c>
      <c r="I32">
        <v>457370.96</v>
      </c>
      <c r="J32" t="s">
        <v>6241</v>
      </c>
      <c r="K32" s="22" t="s">
        <v>6322</v>
      </c>
      <c r="L32" t="s">
        <v>6324</v>
      </c>
      <c r="M32" t="s">
        <v>3135</v>
      </c>
      <c r="N32" s="19" t="s">
        <v>6323</v>
      </c>
    </row>
    <row r="33" spans="1:14" x14ac:dyDescent="0.3">
      <c r="A33">
        <v>32</v>
      </c>
      <c r="B33" t="s">
        <v>6240</v>
      </c>
      <c r="C33" t="s">
        <v>1223</v>
      </c>
      <c r="D33">
        <v>2026</v>
      </c>
      <c r="E33">
        <v>1</v>
      </c>
      <c r="F33" t="s">
        <v>27</v>
      </c>
      <c r="G33" t="s">
        <v>22</v>
      </c>
      <c r="H33" t="s">
        <v>18</v>
      </c>
      <c r="I33">
        <v>457370.96</v>
      </c>
      <c r="J33" t="s">
        <v>6241</v>
      </c>
      <c r="K33" s="22" t="s">
        <v>6319</v>
      </c>
      <c r="L33" t="s">
        <v>6321</v>
      </c>
      <c r="M33" t="s">
        <v>3135</v>
      </c>
      <c r="N33" s="19" t="s">
        <v>6320</v>
      </c>
    </row>
    <row r="34" spans="1:14" x14ac:dyDescent="0.3">
      <c r="A34">
        <v>33</v>
      </c>
      <c r="B34" t="s">
        <v>6240</v>
      </c>
      <c r="C34" t="s">
        <v>1223</v>
      </c>
      <c r="D34">
        <v>2026</v>
      </c>
      <c r="E34">
        <v>2</v>
      </c>
      <c r="F34" t="s">
        <v>27</v>
      </c>
      <c r="G34" t="s">
        <v>22</v>
      </c>
      <c r="H34" t="s">
        <v>8922</v>
      </c>
      <c r="I34">
        <v>393324.32</v>
      </c>
      <c r="J34" t="s">
        <v>6241</v>
      </c>
      <c r="K34" s="22" t="s">
        <v>6325</v>
      </c>
      <c r="L34" t="s">
        <v>6327</v>
      </c>
      <c r="M34" t="s">
        <v>3135</v>
      </c>
      <c r="N34" s="19" t="s">
        <v>6326</v>
      </c>
    </row>
    <row r="35" spans="1:14" x14ac:dyDescent="0.3">
      <c r="A35">
        <v>34</v>
      </c>
      <c r="B35" t="s">
        <v>6240</v>
      </c>
      <c r="C35" t="s">
        <v>1223</v>
      </c>
      <c r="D35">
        <v>2026</v>
      </c>
      <c r="E35">
        <v>2</v>
      </c>
      <c r="F35" t="s">
        <v>27</v>
      </c>
      <c r="G35" t="s">
        <v>22</v>
      </c>
      <c r="H35" t="s">
        <v>8922</v>
      </c>
      <c r="I35">
        <v>393324.32</v>
      </c>
      <c r="J35" t="s">
        <v>6241</v>
      </c>
      <c r="K35" s="22" t="s">
        <v>6328</v>
      </c>
      <c r="L35" t="s">
        <v>6327</v>
      </c>
      <c r="M35" t="s">
        <v>3135</v>
      </c>
      <c r="N35" s="19" t="s">
        <v>6329</v>
      </c>
    </row>
    <row r="36" spans="1:14" x14ac:dyDescent="0.3">
      <c r="A36">
        <v>35</v>
      </c>
      <c r="B36" t="s">
        <v>6240</v>
      </c>
      <c r="C36" t="s">
        <v>1223</v>
      </c>
      <c r="D36">
        <v>2026</v>
      </c>
      <c r="E36">
        <v>2</v>
      </c>
      <c r="F36" t="s">
        <v>27</v>
      </c>
      <c r="G36" t="s">
        <v>22</v>
      </c>
      <c r="H36" t="s">
        <v>18</v>
      </c>
      <c r="I36">
        <v>218050.52</v>
      </c>
      <c r="J36" t="s">
        <v>6241</v>
      </c>
      <c r="K36" s="22" t="s">
        <v>6330</v>
      </c>
      <c r="L36" t="s">
        <v>6327</v>
      </c>
      <c r="M36" t="s">
        <v>3135</v>
      </c>
      <c r="N36" s="19" t="s">
        <v>6331</v>
      </c>
    </row>
    <row r="37" spans="1:14" x14ac:dyDescent="0.3">
      <c r="A37">
        <v>36</v>
      </c>
      <c r="B37" t="s">
        <v>6240</v>
      </c>
      <c r="C37" t="s">
        <v>1223</v>
      </c>
      <c r="D37">
        <v>2026</v>
      </c>
      <c r="E37">
        <v>2</v>
      </c>
      <c r="F37" t="s">
        <v>27</v>
      </c>
      <c r="G37" t="s">
        <v>22</v>
      </c>
      <c r="H37" t="s">
        <v>8922</v>
      </c>
      <c r="I37">
        <v>393324.32</v>
      </c>
      <c r="J37" t="s">
        <v>6241</v>
      </c>
      <c r="K37" s="22" t="s">
        <v>6332</v>
      </c>
      <c r="L37" t="s">
        <v>6327</v>
      </c>
      <c r="M37" t="s">
        <v>3135</v>
      </c>
      <c r="N37" s="19" t="s">
        <v>6333</v>
      </c>
    </row>
    <row r="38" spans="1:14" x14ac:dyDescent="0.3">
      <c r="A38">
        <v>37</v>
      </c>
      <c r="B38" t="s">
        <v>6240</v>
      </c>
      <c r="C38" t="s">
        <v>1223</v>
      </c>
      <c r="D38">
        <v>2026</v>
      </c>
      <c r="E38">
        <v>2</v>
      </c>
      <c r="F38" t="s">
        <v>27</v>
      </c>
      <c r="G38" t="s">
        <v>22</v>
      </c>
      <c r="H38" t="s">
        <v>18</v>
      </c>
      <c r="I38">
        <v>218050.52</v>
      </c>
      <c r="J38" t="s">
        <v>6241</v>
      </c>
      <c r="K38" s="22" t="s">
        <v>6334</v>
      </c>
      <c r="L38" t="s">
        <v>3240</v>
      </c>
      <c r="M38" t="s">
        <v>3135</v>
      </c>
      <c r="N38" s="19" t="s">
        <v>6335</v>
      </c>
    </row>
    <row r="39" spans="1:14" x14ac:dyDescent="0.3">
      <c r="A39">
        <v>38</v>
      </c>
      <c r="B39" t="s">
        <v>6240</v>
      </c>
      <c r="C39" t="s">
        <v>1223</v>
      </c>
      <c r="D39">
        <v>2026</v>
      </c>
      <c r="E39">
        <v>2</v>
      </c>
      <c r="F39" t="s">
        <v>27</v>
      </c>
      <c r="G39" t="s">
        <v>22</v>
      </c>
      <c r="H39" t="s">
        <v>8924</v>
      </c>
      <c r="I39">
        <v>159314.19</v>
      </c>
      <c r="J39" t="s">
        <v>6241</v>
      </c>
      <c r="K39" s="22" t="s">
        <v>6336</v>
      </c>
      <c r="L39" t="s">
        <v>6338</v>
      </c>
      <c r="M39" t="s">
        <v>3135</v>
      </c>
      <c r="N39" s="19" t="s">
        <v>6337</v>
      </c>
    </row>
    <row r="40" spans="1:14" x14ac:dyDescent="0.3">
      <c r="A40">
        <v>39</v>
      </c>
      <c r="B40" t="s">
        <v>6339</v>
      </c>
      <c r="C40" t="s">
        <v>890</v>
      </c>
      <c r="D40">
        <v>2024</v>
      </c>
      <c r="E40">
        <v>1</v>
      </c>
      <c r="F40" t="s">
        <v>27</v>
      </c>
      <c r="G40" t="s">
        <v>8925</v>
      </c>
      <c r="H40" t="s">
        <v>37</v>
      </c>
      <c r="I40">
        <v>122137.60000000001</v>
      </c>
      <c r="J40" t="s">
        <v>6241</v>
      </c>
      <c r="K40" s="22" t="s">
        <v>6340</v>
      </c>
      <c r="L40" t="s">
        <v>6342</v>
      </c>
      <c r="M40" t="s">
        <v>3135</v>
      </c>
      <c r="N40" s="19" t="s">
        <v>6341</v>
      </c>
    </row>
    <row r="41" spans="1:14" x14ac:dyDescent="0.3">
      <c r="A41">
        <v>40</v>
      </c>
      <c r="B41" t="s">
        <v>6339</v>
      </c>
      <c r="C41" t="s">
        <v>890</v>
      </c>
      <c r="D41">
        <v>2024</v>
      </c>
      <c r="E41">
        <v>6</v>
      </c>
      <c r="F41" t="s">
        <v>27</v>
      </c>
      <c r="G41" t="s">
        <v>29</v>
      </c>
      <c r="H41" t="s">
        <v>8922</v>
      </c>
      <c r="I41">
        <v>366835.97</v>
      </c>
      <c r="J41" t="s">
        <v>6241</v>
      </c>
      <c r="K41" s="22" t="s">
        <v>6344</v>
      </c>
      <c r="L41" t="s">
        <v>3459</v>
      </c>
      <c r="M41" t="s">
        <v>3135</v>
      </c>
      <c r="N41" s="19" t="s">
        <v>6345</v>
      </c>
    </row>
    <row r="42" spans="1:14" x14ac:dyDescent="0.3">
      <c r="A42">
        <v>41</v>
      </c>
      <c r="B42" t="s">
        <v>6339</v>
      </c>
      <c r="C42" t="s">
        <v>890</v>
      </c>
      <c r="D42">
        <v>2024</v>
      </c>
      <c r="E42">
        <v>6</v>
      </c>
      <c r="F42" t="s">
        <v>27</v>
      </c>
      <c r="G42" t="s">
        <v>29</v>
      </c>
      <c r="H42" t="s">
        <v>8922</v>
      </c>
      <c r="I42">
        <v>366835.97</v>
      </c>
      <c r="J42" t="s">
        <v>6241</v>
      </c>
      <c r="K42" s="22" t="s">
        <v>6347</v>
      </c>
      <c r="L42" t="s">
        <v>3459</v>
      </c>
      <c r="M42" t="s">
        <v>3135</v>
      </c>
      <c r="N42" s="19" t="s">
        <v>6348</v>
      </c>
    </row>
    <row r="43" spans="1:14" x14ac:dyDescent="0.3">
      <c r="A43">
        <v>42</v>
      </c>
      <c r="B43" t="s">
        <v>6339</v>
      </c>
      <c r="C43" t="s">
        <v>890</v>
      </c>
      <c r="D43">
        <v>2024</v>
      </c>
      <c r="E43">
        <v>8</v>
      </c>
      <c r="F43" t="s">
        <v>27</v>
      </c>
      <c r="G43" t="s">
        <v>29</v>
      </c>
      <c r="H43" t="s">
        <v>8922</v>
      </c>
      <c r="I43">
        <v>389151.65</v>
      </c>
      <c r="J43" t="s">
        <v>6241</v>
      </c>
      <c r="K43" s="22" t="s">
        <v>6349</v>
      </c>
      <c r="L43" t="s">
        <v>6351</v>
      </c>
      <c r="M43" t="s">
        <v>3135</v>
      </c>
      <c r="N43" s="19" t="s">
        <v>6350</v>
      </c>
    </row>
    <row r="44" spans="1:14" x14ac:dyDescent="0.3">
      <c r="A44">
        <v>43</v>
      </c>
      <c r="B44" t="s">
        <v>6339</v>
      </c>
      <c r="C44" t="s">
        <v>890</v>
      </c>
      <c r="D44">
        <v>2024</v>
      </c>
      <c r="E44">
        <v>8</v>
      </c>
      <c r="F44" t="s">
        <v>27</v>
      </c>
      <c r="G44" t="s">
        <v>29</v>
      </c>
      <c r="H44" t="s">
        <v>8922</v>
      </c>
      <c r="I44">
        <v>389151.65</v>
      </c>
      <c r="J44" t="s">
        <v>6241</v>
      </c>
      <c r="K44" s="22" t="s">
        <v>6352</v>
      </c>
      <c r="L44" t="s">
        <v>6351</v>
      </c>
      <c r="M44" t="s">
        <v>3135</v>
      </c>
      <c r="N44" s="19" t="s">
        <v>6353</v>
      </c>
    </row>
    <row r="45" spans="1:14" x14ac:dyDescent="0.3">
      <c r="A45">
        <v>44</v>
      </c>
      <c r="B45" t="s">
        <v>6339</v>
      </c>
      <c r="C45" t="s">
        <v>890</v>
      </c>
      <c r="D45">
        <v>2024</v>
      </c>
      <c r="E45">
        <v>8</v>
      </c>
      <c r="F45" t="s">
        <v>27</v>
      </c>
      <c r="G45" t="s">
        <v>8925</v>
      </c>
      <c r="H45" t="s">
        <v>37</v>
      </c>
      <c r="I45">
        <v>248061.13</v>
      </c>
      <c r="J45" t="s">
        <v>6241</v>
      </c>
      <c r="K45" s="22" t="s">
        <v>6354</v>
      </c>
      <c r="L45" t="s">
        <v>3433</v>
      </c>
      <c r="M45" t="s">
        <v>3135</v>
      </c>
      <c r="N45" s="19" t="s">
        <v>6355</v>
      </c>
    </row>
    <row r="46" spans="1:14" x14ac:dyDescent="0.3">
      <c r="A46">
        <v>45</v>
      </c>
      <c r="B46" t="s">
        <v>6339</v>
      </c>
      <c r="C46" t="s">
        <v>890</v>
      </c>
      <c r="D46">
        <v>2024</v>
      </c>
      <c r="E46">
        <v>9</v>
      </c>
      <c r="F46" t="s">
        <v>27</v>
      </c>
      <c r="G46" t="s">
        <v>29</v>
      </c>
      <c r="H46" t="s">
        <v>8922</v>
      </c>
      <c r="I46">
        <v>414386.42</v>
      </c>
      <c r="J46" t="s">
        <v>6241</v>
      </c>
      <c r="K46" s="22" t="s">
        <v>6356</v>
      </c>
      <c r="L46" t="s">
        <v>6358</v>
      </c>
      <c r="M46" t="s">
        <v>3135</v>
      </c>
      <c r="N46" s="19" t="s">
        <v>6357</v>
      </c>
    </row>
    <row r="47" spans="1:14" x14ac:dyDescent="0.3">
      <c r="A47">
        <v>46</v>
      </c>
      <c r="B47" t="s">
        <v>6339</v>
      </c>
      <c r="C47" t="s">
        <v>890</v>
      </c>
      <c r="D47">
        <v>2024</v>
      </c>
      <c r="E47">
        <v>9</v>
      </c>
      <c r="F47" t="s">
        <v>27</v>
      </c>
      <c r="G47" t="s">
        <v>29</v>
      </c>
      <c r="H47" t="s">
        <v>8922</v>
      </c>
      <c r="I47">
        <v>414386.42</v>
      </c>
      <c r="J47" t="s">
        <v>6241</v>
      </c>
      <c r="K47" s="22" t="s">
        <v>6359</v>
      </c>
      <c r="L47" t="s">
        <v>6358</v>
      </c>
      <c r="M47" t="s">
        <v>3135</v>
      </c>
      <c r="N47" s="19" t="s">
        <v>6360</v>
      </c>
    </row>
    <row r="48" spans="1:14" x14ac:dyDescent="0.3">
      <c r="A48">
        <v>47</v>
      </c>
      <c r="B48" t="s">
        <v>6339</v>
      </c>
      <c r="C48" t="s">
        <v>890</v>
      </c>
      <c r="D48">
        <v>2024</v>
      </c>
      <c r="E48">
        <v>9</v>
      </c>
      <c r="F48" t="s">
        <v>27</v>
      </c>
      <c r="G48" t="s">
        <v>8925</v>
      </c>
      <c r="H48" t="s">
        <v>37</v>
      </c>
      <c r="I48">
        <v>232152.33</v>
      </c>
      <c r="J48" t="s">
        <v>6241</v>
      </c>
      <c r="K48" s="22" t="s">
        <v>6361</v>
      </c>
      <c r="L48" t="s">
        <v>6363</v>
      </c>
      <c r="M48" t="s">
        <v>3135</v>
      </c>
      <c r="N48" s="19" t="s">
        <v>6362</v>
      </c>
    </row>
    <row r="49" spans="1:14" x14ac:dyDescent="0.3">
      <c r="A49">
        <v>48</v>
      </c>
      <c r="B49" t="s">
        <v>6339</v>
      </c>
      <c r="C49" t="s">
        <v>890</v>
      </c>
      <c r="D49">
        <v>2024</v>
      </c>
      <c r="E49">
        <v>10</v>
      </c>
      <c r="F49" t="s">
        <v>27</v>
      </c>
      <c r="G49" t="s">
        <v>29</v>
      </c>
      <c r="H49" t="s">
        <v>8922</v>
      </c>
      <c r="I49">
        <v>226398.71</v>
      </c>
      <c r="J49" t="s">
        <v>6241</v>
      </c>
      <c r="K49" s="22" t="s">
        <v>6364</v>
      </c>
      <c r="L49" t="s">
        <v>6366</v>
      </c>
      <c r="M49" t="s">
        <v>3135</v>
      </c>
      <c r="N49" s="19" t="s">
        <v>6365</v>
      </c>
    </row>
    <row r="50" spans="1:14" x14ac:dyDescent="0.3">
      <c r="A50">
        <v>49</v>
      </c>
      <c r="B50" t="s">
        <v>6339</v>
      </c>
      <c r="C50" t="s">
        <v>890</v>
      </c>
      <c r="D50">
        <v>2024</v>
      </c>
      <c r="E50">
        <v>10</v>
      </c>
      <c r="F50" t="s">
        <v>27</v>
      </c>
      <c r="G50" t="s">
        <v>26</v>
      </c>
      <c r="H50" t="s">
        <v>8922</v>
      </c>
      <c r="I50">
        <v>244150.93</v>
      </c>
      <c r="J50" t="s">
        <v>6241</v>
      </c>
      <c r="K50" s="22" t="s">
        <v>6367</v>
      </c>
      <c r="L50" t="s">
        <v>6369</v>
      </c>
      <c r="M50" t="s">
        <v>3135</v>
      </c>
      <c r="N50" s="19" t="s">
        <v>6368</v>
      </c>
    </row>
    <row r="51" spans="1:14" x14ac:dyDescent="0.3">
      <c r="A51">
        <v>50</v>
      </c>
      <c r="B51" t="s">
        <v>6339</v>
      </c>
      <c r="C51" t="s">
        <v>890</v>
      </c>
      <c r="D51">
        <v>2024</v>
      </c>
      <c r="E51">
        <v>10</v>
      </c>
      <c r="F51" t="s">
        <v>27</v>
      </c>
      <c r="G51" t="s">
        <v>26</v>
      </c>
      <c r="H51" t="s">
        <v>8922</v>
      </c>
      <c r="I51">
        <v>244150.93</v>
      </c>
      <c r="J51" t="s">
        <v>6241</v>
      </c>
      <c r="K51" s="22" t="s">
        <v>6371</v>
      </c>
      <c r="L51" t="s">
        <v>6369</v>
      </c>
      <c r="M51" t="s">
        <v>3135</v>
      </c>
      <c r="N51" s="19" t="s">
        <v>6372</v>
      </c>
    </row>
    <row r="52" spans="1:14" x14ac:dyDescent="0.3">
      <c r="A52">
        <v>51</v>
      </c>
      <c r="B52" t="s">
        <v>6339</v>
      </c>
      <c r="C52" t="s">
        <v>890</v>
      </c>
      <c r="D52">
        <v>2024</v>
      </c>
      <c r="E52">
        <v>11</v>
      </c>
      <c r="F52" t="s">
        <v>27</v>
      </c>
      <c r="G52" t="s">
        <v>26</v>
      </c>
      <c r="H52" t="s">
        <v>8922</v>
      </c>
      <c r="I52">
        <v>283671.44</v>
      </c>
      <c r="J52" t="s">
        <v>6241</v>
      </c>
      <c r="K52" s="22" t="s">
        <v>6373</v>
      </c>
      <c r="L52" t="s">
        <v>3312</v>
      </c>
      <c r="M52" t="s">
        <v>3135</v>
      </c>
      <c r="N52" s="19" t="s">
        <v>6374</v>
      </c>
    </row>
    <row r="53" spans="1:14" x14ac:dyDescent="0.3">
      <c r="A53">
        <v>52</v>
      </c>
      <c r="B53" t="s">
        <v>6339</v>
      </c>
      <c r="C53" t="s">
        <v>890</v>
      </c>
      <c r="D53">
        <v>2025</v>
      </c>
      <c r="E53">
        <v>2</v>
      </c>
      <c r="F53" t="s">
        <v>27</v>
      </c>
      <c r="G53" t="s">
        <v>8925</v>
      </c>
      <c r="H53" t="s">
        <v>37</v>
      </c>
      <c r="I53">
        <v>294654.44</v>
      </c>
      <c r="J53" t="s">
        <v>6241</v>
      </c>
      <c r="K53" s="22" t="s">
        <v>6375</v>
      </c>
      <c r="L53" t="s">
        <v>6377</v>
      </c>
      <c r="M53" t="s">
        <v>3135</v>
      </c>
      <c r="N53" s="19" t="s">
        <v>6376</v>
      </c>
    </row>
    <row r="54" spans="1:14" x14ac:dyDescent="0.3">
      <c r="A54">
        <v>53</v>
      </c>
      <c r="B54" t="s">
        <v>6339</v>
      </c>
      <c r="C54" t="s">
        <v>890</v>
      </c>
      <c r="D54">
        <v>2025</v>
      </c>
      <c r="E54">
        <v>5</v>
      </c>
      <c r="F54" t="s">
        <v>27</v>
      </c>
      <c r="G54" t="s">
        <v>8925</v>
      </c>
      <c r="H54" t="s">
        <v>37</v>
      </c>
      <c r="I54">
        <v>256484.28</v>
      </c>
      <c r="J54" t="s">
        <v>6241</v>
      </c>
      <c r="K54" s="22" t="s">
        <v>6378</v>
      </c>
      <c r="L54" t="s">
        <v>6380</v>
      </c>
      <c r="M54" t="s">
        <v>3135</v>
      </c>
      <c r="N54" s="19" t="s">
        <v>6379</v>
      </c>
    </row>
    <row r="55" spans="1:14" x14ac:dyDescent="0.3">
      <c r="A55">
        <v>54</v>
      </c>
      <c r="B55" t="s">
        <v>6339</v>
      </c>
      <c r="C55" t="s">
        <v>890</v>
      </c>
      <c r="D55">
        <v>2025</v>
      </c>
      <c r="E55">
        <v>5</v>
      </c>
      <c r="F55" t="s">
        <v>27</v>
      </c>
      <c r="G55" t="s">
        <v>26</v>
      </c>
      <c r="H55" t="s">
        <v>8922</v>
      </c>
      <c r="I55">
        <v>359707.34</v>
      </c>
      <c r="J55" t="s">
        <v>6241</v>
      </c>
      <c r="K55" s="22" t="s">
        <v>6381</v>
      </c>
      <c r="L55" t="s">
        <v>6380</v>
      </c>
      <c r="M55" t="s">
        <v>3135</v>
      </c>
      <c r="N55" s="19" t="s">
        <v>6382</v>
      </c>
    </row>
    <row r="56" spans="1:14" x14ac:dyDescent="0.3">
      <c r="A56">
        <v>55</v>
      </c>
      <c r="B56" t="s">
        <v>6339</v>
      </c>
      <c r="C56" t="s">
        <v>890</v>
      </c>
      <c r="D56">
        <v>2025</v>
      </c>
      <c r="E56">
        <v>7</v>
      </c>
      <c r="F56" t="s">
        <v>27</v>
      </c>
      <c r="G56" t="s">
        <v>26</v>
      </c>
      <c r="H56" t="s">
        <v>8922</v>
      </c>
      <c r="I56">
        <v>607836.74</v>
      </c>
      <c r="J56" t="s">
        <v>6241</v>
      </c>
      <c r="K56" s="22" t="s">
        <v>6383</v>
      </c>
      <c r="L56" t="s">
        <v>3343</v>
      </c>
      <c r="M56" t="s">
        <v>3135</v>
      </c>
      <c r="N56" s="19" t="s">
        <v>6384</v>
      </c>
    </row>
    <row r="57" spans="1:14" x14ac:dyDescent="0.3">
      <c r="A57">
        <v>56</v>
      </c>
      <c r="B57" t="s">
        <v>6339</v>
      </c>
      <c r="C57" t="s">
        <v>890</v>
      </c>
      <c r="D57">
        <v>2025</v>
      </c>
      <c r="E57">
        <v>7</v>
      </c>
      <c r="F57" t="s">
        <v>27</v>
      </c>
      <c r="G57" t="s">
        <v>8925</v>
      </c>
      <c r="H57" t="s">
        <v>37</v>
      </c>
      <c r="I57">
        <v>539109.55000000005</v>
      </c>
      <c r="J57" t="s">
        <v>6241</v>
      </c>
      <c r="K57" s="22" t="s">
        <v>6385</v>
      </c>
      <c r="L57" t="s">
        <v>3343</v>
      </c>
      <c r="M57" t="s">
        <v>3135</v>
      </c>
      <c r="N57" s="19" t="s">
        <v>6386</v>
      </c>
    </row>
    <row r="58" spans="1:14" x14ac:dyDescent="0.3">
      <c r="A58">
        <v>57</v>
      </c>
      <c r="B58" t="s">
        <v>6339</v>
      </c>
      <c r="C58" t="s">
        <v>890</v>
      </c>
      <c r="D58">
        <v>2025</v>
      </c>
      <c r="E58">
        <v>7</v>
      </c>
      <c r="F58" t="s">
        <v>27</v>
      </c>
      <c r="G58" t="s">
        <v>29</v>
      </c>
      <c r="H58" t="s">
        <v>8922</v>
      </c>
      <c r="I58">
        <v>767853.36</v>
      </c>
      <c r="J58" t="s">
        <v>6241</v>
      </c>
      <c r="K58" s="22" t="s">
        <v>6387</v>
      </c>
      <c r="L58" t="s">
        <v>6389</v>
      </c>
      <c r="M58" t="s">
        <v>3135</v>
      </c>
      <c r="N58" s="19" t="s">
        <v>6388</v>
      </c>
    </row>
    <row r="59" spans="1:14" x14ac:dyDescent="0.3">
      <c r="A59">
        <v>58</v>
      </c>
      <c r="B59" t="s">
        <v>6339</v>
      </c>
      <c r="C59" t="s">
        <v>890</v>
      </c>
      <c r="D59">
        <v>2025</v>
      </c>
      <c r="E59">
        <v>7</v>
      </c>
      <c r="F59" t="s">
        <v>27</v>
      </c>
      <c r="G59" t="s">
        <v>29</v>
      </c>
      <c r="H59" t="s">
        <v>8922</v>
      </c>
      <c r="I59">
        <v>767853.36</v>
      </c>
      <c r="J59" t="s">
        <v>6241</v>
      </c>
      <c r="K59" s="22" t="s">
        <v>6390</v>
      </c>
      <c r="L59" t="s">
        <v>6389</v>
      </c>
      <c r="M59" t="s">
        <v>3135</v>
      </c>
      <c r="N59" s="19" t="s">
        <v>6391</v>
      </c>
    </row>
    <row r="60" spans="1:14" x14ac:dyDescent="0.3">
      <c r="A60">
        <v>59</v>
      </c>
      <c r="B60" t="s">
        <v>6339</v>
      </c>
      <c r="C60" t="s">
        <v>890</v>
      </c>
      <c r="D60">
        <v>2025</v>
      </c>
      <c r="E60">
        <v>7</v>
      </c>
      <c r="F60" t="s">
        <v>27</v>
      </c>
      <c r="G60" t="s">
        <v>29</v>
      </c>
      <c r="H60" t="s">
        <v>8922</v>
      </c>
      <c r="I60">
        <v>767853.36</v>
      </c>
      <c r="J60" t="s">
        <v>6241</v>
      </c>
      <c r="K60" s="22" t="s">
        <v>6392</v>
      </c>
      <c r="L60" t="s">
        <v>3348</v>
      </c>
      <c r="M60" t="s">
        <v>3135</v>
      </c>
      <c r="N60" s="19" t="s">
        <v>6393</v>
      </c>
    </row>
    <row r="61" spans="1:14" x14ac:dyDescent="0.3">
      <c r="A61">
        <v>60</v>
      </c>
      <c r="B61" t="s">
        <v>6339</v>
      </c>
      <c r="C61" t="s">
        <v>890</v>
      </c>
      <c r="D61">
        <v>2025</v>
      </c>
      <c r="E61">
        <v>7</v>
      </c>
      <c r="F61" t="s">
        <v>27</v>
      </c>
      <c r="G61" t="s">
        <v>29</v>
      </c>
      <c r="H61" t="s">
        <v>8922</v>
      </c>
      <c r="I61">
        <v>767853.36</v>
      </c>
      <c r="J61" t="s">
        <v>6241</v>
      </c>
      <c r="K61" s="22" t="s">
        <v>6394</v>
      </c>
      <c r="L61" t="s">
        <v>3348</v>
      </c>
      <c r="M61" t="s">
        <v>3135</v>
      </c>
      <c r="N61" s="19" t="s">
        <v>6395</v>
      </c>
    </row>
    <row r="62" spans="1:14" x14ac:dyDescent="0.3">
      <c r="A62">
        <v>61</v>
      </c>
      <c r="B62" t="s">
        <v>6339</v>
      </c>
      <c r="C62" t="s">
        <v>890</v>
      </c>
      <c r="D62">
        <v>2025</v>
      </c>
      <c r="E62">
        <v>7</v>
      </c>
      <c r="F62" t="s">
        <v>27</v>
      </c>
      <c r="G62" t="s">
        <v>8925</v>
      </c>
      <c r="H62" t="s">
        <v>37</v>
      </c>
      <c r="I62">
        <v>539109.55000000005</v>
      </c>
      <c r="J62" t="s">
        <v>6241</v>
      </c>
      <c r="K62" s="22" t="s">
        <v>6396</v>
      </c>
      <c r="L62" t="s">
        <v>3348</v>
      </c>
      <c r="M62" t="s">
        <v>3135</v>
      </c>
      <c r="N62" s="19" t="s">
        <v>6397</v>
      </c>
    </row>
    <row r="63" spans="1:14" x14ac:dyDescent="0.3">
      <c r="A63">
        <v>62</v>
      </c>
      <c r="B63" t="s">
        <v>6339</v>
      </c>
      <c r="C63" t="s">
        <v>890</v>
      </c>
      <c r="D63">
        <v>2025</v>
      </c>
      <c r="E63">
        <v>7</v>
      </c>
      <c r="F63" t="s">
        <v>27</v>
      </c>
      <c r="G63" t="s">
        <v>26</v>
      </c>
      <c r="H63" t="s">
        <v>8922</v>
      </c>
      <c r="I63">
        <v>607836.74</v>
      </c>
      <c r="J63" t="s">
        <v>6241</v>
      </c>
      <c r="K63" s="22" t="s">
        <v>6398</v>
      </c>
      <c r="L63" t="s">
        <v>3348</v>
      </c>
      <c r="M63" t="s">
        <v>3135</v>
      </c>
      <c r="N63" s="19" t="s">
        <v>6399</v>
      </c>
    </row>
    <row r="64" spans="1:14" x14ac:dyDescent="0.3">
      <c r="A64">
        <v>63</v>
      </c>
      <c r="B64" t="s">
        <v>6339</v>
      </c>
      <c r="C64" t="s">
        <v>890</v>
      </c>
      <c r="D64">
        <v>2025</v>
      </c>
      <c r="E64">
        <v>7</v>
      </c>
      <c r="F64" t="s">
        <v>27</v>
      </c>
      <c r="G64" t="s">
        <v>26</v>
      </c>
      <c r="H64" t="s">
        <v>8922</v>
      </c>
      <c r="I64">
        <v>607836.74</v>
      </c>
      <c r="J64" t="s">
        <v>6241</v>
      </c>
      <c r="K64" s="22" t="s">
        <v>6400</v>
      </c>
      <c r="L64" t="s">
        <v>3348</v>
      </c>
      <c r="M64" t="s">
        <v>3135</v>
      </c>
      <c r="N64" s="19" t="s">
        <v>6401</v>
      </c>
    </row>
    <row r="65" spans="1:14" x14ac:dyDescent="0.3">
      <c r="A65">
        <v>64</v>
      </c>
      <c r="B65" t="s">
        <v>6339</v>
      </c>
      <c r="C65" t="s">
        <v>890</v>
      </c>
      <c r="D65">
        <v>2025</v>
      </c>
      <c r="E65">
        <v>8</v>
      </c>
      <c r="F65" t="s">
        <v>27</v>
      </c>
      <c r="G65" t="s">
        <v>8925</v>
      </c>
      <c r="H65" t="s">
        <v>37</v>
      </c>
      <c r="I65">
        <v>235083.57</v>
      </c>
      <c r="J65" t="s">
        <v>6241</v>
      </c>
      <c r="K65" s="22" t="s">
        <v>6402</v>
      </c>
      <c r="L65" t="s">
        <v>3366</v>
      </c>
      <c r="M65" t="s">
        <v>3135</v>
      </c>
      <c r="N65" s="19" t="s">
        <v>6403</v>
      </c>
    </row>
    <row r="66" spans="1:14" x14ac:dyDescent="0.3">
      <c r="A66">
        <v>65</v>
      </c>
      <c r="B66" t="s">
        <v>6339</v>
      </c>
      <c r="C66" t="s">
        <v>890</v>
      </c>
      <c r="D66">
        <v>2025</v>
      </c>
      <c r="E66">
        <v>8</v>
      </c>
      <c r="F66" t="s">
        <v>27</v>
      </c>
      <c r="G66" t="s">
        <v>29</v>
      </c>
      <c r="H66" t="s">
        <v>8922</v>
      </c>
      <c r="I66">
        <v>465185.98</v>
      </c>
      <c r="J66" t="s">
        <v>6241</v>
      </c>
      <c r="K66" s="22" t="s">
        <v>6404</v>
      </c>
      <c r="L66" t="s">
        <v>3366</v>
      </c>
      <c r="M66" t="s">
        <v>3135</v>
      </c>
      <c r="N66" s="19" t="s">
        <v>6405</v>
      </c>
    </row>
    <row r="67" spans="1:14" x14ac:dyDescent="0.3">
      <c r="A67">
        <v>66</v>
      </c>
      <c r="B67" t="s">
        <v>6339</v>
      </c>
      <c r="C67" t="s">
        <v>890</v>
      </c>
      <c r="D67">
        <v>2025</v>
      </c>
      <c r="E67">
        <v>8</v>
      </c>
      <c r="F67" t="s">
        <v>27</v>
      </c>
      <c r="G67" t="s">
        <v>26</v>
      </c>
      <c r="H67" t="s">
        <v>8922</v>
      </c>
      <c r="I67">
        <v>443357.08</v>
      </c>
      <c r="J67" t="s">
        <v>6241</v>
      </c>
      <c r="K67" s="22" t="s">
        <v>6406</v>
      </c>
      <c r="L67" t="s">
        <v>3366</v>
      </c>
      <c r="M67" t="s">
        <v>3135</v>
      </c>
      <c r="N67" s="19" t="s">
        <v>6407</v>
      </c>
    </row>
    <row r="68" spans="1:14" x14ac:dyDescent="0.3">
      <c r="A68">
        <v>67</v>
      </c>
      <c r="B68" t="s">
        <v>6339</v>
      </c>
      <c r="C68" t="s">
        <v>890</v>
      </c>
      <c r="D68">
        <v>2025</v>
      </c>
      <c r="E68">
        <v>9</v>
      </c>
      <c r="F68" t="s">
        <v>27</v>
      </c>
      <c r="G68" t="s">
        <v>26</v>
      </c>
      <c r="H68" t="s">
        <v>8922</v>
      </c>
      <c r="I68">
        <v>271321.78999999998</v>
      </c>
      <c r="J68" t="s">
        <v>6241</v>
      </c>
      <c r="K68" s="22" t="s">
        <v>6408</v>
      </c>
      <c r="L68" t="s">
        <v>6410</v>
      </c>
      <c r="M68" t="s">
        <v>3135</v>
      </c>
      <c r="N68" s="19" t="s">
        <v>6409</v>
      </c>
    </row>
    <row r="69" spans="1:14" x14ac:dyDescent="0.3">
      <c r="A69">
        <v>68</v>
      </c>
      <c r="B69" t="s">
        <v>6339</v>
      </c>
      <c r="C69" t="s">
        <v>890</v>
      </c>
      <c r="D69">
        <v>2025</v>
      </c>
      <c r="E69">
        <v>9</v>
      </c>
      <c r="F69" t="s">
        <v>27</v>
      </c>
      <c r="G69" t="s">
        <v>29</v>
      </c>
      <c r="H69" t="s">
        <v>8922</v>
      </c>
      <c r="I69">
        <v>287613.40999999997</v>
      </c>
      <c r="J69" t="s">
        <v>6241</v>
      </c>
      <c r="K69" s="22" t="s">
        <v>6411</v>
      </c>
      <c r="L69" t="s">
        <v>6410</v>
      </c>
      <c r="M69" t="s">
        <v>3135</v>
      </c>
      <c r="N69" s="19" t="s">
        <v>6412</v>
      </c>
    </row>
    <row r="70" spans="1:14" x14ac:dyDescent="0.3">
      <c r="A70">
        <v>69</v>
      </c>
      <c r="B70" t="s">
        <v>6339</v>
      </c>
      <c r="C70" t="s">
        <v>890</v>
      </c>
      <c r="D70">
        <v>2025</v>
      </c>
      <c r="E70">
        <v>9</v>
      </c>
      <c r="F70" t="s">
        <v>27</v>
      </c>
      <c r="G70" t="s">
        <v>8925</v>
      </c>
      <c r="H70" t="s">
        <v>37</v>
      </c>
      <c r="I70">
        <v>225507.64</v>
      </c>
      <c r="J70" t="s">
        <v>6241</v>
      </c>
      <c r="K70" s="22" t="s">
        <v>6413</v>
      </c>
      <c r="L70" t="s">
        <v>6294</v>
      </c>
      <c r="M70" t="s">
        <v>3135</v>
      </c>
      <c r="N70" s="19" t="s">
        <v>6414</v>
      </c>
    </row>
    <row r="71" spans="1:14" x14ac:dyDescent="0.3">
      <c r="A71">
        <v>70</v>
      </c>
      <c r="B71" t="s">
        <v>6339</v>
      </c>
      <c r="C71" t="s">
        <v>890</v>
      </c>
      <c r="D71">
        <v>2025</v>
      </c>
      <c r="E71">
        <v>10</v>
      </c>
      <c r="F71" t="s">
        <v>27</v>
      </c>
      <c r="G71" t="s">
        <v>26</v>
      </c>
      <c r="H71" t="s">
        <v>8922</v>
      </c>
      <c r="I71">
        <v>715788.04</v>
      </c>
      <c r="J71" t="s">
        <v>6241</v>
      </c>
      <c r="K71" s="22" t="s">
        <v>6415</v>
      </c>
      <c r="L71" t="s">
        <v>3181</v>
      </c>
      <c r="M71" t="s">
        <v>3135</v>
      </c>
      <c r="N71" s="19" t="s">
        <v>6416</v>
      </c>
    </row>
    <row r="72" spans="1:14" x14ac:dyDescent="0.3">
      <c r="A72">
        <v>71</v>
      </c>
      <c r="B72" t="s">
        <v>6339</v>
      </c>
      <c r="C72" t="s">
        <v>890</v>
      </c>
      <c r="D72">
        <v>2025</v>
      </c>
      <c r="E72">
        <v>10</v>
      </c>
      <c r="F72" t="s">
        <v>27</v>
      </c>
      <c r="G72" t="s">
        <v>26</v>
      </c>
      <c r="H72" t="s">
        <v>8922</v>
      </c>
      <c r="I72">
        <v>715788.04</v>
      </c>
      <c r="J72" t="s">
        <v>6241</v>
      </c>
      <c r="K72" s="22" t="s">
        <v>6423</v>
      </c>
      <c r="L72" t="s">
        <v>6425</v>
      </c>
      <c r="M72" t="s">
        <v>3135</v>
      </c>
      <c r="N72" s="19" t="s">
        <v>6424</v>
      </c>
    </row>
    <row r="73" spans="1:14" x14ac:dyDescent="0.3">
      <c r="A73">
        <v>72</v>
      </c>
      <c r="B73" t="s">
        <v>6339</v>
      </c>
      <c r="C73" t="s">
        <v>890</v>
      </c>
      <c r="D73">
        <v>2025</v>
      </c>
      <c r="E73">
        <v>11</v>
      </c>
      <c r="F73" t="s">
        <v>27</v>
      </c>
      <c r="G73" t="s">
        <v>29</v>
      </c>
      <c r="H73" t="s">
        <v>8922</v>
      </c>
      <c r="I73">
        <v>653231.85</v>
      </c>
      <c r="J73" t="s">
        <v>6241</v>
      </c>
      <c r="K73" s="22" t="s">
        <v>6417</v>
      </c>
      <c r="L73" t="s">
        <v>6301</v>
      </c>
      <c r="M73" t="s">
        <v>3135</v>
      </c>
      <c r="N73" s="19" t="s">
        <v>6418</v>
      </c>
    </row>
    <row r="74" spans="1:14" x14ac:dyDescent="0.3">
      <c r="A74">
        <v>73</v>
      </c>
      <c r="B74" t="s">
        <v>6339</v>
      </c>
      <c r="C74" t="s">
        <v>890</v>
      </c>
      <c r="D74">
        <v>2025</v>
      </c>
      <c r="E74">
        <v>11</v>
      </c>
      <c r="F74" t="s">
        <v>27</v>
      </c>
      <c r="G74" t="s">
        <v>29</v>
      </c>
      <c r="H74" t="s">
        <v>8922</v>
      </c>
      <c r="I74">
        <v>653231.85</v>
      </c>
      <c r="J74" t="s">
        <v>6241</v>
      </c>
      <c r="K74" s="22" t="s">
        <v>6419</v>
      </c>
      <c r="L74" t="s">
        <v>6301</v>
      </c>
      <c r="M74" t="s">
        <v>3135</v>
      </c>
      <c r="N74" s="19" t="s">
        <v>6420</v>
      </c>
    </row>
    <row r="75" spans="1:14" x14ac:dyDescent="0.3">
      <c r="A75">
        <v>74</v>
      </c>
      <c r="B75" t="s">
        <v>6339</v>
      </c>
      <c r="C75" t="s">
        <v>890</v>
      </c>
      <c r="D75">
        <v>2025</v>
      </c>
      <c r="E75">
        <v>11</v>
      </c>
      <c r="F75" t="s">
        <v>27</v>
      </c>
      <c r="G75" t="s">
        <v>26</v>
      </c>
      <c r="H75" t="s">
        <v>8922</v>
      </c>
      <c r="I75">
        <v>369493.92</v>
      </c>
      <c r="J75" t="s">
        <v>6241</v>
      </c>
      <c r="K75" s="22" t="s">
        <v>6421</v>
      </c>
      <c r="L75" t="s">
        <v>6301</v>
      </c>
      <c r="M75" t="s">
        <v>3135</v>
      </c>
      <c r="N75" s="20" t="s">
        <v>6422</v>
      </c>
    </row>
    <row r="76" spans="1:14" x14ac:dyDescent="0.3">
      <c r="A76">
        <v>75</v>
      </c>
      <c r="B76" t="s">
        <v>6339</v>
      </c>
      <c r="C76" t="s">
        <v>890</v>
      </c>
      <c r="D76">
        <v>2025</v>
      </c>
      <c r="E76">
        <v>11</v>
      </c>
      <c r="F76" t="s">
        <v>27</v>
      </c>
      <c r="G76" t="s">
        <v>26</v>
      </c>
      <c r="H76" t="s">
        <v>8922</v>
      </c>
      <c r="I76">
        <v>369493.92</v>
      </c>
      <c r="J76" t="s">
        <v>6241</v>
      </c>
      <c r="K76" s="22" t="s">
        <v>6426</v>
      </c>
      <c r="L76" t="s">
        <v>6301</v>
      </c>
      <c r="M76" t="s">
        <v>3135</v>
      </c>
      <c r="N76" s="19" t="s">
        <v>6427</v>
      </c>
    </row>
    <row r="77" spans="1:14" x14ac:dyDescent="0.3">
      <c r="A77">
        <v>76</v>
      </c>
      <c r="B77" t="s">
        <v>6339</v>
      </c>
      <c r="C77" t="s">
        <v>890</v>
      </c>
      <c r="D77">
        <v>2025</v>
      </c>
      <c r="E77">
        <v>11</v>
      </c>
      <c r="F77" t="s">
        <v>27</v>
      </c>
      <c r="G77" t="s">
        <v>26</v>
      </c>
      <c r="H77" t="s">
        <v>18</v>
      </c>
      <c r="I77">
        <v>159800.97</v>
      </c>
      <c r="J77" t="s">
        <v>6241</v>
      </c>
      <c r="K77" s="22" t="s">
        <v>6428</v>
      </c>
      <c r="L77" t="s">
        <v>6430</v>
      </c>
      <c r="M77" t="s">
        <v>3135</v>
      </c>
      <c r="N77" s="19" t="s">
        <v>6429</v>
      </c>
    </row>
    <row r="78" spans="1:14" x14ac:dyDescent="0.3">
      <c r="A78">
        <v>77</v>
      </c>
      <c r="B78" t="s">
        <v>6339</v>
      </c>
      <c r="C78" t="s">
        <v>890</v>
      </c>
      <c r="D78">
        <v>2025</v>
      </c>
      <c r="E78">
        <v>12</v>
      </c>
      <c r="F78" t="s">
        <v>27</v>
      </c>
      <c r="G78" t="s">
        <v>26</v>
      </c>
      <c r="H78" t="s">
        <v>8922</v>
      </c>
      <c r="I78">
        <v>163832.12</v>
      </c>
      <c r="J78" t="s">
        <v>6241</v>
      </c>
      <c r="K78" s="22" t="s">
        <v>6431</v>
      </c>
      <c r="L78" t="s">
        <v>3225</v>
      </c>
      <c r="M78" t="s">
        <v>3135</v>
      </c>
      <c r="N78" s="19" t="s">
        <v>6432</v>
      </c>
    </row>
    <row r="79" spans="1:14" x14ac:dyDescent="0.3">
      <c r="A79">
        <v>78</v>
      </c>
      <c r="B79" t="s">
        <v>6339</v>
      </c>
      <c r="C79" t="s">
        <v>890</v>
      </c>
      <c r="D79">
        <v>2026</v>
      </c>
      <c r="E79">
        <v>2</v>
      </c>
      <c r="F79" t="s">
        <v>27</v>
      </c>
      <c r="G79" t="s">
        <v>8925</v>
      </c>
      <c r="H79" t="s">
        <v>37</v>
      </c>
      <c r="I79">
        <v>153669.88</v>
      </c>
      <c r="J79" t="s">
        <v>6241</v>
      </c>
      <c r="K79" s="22" t="s">
        <v>6433</v>
      </c>
      <c r="L79" t="s">
        <v>6327</v>
      </c>
      <c r="M79" t="s">
        <v>3135</v>
      </c>
      <c r="N79" s="19" t="s">
        <v>6434</v>
      </c>
    </row>
    <row r="80" spans="1:14" x14ac:dyDescent="0.3">
      <c r="A80">
        <v>79</v>
      </c>
      <c r="B80" t="s">
        <v>6339</v>
      </c>
      <c r="C80" t="s">
        <v>890</v>
      </c>
      <c r="D80">
        <v>2026</v>
      </c>
      <c r="E80">
        <v>4</v>
      </c>
      <c r="F80" t="s">
        <v>27</v>
      </c>
      <c r="G80" t="s">
        <v>8925</v>
      </c>
      <c r="H80" t="s">
        <v>8926</v>
      </c>
      <c r="I80">
        <v>107489.98</v>
      </c>
      <c r="J80" t="s">
        <v>6241</v>
      </c>
      <c r="K80" s="22" t="s">
        <v>6435</v>
      </c>
      <c r="L80" t="s">
        <v>6437</v>
      </c>
      <c r="M80" t="s">
        <v>3135</v>
      </c>
      <c r="N80" s="19" t="s">
        <v>6436</v>
      </c>
    </row>
    <row r="81" spans="1:14" x14ac:dyDescent="0.3">
      <c r="A81">
        <v>80</v>
      </c>
      <c r="B81" t="s">
        <v>6438</v>
      </c>
      <c r="C81" t="s">
        <v>631</v>
      </c>
      <c r="D81">
        <v>2024</v>
      </c>
      <c r="E81">
        <v>1</v>
      </c>
      <c r="F81" t="s">
        <v>27</v>
      </c>
      <c r="G81" t="s">
        <v>22</v>
      </c>
      <c r="H81" t="s">
        <v>8922</v>
      </c>
      <c r="I81">
        <v>249349.12</v>
      </c>
      <c r="J81" t="s">
        <v>6241</v>
      </c>
      <c r="K81" s="22" t="s">
        <v>6439</v>
      </c>
      <c r="L81" t="s">
        <v>6441</v>
      </c>
      <c r="M81" t="s">
        <v>3135</v>
      </c>
      <c r="N81" s="19" t="s">
        <v>6440</v>
      </c>
    </row>
    <row r="82" spans="1:14" x14ac:dyDescent="0.3">
      <c r="A82">
        <v>81</v>
      </c>
      <c r="B82" t="s">
        <v>6438</v>
      </c>
      <c r="C82" t="s">
        <v>631</v>
      </c>
      <c r="D82">
        <v>2024</v>
      </c>
      <c r="E82">
        <v>1</v>
      </c>
      <c r="F82" t="s">
        <v>27</v>
      </c>
      <c r="G82" t="s">
        <v>8927</v>
      </c>
      <c r="H82" t="s">
        <v>30</v>
      </c>
      <c r="I82">
        <v>70278.240000000005</v>
      </c>
      <c r="J82" t="s">
        <v>6241</v>
      </c>
      <c r="K82" s="22" t="s">
        <v>6442</v>
      </c>
      <c r="L82" t="s">
        <v>6444</v>
      </c>
      <c r="M82" t="s">
        <v>3135</v>
      </c>
      <c r="N82" s="19" t="s">
        <v>6443</v>
      </c>
    </row>
    <row r="83" spans="1:14" x14ac:dyDescent="0.3">
      <c r="A83">
        <v>82</v>
      </c>
      <c r="B83" t="s">
        <v>6438</v>
      </c>
      <c r="C83" t="s">
        <v>631</v>
      </c>
      <c r="D83">
        <v>2024</v>
      </c>
      <c r="E83">
        <v>2</v>
      </c>
      <c r="F83" t="s">
        <v>27</v>
      </c>
      <c r="G83" t="s">
        <v>22</v>
      </c>
      <c r="H83" t="s">
        <v>8922</v>
      </c>
      <c r="I83">
        <v>124674.57</v>
      </c>
      <c r="J83" t="s">
        <v>6241</v>
      </c>
      <c r="K83" s="22" t="s">
        <v>6446</v>
      </c>
      <c r="L83" t="s">
        <v>6448</v>
      </c>
      <c r="M83" t="s">
        <v>3135</v>
      </c>
      <c r="N83" s="19" t="s">
        <v>6447</v>
      </c>
    </row>
    <row r="84" spans="1:14" x14ac:dyDescent="0.3">
      <c r="A84">
        <v>83</v>
      </c>
      <c r="B84" t="s">
        <v>6438</v>
      </c>
      <c r="C84" t="s">
        <v>631</v>
      </c>
      <c r="D84">
        <v>2024</v>
      </c>
      <c r="E84">
        <v>8</v>
      </c>
      <c r="F84" t="s">
        <v>27</v>
      </c>
      <c r="G84" t="s">
        <v>22</v>
      </c>
      <c r="H84" t="s">
        <v>8922</v>
      </c>
      <c r="I84">
        <v>86706.91</v>
      </c>
      <c r="J84" t="s">
        <v>6241</v>
      </c>
      <c r="K84" s="22" t="s">
        <v>6449</v>
      </c>
      <c r="L84" t="s">
        <v>6451</v>
      </c>
      <c r="M84" t="s">
        <v>3135</v>
      </c>
      <c r="N84" s="20" t="s">
        <v>6450</v>
      </c>
    </row>
    <row r="85" spans="1:14" x14ac:dyDescent="0.3">
      <c r="A85">
        <v>84</v>
      </c>
      <c r="B85" t="s">
        <v>6438</v>
      </c>
      <c r="C85" t="s">
        <v>631</v>
      </c>
      <c r="D85">
        <v>2024</v>
      </c>
      <c r="E85">
        <v>9</v>
      </c>
      <c r="F85" t="s">
        <v>27</v>
      </c>
      <c r="G85" t="s">
        <v>22</v>
      </c>
      <c r="H85" t="s">
        <v>8922</v>
      </c>
      <c r="I85">
        <v>395257</v>
      </c>
      <c r="J85" t="s">
        <v>6241</v>
      </c>
      <c r="K85" s="22" t="s">
        <v>6452</v>
      </c>
      <c r="L85" t="s">
        <v>3480</v>
      </c>
      <c r="M85" t="s">
        <v>3135</v>
      </c>
      <c r="N85" s="19" t="s">
        <v>6453</v>
      </c>
    </row>
    <row r="86" spans="1:14" x14ac:dyDescent="0.3">
      <c r="A86">
        <v>85</v>
      </c>
      <c r="B86" t="s">
        <v>6438</v>
      </c>
      <c r="C86" t="s">
        <v>631</v>
      </c>
      <c r="D86">
        <v>2024</v>
      </c>
      <c r="E86">
        <v>10</v>
      </c>
      <c r="F86" t="s">
        <v>27</v>
      </c>
      <c r="G86" t="s">
        <v>22</v>
      </c>
      <c r="H86" t="s">
        <v>8924</v>
      </c>
      <c r="I86">
        <v>126333.5</v>
      </c>
      <c r="J86" t="s">
        <v>6241</v>
      </c>
      <c r="K86" s="22" t="s">
        <v>6454</v>
      </c>
      <c r="L86" t="s">
        <v>6456</v>
      </c>
      <c r="M86" t="s">
        <v>3135</v>
      </c>
      <c r="N86" s="19" t="s">
        <v>6455</v>
      </c>
    </row>
    <row r="87" spans="1:14" x14ac:dyDescent="0.3">
      <c r="A87">
        <v>86</v>
      </c>
      <c r="B87" t="s">
        <v>6438</v>
      </c>
      <c r="C87" t="s">
        <v>631</v>
      </c>
      <c r="D87">
        <v>2024</v>
      </c>
      <c r="E87">
        <v>11</v>
      </c>
      <c r="F87" t="s">
        <v>27</v>
      </c>
      <c r="G87" t="s">
        <v>22</v>
      </c>
      <c r="H87" t="s">
        <v>8922</v>
      </c>
      <c r="I87">
        <v>140319.79999999999</v>
      </c>
      <c r="J87" t="s">
        <v>6241</v>
      </c>
      <c r="K87" s="22" t="s">
        <v>6457</v>
      </c>
      <c r="L87" t="s">
        <v>3306</v>
      </c>
      <c r="M87" t="s">
        <v>3135</v>
      </c>
      <c r="N87" s="19" t="s">
        <v>6458</v>
      </c>
    </row>
    <row r="88" spans="1:14" x14ac:dyDescent="0.3">
      <c r="A88">
        <v>87</v>
      </c>
      <c r="B88" t="s">
        <v>6438</v>
      </c>
      <c r="C88" t="s">
        <v>631</v>
      </c>
      <c r="D88">
        <v>2024</v>
      </c>
      <c r="E88">
        <v>11</v>
      </c>
      <c r="F88" t="s">
        <v>27</v>
      </c>
      <c r="G88" t="s">
        <v>8927</v>
      </c>
      <c r="H88" t="s">
        <v>30</v>
      </c>
      <c r="I88">
        <v>130976.9</v>
      </c>
      <c r="J88" t="s">
        <v>6241</v>
      </c>
      <c r="K88" s="22" t="s">
        <v>6459</v>
      </c>
      <c r="L88" t="s">
        <v>3312</v>
      </c>
      <c r="M88" t="s">
        <v>3135</v>
      </c>
      <c r="N88" s="19" t="s">
        <v>6460</v>
      </c>
    </row>
    <row r="89" spans="1:14" x14ac:dyDescent="0.3">
      <c r="A89">
        <v>88</v>
      </c>
      <c r="B89" t="s">
        <v>6438</v>
      </c>
      <c r="C89" t="s">
        <v>631</v>
      </c>
      <c r="D89">
        <v>2024</v>
      </c>
      <c r="E89">
        <v>12</v>
      </c>
      <c r="F89" t="s">
        <v>27</v>
      </c>
      <c r="G89" t="s">
        <v>8927</v>
      </c>
      <c r="H89" t="s">
        <v>8926</v>
      </c>
      <c r="I89">
        <v>114088.05</v>
      </c>
      <c r="J89" t="s">
        <v>6241</v>
      </c>
      <c r="K89" s="22" t="s">
        <v>6461</v>
      </c>
      <c r="L89" t="s">
        <v>6463</v>
      </c>
      <c r="M89" t="s">
        <v>3135</v>
      </c>
      <c r="N89" s="19" t="s">
        <v>6462</v>
      </c>
    </row>
    <row r="90" spans="1:14" x14ac:dyDescent="0.3">
      <c r="A90">
        <v>89</v>
      </c>
      <c r="B90" t="s">
        <v>6438</v>
      </c>
      <c r="C90" t="s">
        <v>631</v>
      </c>
      <c r="D90">
        <v>2025</v>
      </c>
      <c r="E90">
        <v>8</v>
      </c>
      <c r="F90" t="s">
        <v>27</v>
      </c>
      <c r="G90" t="s">
        <v>8927</v>
      </c>
      <c r="H90" t="s">
        <v>8926</v>
      </c>
      <c r="I90">
        <v>127778.61</v>
      </c>
      <c r="J90" t="s">
        <v>6241</v>
      </c>
      <c r="K90" s="22" t="s">
        <v>6464</v>
      </c>
      <c r="L90" t="s">
        <v>6466</v>
      </c>
      <c r="M90" t="s">
        <v>3135</v>
      </c>
      <c r="N90" s="19" t="s">
        <v>6465</v>
      </c>
    </row>
    <row r="91" spans="1:14" x14ac:dyDescent="0.3">
      <c r="A91">
        <v>90</v>
      </c>
      <c r="B91" t="s">
        <v>6438</v>
      </c>
      <c r="C91" t="s">
        <v>631</v>
      </c>
      <c r="D91">
        <v>2025</v>
      </c>
      <c r="E91">
        <v>8</v>
      </c>
      <c r="F91" t="s">
        <v>27</v>
      </c>
      <c r="G91" t="s">
        <v>22</v>
      </c>
      <c r="H91" t="s">
        <v>30</v>
      </c>
      <c r="I91">
        <v>121314.87</v>
      </c>
      <c r="J91" t="s">
        <v>6241</v>
      </c>
      <c r="K91" s="22" t="s">
        <v>6467</v>
      </c>
      <c r="L91" t="s">
        <v>3371</v>
      </c>
      <c r="M91" t="s">
        <v>3135</v>
      </c>
      <c r="N91" s="19" t="s">
        <v>6468</v>
      </c>
    </row>
    <row r="92" spans="1:14" x14ac:dyDescent="0.3">
      <c r="A92">
        <v>91</v>
      </c>
      <c r="B92" t="s">
        <v>6438</v>
      </c>
      <c r="C92" t="s">
        <v>631</v>
      </c>
      <c r="D92">
        <v>2025</v>
      </c>
      <c r="E92">
        <v>11</v>
      </c>
      <c r="F92" t="s">
        <v>27</v>
      </c>
      <c r="G92" t="s">
        <v>22</v>
      </c>
      <c r="H92" t="s">
        <v>8922</v>
      </c>
      <c r="I92">
        <v>376336.35</v>
      </c>
      <c r="J92" t="s">
        <v>6241</v>
      </c>
      <c r="K92" s="22" t="s">
        <v>6469</v>
      </c>
      <c r="L92" t="s">
        <v>3417</v>
      </c>
      <c r="M92" t="s">
        <v>3135</v>
      </c>
      <c r="N92" s="20" t="s">
        <v>6470</v>
      </c>
    </row>
    <row r="93" spans="1:14" x14ac:dyDescent="0.3">
      <c r="A93">
        <v>92</v>
      </c>
      <c r="B93" t="s">
        <v>6438</v>
      </c>
      <c r="C93" t="s">
        <v>631</v>
      </c>
      <c r="D93">
        <v>2025</v>
      </c>
      <c r="E93">
        <v>12</v>
      </c>
      <c r="F93" t="s">
        <v>27</v>
      </c>
      <c r="G93" t="s">
        <v>22</v>
      </c>
      <c r="H93" t="s">
        <v>8922</v>
      </c>
      <c r="I93">
        <v>217308.81</v>
      </c>
      <c r="J93" t="s">
        <v>6241</v>
      </c>
      <c r="K93" s="22" t="s">
        <v>6471</v>
      </c>
      <c r="L93" t="s">
        <v>6473</v>
      </c>
      <c r="M93" t="s">
        <v>3135</v>
      </c>
      <c r="N93" s="19" t="s">
        <v>6472</v>
      </c>
    </row>
    <row r="94" spans="1:14" x14ac:dyDescent="0.3">
      <c r="A94">
        <v>93</v>
      </c>
      <c r="B94" t="s">
        <v>6438</v>
      </c>
      <c r="C94" t="s">
        <v>631</v>
      </c>
      <c r="D94">
        <v>2025</v>
      </c>
      <c r="E94">
        <v>12</v>
      </c>
      <c r="F94" t="s">
        <v>27</v>
      </c>
      <c r="G94" t="s">
        <v>22</v>
      </c>
      <c r="H94" t="s">
        <v>8928</v>
      </c>
      <c r="I94">
        <v>196360.77</v>
      </c>
      <c r="J94" t="s">
        <v>6241</v>
      </c>
      <c r="K94" s="22" t="s">
        <v>6474</v>
      </c>
      <c r="L94" t="s">
        <v>6476</v>
      </c>
      <c r="M94" t="s">
        <v>3135</v>
      </c>
      <c r="N94" s="19" t="s">
        <v>6475</v>
      </c>
    </row>
    <row r="95" spans="1:14" x14ac:dyDescent="0.3">
      <c r="A95">
        <v>94</v>
      </c>
      <c r="B95" t="s">
        <v>6477</v>
      </c>
      <c r="C95" t="s">
        <v>627</v>
      </c>
      <c r="D95">
        <v>2024</v>
      </c>
      <c r="E95">
        <v>1</v>
      </c>
      <c r="F95" t="s">
        <v>27</v>
      </c>
      <c r="G95" t="s">
        <v>26</v>
      </c>
      <c r="H95" t="s">
        <v>28</v>
      </c>
      <c r="I95">
        <v>234264.41</v>
      </c>
      <c r="J95" t="s">
        <v>6241</v>
      </c>
      <c r="K95" s="22" t="s">
        <v>6478</v>
      </c>
      <c r="L95" t="s">
        <v>6480</v>
      </c>
      <c r="M95" t="s">
        <v>3135</v>
      </c>
      <c r="N95" s="19" t="s">
        <v>6479</v>
      </c>
    </row>
    <row r="96" spans="1:14" x14ac:dyDescent="0.3">
      <c r="A96">
        <v>95</v>
      </c>
      <c r="B96" t="s">
        <v>6477</v>
      </c>
      <c r="C96" t="s">
        <v>627</v>
      </c>
      <c r="D96">
        <v>2024</v>
      </c>
      <c r="E96">
        <v>12</v>
      </c>
      <c r="F96" t="s">
        <v>27</v>
      </c>
      <c r="G96" t="s">
        <v>26</v>
      </c>
      <c r="H96" t="s">
        <v>28</v>
      </c>
      <c r="I96">
        <v>438806.55</v>
      </c>
      <c r="J96" t="s">
        <v>6241</v>
      </c>
      <c r="K96" s="22" t="s">
        <v>6481</v>
      </c>
      <c r="L96" t="s">
        <v>6483</v>
      </c>
      <c r="M96" t="s">
        <v>3135</v>
      </c>
      <c r="N96" s="19" t="s">
        <v>6482</v>
      </c>
    </row>
    <row r="97" spans="1:14" x14ac:dyDescent="0.3">
      <c r="A97">
        <v>96</v>
      </c>
      <c r="B97" t="s">
        <v>6477</v>
      </c>
      <c r="C97" t="s">
        <v>627</v>
      </c>
      <c r="D97">
        <v>2025</v>
      </c>
      <c r="E97">
        <v>11</v>
      </c>
      <c r="F97" t="s">
        <v>27</v>
      </c>
      <c r="G97" t="s">
        <v>26</v>
      </c>
      <c r="H97" t="s">
        <v>28</v>
      </c>
      <c r="I97">
        <v>406699.75</v>
      </c>
      <c r="J97" t="s">
        <v>6241</v>
      </c>
      <c r="K97" s="22" t="s">
        <v>6484</v>
      </c>
      <c r="L97" t="s">
        <v>6486</v>
      </c>
      <c r="M97" t="s">
        <v>3135</v>
      </c>
      <c r="N97" s="19" t="s">
        <v>6485</v>
      </c>
    </row>
    <row r="98" spans="1:14" x14ac:dyDescent="0.3">
      <c r="A98">
        <v>97</v>
      </c>
      <c r="B98" t="s">
        <v>6477</v>
      </c>
      <c r="C98" t="s">
        <v>627</v>
      </c>
      <c r="D98">
        <v>2026</v>
      </c>
      <c r="E98">
        <v>1</v>
      </c>
      <c r="F98" t="s">
        <v>27</v>
      </c>
      <c r="G98" t="s">
        <v>26</v>
      </c>
      <c r="H98" t="s">
        <v>28</v>
      </c>
      <c r="I98">
        <v>610049.62</v>
      </c>
      <c r="J98" t="s">
        <v>6241</v>
      </c>
      <c r="K98" s="22" t="s">
        <v>6487</v>
      </c>
      <c r="L98" t="s">
        <v>6489</v>
      </c>
      <c r="M98" t="s">
        <v>3135</v>
      </c>
      <c r="N98" s="19" t="s">
        <v>6488</v>
      </c>
    </row>
    <row r="99" spans="1:14" x14ac:dyDescent="0.3">
      <c r="A99">
        <v>98</v>
      </c>
      <c r="B99" t="s">
        <v>6477</v>
      </c>
      <c r="C99" t="s">
        <v>627</v>
      </c>
      <c r="D99">
        <v>2026</v>
      </c>
      <c r="E99">
        <v>1</v>
      </c>
      <c r="F99" t="s">
        <v>27</v>
      </c>
      <c r="G99" t="s">
        <v>26</v>
      </c>
      <c r="H99" t="s">
        <v>28</v>
      </c>
      <c r="I99">
        <v>610049.62</v>
      </c>
      <c r="J99" t="s">
        <v>6241</v>
      </c>
      <c r="K99" s="22" t="s">
        <v>6490</v>
      </c>
      <c r="L99" t="s">
        <v>6489</v>
      </c>
      <c r="M99" t="s">
        <v>3135</v>
      </c>
      <c r="N99" s="19" t="s">
        <v>6491</v>
      </c>
    </row>
    <row r="100" spans="1:14" x14ac:dyDescent="0.3">
      <c r="A100">
        <v>99</v>
      </c>
      <c r="B100" t="s">
        <v>6492</v>
      </c>
      <c r="C100" t="s">
        <v>623</v>
      </c>
      <c r="D100">
        <v>2024</v>
      </c>
      <c r="E100">
        <v>1</v>
      </c>
      <c r="F100" t="s">
        <v>27</v>
      </c>
      <c r="G100" t="s">
        <v>22</v>
      </c>
      <c r="H100" t="s">
        <v>28</v>
      </c>
      <c r="I100">
        <v>7670.56</v>
      </c>
      <c r="J100" t="s">
        <v>6241</v>
      </c>
      <c r="K100" s="22" t="s">
        <v>6493</v>
      </c>
      <c r="L100" t="s">
        <v>6495</v>
      </c>
      <c r="M100" t="s">
        <v>3135</v>
      </c>
      <c r="N100" s="19" t="s">
        <v>6494</v>
      </c>
    </row>
    <row r="101" spans="1:14" x14ac:dyDescent="0.3">
      <c r="A101">
        <v>100</v>
      </c>
      <c r="B101" t="s">
        <v>6492</v>
      </c>
      <c r="C101" t="s">
        <v>623</v>
      </c>
      <c r="D101">
        <v>2024</v>
      </c>
      <c r="E101">
        <v>10</v>
      </c>
      <c r="F101" t="s">
        <v>27</v>
      </c>
      <c r="G101" t="s">
        <v>26</v>
      </c>
      <c r="H101" t="s">
        <v>8926</v>
      </c>
      <c r="I101">
        <v>112500</v>
      </c>
      <c r="J101" t="s">
        <v>6241</v>
      </c>
      <c r="K101" s="22" t="s">
        <v>6496</v>
      </c>
      <c r="L101" t="s">
        <v>6366</v>
      </c>
      <c r="M101" t="s">
        <v>3135</v>
      </c>
      <c r="N101" s="19" t="s">
        <v>6497</v>
      </c>
    </row>
    <row r="102" spans="1:14" x14ac:dyDescent="0.3">
      <c r="A102">
        <v>101</v>
      </c>
      <c r="B102" t="s">
        <v>6492</v>
      </c>
      <c r="C102" t="s">
        <v>623</v>
      </c>
      <c r="D102">
        <v>2025</v>
      </c>
      <c r="E102">
        <v>5</v>
      </c>
      <c r="F102" t="s">
        <v>27</v>
      </c>
      <c r="G102" t="s">
        <v>26</v>
      </c>
      <c r="H102" t="s">
        <v>8926</v>
      </c>
      <c r="I102">
        <v>131250</v>
      </c>
      <c r="J102" t="s">
        <v>6241</v>
      </c>
      <c r="K102" s="22" t="s">
        <v>6498</v>
      </c>
      <c r="L102" t="s">
        <v>6380</v>
      </c>
      <c r="M102" t="s">
        <v>3135</v>
      </c>
      <c r="N102" s="19" t="s">
        <v>6499</v>
      </c>
    </row>
    <row r="103" spans="1:14" x14ac:dyDescent="0.3">
      <c r="A103">
        <v>102</v>
      </c>
      <c r="B103" t="s">
        <v>6492</v>
      </c>
      <c r="C103" t="s">
        <v>623</v>
      </c>
      <c r="D103">
        <v>2025</v>
      </c>
      <c r="E103">
        <v>7</v>
      </c>
      <c r="F103" t="s">
        <v>27</v>
      </c>
      <c r="G103" t="s">
        <v>26</v>
      </c>
      <c r="H103" t="s">
        <v>8926</v>
      </c>
      <c r="I103">
        <v>123718.3</v>
      </c>
      <c r="J103" t="s">
        <v>6241</v>
      </c>
      <c r="K103" s="22" t="s">
        <v>6500</v>
      </c>
      <c r="L103" t="s">
        <v>6502</v>
      </c>
      <c r="M103" t="s">
        <v>3135</v>
      </c>
      <c r="N103" s="19" t="s">
        <v>6501</v>
      </c>
    </row>
    <row r="104" spans="1:14" x14ac:dyDescent="0.3">
      <c r="A104">
        <v>103</v>
      </c>
      <c r="B104" t="s">
        <v>6492</v>
      </c>
      <c r="C104" t="s">
        <v>623</v>
      </c>
      <c r="D104">
        <v>2025</v>
      </c>
      <c r="E104">
        <v>10</v>
      </c>
      <c r="F104" t="s">
        <v>27</v>
      </c>
      <c r="G104" t="s">
        <v>22</v>
      </c>
      <c r="H104" t="s">
        <v>18</v>
      </c>
      <c r="I104">
        <v>130099.73</v>
      </c>
      <c r="J104" t="s">
        <v>6241</v>
      </c>
      <c r="K104" s="22" t="s">
        <v>6503</v>
      </c>
      <c r="L104" t="s">
        <v>3193</v>
      </c>
      <c r="M104" t="s">
        <v>3135</v>
      </c>
      <c r="N104" s="19" t="s">
        <v>6504</v>
      </c>
    </row>
    <row r="105" spans="1:14" x14ac:dyDescent="0.3">
      <c r="A105">
        <v>104</v>
      </c>
      <c r="B105" t="s">
        <v>6492</v>
      </c>
      <c r="C105" t="s">
        <v>623</v>
      </c>
      <c r="D105">
        <v>2025</v>
      </c>
      <c r="E105">
        <v>11</v>
      </c>
      <c r="F105" t="s">
        <v>27</v>
      </c>
      <c r="G105" t="s">
        <v>22</v>
      </c>
      <c r="H105" t="s">
        <v>8929</v>
      </c>
      <c r="I105">
        <v>176155.77</v>
      </c>
      <c r="J105" t="s">
        <v>6241</v>
      </c>
      <c r="K105" t="s">
        <v>6505</v>
      </c>
      <c r="L105" t="s">
        <v>3952</v>
      </c>
      <c r="M105" t="s">
        <v>3135</v>
      </c>
      <c r="N105" s="20" t="s">
        <v>6506</v>
      </c>
    </row>
    <row r="106" spans="1:14" x14ac:dyDescent="0.3">
      <c r="A106">
        <v>105</v>
      </c>
      <c r="B106" t="s">
        <v>6507</v>
      </c>
      <c r="C106" t="s">
        <v>481</v>
      </c>
      <c r="D106">
        <v>2024</v>
      </c>
      <c r="E106">
        <v>6</v>
      </c>
      <c r="F106" t="s">
        <v>27</v>
      </c>
      <c r="G106" t="s">
        <v>26</v>
      </c>
      <c r="H106" t="s">
        <v>37</v>
      </c>
      <c r="I106">
        <v>268011.86</v>
      </c>
      <c r="J106" t="s">
        <v>6241</v>
      </c>
      <c r="K106" t="s">
        <v>6508</v>
      </c>
      <c r="L106" t="s">
        <v>6510</v>
      </c>
      <c r="M106" t="s">
        <v>3135</v>
      </c>
      <c r="N106" s="19" t="s">
        <v>6509</v>
      </c>
    </row>
    <row r="107" spans="1:14" x14ac:dyDescent="0.3">
      <c r="A107">
        <v>106</v>
      </c>
      <c r="B107" t="s">
        <v>6507</v>
      </c>
      <c r="C107" t="s">
        <v>481</v>
      </c>
      <c r="D107">
        <v>2024</v>
      </c>
      <c r="E107">
        <v>7</v>
      </c>
      <c r="F107" t="s">
        <v>27</v>
      </c>
      <c r="G107" t="s">
        <v>26</v>
      </c>
      <c r="H107" t="s">
        <v>37</v>
      </c>
      <c r="I107">
        <v>518506.37</v>
      </c>
      <c r="J107" t="s">
        <v>6241</v>
      </c>
      <c r="K107" t="s">
        <v>6511</v>
      </c>
      <c r="L107" t="s">
        <v>6513</v>
      </c>
      <c r="M107" t="s">
        <v>3135</v>
      </c>
      <c r="N107" s="19" t="s">
        <v>6512</v>
      </c>
    </row>
    <row r="108" spans="1:14" x14ac:dyDescent="0.3">
      <c r="A108">
        <v>107</v>
      </c>
      <c r="B108" t="s">
        <v>6507</v>
      </c>
      <c r="C108" t="s">
        <v>481</v>
      </c>
      <c r="D108">
        <v>2024</v>
      </c>
      <c r="E108">
        <v>8</v>
      </c>
      <c r="F108" t="s">
        <v>27</v>
      </c>
      <c r="G108" t="s">
        <v>26</v>
      </c>
      <c r="H108" t="s">
        <v>37</v>
      </c>
      <c r="I108">
        <v>210446.28</v>
      </c>
      <c r="J108" t="s">
        <v>6241</v>
      </c>
      <c r="K108" t="s">
        <v>6514</v>
      </c>
      <c r="L108" t="s">
        <v>3438</v>
      </c>
      <c r="M108" t="s">
        <v>3135</v>
      </c>
      <c r="N108" s="19" t="s">
        <v>6515</v>
      </c>
    </row>
    <row r="109" spans="1:14" x14ac:dyDescent="0.3">
      <c r="A109">
        <v>108</v>
      </c>
      <c r="B109" t="s">
        <v>6507</v>
      </c>
      <c r="C109" t="s">
        <v>481</v>
      </c>
      <c r="D109">
        <v>2024</v>
      </c>
      <c r="E109">
        <v>9</v>
      </c>
      <c r="F109" t="s">
        <v>27</v>
      </c>
      <c r="G109" t="s">
        <v>26</v>
      </c>
      <c r="H109" t="s">
        <v>37</v>
      </c>
      <c r="I109">
        <v>16500</v>
      </c>
      <c r="J109" t="s">
        <v>6241</v>
      </c>
      <c r="K109" t="s">
        <v>6516</v>
      </c>
      <c r="L109" t="s">
        <v>6358</v>
      </c>
      <c r="M109" t="s">
        <v>3135</v>
      </c>
      <c r="N109" s="19" t="s">
        <v>6517</v>
      </c>
    </row>
    <row r="110" spans="1:14" x14ac:dyDescent="0.3">
      <c r="A110">
        <v>109</v>
      </c>
      <c r="B110" t="s">
        <v>6507</v>
      </c>
      <c r="C110" t="s">
        <v>481</v>
      </c>
      <c r="D110">
        <v>2024</v>
      </c>
      <c r="E110">
        <v>9</v>
      </c>
      <c r="F110" t="s">
        <v>27</v>
      </c>
      <c r="G110" t="s">
        <v>26</v>
      </c>
      <c r="H110" t="s">
        <v>8926</v>
      </c>
      <c r="I110">
        <v>211030.19</v>
      </c>
      <c r="J110" t="s">
        <v>6241</v>
      </c>
      <c r="K110" t="s">
        <v>6518</v>
      </c>
      <c r="L110" t="s">
        <v>6520</v>
      </c>
      <c r="M110" t="s">
        <v>3135</v>
      </c>
      <c r="N110" s="19" t="s">
        <v>6519</v>
      </c>
    </row>
    <row r="111" spans="1:14" x14ac:dyDescent="0.3">
      <c r="A111">
        <v>110</v>
      </c>
      <c r="B111" t="s">
        <v>6507</v>
      </c>
      <c r="C111" t="s">
        <v>481</v>
      </c>
      <c r="D111">
        <v>2024</v>
      </c>
      <c r="E111">
        <v>10</v>
      </c>
      <c r="F111" t="s">
        <v>27</v>
      </c>
      <c r="G111" t="s">
        <v>26</v>
      </c>
      <c r="H111" t="s">
        <v>37</v>
      </c>
      <c r="I111">
        <v>427836.95</v>
      </c>
      <c r="J111" t="s">
        <v>6241</v>
      </c>
      <c r="K111" t="s">
        <v>6521</v>
      </c>
      <c r="L111" t="s">
        <v>6366</v>
      </c>
      <c r="M111" t="s">
        <v>3135</v>
      </c>
      <c r="N111" s="19" t="s">
        <v>6522</v>
      </c>
    </row>
    <row r="112" spans="1:14" x14ac:dyDescent="0.3">
      <c r="A112">
        <v>111</v>
      </c>
      <c r="B112" t="s">
        <v>6507</v>
      </c>
      <c r="C112" t="s">
        <v>481</v>
      </c>
      <c r="D112">
        <v>2025</v>
      </c>
      <c r="E112">
        <v>1</v>
      </c>
      <c r="F112" t="s">
        <v>27</v>
      </c>
      <c r="G112" t="s">
        <v>26</v>
      </c>
      <c r="H112" t="s">
        <v>8926</v>
      </c>
      <c r="I112">
        <v>202888.21</v>
      </c>
      <c r="J112" t="s">
        <v>6241</v>
      </c>
      <c r="K112" t="s">
        <v>6523</v>
      </c>
      <c r="L112" t="s">
        <v>4136</v>
      </c>
      <c r="M112" t="s">
        <v>3135</v>
      </c>
      <c r="N112" s="19" t="s">
        <v>6524</v>
      </c>
    </row>
    <row r="113" spans="1:14" x14ac:dyDescent="0.3">
      <c r="A113">
        <v>112</v>
      </c>
      <c r="B113" t="s">
        <v>6507</v>
      </c>
      <c r="C113" t="s">
        <v>481</v>
      </c>
      <c r="D113">
        <v>2025</v>
      </c>
      <c r="E113">
        <v>6</v>
      </c>
      <c r="F113" t="s">
        <v>27</v>
      </c>
      <c r="G113" t="s">
        <v>26</v>
      </c>
      <c r="H113" t="s">
        <v>37</v>
      </c>
      <c r="I113">
        <v>239962.03</v>
      </c>
      <c r="J113" t="s">
        <v>6241</v>
      </c>
      <c r="K113" t="s">
        <v>6525</v>
      </c>
      <c r="L113" t="s">
        <v>3331</v>
      </c>
      <c r="M113" t="s">
        <v>3135</v>
      </c>
      <c r="N113" s="19" t="s">
        <v>6526</v>
      </c>
    </row>
    <row r="114" spans="1:14" x14ac:dyDescent="0.3">
      <c r="A114">
        <v>113</v>
      </c>
      <c r="B114" t="s">
        <v>6507</v>
      </c>
      <c r="C114" t="s">
        <v>481</v>
      </c>
      <c r="D114">
        <v>2025</v>
      </c>
      <c r="E114">
        <v>7</v>
      </c>
      <c r="F114" t="s">
        <v>27</v>
      </c>
      <c r="G114" t="s">
        <v>26</v>
      </c>
      <c r="H114" t="s">
        <v>8930</v>
      </c>
      <c r="I114">
        <v>236078.33</v>
      </c>
      <c r="J114" t="s">
        <v>6241</v>
      </c>
      <c r="K114" t="s">
        <v>6527</v>
      </c>
      <c r="L114" t="s">
        <v>3343</v>
      </c>
      <c r="M114" t="s">
        <v>3135</v>
      </c>
      <c r="N114" s="19" t="s">
        <v>6528</v>
      </c>
    </row>
    <row r="115" spans="1:14" x14ac:dyDescent="0.3">
      <c r="A115">
        <v>114</v>
      </c>
      <c r="B115" t="s">
        <v>6507</v>
      </c>
      <c r="C115" t="s">
        <v>481</v>
      </c>
      <c r="D115">
        <v>2025</v>
      </c>
      <c r="E115">
        <v>9</v>
      </c>
      <c r="F115" t="s">
        <v>27</v>
      </c>
      <c r="G115" t="s">
        <v>26</v>
      </c>
      <c r="H115" t="s">
        <v>37</v>
      </c>
      <c r="I115">
        <v>836097.64</v>
      </c>
      <c r="J115" t="s">
        <v>6241</v>
      </c>
      <c r="K115" t="s">
        <v>6530</v>
      </c>
      <c r="L115" t="s">
        <v>3389</v>
      </c>
      <c r="M115" t="s">
        <v>3135</v>
      </c>
      <c r="N115" s="19" t="s">
        <v>6531</v>
      </c>
    </row>
    <row r="116" spans="1:14" x14ac:dyDescent="0.3">
      <c r="A116">
        <v>115</v>
      </c>
      <c r="B116" t="s">
        <v>6507</v>
      </c>
      <c r="C116" t="s">
        <v>481</v>
      </c>
      <c r="D116">
        <v>2025</v>
      </c>
      <c r="E116">
        <v>10</v>
      </c>
      <c r="F116" t="s">
        <v>27</v>
      </c>
      <c r="G116" t="s">
        <v>26</v>
      </c>
      <c r="H116" t="s">
        <v>37</v>
      </c>
      <c r="I116">
        <v>218741.48</v>
      </c>
      <c r="J116" t="s">
        <v>6241</v>
      </c>
      <c r="K116" t="s">
        <v>6532</v>
      </c>
      <c r="L116" t="s">
        <v>3395</v>
      </c>
      <c r="M116" t="s">
        <v>3135</v>
      </c>
      <c r="N116" s="19" t="s">
        <v>6533</v>
      </c>
    </row>
    <row r="117" spans="1:14" x14ac:dyDescent="0.3">
      <c r="A117">
        <v>116</v>
      </c>
      <c r="B117" t="s">
        <v>6507</v>
      </c>
      <c r="C117" t="s">
        <v>481</v>
      </c>
      <c r="D117">
        <v>2025</v>
      </c>
      <c r="E117">
        <v>11</v>
      </c>
      <c r="F117" t="s">
        <v>27</v>
      </c>
      <c r="G117" t="s">
        <v>26</v>
      </c>
      <c r="H117" t="s">
        <v>37</v>
      </c>
      <c r="I117">
        <v>171843.14</v>
      </c>
      <c r="J117" t="s">
        <v>6241</v>
      </c>
      <c r="K117" t="s">
        <v>6534</v>
      </c>
      <c r="L117" t="s">
        <v>3207</v>
      </c>
      <c r="M117" t="s">
        <v>3135</v>
      </c>
      <c r="N117" s="19" t="s">
        <v>6535</v>
      </c>
    </row>
    <row r="118" spans="1:14" x14ac:dyDescent="0.3">
      <c r="A118">
        <v>117</v>
      </c>
      <c r="B118" t="s">
        <v>6507</v>
      </c>
      <c r="C118" t="s">
        <v>481</v>
      </c>
      <c r="D118">
        <v>2025</v>
      </c>
      <c r="E118">
        <v>11</v>
      </c>
      <c r="F118" t="s">
        <v>27</v>
      </c>
      <c r="G118" t="s">
        <v>26</v>
      </c>
      <c r="H118" t="s">
        <v>8926</v>
      </c>
      <c r="I118">
        <v>363559.02</v>
      </c>
      <c r="J118" t="s">
        <v>6241</v>
      </c>
      <c r="K118" t="s">
        <v>6536</v>
      </c>
      <c r="L118" t="s">
        <v>3952</v>
      </c>
      <c r="M118" t="s">
        <v>3135</v>
      </c>
      <c r="N118" s="19" t="s">
        <v>6537</v>
      </c>
    </row>
    <row r="119" spans="1:14" x14ac:dyDescent="0.3">
      <c r="A119">
        <v>118</v>
      </c>
      <c r="B119" t="s">
        <v>6507</v>
      </c>
      <c r="C119" t="s">
        <v>481</v>
      </c>
      <c r="D119">
        <v>2026</v>
      </c>
      <c r="E119">
        <v>5</v>
      </c>
      <c r="F119" t="s">
        <v>27</v>
      </c>
      <c r="G119" t="s">
        <v>26</v>
      </c>
      <c r="H119" t="s">
        <v>37</v>
      </c>
      <c r="I119">
        <v>109193.16</v>
      </c>
      <c r="J119" t="s">
        <v>6241</v>
      </c>
      <c r="K119" t="s">
        <v>6538</v>
      </c>
      <c r="L119" t="s">
        <v>6540</v>
      </c>
      <c r="M119" t="s">
        <v>3135</v>
      </c>
      <c r="N119" s="19" t="s">
        <v>6539</v>
      </c>
    </row>
    <row r="120" spans="1:14" x14ac:dyDescent="0.3">
      <c r="A120">
        <v>119</v>
      </c>
      <c r="B120" t="s">
        <v>6541</v>
      </c>
      <c r="C120" t="s">
        <v>205</v>
      </c>
      <c r="D120">
        <v>2024</v>
      </c>
      <c r="E120">
        <v>1</v>
      </c>
      <c r="F120" t="s">
        <v>17</v>
      </c>
      <c r="G120" t="s">
        <v>8931</v>
      </c>
      <c r="H120" t="s">
        <v>30</v>
      </c>
      <c r="I120">
        <v>76553.08</v>
      </c>
      <c r="J120" t="s">
        <v>6542</v>
      </c>
      <c r="K120" t="s">
        <v>6543</v>
      </c>
      <c r="L120" t="s">
        <v>6545</v>
      </c>
      <c r="M120" t="s">
        <v>3135</v>
      </c>
      <c r="N120" s="19" t="s">
        <v>6544</v>
      </c>
    </row>
    <row r="121" spans="1:14" x14ac:dyDescent="0.3">
      <c r="A121">
        <v>120</v>
      </c>
      <c r="B121" t="s">
        <v>6541</v>
      </c>
      <c r="C121" t="s">
        <v>205</v>
      </c>
      <c r="D121">
        <v>2024</v>
      </c>
      <c r="E121">
        <v>2</v>
      </c>
      <c r="F121" t="s">
        <v>17</v>
      </c>
      <c r="G121" t="s">
        <v>8931</v>
      </c>
      <c r="H121" t="s">
        <v>8928</v>
      </c>
      <c r="I121">
        <v>82912.5</v>
      </c>
      <c r="J121" t="s">
        <v>6542</v>
      </c>
      <c r="K121" t="s">
        <v>6547</v>
      </c>
      <c r="L121" t="s">
        <v>3289</v>
      </c>
      <c r="M121" t="s">
        <v>3135</v>
      </c>
      <c r="N121" s="19" t="s">
        <v>6548</v>
      </c>
    </row>
    <row r="122" spans="1:14" x14ac:dyDescent="0.3">
      <c r="A122">
        <v>121</v>
      </c>
      <c r="B122" t="s">
        <v>6541</v>
      </c>
      <c r="C122" t="s">
        <v>205</v>
      </c>
      <c r="D122">
        <v>2024</v>
      </c>
      <c r="E122">
        <v>6</v>
      </c>
      <c r="F122" t="s">
        <v>17</v>
      </c>
      <c r="G122" t="s">
        <v>22</v>
      </c>
      <c r="H122" t="s">
        <v>18</v>
      </c>
      <c r="I122">
        <v>79481.34</v>
      </c>
      <c r="J122" t="s">
        <v>6542</v>
      </c>
      <c r="K122" t="s">
        <v>6549</v>
      </c>
      <c r="L122" t="s">
        <v>6551</v>
      </c>
      <c r="M122" t="s">
        <v>3135</v>
      </c>
      <c r="N122" s="19" t="s">
        <v>6550</v>
      </c>
    </row>
    <row r="123" spans="1:14" x14ac:dyDescent="0.3">
      <c r="A123">
        <v>122</v>
      </c>
      <c r="B123" t="s">
        <v>6541</v>
      </c>
      <c r="C123" t="s">
        <v>205</v>
      </c>
      <c r="D123">
        <v>2024</v>
      </c>
      <c r="E123">
        <v>7</v>
      </c>
      <c r="F123" t="s">
        <v>17</v>
      </c>
      <c r="G123" t="s">
        <v>22</v>
      </c>
      <c r="H123" t="s">
        <v>8921</v>
      </c>
      <c r="I123">
        <v>96423.42</v>
      </c>
      <c r="J123" t="s">
        <v>6542</v>
      </c>
      <c r="K123" t="s">
        <v>6552</v>
      </c>
      <c r="L123" t="s">
        <v>6554</v>
      </c>
      <c r="M123" t="s">
        <v>3135</v>
      </c>
      <c r="N123" s="19" t="s">
        <v>6553</v>
      </c>
    </row>
    <row r="124" spans="1:14" x14ac:dyDescent="0.3">
      <c r="A124">
        <v>123</v>
      </c>
      <c r="B124" t="s">
        <v>6541</v>
      </c>
      <c r="C124" t="s">
        <v>205</v>
      </c>
      <c r="D124">
        <v>2024</v>
      </c>
      <c r="E124">
        <v>7</v>
      </c>
      <c r="F124" t="s">
        <v>17</v>
      </c>
      <c r="G124" t="s">
        <v>22</v>
      </c>
      <c r="H124" t="s">
        <v>8922</v>
      </c>
      <c r="I124">
        <v>96214.26</v>
      </c>
      <c r="J124" t="s">
        <v>6542</v>
      </c>
      <c r="K124" t="s">
        <v>6555</v>
      </c>
      <c r="L124" t="s">
        <v>3573</v>
      </c>
      <c r="M124" t="s">
        <v>3135</v>
      </c>
      <c r="N124" s="19" t="s">
        <v>6556</v>
      </c>
    </row>
    <row r="125" spans="1:14" x14ac:dyDescent="0.3">
      <c r="A125">
        <v>124</v>
      </c>
      <c r="B125" t="s">
        <v>6541</v>
      </c>
      <c r="C125" t="s">
        <v>205</v>
      </c>
      <c r="D125">
        <v>2024</v>
      </c>
      <c r="E125">
        <v>8</v>
      </c>
      <c r="F125" t="s">
        <v>17</v>
      </c>
      <c r="G125" t="s">
        <v>22</v>
      </c>
      <c r="H125" t="s">
        <v>8921</v>
      </c>
      <c r="I125">
        <v>97343.73</v>
      </c>
      <c r="J125" t="s">
        <v>6542</v>
      </c>
      <c r="K125" t="s">
        <v>6557</v>
      </c>
      <c r="L125" t="s">
        <v>6559</v>
      </c>
      <c r="M125" t="s">
        <v>3135</v>
      </c>
      <c r="N125" s="19" t="s">
        <v>6558</v>
      </c>
    </row>
    <row r="126" spans="1:14" x14ac:dyDescent="0.3">
      <c r="A126">
        <v>125</v>
      </c>
      <c r="B126" t="s">
        <v>6541</v>
      </c>
      <c r="C126" t="s">
        <v>205</v>
      </c>
      <c r="D126">
        <v>2024</v>
      </c>
      <c r="E126">
        <v>8</v>
      </c>
      <c r="F126" t="s">
        <v>17</v>
      </c>
      <c r="G126" t="s">
        <v>22</v>
      </c>
      <c r="H126" t="s">
        <v>8922</v>
      </c>
      <c r="I126">
        <v>97343.73</v>
      </c>
      <c r="J126" t="s">
        <v>6542</v>
      </c>
      <c r="K126" t="s">
        <v>6560</v>
      </c>
      <c r="L126" t="s">
        <v>3447</v>
      </c>
      <c r="M126" t="s">
        <v>3135</v>
      </c>
      <c r="N126" s="19" t="s">
        <v>6561</v>
      </c>
    </row>
    <row r="127" spans="1:14" x14ac:dyDescent="0.3">
      <c r="A127">
        <v>126</v>
      </c>
      <c r="B127" t="s">
        <v>6541</v>
      </c>
      <c r="C127" t="s">
        <v>205</v>
      </c>
      <c r="D127">
        <v>2024</v>
      </c>
      <c r="E127">
        <v>8</v>
      </c>
      <c r="F127" t="s">
        <v>17</v>
      </c>
      <c r="G127" t="s">
        <v>22</v>
      </c>
      <c r="H127" t="s">
        <v>18</v>
      </c>
      <c r="I127">
        <v>791970.13</v>
      </c>
      <c r="J127" t="s">
        <v>6542</v>
      </c>
      <c r="K127" t="s">
        <v>6562</v>
      </c>
      <c r="L127" t="s">
        <v>3899</v>
      </c>
      <c r="M127" t="s">
        <v>3135</v>
      </c>
      <c r="N127" s="19" t="s">
        <v>6563</v>
      </c>
    </row>
    <row r="128" spans="1:14" x14ac:dyDescent="0.3">
      <c r="A128">
        <v>127</v>
      </c>
      <c r="B128" t="s">
        <v>6541</v>
      </c>
      <c r="C128" t="s">
        <v>205</v>
      </c>
      <c r="D128">
        <v>2024</v>
      </c>
      <c r="E128">
        <v>8</v>
      </c>
      <c r="F128" t="s">
        <v>17</v>
      </c>
      <c r="G128" t="s">
        <v>22</v>
      </c>
      <c r="H128" t="s">
        <v>18</v>
      </c>
      <c r="I128">
        <v>791970.13</v>
      </c>
      <c r="J128" t="s">
        <v>6542</v>
      </c>
      <c r="K128" t="s">
        <v>6564</v>
      </c>
      <c r="L128" t="s">
        <v>6566</v>
      </c>
      <c r="M128" t="s">
        <v>3135</v>
      </c>
      <c r="N128" s="19" t="s">
        <v>6565</v>
      </c>
    </row>
    <row r="129" spans="1:14" x14ac:dyDescent="0.3">
      <c r="A129">
        <v>128</v>
      </c>
      <c r="B129" t="s">
        <v>6541</v>
      </c>
      <c r="C129" t="s">
        <v>205</v>
      </c>
      <c r="D129">
        <v>2024</v>
      </c>
      <c r="E129">
        <v>9</v>
      </c>
      <c r="F129" t="s">
        <v>17</v>
      </c>
      <c r="G129" t="s">
        <v>22</v>
      </c>
      <c r="H129" t="s">
        <v>8921</v>
      </c>
      <c r="I129">
        <v>100585.73</v>
      </c>
      <c r="J129" t="s">
        <v>6542</v>
      </c>
      <c r="K129" t="s">
        <v>6567</v>
      </c>
      <c r="L129" t="s">
        <v>6569</v>
      </c>
      <c r="M129" t="s">
        <v>3135</v>
      </c>
      <c r="N129" s="19" t="s">
        <v>6568</v>
      </c>
    </row>
    <row r="130" spans="1:14" x14ac:dyDescent="0.3">
      <c r="A130">
        <v>129</v>
      </c>
      <c r="B130" t="s">
        <v>6541</v>
      </c>
      <c r="C130" t="s">
        <v>205</v>
      </c>
      <c r="D130">
        <v>2024</v>
      </c>
      <c r="E130">
        <v>9</v>
      </c>
      <c r="F130" t="s">
        <v>17</v>
      </c>
      <c r="G130" t="s">
        <v>22</v>
      </c>
      <c r="H130" t="s">
        <v>37</v>
      </c>
      <c r="I130">
        <v>149750</v>
      </c>
      <c r="J130" t="s">
        <v>6542</v>
      </c>
      <c r="K130" t="s">
        <v>6570</v>
      </c>
      <c r="L130" t="s">
        <v>3589</v>
      </c>
      <c r="M130" t="s">
        <v>3135</v>
      </c>
      <c r="N130" s="19" t="s">
        <v>6571</v>
      </c>
    </row>
    <row r="131" spans="1:14" x14ac:dyDescent="0.3">
      <c r="A131">
        <v>130</v>
      </c>
      <c r="B131" t="s">
        <v>6541</v>
      </c>
      <c r="C131" t="s">
        <v>205</v>
      </c>
      <c r="D131">
        <v>2024</v>
      </c>
      <c r="E131">
        <v>9</v>
      </c>
      <c r="F131" t="s">
        <v>17</v>
      </c>
      <c r="G131" t="s">
        <v>22</v>
      </c>
      <c r="H131" t="s">
        <v>18</v>
      </c>
      <c r="I131">
        <v>416591.63</v>
      </c>
      <c r="J131" t="s">
        <v>6542</v>
      </c>
      <c r="K131" t="s">
        <v>6572</v>
      </c>
      <c r="L131" t="s">
        <v>3589</v>
      </c>
      <c r="M131" t="s">
        <v>3135</v>
      </c>
      <c r="N131" s="19" t="s">
        <v>6573</v>
      </c>
    </row>
    <row r="132" spans="1:14" x14ac:dyDescent="0.3">
      <c r="A132">
        <v>131</v>
      </c>
      <c r="B132" t="s">
        <v>6541</v>
      </c>
      <c r="C132" t="s">
        <v>205</v>
      </c>
      <c r="D132">
        <v>2024</v>
      </c>
      <c r="E132">
        <v>10</v>
      </c>
      <c r="F132" t="s">
        <v>17</v>
      </c>
      <c r="G132" t="s">
        <v>22</v>
      </c>
      <c r="H132" t="s">
        <v>18</v>
      </c>
      <c r="I132">
        <v>264062.05</v>
      </c>
      <c r="J132" t="s">
        <v>6542</v>
      </c>
      <c r="K132" t="s">
        <v>6574</v>
      </c>
      <c r="L132" t="s">
        <v>6576</v>
      </c>
      <c r="M132" t="s">
        <v>3135</v>
      </c>
      <c r="N132" s="19" t="s">
        <v>6575</v>
      </c>
    </row>
    <row r="133" spans="1:14" x14ac:dyDescent="0.3">
      <c r="A133">
        <v>132</v>
      </c>
      <c r="B133" t="s">
        <v>6541</v>
      </c>
      <c r="C133" t="s">
        <v>205</v>
      </c>
      <c r="D133">
        <v>2024</v>
      </c>
      <c r="E133">
        <v>11</v>
      </c>
      <c r="F133" t="s">
        <v>17</v>
      </c>
      <c r="G133" t="s">
        <v>22</v>
      </c>
      <c r="H133" t="s">
        <v>37</v>
      </c>
      <c r="I133">
        <v>179750</v>
      </c>
      <c r="J133" t="s">
        <v>6542</v>
      </c>
      <c r="K133" t="s">
        <v>6577</v>
      </c>
      <c r="L133" t="s">
        <v>6579</v>
      </c>
      <c r="M133" t="s">
        <v>3135</v>
      </c>
      <c r="N133" s="19" t="s">
        <v>6578</v>
      </c>
    </row>
    <row r="134" spans="1:14" x14ac:dyDescent="0.3">
      <c r="A134">
        <v>133</v>
      </c>
      <c r="B134" t="s">
        <v>6541</v>
      </c>
      <c r="C134" t="s">
        <v>205</v>
      </c>
      <c r="D134">
        <v>2025</v>
      </c>
      <c r="E134">
        <v>5</v>
      </c>
      <c r="F134" t="s">
        <v>17</v>
      </c>
      <c r="G134" t="s">
        <v>22</v>
      </c>
      <c r="H134" t="s">
        <v>18</v>
      </c>
      <c r="I134">
        <v>303430.48</v>
      </c>
      <c r="J134" t="s">
        <v>6542</v>
      </c>
      <c r="K134" t="s">
        <v>6580</v>
      </c>
      <c r="L134" t="s">
        <v>6582</v>
      </c>
      <c r="M134" t="s">
        <v>3135</v>
      </c>
      <c r="N134" s="19" t="s">
        <v>6581</v>
      </c>
    </row>
    <row r="135" spans="1:14" x14ac:dyDescent="0.3">
      <c r="A135">
        <v>134</v>
      </c>
      <c r="B135" t="s">
        <v>6541</v>
      </c>
      <c r="C135" t="s">
        <v>205</v>
      </c>
      <c r="D135">
        <v>2025</v>
      </c>
      <c r="E135">
        <v>5</v>
      </c>
      <c r="F135" t="s">
        <v>17</v>
      </c>
      <c r="G135" t="s">
        <v>22</v>
      </c>
      <c r="H135" t="s">
        <v>18</v>
      </c>
      <c r="I135">
        <v>303430.48</v>
      </c>
      <c r="J135" t="s">
        <v>6542</v>
      </c>
      <c r="K135" t="s">
        <v>6583</v>
      </c>
      <c r="L135" t="s">
        <v>6582</v>
      </c>
      <c r="M135" t="s">
        <v>3135</v>
      </c>
      <c r="N135" s="19" t="s">
        <v>6584</v>
      </c>
    </row>
    <row r="136" spans="1:14" x14ac:dyDescent="0.3">
      <c r="A136">
        <v>135</v>
      </c>
      <c r="B136" t="s">
        <v>6541</v>
      </c>
      <c r="C136" t="s">
        <v>205</v>
      </c>
      <c r="D136">
        <v>2025</v>
      </c>
      <c r="E136">
        <v>6</v>
      </c>
      <c r="F136" t="s">
        <v>17</v>
      </c>
      <c r="G136" t="s">
        <v>22</v>
      </c>
      <c r="H136" t="s">
        <v>18</v>
      </c>
      <c r="I136">
        <v>816548.43</v>
      </c>
      <c r="J136" t="s">
        <v>6542</v>
      </c>
      <c r="K136" t="s">
        <v>6585</v>
      </c>
      <c r="L136" t="s">
        <v>6587</v>
      </c>
      <c r="M136" t="s">
        <v>3135</v>
      </c>
      <c r="N136" s="19" t="s">
        <v>6586</v>
      </c>
    </row>
    <row r="137" spans="1:14" x14ac:dyDescent="0.3">
      <c r="A137">
        <v>136</v>
      </c>
      <c r="B137" t="s">
        <v>6541</v>
      </c>
      <c r="C137" t="s">
        <v>205</v>
      </c>
      <c r="D137">
        <v>2025</v>
      </c>
      <c r="E137">
        <v>6</v>
      </c>
      <c r="F137" t="s">
        <v>17</v>
      </c>
      <c r="G137" t="s">
        <v>22</v>
      </c>
      <c r="H137" t="s">
        <v>18</v>
      </c>
      <c r="I137">
        <v>816548.43</v>
      </c>
      <c r="J137" t="s">
        <v>6542</v>
      </c>
      <c r="K137" t="s">
        <v>6588</v>
      </c>
      <c r="L137" t="s">
        <v>6590</v>
      </c>
      <c r="M137" t="s">
        <v>3135</v>
      </c>
      <c r="N137" s="19" t="s">
        <v>6589</v>
      </c>
    </row>
    <row r="138" spans="1:14" x14ac:dyDescent="0.3">
      <c r="A138">
        <v>137</v>
      </c>
      <c r="B138" t="s">
        <v>6541</v>
      </c>
      <c r="C138" t="s">
        <v>205</v>
      </c>
      <c r="D138">
        <v>2025</v>
      </c>
      <c r="E138">
        <v>6</v>
      </c>
      <c r="F138" t="s">
        <v>17</v>
      </c>
      <c r="G138" t="s">
        <v>22</v>
      </c>
      <c r="H138" t="s">
        <v>18</v>
      </c>
      <c r="I138">
        <v>816548.43</v>
      </c>
      <c r="J138" t="s">
        <v>6542</v>
      </c>
      <c r="K138" t="s">
        <v>6591</v>
      </c>
      <c r="L138" t="s">
        <v>6593</v>
      </c>
      <c r="M138" t="s">
        <v>3135</v>
      </c>
      <c r="N138" s="19" t="s">
        <v>6592</v>
      </c>
    </row>
    <row r="139" spans="1:14" x14ac:dyDescent="0.3">
      <c r="A139">
        <v>138</v>
      </c>
      <c r="B139" t="s">
        <v>6541</v>
      </c>
      <c r="C139" t="s">
        <v>205</v>
      </c>
      <c r="D139">
        <v>2025</v>
      </c>
      <c r="E139">
        <v>6</v>
      </c>
      <c r="F139" t="s">
        <v>17</v>
      </c>
      <c r="G139" t="s">
        <v>22</v>
      </c>
      <c r="H139" t="s">
        <v>18</v>
      </c>
      <c r="I139">
        <v>816548.43</v>
      </c>
      <c r="J139" t="s">
        <v>6542</v>
      </c>
      <c r="K139" t="s">
        <v>6594</v>
      </c>
      <c r="L139" t="s">
        <v>6590</v>
      </c>
      <c r="M139" t="s">
        <v>3135</v>
      </c>
      <c r="N139" s="19" t="s">
        <v>6595</v>
      </c>
    </row>
    <row r="140" spans="1:14" x14ac:dyDescent="0.3">
      <c r="A140">
        <v>139</v>
      </c>
      <c r="B140" t="s">
        <v>6541</v>
      </c>
      <c r="C140" t="s">
        <v>205</v>
      </c>
      <c r="D140">
        <v>2025</v>
      </c>
      <c r="E140">
        <v>7</v>
      </c>
      <c r="F140" t="s">
        <v>17</v>
      </c>
      <c r="G140" t="s">
        <v>22</v>
      </c>
      <c r="H140" t="s">
        <v>18</v>
      </c>
      <c r="I140">
        <v>484480.61</v>
      </c>
      <c r="J140" t="s">
        <v>6542</v>
      </c>
      <c r="K140" t="s">
        <v>6596</v>
      </c>
      <c r="L140" t="s">
        <v>3618</v>
      </c>
      <c r="M140" t="s">
        <v>3135</v>
      </c>
      <c r="N140" s="19" t="s">
        <v>6597</v>
      </c>
    </row>
    <row r="141" spans="1:14" x14ac:dyDescent="0.3">
      <c r="A141">
        <v>140</v>
      </c>
      <c r="B141" t="s">
        <v>6541</v>
      </c>
      <c r="C141" t="s">
        <v>205</v>
      </c>
      <c r="D141">
        <v>2025</v>
      </c>
      <c r="E141">
        <v>7</v>
      </c>
      <c r="F141" t="s">
        <v>17</v>
      </c>
      <c r="G141" t="s">
        <v>22</v>
      </c>
      <c r="H141" t="s">
        <v>18</v>
      </c>
      <c r="I141">
        <v>484480.61</v>
      </c>
      <c r="J141" t="s">
        <v>6542</v>
      </c>
      <c r="K141" t="s">
        <v>6598</v>
      </c>
      <c r="L141" t="s">
        <v>3626</v>
      </c>
      <c r="M141" t="s">
        <v>3135</v>
      </c>
      <c r="N141" s="19" t="s">
        <v>6599</v>
      </c>
    </row>
    <row r="142" spans="1:14" x14ac:dyDescent="0.3">
      <c r="A142">
        <v>141</v>
      </c>
      <c r="B142" t="s">
        <v>6541</v>
      </c>
      <c r="C142" t="s">
        <v>205</v>
      </c>
      <c r="D142">
        <v>2025</v>
      </c>
      <c r="E142">
        <v>7</v>
      </c>
      <c r="F142" t="s">
        <v>17</v>
      </c>
      <c r="G142" t="s">
        <v>22</v>
      </c>
      <c r="H142" t="s">
        <v>18</v>
      </c>
      <c r="I142">
        <v>484480.61</v>
      </c>
      <c r="J142" t="s">
        <v>6542</v>
      </c>
      <c r="K142" t="s">
        <v>6600</v>
      </c>
      <c r="L142" t="s">
        <v>3622</v>
      </c>
      <c r="M142" t="s">
        <v>3135</v>
      </c>
      <c r="N142" s="19" t="s">
        <v>6601</v>
      </c>
    </row>
    <row r="143" spans="1:14" x14ac:dyDescent="0.3">
      <c r="A143">
        <v>142</v>
      </c>
      <c r="B143" t="s">
        <v>6541</v>
      </c>
      <c r="C143" t="s">
        <v>205</v>
      </c>
      <c r="D143">
        <v>2025</v>
      </c>
      <c r="E143">
        <v>7</v>
      </c>
      <c r="F143" t="s">
        <v>17</v>
      </c>
      <c r="G143" t="s">
        <v>22</v>
      </c>
      <c r="H143" t="s">
        <v>18</v>
      </c>
      <c r="I143">
        <v>484480.61</v>
      </c>
      <c r="J143" t="s">
        <v>6542</v>
      </c>
      <c r="K143" t="s">
        <v>6602</v>
      </c>
      <c r="L143" t="s">
        <v>4001</v>
      </c>
      <c r="M143" t="s">
        <v>3135</v>
      </c>
      <c r="N143" s="19" t="s">
        <v>6603</v>
      </c>
    </row>
    <row r="144" spans="1:14" x14ac:dyDescent="0.3">
      <c r="A144">
        <v>143</v>
      </c>
      <c r="B144" t="s">
        <v>6541</v>
      </c>
      <c r="C144" t="s">
        <v>205</v>
      </c>
      <c r="D144">
        <v>2025</v>
      </c>
      <c r="E144">
        <v>7</v>
      </c>
      <c r="F144" t="s">
        <v>17</v>
      </c>
      <c r="G144" t="s">
        <v>22</v>
      </c>
      <c r="H144" t="s">
        <v>8923</v>
      </c>
      <c r="I144">
        <v>342506</v>
      </c>
      <c r="J144" t="s">
        <v>6542</v>
      </c>
      <c r="K144" t="s">
        <v>6604</v>
      </c>
      <c r="L144" t="s">
        <v>6606</v>
      </c>
      <c r="M144" t="s">
        <v>3135</v>
      </c>
      <c r="N144" s="19" t="s">
        <v>6605</v>
      </c>
    </row>
    <row r="145" spans="1:14" x14ac:dyDescent="0.3">
      <c r="A145">
        <v>144</v>
      </c>
      <c r="B145" t="s">
        <v>6541</v>
      </c>
      <c r="C145" t="s">
        <v>205</v>
      </c>
      <c r="D145">
        <v>2025</v>
      </c>
      <c r="E145">
        <v>7</v>
      </c>
      <c r="F145" t="s">
        <v>17</v>
      </c>
      <c r="G145" t="s">
        <v>22</v>
      </c>
      <c r="H145" t="s">
        <v>8921</v>
      </c>
      <c r="I145">
        <v>403451.4</v>
      </c>
      <c r="J145" t="s">
        <v>6542</v>
      </c>
      <c r="K145" t="s">
        <v>6607</v>
      </c>
      <c r="L145" t="s">
        <v>6606</v>
      </c>
      <c r="M145" t="s">
        <v>3135</v>
      </c>
      <c r="N145" s="19" t="s">
        <v>6608</v>
      </c>
    </row>
    <row r="146" spans="1:14" x14ac:dyDescent="0.3">
      <c r="A146">
        <v>145</v>
      </c>
      <c r="B146" t="s">
        <v>6541</v>
      </c>
      <c r="C146" t="s">
        <v>205</v>
      </c>
      <c r="D146">
        <v>2025</v>
      </c>
      <c r="E146">
        <v>8</v>
      </c>
      <c r="F146" t="s">
        <v>17</v>
      </c>
      <c r="G146" t="s">
        <v>22</v>
      </c>
      <c r="H146" t="s">
        <v>18</v>
      </c>
      <c r="I146">
        <v>127648.13</v>
      </c>
      <c r="J146" t="s">
        <v>6542</v>
      </c>
      <c r="K146" t="s">
        <v>6609</v>
      </c>
      <c r="L146" t="s">
        <v>3512</v>
      </c>
      <c r="M146" t="s">
        <v>3135</v>
      </c>
      <c r="N146" s="19" t="s">
        <v>6610</v>
      </c>
    </row>
    <row r="147" spans="1:14" x14ac:dyDescent="0.3">
      <c r="A147">
        <v>146</v>
      </c>
      <c r="B147" t="s">
        <v>6541</v>
      </c>
      <c r="C147" t="s">
        <v>205</v>
      </c>
      <c r="D147">
        <v>2025</v>
      </c>
      <c r="E147">
        <v>9</v>
      </c>
      <c r="F147" t="s">
        <v>17</v>
      </c>
      <c r="G147" t="s">
        <v>22</v>
      </c>
      <c r="H147" t="s">
        <v>8923</v>
      </c>
      <c r="I147">
        <v>117799.71</v>
      </c>
      <c r="J147" t="s">
        <v>6542</v>
      </c>
      <c r="K147" t="s">
        <v>6611</v>
      </c>
      <c r="L147" t="s">
        <v>3375</v>
      </c>
      <c r="M147" t="s">
        <v>3135</v>
      </c>
      <c r="N147" s="19" t="s">
        <v>6612</v>
      </c>
    </row>
    <row r="148" spans="1:14" x14ac:dyDescent="0.3">
      <c r="A148">
        <v>147</v>
      </c>
      <c r="B148" t="s">
        <v>6541</v>
      </c>
      <c r="C148" t="s">
        <v>205</v>
      </c>
      <c r="D148">
        <v>2025</v>
      </c>
      <c r="E148">
        <v>9</v>
      </c>
      <c r="F148" t="s">
        <v>17</v>
      </c>
      <c r="G148" t="s">
        <v>22</v>
      </c>
      <c r="H148" t="s">
        <v>18</v>
      </c>
      <c r="I148">
        <v>1507045.32</v>
      </c>
      <c r="J148" t="s">
        <v>6542</v>
      </c>
      <c r="K148" t="s">
        <v>6613</v>
      </c>
      <c r="L148" t="s">
        <v>3375</v>
      </c>
      <c r="M148" t="s">
        <v>3135</v>
      </c>
      <c r="N148" s="19" t="s">
        <v>6614</v>
      </c>
    </row>
    <row r="149" spans="1:14" x14ac:dyDescent="0.3">
      <c r="A149">
        <v>148</v>
      </c>
      <c r="B149" t="s">
        <v>6541</v>
      </c>
      <c r="C149" t="s">
        <v>205</v>
      </c>
      <c r="D149">
        <v>2025</v>
      </c>
      <c r="E149">
        <v>9</v>
      </c>
      <c r="F149" t="s">
        <v>17</v>
      </c>
      <c r="G149" t="s">
        <v>22</v>
      </c>
      <c r="H149" t="s">
        <v>8921</v>
      </c>
      <c r="I149">
        <v>130391.23</v>
      </c>
      <c r="J149" t="s">
        <v>6542</v>
      </c>
      <c r="K149" t="s">
        <v>6615</v>
      </c>
      <c r="L149" t="s">
        <v>4032</v>
      </c>
      <c r="M149" t="s">
        <v>3135</v>
      </c>
      <c r="N149" s="19" t="s">
        <v>6616</v>
      </c>
    </row>
    <row r="150" spans="1:14" x14ac:dyDescent="0.3">
      <c r="A150">
        <v>149</v>
      </c>
      <c r="B150" t="s">
        <v>6541</v>
      </c>
      <c r="C150" t="s">
        <v>205</v>
      </c>
      <c r="D150">
        <v>2025</v>
      </c>
      <c r="E150">
        <v>9</v>
      </c>
      <c r="F150" t="s">
        <v>17</v>
      </c>
      <c r="G150" t="s">
        <v>22</v>
      </c>
      <c r="H150" t="s">
        <v>18</v>
      </c>
      <c r="I150">
        <v>1507045.32</v>
      </c>
      <c r="J150" t="s">
        <v>6542</v>
      </c>
      <c r="K150" t="s">
        <v>6617</v>
      </c>
      <c r="L150" t="s">
        <v>3174</v>
      </c>
      <c r="M150" t="s">
        <v>3135</v>
      </c>
      <c r="N150" s="19" t="s">
        <v>6618</v>
      </c>
    </row>
    <row r="151" spans="1:14" x14ac:dyDescent="0.3">
      <c r="A151">
        <v>150</v>
      </c>
      <c r="B151" t="s">
        <v>6541</v>
      </c>
      <c r="C151" t="s">
        <v>205</v>
      </c>
      <c r="D151">
        <v>2025</v>
      </c>
      <c r="E151">
        <v>10</v>
      </c>
      <c r="F151" t="s">
        <v>17</v>
      </c>
      <c r="G151" t="s">
        <v>22</v>
      </c>
      <c r="H151" t="s">
        <v>8921</v>
      </c>
      <c r="I151">
        <v>409416.68</v>
      </c>
      <c r="J151" t="s">
        <v>6542</v>
      </c>
      <c r="K151" t="s">
        <v>6619</v>
      </c>
      <c r="L151" t="s">
        <v>3788</v>
      </c>
      <c r="M151" t="s">
        <v>3135</v>
      </c>
      <c r="N151" s="19" t="s">
        <v>6620</v>
      </c>
    </row>
    <row r="152" spans="1:14" x14ac:dyDescent="0.3">
      <c r="A152">
        <v>151</v>
      </c>
      <c r="B152" t="s">
        <v>6541</v>
      </c>
      <c r="C152" t="s">
        <v>205</v>
      </c>
      <c r="D152">
        <v>2025</v>
      </c>
      <c r="E152">
        <v>10</v>
      </c>
      <c r="F152" t="s">
        <v>17</v>
      </c>
      <c r="G152" t="s">
        <v>22</v>
      </c>
      <c r="H152" t="s">
        <v>18</v>
      </c>
      <c r="I152">
        <v>722225</v>
      </c>
      <c r="J152" t="s">
        <v>6542</v>
      </c>
      <c r="K152" t="s">
        <v>6621</v>
      </c>
      <c r="L152" t="s">
        <v>6623</v>
      </c>
      <c r="M152" t="s">
        <v>3135</v>
      </c>
      <c r="N152" s="19" t="s">
        <v>6622</v>
      </c>
    </row>
    <row r="153" spans="1:14" x14ac:dyDescent="0.3">
      <c r="A153">
        <v>152</v>
      </c>
      <c r="B153" t="s">
        <v>6541</v>
      </c>
      <c r="C153" t="s">
        <v>205</v>
      </c>
      <c r="D153">
        <v>2025</v>
      </c>
      <c r="E153">
        <v>10</v>
      </c>
      <c r="F153" t="s">
        <v>17</v>
      </c>
      <c r="G153" t="s">
        <v>22</v>
      </c>
      <c r="H153" t="s">
        <v>8923</v>
      </c>
      <c r="I153">
        <v>177249.84</v>
      </c>
      <c r="J153" t="s">
        <v>6542</v>
      </c>
      <c r="K153" t="s">
        <v>6624</v>
      </c>
      <c r="L153" t="s">
        <v>3697</v>
      </c>
      <c r="M153" t="s">
        <v>3135</v>
      </c>
      <c r="N153" s="19" t="s">
        <v>6625</v>
      </c>
    </row>
    <row r="154" spans="1:14" x14ac:dyDescent="0.3">
      <c r="A154">
        <v>153</v>
      </c>
      <c r="B154" t="s">
        <v>6541</v>
      </c>
      <c r="C154" t="s">
        <v>205</v>
      </c>
      <c r="D154">
        <v>2025</v>
      </c>
      <c r="E154">
        <v>11</v>
      </c>
      <c r="F154" t="s">
        <v>17</v>
      </c>
      <c r="G154" t="s">
        <v>22</v>
      </c>
      <c r="H154" t="s">
        <v>18</v>
      </c>
      <c r="I154">
        <v>305229.27</v>
      </c>
      <c r="J154" t="s">
        <v>6542</v>
      </c>
      <c r="K154" t="s">
        <v>6626</v>
      </c>
      <c r="L154" t="s">
        <v>3711</v>
      </c>
      <c r="M154" t="s">
        <v>3135</v>
      </c>
      <c r="N154" s="19" t="s">
        <v>6627</v>
      </c>
    </row>
    <row r="155" spans="1:14" x14ac:dyDescent="0.3">
      <c r="A155">
        <v>154</v>
      </c>
      <c r="B155" t="s">
        <v>6541</v>
      </c>
      <c r="C155" t="s">
        <v>205</v>
      </c>
      <c r="D155">
        <v>2025</v>
      </c>
      <c r="E155">
        <v>11</v>
      </c>
      <c r="F155" t="s">
        <v>17</v>
      </c>
      <c r="G155" t="s">
        <v>22</v>
      </c>
      <c r="H155" t="s">
        <v>18</v>
      </c>
      <c r="I155">
        <v>305229.27</v>
      </c>
      <c r="J155" t="s">
        <v>6542</v>
      </c>
      <c r="K155" t="s">
        <v>6628</v>
      </c>
      <c r="L155" t="s">
        <v>4112</v>
      </c>
      <c r="M155" t="s">
        <v>3135</v>
      </c>
      <c r="N155" s="19" t="s">
        <v>6629</v>
      </c>
    </row>
    <row r="156" spans="1:14" x14ac:dyDescent="0.3">
      <c r="A156">
        <v>155</v>
      </c>
      <c r="B156" t="s">
        <v>6541</v>
      </c>
      <c r="C156" t="s">
        <v>205</v>
      </c>
      <c r="D156">
        <v>2025</v>
      </c>
      <c r="E156">
        <v>12</v>
      </c>
      <c r="F156" t="s">
        <v>17</v>
      </c>
      <c r="G156" t="s">
        <v>22</v>
      </c>
      <c r="H156" t="s">
        <v>18</v>
      </c>
      <c r="I156">
        <v>291968.43</v>
      </c>
      <c r="J156" t="s">
        <v>6542</v>
      </c>
      <c r="K156" t="s">
        <v>6630</v>
      </c>
      <c r="L156" t="s">
        <v>3748</v>
      </c>
      <c r="M156" t="s">
        <v>3135</v>
      </c>
      <c r="N156" s="19" t="s">
        <v>6631</v>
      </c>
    </row>
    <row r="157" spans="1:14" x14ac:dyDescent="0.3">
      <c r="A157">
        <v>156</v>
      </c>
      <c r="B157" t="s">
        <v>6541</v>
      </c>
      <c r="C157" t="s">
        <v>205</v>
      </c>
      <c r="D157">
        <v>2025</v>
      </c>
      <c r="E157">
        <v>12</v>
      </c>
      <c r="F157" t="s">
        <v>17</v>
      </c>
      <c r="G157" t="s">
        <v>22</v>
      </c>
      <c r="H157" t="s">
        <v>18</v>
      </c>
      <c r="I157">
        <v>291968.43</v>
      </c>
      <c r="J157" t="s">
        <v>6542</v>
      </c>
      <c r="K157" t="s">
        <v>6632</v>
      </c>
      <c r="L157" t="s">
        <v>3741</v>
      </c>
      <c r="M157" t="s">
        <v>3135</v>
      </c>
      <c r="N157" s="19" t="s">
        <v>6633</v>
      </c>
    </row>
    <row r="158" spans="1:14" x14ac:dyDescent="0.3">
      <c r="A158">
        <v>157</v>
      </c>
      <c r="B158" t="s">
        <v>6541</v>
      </c>
      <c r="C158" t="s">
        <v>205</v>
      </c>
      <c r="D158">
        <v>2026</v>
      </c>
      <c r="E158">
        <v>1</v>
      </c>
      <c r="F158" t="s">
        <v>17</v>
      </c>
      <c r="G158" t="s">
        <v>22</v>
      </c>
      <c r="H158" t="s">
        <v>18</v>
      </c>
      <c r="I158">
        <v>161117.04999999999</v>
      </c>
      <c r="J158" t="s">
        <v>6542</v>
      </c>
      <c r="K158" t="s">
        <v>6634</v>
      </c>
      <c r="L158" t="s">
        <v>6489</v>
      </c>
      <c r="M158" t="s">
        <v>3135</v>
      </c>
      <c r="N158" s="19" t="s">
        <v>6635</v>
      </c>
    </row>
    <row r="159" spans="1:14" x14ac:dyDescent="0.3">
      <c r="A159">
        <v>158</v>
      </c>
      <c r="B159" t="s">
        <v>6541</v>
      </c>
      <c r="C159" t="s">
        <v>205</v>
      </c>
      <c r="D159">
        <v>2026</v>
      </c>
      <c r="E159">
        <v>5</v>
      </c>
      <c r="F159" t="s">
        <v>17</v>
      </c>
      <c r="G159" t="s">
        <v>22</v>
      </c>
      <c r="H159" t="s">
        <v>18</v>
      </c>
      <c r="I159">
        <v>241267.7</v>
      </c>
      <c r="J159" t="s">
        <v>6542</v>
      </c>
      <c r="K159" t="s">
        <v>6636</v>
      </c>
      <c r="L159" t="s">
        <v>3777</v>
      </c>
      <c r="M159" t="s">
        <v>3135</v>
      </c>
      <c r="N159" s="19" t="s">
        <v>6637</v>
      </c>
    </row>
    <row r="160" spans="1:14" x14ac:dyDescent="0.3">
      <c r="A160">
        <v>159</v>
      </c>
      <c r="B160" t="s">
        <v>6541</v>
      </c>
      <c r="C160" t="s">
        <v>205</v>
      </c>
      <c r="D160">
        <v>2026</v>
      </c>
      <c r="E160">
        <v>5</v>
      </c>
      <c r="F160" t="s">
        <v>17</v>
      </c>
      <c r="G160" t="s">
        <v>22</v>
      </c>
      <c r="H160" t="s">
        <v>18</v>
      </c>
      <c r="I160">
        <v>241267.7</v>
      </c>
      <c r="J160" t="s">
        <v>6542</v>
      </c>
      <c r="K160" t="s">
        <v>6638</v>
      </c>
      <c r="L160" t="s">
        <v>6640</v>
      </c>
      <c r="M160" t="s">
        <v>3135</v>
      </c>
      <c r="N160" s="19" t="s">
        <v>6639</v>
      </c>
    </row>
    <row r="161" spans="1:14" x14ac:dyDescent="0.3">
      <c r="A161">
        <v>160</v>
      </c>
      <c r="B161" t="s">
        <v>6641</v>
      </c>
      <c r="C161" t="s">
        <v>818</v>
      </c>
      <c r="D161">
        <v>2024</v>
      </c>
      <c r="E161">
        <v>1</v>
      </c>
      <c r="F161" t="s">
        <v>27</v>
      </c>
      <c r="G161" t="s">
        <v>26</v>
      </c>
      <c r="H161" t="s">
        <v>8930</v>
      </c>
      <c r="I161">
        <v>100091.26</v>
      </c>
      <c r="J161" t="s">
        <v>6241</v>
      </c>
      <c r="K161" t="s">
        <v>6642</v>
      </c>
      <c r="L161" t="s">
        <v>6644</v>
      </c>
      <c r="M161" t="s">
        <v>3135</v>
      </c>
      <c r="N161" s="19" t="s">
        <v>6643</v>
      </c>
    </row>
    <row r="162" spans="1:14" x14ac:dyDescent="0.3">
      <c r="A162">
        <v>161</v>
      </c>
      <c r="B162" t="s">
        <v>6641</v>
      </c>
      <c r="C162" t="s">
        <v>818</v>
      </c>
      <c r="D162">
        <v>2024</v>
      </c>
      <c r="E162">
        <v>5</v>
      </c>
      <c r="F162" t="s">
        <v>27</v>
      </c>
      <c r="G162" t="s">
        <v>26</v>
      </c>
      <c r="H162" t="s">
        <v>8930</v>
      </c>
      <c r="I162">
        <v>277430.94</v>
      </c>
      <c r="J162" t="s">
        <v>6241</v>
      </c>
      <c r="K162" t="s">
        <v>6645</v>
      </c>
      <c r="L162" t="s">
        <v>6647</v>
      </c>
      <c r="M162" t="s">
        <v>3135</v>
      </c>
      <c r="N162" s="19" t="s">
        <v>6646</v>
      </c>
    </row>
    <row r="163" spans="1:14" x14ac:dyDescent="0.3">
      <c r="A163">
        <v>162</v>
      </c>
      <c r="B163" t="s">
        <v>6641</v>
      </c>
      <c r="C163" t="s">
        <v>818</v>
      </c>
      <c r="D163">
        <v>2024</v>
      </c>
      <c r="E163">
        <v>6</v>
      </c>
      <c r="F163" t="s">
        <v>27</v>
      </c>
      <c r="G163" t="s">
        <v>26</v>
      </c>
      <c r="H163" t="s">
        <v>37</v>
      </c>
      <c r="I163">
        <v>253233.75</v>
      </c>
      <c r="J163" t="s">
        <v>6241</v>
      </c>
      <c r="K163" t="s">
        <v>6648</v>
      </c>
      <c r="L163" t="s">
        <v>6650</v>
      </c>
      <c r="M163" t="s">
        <v>3135</v>
      </c>
      <c r="N163" s="19" t="s">
        <v>6649</v>
      </c>
    </row>
    <row r="164" spans="1:14" x14ac:dyDescent="0.3">
      <c r="A164">
        <v>163</v>
      </c>
      <c r="B164" t="s">
        <v>6641</v>
      </c>
      <c r="C164" t="s">
        <v>818</v>
      </c>
      <c r="D164">
        <v>2024</v>
      </c>
      <c r="E164">
        <v>8</v>
      </c>
      <c r="F164" t="s">
        <v>27</v>
      </c>
      <c r="G164" t="s">
        <v>26</v>
      </c>
      <c r="H164" t="s">
        <v>37</v>
      </c>
      <c r="I164">
        <v>480983.06</v>
      </c>
      <c r="J164" t="s">
        <v>6241</v>
      </c>
      <c r="K164" t="s">
        <v>6651</v>
      </c>
      <c r="L164" t="s">
        <v>6351</v>
      </c>
      <c r="M164" t="s">
        <v>3135</v>
      </c>
      <c r="N164" s="19" t="s">
        <v>6652</v>
      </c>
    </row>
    <row r="165" spans="1:14" x14ac:dyDescent="0.3">
      <c r="A165">
        <v>164</v>
      </c>
      <c r="B165" t="s">
        <v>6641</v>
      </c>
      <c r="C165" t="s">
        <v>818</v>
      </c>
      <c r="D165">
        <v>2024</v>
      </c>
      <c r="E165">
        <v>9</v>
      </c>
      <c r="F165" t="s">
        <v>27</v>
      </c>
      <c r="G165" t="s">
        <v>26</v>
      </c>
      <c r="H165" t="s">
        <v>37</v>
      </c>
      <c r="I165">
        <v>391972.57</v>
      </c>
      <c r="J165" t="s">
        <v>6241</v>
      </c>
      <c r="K165" t="s">
        <v>6653</v>
      </c>
      <c r="L165" t="s">
        <v>3485</v>
      </c>
      <c r="M165" t="s">
        <v>3135</v>
      </c>
      <c r="N165" s="19" t="s">
        <v>6654</v>
      </c>
    </row>
    <row r="166" spans="1:14" x14ac:dyDescent="0.3">
      <c r="A166">
        <v>165</v>
      </c>
      <c r="B166" t="s">
        <v>6641</v>
      </c>
      <c r="C166" t="s">
        <v>818</v>
      </c>
      <c r="D166">
        <v>2025</v>
      </c>
      <c r="E166">
        <v>1</v>
      </c>
      <c r="F166" t="s">
        <v>27</v>
      </c>
      <c r="G166" t="s">
        <v>26</v>
      </c>
      <c r="H166" t="s">
        <v>8922</v>
      </c>
      <c r="I166">
        <v>246284.44</v>
      </c>
      <c r="J166" t="s">
        <v>6241</v>
      </c>
      <c r="K166" t="s">
        <v>6655</v>
      </c>
      <c r="L166" t="s">
        <v>6284</v>
      </c>
      <c r="M166" t="s">
        <v>3135</v>
      </c>
      <c r="N166" s="19" t="s">
        <v>6656</v>
      </c>
    </row>
    <row r="167" spans="1:14" x14ac:dyDescent="0.3">
      <c r="A167">
        <v>166</v>
      </c>
      <c r="B167" t="s">
        <v>6641</v>
      </c>
      <c r="C167" t="s">
        <v>818</v>
      </c>
      <c r="D167">
        <v>2025</v>
      </c>
      <c r="E167">
        <v>1</v>
      </c>
      <c r="F167" t="s">
        <v>27</v>
      </c>
      <c r="G167" t="s">
        <v>26</v>
      </c>
      <c r="H167" t="s">
        <v>8930</v>
      </c>
      <c r="I167">
        <v>253357.96</v>
      </c>
      <c r="J167" t="s">
        <v>6241</v>
      </c>
      <c r="K167" t="s">
        <v>6657</v>
      </c>
      <c r="L167" t="s">
        <v>3491</v>
      </c>
      <c r="M167" t="s">
        <v>3135</v>
      </c>
      <c r="N167" s="19" t="s">
        <v>6658</v>
      </c>
    </row>
    <row r="168" spans="1:14" x14ac:dyDescent="0.3">
      <c r="A168">
        <v>167</v>
      </c>
      <c r="B168" t="s">
        <v>6641</v>
      </c>
      <c r="C168" t="s">
        <v>818</v>
      </c>
      <c r="D168">
        <v>2025</v>
      </c>
      <c r="E168">
        <v>2</v>
      </c>
      <c r="F168" t="s">
        <v>27</v>
      </c>
      <c r="G168" t="s">
        <v>26</v>
      </c>
      <c r="H168" t="s">
        <v>8926</v>
      </c>
      <c r="I168">
        <v>238198.8</v>
      </c>
      <c r="J168" t="s">
        <v>6241</v>
      </c>
      <c r="K168" t="s">
        <v>6659</v>
      </c>
      <c r="L168" t="s">
        <v>3152</v>
      </c>
      <c r="M168" t="s">
        <v>3135</v>
      </c>
      <c r="N168" s="19" t="s">
        <v>6660</v>
      </c>
    </row>
    <row r="169" spans="1:14" x14ac:dyDescent="0.3">
      <c r="A169">
        <v>168</v>
      </c>
      <c r="B169" t="s">
        <v>6641</v>
      </c>
      <c r="C169" t="s">
        <v>818</v>
      </c>
      <c r="D169">
        <v>2025</v>
      </c>
      <c r="E169">
        <v>9</v>
      </c>
      <c r="F169" t="s">
        <v>27</v>
      </c>
      <c r="G169" t="s">
        <v>26</v>
      </c>
      <c r="H169" t="s">
        <v>8922</v>
      </c>
      <c r="I169">
        <v>142427.5</v>
      </c>
      <c r="J169" t="s">
        <v>6241</v>
      </c>
      <c r="K169" t="s">
        <v>6661</v>
      </c>
      <c r="L169" t="s">
        <v>3389</v>
      </c>
      <c r="M169" t="s">
        <v>3135</v>
      </c>
      <c r="N169" s="19" t="s">
        <v>6662</v>
      </c>
    </row>
    <row r="170" spans="1:14" x14ac:dyDescent="0.3">
      <c r="A170">
        <v>169</v>
      </c>
      <c r="B170" t="s">
        <v>6641</v>
      </c>
      <c r="C170" t="s">
        <v>818</v>
      </c>
      <c r="D170">
        <v>2025</v>
      </c>
      <c r="E170">
        <v>12</v>
      </c>
      <c r="F170" t="s">
        <v>27</v>
      </c>
      <c r="G170" t="s">
        <v>26</v>
      </c>
      <c r="H170" t="s">
        <v>18</v>
      </c>
      <c r="I170">
        <v>77051.520000000004</v>
      </c>
      <c r="J170" t="s">
        <v>6241</v>
      </c>
      <c r="K170" t="s">
        <v>6663</v>
      </c>
      <c r="L170" t="s">
        <v>3220</v>
      </c>
      <c r="M170" t="s">
        <v>3135</v>
      </c>
      <c r="N170" s="19" t="s">
        <v>6664</v>
      </c>
    </row>
    <row r="171" spans="1:14" x14ac:dyDescent="0.3">
      <c r="A171">
        <v>170</v>
      </c>
      <c r="B171" t="s">
        <v>6641</v>
      </c>
      <c r="C171" t="s">
        <v>818</v>
      </c>
      <c r="D171">
        <v>2025</v>
      </c>
      <c r="E171">
        <v>12</v>
      </c>
      <c r="F171" t="s">
        <v>27</v>
      </c>
      <c r="G171" t="s">
        <v>26</v>
      </c>
      <c r="H171" t="s">
        <v>8922</v>
      </c>
      <c r="I171">
        <v>144831</v>
      </c>
      <c r="J171" t="s">
        <v>6241</v>
      </c>
      <c r="K171" t="s">
        <v>6665</v>
      </c>
      <c r="L171" t="s">
        <v>6473</v>
      </c>
      <c r="M171" t="s">
        <v>3135</v>
      </c>
      <c r="N171" s="19" t="s">
        <v>6666</v>
      </c>
    </row>
    <row r="172" spans="1:14" x14ac:dyDescent="0.3">
      <c r="A172">
        <v>171</v>
      </c>
      <c r="B172" t="s">
        <v>6641</v>
      </c>
      <c r="C172" t="s">
        <v>818</v>
      </c>
      <c r="D172">
        <v>2026</v>
      </c>
      <c r="E172">
        <v>4</v>
      </c>
      <c r="F172" t="s">
        <v>27</v>
      </c>
      <c r="G172" t="s">
        <v>26</v>
      </c>
      <c r="H172" t="s">
        <v>37</v>
      </c>
      <c r="I172">
        <v>829301.48</v>
      </c>
      <c r="J172" t="s">
        <v>6241</v>
      </c>
      <c r="K172" t="s">
        <v>6667</v>
      </c>
      <c r="L172" t="s">
        <v>6669</v>
      </c>
      <c r="M172" t="s">
        <v>3135</v>
      </c>
      <c r="N172" s="19" t="s">
        <v>6668</v>
      </c>
    </row>
    <row r="173" spans="1:14" x14ac:dyDescent="0.3">
      <c r="A173">
        <v>172</v>
      </c>
      <c r="B173" t="s">
        <v>6670</v>
      </c>
      <c r="C173" t="s">
        <v>195</v>
      </c>
      <c r="D173">
        <v>2024</v>
      </c>
      <c r="E173">
        <v>4</v>
      </c>
      <c r="F173" t="s">
        <v>17</v>
      </c>
      <c r="G173" t="s">
        <v>22</v>
      </c>
      <c r="H173" t="s">
        <v>8930</v>
      </c>
      <c r="I173">
        <v>283071</v>
      </c>
      <c r="J173" t="s">
        <v>6542</v>
      </c>
      <c r="K173" t="s">
        <v>6671</v>
      </c>
      <c r="L173" t="s">
        <v>6673</v>
      </c>
      <c r="M173" t="s">
        <v>3135</v>
      </c>
      <c r="N173" s="19" t="s">
        <v>6672</v>
      </c>
    </row>
    <row r="174" spans="1:14" x14ac:dyDescent="0.3">
      <c r="A174">
        <v>173</v>
      </c>
      <c r="B174" t="s">
        <v>6670</v>
      </c>
      <c r="C174" t="s">
        <v>195</v>
      </c>
      <c r="D174">
        <v>2024</v>
      </c>
      <c r="E174">
        <v>5</v>
      </c>
      <c r="F174" t="s">
        <v>17</v>
      </c>
      <c r="G174" t="s">
        <v>26</v>
      </c>
      <c r="H174" t="s">
        <v>18</v>
      </c>
      <c r="I174">
        <v>251683</v>
      </c>
      <c r="J174" t="s">
        <v>6542</v>
      </c>
      <c r="K174" t="s">
        <v>6674</v>
      </c>
      <c r="L174" t="s">
        <v>6259</v>
      </c>
      <c r="M174" t="s">
        <v>3135</v>
      </c>
      <c r="N174" s="19" t="s">
        <v>6675</v>
      </c>
    </row>
    <row r="175" spans="1:14" x14ac:dyDescent="0.3">
      <c r="A175">
        <v>174</v>
      </c>
      <c r="B175" t="s">
        <v>6670</v>
      </c>
      <c r="C175" t="s">
        <v>195</v>
      </c>
      <c r="D175">
        <v>2024</v>
      </c>
      <c r="E175">
        <v>7</v>
      </c>
      <c r="F175" t="s">
        <v>17</v>
      </c>
      <c r="G175" t="s">
        <v>26</v>
      </c>
      <c r="H175" t="s">
        <v>8930</v>
      </c>
      <c r="I175">
        <v>201578.45</v>
      </c>
      <c r="J175" t="s">
        <v>6542</v>
      </c>
      <c r="K175" t="s">
        <v>6676</v>
      </c>
      <c r="L175" t="s">
        <v>6678</v>
      </c>
      <c r="M175" t="s">
        <v>3135</v>
      </c>
      <c r="N175" s="19" t="s">
        <v>6677</v>
      </c>
    </row>
    <row r="176" spans="1:14" x14ac:dyDescent="0.3">
      <c r="A176">
        <v>175</v>
      </c>
      <c r="B176" t="s">
        <v>6670</v>
      </c>
      <c r="C176" t="s">
        <v>195</v>
      </c>
      <c r="D176">
        <v>2024</v>
      </c>
      <c r="E176">
        <v>11</v>
      </c>
      <c r="F176" t="s">
        <v>17</v>
      </c>
      <c r="G176" t="s">
        <v>26</v>
      </c>
      <c r="H176" t="s">
        <v>8930</v>
      </c>
      <c r="I176">
        <v>61000.85</v>
      </c>
      <c r="J176" t="s">
        <v>6542</v>
      </c>
      <c r="K176" t="s">
        <v>6679</v>
      </c>
      <c r="L176" t="s">
        <v>6681</v>
      </c>
      <c r="M176" t="s">
        <v>3135</v>
      </c>
      <c r="N176" s="19" t="s">
        <v>6680</v>
      </c>
    </row>
    <row r="177" spans="1:14" x14ac:dyDescent="0.3">
      <c r="A177">
        <v>176</v>
      </c>
      <c r="B177" t="s">
        <v>6670</v>
      </c>
      <c r="C177" t="s">
        <v>195</v>
      </c>
      <c r="D177">
        <v>2025</v>
      </c>
      <c r="E177">
        <v>6</v>
      </c>
      <c r="F177" t="s">
        <v>17</v>
      </c>
      <c r="G177" t="s">
        <v>26</v>
      </c>
      <c r="H177" t="s">
        <v>8930</v>
      </c>
      <c r="I177">
        <v>109928.98</v>
      </c>
      <c r="J177" t="s">
        <v>6542</v>
      </c>
      <c r="K177" t="s">
        <v>6682</v>
      </c>
      <c r="L177" t="s">
        <v>6684</v>
      </c>
      <c r="M177" t="s">
        <v>3135</v>
      </c>
      <c r="N177" s="19" t="s">
        <v>6683</v>
      </c>
    </row>
    <row r="178" spans="1:14" x14ac:dyDescent="0.3">
      <c r="A178">
        <v>177</v>
      </c>
      <c r="B178" t="s">
        <v>6670</v>
      </c>
      <c r="C178" t="s">
        <v>195</v>
      </c>
      <c r="D178">
        <v>2025</v>
      </c>
      <c r="E178">
        <v>9</v>
      </c>
      <c r="F178" t="s">
        <v>17</v>
      </c>
      <c r="G178" t="s">
        <v>26</v>
      </c>
      <c r="H178" t="s">
        <v>18</v>
      </c>
      <c r="I178">
        <v>135203</v>
      </c>
      <c r="J178" t="s">
        <v>6542</v>
      </c>
      <c r="K178" t="s">
        <v>6685</v>
      </c>
      <c r="L178" t="s">
        <v>3375</v>
      </c>
      <c r="M178" t="s">
        <v>3135</v>
      </c>
      <c r="N178" s="19" t="s">
        <v>6686</v>
      </c>
    </row>
    <row r="179" spans="1:14" x14ac:dyDescent="0.3">
      <c r="A179">
        <v>178</v>
      </c>
      <c r="B179" t="s">
        <v>6670</v>
      </c>
      <c r="C179" t="s">
        <v>195</v>
      </c>
      <c r="D179">
        <v>2025</v>
      </c>
      <c r="E179">
        <v>12</v>
      </c>
      <c r="F179" t="s">
        <v>17</v>
      </c>
      <c r="G179" t="s">
        <v>26</v>
      </c>
      <c r="H179" t="s">
        <v>8930</v>
      </c>
      <c r="I179">
        <v>132750</v>
      </c>
      <c r="J179" t="s">
        <v>6542</v>
      </c>
      <c r="K179" t="s">
        <v>6687</v>
      </c>
      <c r="L179" t="s">
        <v>6473</v>
      </c>
      <c r="M179" t="s">
        <v>3135</v>
      </c>
      <c r="N179" s="19" t="s">
        <v>6688</v>
      </c>
    </row>
    <row r="180" spans="1:14" x14ac:dyDescent="0.3">
      <c r="A180">
        <v>179</v>
      </c>
      <c r="B180" t="s">
        <v>6689</v>
      </c>
      <c r="C180" t="s">
        <v>190</v>
      </c>
      <c r="D180">
        <v>2024</v>
      </c>
      <c r="E180">
        <v>6</v>
      </c>
      <c r="F180" t="s">
        <v>17</v>
      </c>
      <c r="G180" t="s">
        <v>26</v>
      </c>
      <c r="H180" t="s">
        <v>8930</v>
      </c>
      <c r="I180">
        <v>120380.38</v>
      </c>
      <c r="J180" t="s">
        <v>6542</v>
      </c>
      <c r="K180" t="s">
        <v>6690</v>
      </c>
      <c r="L180" t="s">
        <v>6692</v>
      </c>
      <c r="M180" t="s">
        <v>3135</v>
      </c>
      <c r="N180" s="19" t="s">
        <v>6691</v>
      </c>
    </row>
    <row r="181" spans="1:14" x14ac:dyDescent="0.3">
      <c r="A181">
        <v>180</v>
      </c>
      <c r="B181" t="s">
        <v>6689</v>
      </c>
      <c r="C181" t="s">
        <v>190</v>
      </c>
      <c r="D181">
        <v>2024</v>
      </c>
      <c r="E181">
        <v>7</v>
      </c>
      <c r="F181" t="s">
        <v>17</v>
      </c>
      <c r="G181" t="s">
        <v>26</v>
      </c>
      <c r="H181" t="s">
        <v>8930</v>
      </c>
      <c r="I181">
        <v>125274.7</v>
      </c>
      <c r="J181" t="s">
        <v>6542</v>
      </c>
      <c r="K181" t="s">
        <v>6693</v>
      </c>
      <c r="L181" t="s">
        <v>6678</v>
      </c>
      <c r="M181" t="s">
        <v>3135</v>
      </c>
      <c r="N181" s="19" t="s">
        <v>6694</v>
      </c>
    </row>
    <row r="182" spans="1:14" x14ac:dyDescent="0.3">
      <c r="A182">
        <v>181</v>
      </c>
      <c r="B182" t="s">
        <v>6689</v>
      </c>
      <c r="C182" t="s">
        <v>190</v>
      </c>
      <c r="D182">
        <v>2024</v>
      </c>
      <c r="E182">
        <v>8</v>
      </c>
      <c r="F182" t="s">
        <v>17</v>
      </c>
      <c r="G182" t="s">
        <v>26</v>
      </c>
      <c r="H182" t="s">
        <v>8930</v>
      </c>
      <c r="I182">
        <v>193440</v>
      </c>
      <c r="J182" t="s">
        <v>6542</v>
      </c>
      <c r="K182" t="s">
        <v>6695</v>
      </c>
      <c r="L182" t="s">
        <v>3447</v>
      </c>
      <c r="M182" t="s">
        <v>3135</v>
      </c>
      <c r="N182" s="19" t="s">
        <v>6696</v>
      </c>
    </row>
    <row r="183" spans="1:14" x14ac:dyDescent="0.3">
      <c r="A183">
        <v>182</v>
      </c>
      <c r="B183" t="s">
        <v>6689</v>
      </c>
      <c r="C183" t="s">
        <v>190</v>
      </c>
      <c r="D183">
        <v>2024</v>
      </c>
      <c r="E183">
        <v>11</v>
      </c>
      <c r="F183" t="s">
        <v>17</v>
      </c>
      <c r="G183" t="s">
        <v>26</v>
      </c>
      <c r="H183" t="s">
        <v>8930</v>
      </c>
      <c r="I183">
        <v>57835.839999999997</v>
      </c>
      <c r="J183" t="s">
        <v>6542</v>
      </c>
      <c r="K183" t="s">
        <v>6697</v>
      </c>
      <c r="L183" t="s">
        <v>6681</v>
      </c>
      <c r="M183" t="s">
        <v>3135</v>
      </c>
      <c r="N183" s="19" t="s">
        <v>6698</v>
      </c>
    </row>
    <row r="184" spans="1:14" x14ac:dyDescent="0.3">
      <c r="A184">
        <v>183</v>
      </c>
      <c r="B184" t="s">
        <v>6689</v>
      </c>
      <c r="C184" t="s">
        <v>190</v>
      </c>
      <c r="D184">
        <v>2025</v>
      </c>
      <c r="E184">
        <v>6</v>
      </c>
      <c r="F184" t="s">
        <v>17</v>
      </c>
      <c r="G184" t="s">
        <v>26</v>
      </c>
      <c r="H184" t="s">
        <v>8930</v>
      </c>
      <c r="I184">
        <v>139919.67999999999</v>
      </c>
      <c r="J184" t="s">
        <v>6542</v>
      </c>
      <c r="K184" t="s">
        <v>6699</v>
      </c>
      <c r="L184" t="s">
        <v>6701</v>
      </c>
      <c r="M184" t="s">
        <v>3135</v>
      </c>
      <c r="N184" s="19" t="s">
        <v>6700</v>
      </c>
    </row>
    <row r="185" spans="1:14" x14ac:dyDescent="0.3">
      <c r="A185">
        <v>184</v>
      </c>
      <c r="B185" t="s">
        <v>6689</v>
      </c>
      <c r="C185" t="s">
        <v>190</v>
      </c>
      <c r="D185">
        <v>2025</v>
      </c>
      <c r="E185">
        <v>7</v>
      </c>
      <c r="F185" t="s">
        <v>17</v>
      </c>
      <c r="G185" t="s">
        <v>26</v>
      </c>
      <c r="H185" t="s">
        <v>8930</v>
      </c>
      <c r="I185">
        <v>234491.58</v>
      </c>
      <c r="J185" t="s">
        <v>6542</v>
      </c>
      <c r="K185" t="s">
        <v>6702</v>
      </c>
      <c r="L185" t="s">
        <v>6502</v>
      </c>
      <c r="M185" t="s">
        <v>3135</v>
      </c>
      <c r="N185" s="19" t="s">
        <v>6703</v>
      </c>
    </row>
    <row r="186" spans="1:14" x14ac:dyDescent="0.3">
      <c r="A186">
        <v>185</v>
      </c>
      <c r="B186" t="s">
        <v>6689</v>
      </c>
      <c r="C186" t="s">
        <v>190</v>
      </c>
      <c r="D186">
        <v>2025</v>
      </c>
      <c r="E186">
        <v>8</v>
      </c>
      <c r="F186" t="s">
        <v>17</v>
      </c>
      <c r="G186" t="s">
        <v>26</v>
      </c>
      <c r="H186" t="s">
        <v>8930</v>
      </c>
      <c r="I186">
        <v>117857.18</v>
      </c>
      <c r="J186" t="s">
        <v>6542</v>
      </c>
      <c r="K186" t="s">
        <v>6704</v>
      </c>
      <c r="L186" t="s">
        <v>6706</v>
      </c>
      <c r="M186" t="s">
        <v>3135</v>
      </c>
      <c r="N186" s="19" t="s">
        <v>6705</v>
      </c>
    </row>
    <row r="187" spans="1:14" x14ac:dyDescent="0.3">
      <c r="A187">
        <v>186</v>
      </c>
      <c r="B187" t="s">
        <v>6689</v>
      </c>
      <c r="C187" t="s">
        <v>190</v>
      </c>
      <c r="D187">
        <v>2025</v>
      </c>
      <c r="E187">
        <v>8</v>
      </c>
      <c r="F187" t="s">
        <v>17</v>
      </c>
      <c r="G187" t="s">
        <v>26</v>
      </c>
      <c r="H187" t="s">
        <v>37</v>
      </c>
      <c r="I187">
        <v>151918</v>
      </c>
      <c r="J187" t="s">
        <v>6542</v>
      </c>
      <c r="K187" t="s">
        <v>6707</v>
      </c>
      <c r="L187" t="s">
        <v>3512</v>
      </c>
      <c r="M187" t="s">
        <v>3135</v>
      </c>
      <c r="N187" s="19" t="s">
        <v>6708</v>
      </c>
    </row>
    <row r="188" spans="1:14" x14ac:dyDescent="0.3">
      <c r="A188">
        <v>187</v>
      </c>
      <c r="B188" t="s">
        <v>6689</v>
      </c>
      <c r="C188" t="s">
        <v>190</v>
      </c>
      <c r="D188">
        <v>2025</v>
      </c>
      <c r="E188">
        <v>9</v>
      </c>
      <c r="F188" t="s">
        <v>17</v>
      </c>
      <c r="G188" t="s">
        <v>26</v>
      </c>
      <c r="H188" t="s">
        <v>8930</v>
      </c>
      <c r="I188">
        <v>125737.57</v>
      </c>
      <c r="J188" t="s">
        <v>6542</v>
      </c>
      <c r="K188" t="s">
        <v>6709</v>
      </c>
      <c r="L188" t="s">
        <v>6410</v>
      </c>
      <c r="M188" t="s">
        <v>3135</v>
      </c>
      <c r="N188" s="19" t="s">
        <v>6710</v>
      </c>
    </row>
    <row r="189" spans="1:14" x14ac:dyDescent="0.3">
      <c r="A189">
        <v>188</v>
      </c>
      <c r="B189" t="s">
        <v>6689</v>
      </c>
      <c r="C189" t="s">
        <v>190</v>
      </c>
      <c r="D189">
        <v>2025</v>
      </c>
      <c r="E189">
        <v>11</v>
      </c>
      <c r="F189" t="s">
        <v>17</v>
      </c>
      <c r="G189" t="s">
        <v>26</v>
      </c>
      <c r="H189" t="s">
        <v>8930</v>
      </c>
      <c r="I189">
        <v>77686</v>
      </c>
      <c r="J189" t="s">
        <v>6542</v>
      </c>
      <c r="K189" t="s">
        <v>6711</v>
      </c>
      <c r="L189" t="s">
        <v>6430</v>
      </c>
      <c r="M189" t="s">
        <v>3135</v>
      </c>
      <c r="N189" s="19" t="s">
        <v>6712</v>
      </c>
    </row>
    <row r="190" spans="1:14" x14ac:dyDescent="0.3">
      <c r="A190">
        <v>189</v>
      </c>
      <c r="B190" t="s">
        <v>6689</v>
      </c>
      <c r="C190" t="s">
        <v>190</v>
      </c>
      <c r="D190">
        <v>2025</v>
      </c>
      <c r="E190">
        <v>12</v>
      </c>
      <c r="F190" t="s">
        <v>17</v>
      </c>
      <c r="G190" t="s">
        <v>26</v>
      </c>
      <c r="H190" t="s">
        <v>37</v>
      </c>
      <c r="I190">
        <v>206095.21</v>
      </c>
      <c r="J190" t="s">
        <v>6542</v>
      </c>
      <c r="K190" t="s">
        <v>6713</v>
      </c>
      <c r="L190" t="s">
        <v>6476</v>
      </c>
      <c r="M190" t="s">
        <v>3135</v>
      </c>
      <c r="N190" s="19" t="s">
        <v>6714</v>
      </c>
    </row>
    <row r="191" spans="1:14" x14ac:dyDescent="0.3">
      <c r="A191">
        <v>190</v>
      </c>
      <c r="B191" t="s">
        <v>6689</v>
      </c>
      <c r="C191" t="s">
        <v>190</v>
      </c>
      <c r="D191">
        <v>2026</v>
      </c>
      <c r="E191">
        <v>2</v>
      </c>
      <c r="F191" t="s">
        <v>17</v>
      </c>
      <c r="G191" t="s">
        <v>26</v>
      </c>
      <c r="H191" t="s">
        <v>8930</v>
      </c>
      <c r="I191">
        <v>88218.84</v>
      </c>
      <c r="J191" t="s">
        <v>6542</v>
      </c>
      <c r="K191" t="s">
        <v>6715</v>
      </c>
      <c r="L191" t="s">
        <v>6717</v>
      </c>
      <c r="M191" t="s">
        <v>3135</v>
      </c>
      <c r="N191" s="19" t="s">
        <v>6716</v>
      </c>
    </row>
    <row r="192" spans="1:14" x14ac:dyDescent="0.3">
      <c r="A192">
        <v>191</v>
      </c>
      <c r="B192" t="s">
        <v>6689</v>
      </c>
      <c r="C192" t="s">
        <v>190</v>
      </c>
      <c r="D192">
        <v>2026</v>
      </c>
      <c r="E192">
        <v>2</v>
      </c>
      <c r="F192" t="s">
        <v>17</v>
      </c>
      <c r="G192" t="s">
        <v>26</v>
      </c>
      <c r="H192" t="s">
        <v>8930</v>
      </c>
      <c r="I192">
        <v>88218.84</v>
      </c>
      <c r="J192" t="s">
        <v>6542</v>
      </c>
      <c r="K192" t="s">
        <v>6718</v>
      </c>
      <c r="L192" t="s">
        <v>6720</v>
      </c>
      <c r="M192" t="s">
        <v>3135</v>
      </c>
      <c r="N192" s="19" t="s">
        <v>6719</v>
      </c>
    </row>
    <row r="193" spans="1:14" x14ac:dyDescent="0.3">
      <c r="A193">
        <v>192</v>
      </c>
      <c r="B193" t="s">
        <v>6689</v>
      </c>
      <c r="C193" t="s">
        <v>190</v>
      </c>
      <c r="D193">
        <v>2026</v>
      </c>
      <c r="E193">
        <v>4</v>
      </c>
      <c r="F193" t="s">
        <v>17</v>
      </c>
      <c r="G193" t="s">
        <v>26</v>
      </c>
      <c r="H193" t="s">
        <v>8930</v>
      </c>
      <c r="I193">
        <v>45575</v>
      </c>
      <c r="J193" t="s">
        <v>6542</v>
      </c>
      <c r="K193" t="s">
        <v>6721</v>
      </c>
      <c r="L193" t="s">
        <v>6723</v>
      </c>
      <c r="M193" t="s">
        <v>3135</v>
      </c>
      <c r="N193" s="19" t="s">
        <v>6722</v>
      </c>
    </row>
    <row r="194" spans="1:14" x14ac:dyDescent="0.3">
      <c r="A194">
        <v>193</v>
      </c>
      <c r="B194" t="s">
        <v>6724</v>
      </c>
      <c r="C194" t="s">
        <v>2192</v>
      </c>
      <c r="D194">
        <v>2024</v>
      </c>
      <c r="E194">
        <v>7</v>
      </c>
      <c r="F194" t="s">
        <v>17</v>
      </c>
      <c r="G194" t="s">
        <v>33</v>
      </c>
      <c r="H194" t="s">
        <v>32</v>
      </c>
      <c r="I194">
        <v>96000</v>
      </c>
      <c r="J194" t="s">
        <v>6542</v>
      </c>
      <c r="K194" t="s">
        <v>6725</v>
      </c>
      <c r="L194" t="s">
        <v>3573</v>
      </c>
      <c r="M194" t="s">
        <v>3135</v>
      </c>
      <c r="N194" s="19" t="s">
        <v>6726</v>
      </c>
    </row>
    <row r="195" spans="1:14" x14ac:dyDescent="0.3">
      <c r="A195">
        <v>194</v>
      </c>
      <c r="B195" t="s">
        <v>6724</v>
      </c>
      <c r="C195" t="s">
        <v>2192</v>
      </c>
      <c r="D195">
        <v>2024</v>
      </c>
      <c r="E195">
        <v>12</v>
      </c>
      <c r="F195" t="s">
        <v>17</v>
      </c>
      <c r="G195" t="s">
        <v>33</v>
      </c>
      <c r="H195" t="s">
        <v>32</v>
      </c>
      <c r="I195">
        <v>136600</v>
      </c>
      <c r="J195" t="s">
        <v>6542</v>
      </c>
      <c r="K195" t="s">
        <v>6729</v>
      </c>
      <c r="L195" t="s">
        <v>6731</v>
      </c>
      <c r="M195" t="s">
        <v>3135</v>
      </c>
      <c r="N195" s="19" t="s">
        <v>6730</v>
      </c>
    </row>
    <row r="196" spans="1:14" x14ac:dyDescent="0.3">
      <c r="A196">
        <v>195</v>
      </c>
      <c r="B196" t="s">
        <v>6724</v>
      </c>
      <c r="C196" t="s">
        <v>2192</v>
      </c>
      <c r="D196">
        <v>2025</v>
      </c>
      <c r="E196">
        <v>4</v>
      </c>
      <c r="F196" t="s">
        <v>17</v>
      </c>
      <c r="G196" t="s">
        <v>33</v>
      </c>
      <c r="H196" t="s">
        <v>32</v>
      </c>
      <c r="I196">
        <v>152000</v>
      </c>
      <c r="J196" t="s">
        <v>6542</v>
      </c>
      <c r="K196" t="s">
        <v>6732</v>
      </c>
      <c r="L196" t="s">
        <v>6734</v>
      </c>
      <c r="M196" t="s">
        <v>3135</v>
      </c>
      <c r="N196" s="19" t="s">
        <v>6733</v>
      </c>
    </row>
    <row r="197" spans="1:14" x14ac:dyDescent="0.3">
      <c r="A197">
        <v>196</v>
      </c>
      <c r="B197" t="s">
        <v>6724</v>
      </c>
      <c r="C197" t="s">
        <v>2192</v>
      </c>
      <c r="D197">
        <v>2025</v>
      </c>
      <c r="E197">
        <v>6</v>
      </c>
      <c r="F197" t="s">
        <v>17</v>
      </c>
      <c r="G197" t="s">
        <v>33</v>
      </c>
      <c r="H197" t="s">
        <v>32</v>
      </c>
      <c r="I197">
        <v>152000</v>
      </c>
      <c r="J197" t="s">
        <v>6542</v>
      </c>
      <c r="K197" t="s">
        <v>6735</v>
      </c>
      <c r="L197" t="s">
        <v>3609</v>
      </c>
      <c r="M197" t="s">
        <v>3135</v>
      </c>
      <c r="N197" s="19" t="s">
        <v>6736</v>
      </c>
    </row>
    <row r="198" spans="1:14" x14ac:dyDescent="0.3">
      <c r="A198">
        <v>197</v>
      </c>
      <c r="B198" t="s">
        <v>6724</v>
      </c>
      <c r="C198" t="s">
        <v>2192</v>
      </c>
      <c r="D198">
        <v>2025</v>
      </c>
      <c r="E198">
        <v>8</v>
      </c>
      <c r="F198" t="s">
        <v>17</v>
      </c>
      <c r="G198" t="s">
        <v>33</v>
      </c>
      <c r="H198" t="s">
        <v>32</v>
      </c>
      <c r="I198">
        <v>143400</v>
      </c>
      <c r="J198" t="s">
        <v>6542</v>
      </c>
      <c r="K198" t="s">
        <v>6737</v>
      </c>
      <c r="L198" t="s">
        <v>3512</v>
      </c>
      <c r="M198" t="s">
        <v>3135</v>
      </c>
      <c r="N198" s="19" t="s">
        <v>6738</v>
      </c>
    </row>
    <row r="199" spans="1:14" x14ac:dyDescent="0.3">
      <c r="A199">
        <v>198</v>
      </c>
      <c r="B199" t="s">
        <v>6724</v>
      </c>
      <c r="C199" t="s">
        <v>2192</v>
      </c>
      <c r="D199">
        <v>2026</v>
      </c>
      <c r="E199">
        <v>4</v>
      </c>
      <c r="F199" t="s">
        <v>17</v>
      </c>
      <c r="G199" t="s">
        <v>33</v>
      </c>
      <c r="H199" t="s">
        <v>32</v>
      </c>
      <c r="I199">
        <v>137000</v>
      </c>
      <c r="J199" t="s">
        <v>6542</v>
      </c>
      <c r="K199" t="s">
        <v>6739</v>
      </c>
      <c r="L199" t="s">
        <v>6741</v>
      </c>
      <c r="M199" t="s">
        <v>3135</v>
      </c>
      <c r="N199" s="19" t="s">
        <v>6740</v>
      </c>
    </row>
    <row r="200" spans="1:14" x14ac:dyDescent="0.3">
      <c r="A200">
        <v>199</v>
      </c>
      <c r="B200" t="s">
        <v>6742</v>
      </c>
      <c r="C200" t="s">
        <v>1782</v>
      </c>
      <c r="D200">
        <v>2024</v>
      </c>
      <c r="E200">
        <v>7</v>
      </c>
      <c r="F200" t="s">
        <v>27</v>
      </c>
      <c r="G200" t="s">
        <v>31</v>
      </c>
      <c r="H200" t="s">
        <v>8922</v>
      </c>
      <c r="I200">
        <v>828972.22</v>
      </c>
      <c r="J200" t="s">
        <v>6241</v>
      </c>
      <c r="K200" t="s">
        <v>6743</v>
      </c>
      <c r="L200" t="s">
        <v>6745</v>
      </c>
      <c r="M200" t="s">
        <v>3135</v>
      </c>
      <c r="N200" s="19" t="s">
        <v>6744</v>
      </c>
    </row>
    <row r="201" spans="1:14" x14ac:dyDescent="0.3">
      <c r="A201">
        <v>200</v>
      </c>
      <c r="B201" t="s">
        <v>6742</v>
      </c>
      <c r="C201" t="s">
        <v>1782</v>
      </c>
      <c r="D201">
        <v>2024</v>
      </c>
      <c r="E201">
        <v>7</v>
      </c>
      <c r="F201" t="s">
        <v>27</v>
      </c>
      <c r="G201" t="s">
        <v>31</v>
      </c>
      <c r="H201" t="s">
        <v>8922</v>
      </c>
      <c r="I201">
        <v>828972.22</v>
      </c>
      <c r="J201" t="s">
        <v>6241</v>
      </c>
      <c r="K201" t="s">
        <v>6747</v>
      </c>
      <c r="L201" t="s">
        <v>6749</v>
      </c>
      <c r="M201" t="s">
        <v>3135</v>
      </c>
      <c r="N201" s="19" t="s">
        <v>6748</v>
      </c>
    </row>
    <row r="202" spans="1:14" x14ac:dyDescent="0.3">
      <c r="A202">
        <v>201</v>
      </c>
      <c r="B202" t="s">
        <v>6742</v>
      </c>
      <c r="C202" t="s">
        <v>1782</v>
      </c>
      <c r="D202">
        <v>2024</v>
      </c>
      <c r="E202">
        <v>8</v>
      </c>
      <c r="F202" t="s">
        <v>27</v>
      </c>
      <c r="G202" t="s">
        <v>31</v>
      </c>
      <c r="H202" t="s">
        <v>8922</v>
      </c>
      <c r="I202">
        <v>952451.8</v>
      </c>
      <c r="J202" t="s">
        <v>6241</v>
      </c>
      <c r="K202" t="s">
        <v>6750</v>
      </c>
      <c r="L202" t="s">
        <v>3438</v>
      </c>
      <c r="M202" t="s">
        <v>3135</v>
      </c>
      <c r="N202" s="19" t="s">
        <v>6751</v>
      </c>
    </row>
    <row r="203" spans="1:14" x14ac:dyDescent="0.3">
      <c r="A203">
        <v>202</v>
      </c>
      <c r="B203" t="s">
        <v>6742</v>
      </c>
      <c r="C203" t="s">
        <v>1782</v>
      </c>
      <c r="D203">
        <v>2024</v>
      </c>
      <c r="E203">
        <v>8</v>
      </c>
      <c r="F203" t="s">
        <v>27</v>
      </c>
      <c r="G203" t="s">
        <v>31</v>
      </c>
      <c r="H203" t="s">
        <v>8922</v>
      </c>
      <c r="I203">
        <v>952451.8</v>
      </c>
      <c r="J203" t="s">
        <v>6241</v>
      </c>
      <c r="K203" t="s">
        <v>6752</v>
      </c>
      <c r="L203" t="s">
        <v>6264</v>
      </c>
      <c r="M203" t="s">
        <v>3135</v>
      </c>
      <c r="N203" s="19" t="s">
        <v>6753</v>
      </c>
    </row>
    <row r="204" spans="1:14" x14ac:dyDescent="0.3">
      <c r="A204">
        <v>203</v>
      </c>
      <c r="B204" t="s">
        <v>6742</v>
      </c>
      <c r="C204" t="s">
        <v>1782</v>
      </c>
      <c r="D204">
        <v>2024</v>
      </c>
      <c r="E204">
        <v>8</v>
      </c>
      <c r="F204" t="s">
        <v>27</v>
      </c>
      <c r="G204" t="s">
        <v>31</v>
      </c>
      <c r="H204" t="s">
        <v>8922</v>
      </c>
      <c r="I204">
        <v>952451.8</v>
      </c>
      <c r="J204" t="s">
        <v>6241</v>
      </c>
      <c r="K204" t="s">
        <v>6754</v>
      </c>
      <c r="L204" t="s">
        <v>6451</v>
      </c>
      <c r="M204" t="s">
        <v>3135</v>
      </c>
      <c r="N204" s="19" t="s">
        <v>6755</v>
      </c>
    </row>
    <row r="205" spans="1:14" x14ac:dyDescent="0.3">
      <c r="A205">
        <v>204</v>
      </c>
      <c r="B205" t="s">
        <v>6742</v>
      </c>
      <c r="C205" t="s">
        <v>1782</v>
      </c>
      <c r="D205">
        <v>2024</v>
      </c>
      <c r="E205">
        <v>9</v>
      </c>
      <c r="F205" t="s">
        <v>27</v>
      </c>
      <c r="G205" t="s">
        <v>31</v>
      </c>
      <c r="H205" t="s">
        <v>8922</v>
      </c>
      <c r="I205">
        <v>1693519.65</v>
      </c>
      <c r="J205" t="s">
        <v>6241</v>
      </c>
      <c r="K205" t="s">
        <v>6756</v>
      </c>
      <c r="L205" t="s">
        <v>6358</v>
      </c>
      <c r="M205" t="s">
        <v>3135</v>
      </c>
      <c r="N205" s="19" t="s">
        <v>6757</v>
      </c>
    </row>
    <row r="206" spans="1:14" x14ac:dyDescent="0.3">
      <c r="A206">
        <v>205</v>
      </c>
      <c r="B206" t="s">
        <v>6742</v>
      </c>
      <c r="C206" t="s">
        <v>1782</v>
      </c>
      <c r="D206">
        <v>2024</v>
      </c>
      <c r="E206">
        <v>9</v>
      </c>
      <c r="F206" t="s">
        <v>27</v>
      </c>
      <c r="G206" t="s">
        <v>31</v>
      </c>
      <c r="H206" t="s">
        <v>8922</v>
      </c>
      <c r="I206">
        <v>1693519.65</v>
      </c>
      <c r="J206" t="s">
        <v>6241</v>
      </c>
      <c r="K206" t="s">
        <v>6758</v>
      </c>
      <c r="L206" t="s">
        <v>6363</v>
      </c>
      <c r="M206" t="s">
        <v>3135</v>
      </c>
      <c r="N206" s="19" t="s">
        <v>6759</v>
      </c>
    </row>
    <row r="207" spans="1:14" x14ac:dyDescent="0.3">
      <c r="A207">
        <v>206</v>
      </c>
      <c r="B207" t="s">
        <v>6742</v>
      </c>
      <c r="C207" t="s">
        <v>1782</v>
      </c>
      <c r="D207">
        <v>2024</v>
      </c>
      <c r="E207">
        <v>9</v>
      </c>
      <c r="F207" t="s">
        <v>27</v>
      </c>
      <c r="G207" t="s">
        <v>31</v>
      </c>
      <c r="H207" t="s">
        <v>8922</v>
      </c>
      <c r="I207">
        <v>1693519.65</v>
      </c>
      <c r="J207" t="s">
        <v>6241</v>
      </c>
      <c r="K207" t="s">
        <v>6760</v>
      </c>
      <c r="L207" t="s">
        <v>3485</v>
      </c>
      <c r="M207" t="s">
        <v>3135</v>
      </c>
      <c r="N207" s="19" t="s">
        <v>6761</v>
      </c>
    </row>
    <row r="208" spans="1:14" x14ac:dyDescent="0.3">
      <c r="A208">
        <v>207</v>
      </c>
      <c r="B208" t="s">
        <v>6742</v>
      </c>
      <c r="C208" t="s">
        <v>1782</v>
      </c>
      <c r="D208">
        <v>2024</v>
      </c>
      <c r="E208">
        <v>9</v>
      </c>
      <c r="F208" t="s">
        <v>27</v>
      </c>
      <c r="G208" t="s">
        <v>31</v>
      </c>
      <c r="H208" t="s">
        <v>8922</v>
      </c>
      <c r="I208">
        <v>1693519.65</v>
      </c>
      <c r="J208" t="s">
        <v>6241</v>
      </c>
      <c r="K208" t="s">
        <v>6762</v>
      </c>
      <c r="L208" t="s">
        <v>3485</v>
      </c>
      <c r="M208" t="s">
        <v>3135</v>
      </c>
      <c r="N208" s="19" t="s">
        <v>6763</v>
      </c>
    </row>
    <row r="209" spans="1:14" x14ac:dyDescent="0.3">
      <c r="A209">
        <v>208</v>
      </c>
      <c r="B209" t="s">
        <v>6742</v>
      </c>
      <c r="C209" t="s">
        <v>1782</v>
      </c>
      <c r="D209">
        <v>2024</v>
      </c>
      <c r="E209">
        <v>10</v>
      </c>
      <c r="F209" t="s">
        <v>27</v>
      </c>
      <c r="G209" t="s">
        <v>31</v>
      </c>
      <c r="H209" t="s">
        <v>8922</v>
      </c>
      <c r="I209">
        <v>339107.37</v>
      </c>
      <c r="J209" t="s">
        <v>6241</v>
      </c>
      <c r="K209" t="s">
        <v>6764</v>
      </c>
      <c r="L209" t="s">
        <v>6369</v>
      </c>
      <c r="M209" t="s">
        <v>3135</v>
      </c>
      <c r="N209" s="19" t="s">
        <v>6765</v>
      </c>
    </row>
    <row r="210" spans="1:14" x14ac:dyDescent="0.3">
      <c r="A210">
        <v>209</v>
      </c>
      <c r="B210" t="s">
        <v>6742</v>
      </c>
      <c r="C210" t="s">
        <v>1782</v>
      </c>
      <c r="D210">
        <v>2024</v>
      </c>
      <c r="E210">
        <v>10</v>
      </c>
      <c r="F210" t="s">
        <v>27</v>
      </c>
      <c r="G210" t="s">
        <v>31</v>
      </c>
      <c r="H210" t="s">
        <v>8922</v>
      </c>
      <c r="I210">
        <v>339107.37</v>
      </c>
      <c r="J210" t="s">
        <v>6241</v>
      </c>
      <c r="K210" t="s">
        <v>6766</v>
      </c>
      <c r="L210" t="s">
        <v>6369</v>
      </c>
      <c r="M210" t="s">
        <v>3135</v>
      </c>
      <c r="N210" s="19" t="s">
        <v>6767</v>
      </c>
    </row>
    <row r="211" spans="1:14" x14ac:dyDescent="0.3">
      <c r="A211">
        <v>210</v>
      </c>
      <c r="B211" t="s">
        <v>6742</v>
      </c>
      <c r="C211" t="s">
        <v>1782</v>
      </c>
      <c r="D211">
        <v>2024</v>
      </c>
      <c r="E211">
        <v>10</v>
      </c>
      <c r="F211" t="s">
        <v>27</v>
      </c>
      <c r="G211" t="s">
        <v>31</v>
      </c>
      <c r="H211" t="s">
        <v>30</v>
      </c>
      <c r="I211">
        <v>120706.39</v>
      </c>
      <c r="J211" t="s">
        <v>6241</v>
      </c>
      <c r="K211" t="s">
        <v>6768</v>
      </c>
      <c r="L211" t="s">
        <v>6770</v>
      </c>
      <c r="M211" t="s">
        <v>3135</v>
      </c>
      <c r="N211" s="19" t="s">
        <v>6769</v>
      </c>
    </row>
    <row r="212" spans="1:14" x14ac:dyDescent="0.3">
      <c r="A212">
        <v>211</v>
      </c>
      <c r="B212" t="s">
        <v>6742</v>
      </c>
      <c r="C212" t="s">
        <v>1782</v>
      </c>
      <c r="D212">
        <v>2024</v>
      </c>
      <c r="E212">
        <v>11</v>
      </c>
      <c r="F212" t="s">
        <v>27</v>
      </c>
      <c r="G212" t="s">
        <v>31</v>
      </c>
      <c r="H212" t="s">
        <v>8922</v>
      </c>
      <c r="I212">
        <v>1282338.31</v>
      </c>
      <c r="J212" t="s">
        <v>6241</v>
      </c>
      <c r="K212" t="s">
        <v>6771</v>
      </c>
      <c r="L212" t="s">
        <v>3312</v>
      </c>
      <c r="M212" t="s">
        <v>3135</v>
      </c>
      <c r="N212" s="19" t="s">
        <v>6772</v>
      </c>
    </row>
    <row r="213" spans="1:14" x14ac:dyDescent="0.3">
      <c r="A213">
        <v>212</v>
      </c>
      <c r="B213" t="s">
        <v>6742</v>
      </c>
      <c r="C213" t="s">
        <v>1782</v>
      </c>
      <c r="D213">
        <v>2024</v>
      </c>
      <c r="E213">
        <v>11</v>
      </c>
      <c r="F213" t="s">
        <v>27</v>
      </c>
      <c r="G213" t="s">
        <v>31</v>
      </c>
      <c r="H213" t="s">
        <v>8922</v>
      </c>
      <c r="I213">
        <v>1282338.31</v>
      </c>
      <c r="J213" t="s">
        <v>6241</v>
      </c>
      <c r="K213" t="s">
        <v>6773</v>
      </c>
      <c r="L213" t="s">
        <v>3312</v>
      </c>
      <c r="M213" t="s">
        <v>3135</v>
      </c>
      <c r="N213" s="19" t="s">
        <v>6774</v>
      </c>
    </row>
    <row r="214" spans="1:14" x14ac:dyDescent="0.3">
      <c r="A214">
        <v>213</v>
      </c>
      <c r="B214" t="s">
        <v>6742</v>
      </c>
      <c r="C214" t="s">
        <v>1782</v>
      </c>
      <c r="D214">
        <v>2024</v>
      </c>
      <c r="E214">
        <v>11</v>
      </c>
      <c r="F214" t="s">
        <v>27</v>
      </c>
      <c r="G214" t="s">
        <v>31</v>
      </c>
      <c r="H214" t="s">
        <v>8922</v>
      </c>
      <c r="I214">
        <v>1282338.31</v>
      </c>
      <c r="J214" t="s">
        <v>6241</v>
      </c>
      <c r="K214" t="s">
        <v>6775</v>
      </c>
      <c r="L214" t="s">
        <v>3312</v>
      </c>
      <c r="M214" t="s">
        <v>3135</v>
      </c>
      <c r="N214" s="19" t="s">
        <v>6776</v>
      </c>
    </row>
    <row r="215" spans="1:14" x14ac:dyDescent="0.3">
      <c r="A215">
        <v>214</v>
      </c>
      <c r="B215" t="s">
        <v>6742</v>
      </c>
      <c r="C215" t="s">
        <v>1782</v>
      </c>
      <c r="D215">
        <v>2024</v>
      </c>
      <c r="E215">
        <v>11</v>
      </c>
      <c r="F215" t="s">
        <v>27</v>
      </c>
      <c r="G215" t="s">
        <v>31</v>
      </c>
      <c r="H215" t="s">
        <v>8922</v>
      </c>
      <c r="I215">
        <v>1282338.31</v>
      </c>
      <c r="J215" t="s">
        <v>6241</v>
      </c>
      <c r="K215" t="s">
        <v>6777</v>
      </c>
      <c r="L215" t="s">
        <v>6779</v>
      </c>
      <c r="M215" t="s">
        <v>3135</v>
      </c>
      <c r="N215" s="19" t="s">
        <v>6778</v>
      </c>
    </row>
    <row r="216" spans="1:14" x14ac:dyDescent="0.3">
      <c r="A216">
        <v>215</v>
      </c>
      <c r="B216" t="s">
        <v>6742</v>
      </c>
      <c r="C216" t="s">
        <v>1782</v>
      </c>
      <c r="D216">
        <v>2024</v>
      </c>
      <c r="E216">
        <v>11</v>
      </c>
      <c r="F216" t="s">
        <v>27</v>
      </c>
      <c r="G216" t="s">
        <v>31</v>
      </c>
      <c r="H216" t="s">
        <v>8922</v>
      </c>
      <c r="I216">
        <v>1282338.31</v>
      </c>
      <c r="J216" t="s">
        <v>6241</v>
      </c>
      <c r="K216" t="s">
        <v>6780</v>
      </c>
      <c r="L216" t="s">
        <v>6271</v>
      </c>
      <c r="M216" t="s">
        <v>3135</v>
      </c>
      <c r="N216" s="19" t="s">
        <v>6781</v>
      </c>
    </row>
    <row r="217" spans="1:14" x14ac:dyDescent="0.3">
      <c r="A217">
        <v>216</v>
      </c>
      <c r="B217" t="s">
        <v>6742</v>
      </c>
      <c r="C217" t="s">
        <v>1782</v>
      </c>
      <c r="D217">
        <v>2025</v>
      </c>
      <c r="E217">
        <v>1</v>
      </c>
      <c r="F217" t="s">
        <v>27</v>
      </c>
      <c r="G217" t="s">
        <v>31</v>
      </c>
      <c r="H217" t="s">
        <v>8922</v>
      </c>
      <c r="I217">
        <v>806405.37</v>
      </c>
      <c r="J217" t="s">
        <v>6241</v>
      </c>
      <c r="K217" t="s">
        <v>6782</v>
      </c>
      <c r="L217" t="s">
        <v>6784</v>
      </c>
      <c r="M217" t="s">
        <v>3135</v>
      </c>
      <c r="N217" s="19" t="s">
        <v>6783</v>
      </c>
    </row>
    <row r="218" spans="1:14" x14ac:dyDescent="0.3">
      <c r="A218">
        <v>217</v>
      </c>
      <c r="B218" t="s">
        <v>6742</v>
      </c>
      <c r="C218" t="s">
        <v>1782</v>
      </c>
      <c r="D218">
        <v>2025</v>
      </c>
      <c r="E218">
        <v>1</v>
      </c>
      <c r="F218" t="s">
        <v>27</v>
      </c>
      <c r="G218" t="s">
        <v>31</v>
      </c>
      <c r="H218" t="s">
        <v>8922</v>
      </c>
      <c r="I218">
        <v>806405.37</v>
      </c>
      <c r="J218" t="s">
        <v>6241</v>
      </c>
      <c r="K218" t="s">
        <v>6785</v>
      </c>
      <c r="L218" t="s">
        <v>6784</v>
      </c>
      <c r="M218" t="s">
        <v>3135</v>
      </c>
      <c r="N218" s="19" t="s">
        <v>6786</v>
      </c>
    </row>
    <row r="219" spans="1:14" x14ac:dyDescent="0.3">
      <c r="A219">
        <v>218</v>
      </c>
      <c r="B219" t="s">
        <v>6742</v>
      </c>
      <c r="C219" t="s">
        <v>1782</v>
      </c>
      <c r="D219">
        <v>2025</v>
      </c>
      <c r="E219">
        <v>4</v>
      </c>
      <c r="F219" t="s">
        <v>27</v>
      </c>
      <c r="G219" t="s">
        <v>31</v>
      </c>
      <c r="H219" t="s">
        <v>8922</v>
      </c>
      <c r="I219">
        <v>487843.57</v>
      </c>
      <c r="J219" t="s">
        <v>6241</v>
      </c>
      <c r="K219" t="s">
        <v>6787</v>
      </c>
      <c r="L219" t="s">
        <v>6789</v>
      </c>
      <c r="M219" t="s">
        <v>3135</v>
      </c>
      <c r="N219" s="19" t="s">
        <v>6788</v>
      </c>
    </row>
    <row r="220" spans="1:14" x14ac:dyDescent="0.3">
      <c r="A220">
        <v>219</v>
      </c>
      <c r="B220" t="s">
        <v>6742</v>
      </c>
      <c r="C220" t="s">
        <v>1782</v>
      </c>
      <c r="D220">
        <v>2025</v>
      </c>
      <c r="E220">
        <v>4</v>
      </c>
      <c r="F220" t="s">
        <v>27</v>
      </c>
      <c r="G220" t="s">
        <v>31</v>
      </c>
      <c r="H220" t="s">
        <v>8922</v>
      </c>
      <c r="I220">
        <v>487843.57</v>
      </c>
      <c r="J220" t="s">
        <v>6241</v>
      </c>
      <c r="K220" t="s">
        <v>6790</v>
      </c>
      <c r="L220" t="s">
        <v>6789</v>
      </c>
      <c r="M220" t="s">
        <v>3135</v>
      </c>
      <c r="N220" s="19" t="s">
        <v>6791</v>
      </c>
    </row>
    <row r="221" spans="1:14" x14ac:dyDescent="0.3">
      <c r="A221">
        <v>220</v>
      </c>
      <c r="B221" t="s">
        <v>6742</v>
      </c>
      <c r="C221" t="s">
        <v>1782</v>
      </c>
      <c r="D221">
        <v>2025</v>
      </c>
      <c r="E221">
        <v>6</v>
      </c>
      <c r="F221" t="s">
        <v>27</v>
      </c>
      <c r="G221" t="s">
        <v>31</v>
      </c>
      <c r="H221" t="s">
        <v>8922</v>
      </c>
      <c r="I221">
        <v>350307.13</v>
      </c>
      <c r="J221" t="s">
        <v>6241</v>
      </c>
      <c r="K221" t="s">
        <v>6792</v>
      </c>
      <c r="L221" t="s">
        <v>6794</v>
      </c>
      <c r="M221" t="s">
        <v>3135</v>
      </c>
      <c r="N221" s="19" t="s">
        <v>6793</v>
      </c>
    </row>
    <row r="222" spans="1:14" x14ac:dyDescent="0.3">
      <c r="A222">
        <v>221</v>
      </c>
      <c r="B222" t="s">
        <v>6742</v>
      </c>
      <c r="C222" t="s">
        <v>1782</v>
      </c>
      <c r="D222">
        <v>2025</v>
      </c>
      <c r="E222">
        <v>7</v>
      </c>
      <c r="F222" t="s">
        <v>27</v>
      </c>
      <c r="G222" t="s">
        <v>31</v>
      </c>
      <c r="H222" t="s">
        <v>8922</v>
      </c>
      <c r="I222">
        <v>901496.45</v>
      </c>
      <c r="J222" t="s">
        <v>6241</v>
      </c>
      <c r="K222" t="s">
        <v>6795</v>
      </c>
      <c r="L222" t="s">
        <v>6389</v>
      </c>
      <c r="M222" t="s">
        <v>3135</v>
      </c>
      <c r="N222" s="19" t="s">
        <v>6796</v>
      </c>
    </row>
    <row r="223" spans="1:14" x14ac:dyDescent="0.3">
      <c r="A223">
        <v>222</v>
      </c>
      <c r="B223" t="s">
        <v>6742</v>
      </c>
      <c r="C223" t="s">
        <v>1782</v>
      </c>
      <c r="D223">
        <v>2025</v>
      </c>
      <c r="E223">
        <v>7</v>
      </c>
      <c r="F223" t="s">
        <v>27</v>
      </c>
      <c r="G223" t="s">
        <v>31</v>
      </c>
      <c r="H223" t="s">
        <v>8922</v>
      </c>
      <c r="I223">
        <v>901496.45</v>
      </c>
      <c r="J223" t="s">
        <v>6241</v>
      </c>
      <c r="K223" t="s">
        <v>6797</v>
      </c>
      <c r="L223" t="s">
        <v>6389</v>
      </c>
      <c r="M223" t="s">
        <v>3135</v>
      </c>
      <c r="N223" s="19" t="s">
        <v>6798</v>
      </c>
    </row>
    <row r="224" spans="1:14" x14ac:dyDescent="0.3">
      <c r="A224">
        <v>223</v>
      </c>
      <c r="B224" t="s">
        <v>6742</v>
      </c>
      <c r="C224" t="s">
        <v>1782</v>
      </c>
      <c r="D224">
        <v>2025</v>
      </c>
      <c r="E224">
        <v>7</v>
      </c>
      <c r="F224" t="s">
        <v>27</v>
      </c>
      <c r="G224" t="s">
        <v>31</v>
      </c>
      <c r="H224" t="s">
        <v>18</v>
      </c>
      <c r="I224">
        <v>257229.35</v>
      </c>
      <c r="J224" t="s">
        <v>6241</v>
      </c>
      <c r="K224" t="s">
        <v>6799</v>
      </c>
      <c r="L224" t="s">
        <v>6801</v>
      </c>
      <c r="M224" t="s">
        <v>3135</v>
      </c>
      <c r="N224" s="19" t="s">
        <v>6800</v>
      </c>
    </row>
    <row r="225" spans="1:14" x14ac:dyDescent="0.3">
      <c r="A225">
        <v>224</v>
      </c>
      <c r="B225" t="s">
        <v>6742</v>
      </c>
      <c r="C225" t="s">
        <v>1782</v>
      </c>
      <c r="D225">
        <v>2025</v>
      </c>
      <c r="E225">
        <v>8</v>
      </c>
      <c r="F225" t="s">
        <v>27</v>
      </c>
      <c r="G225" t="s">
        <v>31</v>
      </c>
      <c r="H225" t="s">
        <v>8922</v>
      </c>
      <c r="I225">
        <v>1431867.54</v>
      </c>
      <c r="J225" t="s">
        <v>6241</v>
      </c>
      <c r="K225" t="s">
        <v>6802</v>
      </c>
      <c r="L225" t="s">
        <v>6466</v>
      </c>
      <c r="M225" t="s">
        <v>3135</v>
      </c>
      <c r="N225" s="19" t="s">
        <v>6803</v>
      </c>
    </row>
    <row r="226" spans="1:14" x14ac:dyDescent="0.3">
      <c r="A226">
        <v>225</v>
      </c>
      <c r="B226" t="s">
        <v>6742</v>
      </c>
      <c r="C226" t="s">
        <v>1782</v>
      </c>
      <c r="D226">
        <v>2025</v>
      </c>
      <c r="E226">
        <v>8</v>
      </c>
      <c r="F226" t="s">
        <v>27</v>
      </c>
      <c r="G226" t="s">
        <v>31</v>
      </c>
      <c r="H226" t="s">
        <v>8922</v>
      </c>
      <c r="I226">
        <v>1431867.54</v>
      </c>
      <c r="J226" t="s">
        <v>6241</v>
      </c>
      <c r="K226" t="s">
        <v>6804</v>
      </c>
      <c r="L226" t="s">
        <v>6466</v>
      </c>
      <c r="M226" t="s">
        <v>3135</v>
      </c>
      <c r="N226" s="19" t="s">
        <v>6805</v>
      </c>
    </row>
    <row r="227" spans="1:14" x14ac:dyDescent="0.3">
      <c r="A227">
        <v>226</v>
      </c>
      <c r="B227" t="s">
        <v>6742</v>
      </c>
      <c r="C227" t="s">
        <v>1782</v>
      </c>
      <c r="D227">
        <v>2025</v>
      </c>
      <c r="E227">
        <v>8</v>
      </c>
      <c r="F227" t="s">
        <v>27</v>
      </c>
      <c r="G227" t="s">
        <v>31</v>
      </c>
      <c r="H227" t="s">
        <v>8922</v>
      </c>
      <c r="I227">
        <v>1431867.54</v>
      </c>
      <c r="J227" t="s">
        <v>6241</v>
      </c>
      <c r="K227" t="s">
        <v>6806</v>
      </c>
      <c r="L227" t="s">
        <v>3371</v>
      </c>
      <c r="M227" t="s">
        <v>3135</v>
      </c>
      <c r="N227" s="19" t="s">
        <v>6807</v>
      </c>
    </row>
    <row r="228" spans="1:14" x14ac:dyDescent="0.3">
      <c r="A228">
        <v>227</v>
      </c>
      <c r="B228" t="s">
        <v>6742</v>
      </c>
      <c r="C228" t="s">
        <v>1782</v>
      </c>
      <c r="D228">
        <v>2025</v>
      </c>
      <c r="E228">
        <v>9</v>
      </c>
      <c r="F228" t="s">
        <v>27</v>
      </c>
      <c r="G228" t="s">
        <v>31</v>
      </c>
      <c r="H228" t="s">
        <v>8922</v>
      </c>
      <c r="I228">
        <v>1539264.29</v>
      </c>
      <c r="J228" t="s">
        <v>6241</v>
      </c>
      <c r="K228" t="s">
        <v>6808</v>
      </c>
      <c r="L228" t="s">
        <v>6410</v>
      </c>
      <c r="M228" t="s">
        <v>3135</v>
      </c>
      <c r="N228" s="19" t="s">
        <v>6809</v>
      </c>
    </row>
    <row r="229" spans="1:14" x14ac:dyDescent="0.3">
      <c r="A229">
        <v>228</v>
      </c>
      <c r="B229" t="s">
        <v>6742</v>
      </c>
      <c r="C229" t="s">
        <v>1782</v>
      </c>
      <c r="D229">
        <v>2025</v>
      </c>
      <c r="E229">
        <v>9</v>
      </c>
      <c r="F229" t="s">
        <v>27</v>
      </c>
      <c r="G229" t="s">
        <v>31</v>
      </c>
      <c r="H229" t="s">
        <v>18</v>
      </c>
      <c r="I229">
        <v>384777.29</v>
      </c>
      <c r="J229" t="s">
        <v>6241</v>
      </c>
      <c r="K229" t="s">
        <v>6810</v>
      </c>
      <c r="L229" t="s">
        <v>3389</v>
      </c>
      <c r="M229" t="s">
        <v>3135</v>
      </c>
      <c r="N229" s="19" t="s">
        <v>6811</v>
      </c>
    </row>
    <row r="230" spans="1:14" x14ac:dyDescent="0.3">
      <c r="A230">
        <v>229</v>
      </c>
      <c r="B230" t="s">
        <v>6742</v>
      </c>
      <c r="C230" t="s">
        <v>1782</v>
      </c>
      <c r="D230">
        <v>2025</v>
      </c>
      <c r="E230">
        <v>9</v>
      </c>
      <c r="F230" t="s">
        <v>27</v>
      </c>
      <c r="G230" t="s">
        <v>31</v>
      </c>
      <c r="H230" t="s">
        <v>18</v>
      </c>
      <c r="I230">
        <v>384777.29</v>
      </c>
      <c r="J230" t="s">
        <v>6241</v>
      </c>
      <c r="K230" t="s">
        <v>6812</v>
      </c>
      <c r="L230" t="s">
        <v>6294</v>
      </c>
      <c r="M230" t="s">
        <v>3135</v>
      </c>
      <c r="N230" s="19" t="s">
        <v>6813</v>
      </c>
    </row>
    <row r="231" spans="1:14" x14ac:dyDescent="0.3">
      <c r="A231">
        <v>230</v>
      </c>
      <c r="B231" t="s">
        <v>6742</v>
      </c>
      <c r="C231" t="s">
        <v>1782</v>
      </c>
      <c r="D231">
        <v>2025</v>
      </c>
      <c r="E231">
        <v>9</v>
      </c>
      <c r="F231" t="s">
        <v>27</v>
      </c>
      <c r="G231" t="s">
        <v>31</v>
      </c>
      <c r="H231" t="s">
        <v>8922</v>
      </c>
      <c r="I231">
        <v>1539264.29</v>
      </c>
      <c r="J231" t="s">
        <v>6241</v>
      </c>
      <c r="K231" t="s">
        <v>6814</v>
      </c>
      <c r="L231" t="s">
        <v>6294</v>
      </c>
      <c r="M231" t="s">
        <v>3135</v>
      </c>
      <c r="N231" s="19" t="s">
        <v>6815</v>
      </c>
    </row>
    <row r="232" spans="1:14" x14ac:dyDescent="0.3">
      <c r="A232">
        <v>231</v>
      </c>
      <c r="B232" t="s">
        <v>6742</v>
      </c>
      <c r="C232" t="s">
        <v>1782</v>
      </c>
      <c r="D232">
        <v>2025</v>
      </c>
      <c r="E232">
        <v>10</v>
      </c>
      <c r="F232" t="s">
        <v>27</v>
      </c>
      <c r="G232" t="s">
        <v>31</v>
      </c>
      <c r="H232" t="s">
        <v>18</v>
      </c>
      <c r="I232">
        <v>485761.45</v>
      </c>
      <c r="J232" t="s">
        <v>6241</v>
      </c>
      <c r="K232" t="s">
        <v>6816</v>
      </c>
      <c r="L232" t="s">
        <v>3890</v>
      </c>
      <c r="M232" t="s">
        <v>3135</v>
      </c>
      <c r="N232" s="19" t="s">
        <v>6817</v>
      </c>
    </row>
    <row r="233" spans="1:14" x14ac:dyDescent="0.3">
      <c r="A233">
        <v>232</v>
      </c>
      <c r="B233" t="s">
        <v>6742</v>
      </c>
      <c r="C233" t="s">
        <v>1782</v>
      </c>
      <c r="D233">
        <v>2025</v>
      </c>
      <c r="E233">
        <v>10</v>
      </c>
      <c r="F233" t="s">
        <v>27</v>
      </c>
      <c r="G233" t="s">
        <v>31</v>
      </c>
      <c r="H233" t="s">
        <v>8922</v>
      </c>
      <c r="I233">
        <v>166413.95000000001</v>
      </c>
      <c r="J233" t="s">
        <v>6241</v>
      </c>
      <c r="K233" t="s">
        <v>6818</v>
      </c>
      <c r="L233" t="s">
        <v>3890</v>
      </c>
      <c r="M233" t="s">
        <v>3135</v>
      </c>
      <c r="N233" s="19" t="s">
        <v>6819</v>
      </c>
    </row>
    <row r="234" spans="1:14" x14ac:dyDescent="0.3">
      <c r="A234">
        <v>233</v>
      </c>
      <c r="B234" t="s">
        <v>6742</v>
      </c>
      <c r="C234" t="s">
        <v>1782</v>
      </c>
      <c r="D234">
        <v>2025</v>
      </c>
      <c r="E234">
        <v>10</v>
      </c>
      <c r="F234" t="s">
        <v>27</v>
      </c>
      <c r="G234" t="s">
        <v>31</v>
      </c>
      <c r="H234" t="s">
        <v>18</v>
      </c>
      <c r="I234">
        <v>485761.45</v>
      </c>
      <c r="J234" t="s">
        <v>6241</v>
      </c>
      <c r="K234" t="s">
        <v>6820</v>
      </c>
      <c r="L234" t="s">
        <v>3890</v>
      </c>
      <c r="M234" t="s">
        <v>3135</v>
      </c>
      <c r="N234" s="19" t="s">
        <v>6821</v>
      </c>
    </row>
    <row r="235" spans="1:14" x14ac:dyDescent="0.3">
      <c r="A235">
        <v>234</v>
      </c>
      <c r="B235" t="s">
        <v>6742</v>
      </c>
      <c r="C235" t="s">
        <v>1782</v>
      </c>
      <c r="D235">
        <v>2025</v>
      </c>
      <c r="E235">
        <v>10</v>
      </c>
      <c r="F235" t="s">
        <v>27</v>
      </c>
      <c r="G235" t="s">
        <v>31</v>
      </c>
      <c r="H235" t="s">
        <v>18</v>
      </c>
      <c r="I235">
        <v>485761.45</v>
      </c>
      <c r="J235" t="s">
        <v>6241</v>
      </c>
      <c r="K235" t="s">
        <v>6822</v>
      </c>
      <c r="L235" t="s">
        <v>3202</v>
      </c>
      <c r="M235" t="s">
        <v>3135</v>
      </c>
      <c r="N235" s="19" t="s">
        <v>6823</v>
      </c>
    </row>
    <row r="236" spans="1:14" x14ac:dyDescent="0.3">
      <c r="A236">
        <v>235</v>
      </c>
      <c r="B236" t="s">
        <v>6742</v>
      </c>
      <c r="C236" t="s">
        <v>1782</v>
      </c>
      <c r="D236">
        <v>2025</v>
      </c>
      <c r="E236">
        <v>10</v>
      </c>
      <c r="F236" t="s">
        <v>27</v>
      </c>
      <c r="G236" t="s">
        <v>31</v>
      </c>
      <c r="H236" t="s">
        <v>8923</v>
      </c>
      <c r="I236">
        <v>336795.16</v>
      </c>
      <c r="J236" t="s">
        <v>6241</v>
      </c>
      <c r="K236" t="s">
        <v>6824</v>
      </c>
      <c r="L236" t="s">
        <v>6826</v>
      </c>
      <c r="M236" t="s">
        <v>3135</v>
      </c>
      <c r="N236" s="19" t="s">
        <v>6825</v>
      </c>
    </row>
    <row r="237" spans="1:14" x14ac:dyDescent="0.3">
      <c r="A237">
        <v>236</v>
      </c>
      <c r="B237" t="s">
        <v>6742</v>
      </c>
      <c r="C237" t="s">
        <v>1782</v>
      </c>
      <c r="D237">
        <v>2025</v>
      </c>
      <c r="E237">
        <v>11</v>
      </c>
      <c r="F237" t="s">
        <v>27</v>
      </c>
      <c r="G237" t="s">
        <v>31</v>
      </c>
      <c r="H237" t="s">
        <v>18</v>
      </c>
      <c r="I237">
        <v>327968.46000000002</v>
      </c>
      <c r="J237" t="s">
        <v>6241</v>
      </c>
      <c r="K237" t="s">
        <v>6827</v>
      </c>
      <c r="L237" t="s">
        <v>3724</v>
      </c>
      <c r="M237" t="s">
        <v>3135</v>
      </c>
      <c r="N237" s="19" t="s">
        <v>6828</v>
      </c>
    </row>
    <row r="238" spans="1:14" x14ac:dyDescent="0.3">
      <c r="A238">
        <v>237</v>
      </c>
      <c r="B238" t="s">
        <v>6742</v>
      </c>
      <c r="C238" t="s">
        <v>1782</v>
      </c>
      <c r="D238">
        <v>2025</v>
      </c>
      <c r="E238">
        <v>12</v>
      </c>
      <c r="F238" t="s">
        <v>27</v>
      </c>
      <c r="G238" t="s">
        <v>31</v>
      </c>
      <c r="H238" t="s">
        <v>18</v>
      </c>
      <c r="I238">
        <v>329641.78000000003</v>
      </c>
      <c r="J238" t="s">
        <v>6241</v>
      </c>
      <c r="K238" t="s">
        <v>6829</v>
      </c>
      <c r="L238" t="s">
        <v>6831</v>
      </c>
      <c r="M238" t="s">
        <v>3135</v>
      </c>
      <c r="N238" s="19" t="s">
        <v>6830</v>
      </c>
    </row>
    <row r="239" spans="1:14" x14ac:dyDescent="0.3">
      <c r="A239">
        <v>238</v>
      </c>
      <c r="B239" t="s">
        <v>6742</v>
      </c>
      <c r="C239" t="s">
        <v>1782</v>
      </c>
      <c r="D239">
        <v>2025</v>
      </c>
      <c r="E239">
        <v>12</v>
      </c>
      <c r="F239" t="s">
        <v>27</v>
      </c>
      <c r="G239" t="s">
        <v>31</v>
      </c>
      <c r="H239" t="s">
        <v>18</v>
      </c>
      <c r="I239">
        <v>329641.78000000003</v>
      </c>
      <c r="J239" t="s">
        <v>6241</v>
      </c>
      <c r="K239" t="s">
        <v>6832</v>
      </c>
      <c r="L239" t="s">
        <v>6831</v>
      </c>
      <c r="M239" t="s">
        <v>3135</v>
      </c>
      <c r="N239" s="19" t="s">
        <v>6833</v>
      </c>
    </row>
    <row r="240" spans="1:14" x14ac:dyDescent="0.3">
      <c r="A240">
        <v>239</v>
      </c>
      <c r="B240" t="s">
        <v>6742</v>
      </c>
      <c r="C240" t="s">
        <v>1782</v>
      </c>
      <c r="D240">
        <v>2025</v>
      </c>
      <c r="E240">
        <v>12</v>
      </c>
      <c r="F240" t="s">
        <v>27</v>
      </c>
      <c r="G240" t="s">
        <v>31</v>
      </c>
      <c r="H240" t="s">
        <v>8922</v>
      </c>
      <c r="I240">
        <v>184824.52</v>
      </c>
      <c r="J240" t="s">
        <v>6241</v>
      </c>
      <c r="K240" t="s">
        <v>6834</v>
      </c>
      <c r="L240" t="s">
        <v>6473</v>
      </c>
      <c r="M240" t="s">
        <v>3135</v>
      </c>
      <c r="N240" s="19" t="s">
        <v>6835</v>
      </c>
    </row>
    <row r="241" spans="1:14" x14ac:dyDescent="0.3">
      <c r="A241">
        <v>240</v>
      </c>
      <c r="B241" t="s">
        <v>6836</v>
      </c>
      <c r="C241" t="s">
        <v>2022</v>
      </c>
      <c r="D241">
        <v>2024</v>
      </c>
      <c r="E241">
        <v>1</v>
      </c>
      <c r="F241" t="s">
        <v>27</v>
      </c>
      <c r="G241" t="s">
        <v>26</v>
      </c>
      <c r="H241" t="s">
        <v>8930</v>
      </c>
      <c r="I241">
        <v>230492.42</v>
      </c>
      <c r="J241" t="s">
        <v>6241</v>
      </c>
      <c r="K241" t="s">
        <v>6839</v>
      </c>
      <c r="L241" t="s">
        <v>6841</v>
      </c>
      <c r="M241" t="s">
        <v>3135</v>
      </c>
      <c r="N241" s="19" t="s">
        <v>6840</v>
      </c>
    </row>
    <row r="242" spans="1:14" x14ac:dyDescent="0.3">
      <c r="A242">
        <v>241</v>
      </c>
      <c r="B242" t="s">
        <v>6836</v>
      </c>
      <c r="C242" t="s">
        <v>2022</v>
      </c>
      <c r="D242">
        <v>2024</v>
      </c>
      <c r="E242">
        <v>1</v>
      </c>
      <c r="F242" t="s">
        <v>27</v>
      </c>
      <c r="G242" t="s">
        <v>26</v>
      </c>
      <c r="H242" t="s">
        <v>8930</v>
      </c>
      <c r="I242">
        <v>230492.42</v>
      </c>
      <c r="J242" t="s">
        <v>6241</v>
      </c>
      <c r="K242" t="s">
        <v>6837</v>
      </c>
      <c r="L242" t="s">
        <v>6444</v>
      </c>
      <c r="M242" t="s">
        <v>3135</v>
      </c>
      <c r="N242" s="19" t="s">
        <v>6838</v>
      </c>
    </row>
    <row r="243" spans="1:14" x14ac:dyDescent="0.3">
      <c r="A243">
        <v>242</v>
      </c>
      <c r="B243" t="s">
        <v>6836</v>
      </c>
      <c r="C243" t="s">
        <v>2022</v>
      </c>
      <c r="D243">
        <v>2024</v>
      </c>
      <c r="E243">
        <v>2</v>
      </c>
      <c r="F243" t="s">
        <v>27</v>
      </c>
      <c r="G243" t="s">
        <v>26</v>
      </c>
      <c r="H243" t="s">
        <v>8930</v>
      </c>
      <c r="I243">
        <v>142745.25</v>
      </c>
      <c r="J243" t="s">
        <v>6241</v>
      </c>
      <c r="K243" t="s">
        <v>6842</v>
      </c>
      <c r="L243" t="s">
        <v>6244</v>
      </c>
      <c r="M243" t="s">
        <v>3135</v>
      </c>
      <c r="N243" s="19" t="s">
        <v>6843</v>
      </c>
    </row>
    <row r="244" spans="1:14" x14ac:dyDescent="0.3">
      <c r="A244">
        <v>243</v>
      </c>
      <c r="B244" t="s">
        <v>6836</v>
      </c>
      <c r="C244" t="s">
        <v>2022</v>
      </c>
      <c r="D244">
        <v>2024</v>
      </c>
      <c r="E244">
        <v>4</v>
      </c>
      <c r="F244" t="s">
        <v>27</v>
      </c>
      <c r="G244" t="s">
        <v>26</v>
      </c>
      <c r="H244" t="s">
        <v>37</v>
      </c>
      <c r="I244">
        <v>138181.06</v>
      </c>
      <c r="J244" t="s">
        <v>6241</v>
      </c>
      <c r="K244" t="s">
        <v>6844</v>
      </c>
      <c r="L244" t="s">
        <v>6846</v>
      </c>
      <c r="M244" t="s">
        <v>3135</v>
      </c>
      <c r="N244" s="19" t="s">
        <v>6845</v>
      </c>
    </row>
    <row r="245" spans="1:14" x14ac:dyDescent="0.3">
      <c r="A245">
        <v>244</v>
      </c>
      <c r="B245" t="s">
        <v>6836</v>
      </c>
      <c r="C245" t="s">
        <v>2022</v>
      </c>
      <c r="D245">
        <v>2024</v>
      </c>
      <c r="E245">
        <v>6</v>
      </c>
      <c r="F245" t="s">
        <v>27</v>
      </c>
      <c r="G245" t="s">
        <v>26</v>
      </c>
      <c r="H245" t="s">
        <v>8930</v>
      </c>
      <c r="I245">
        <v>463086.53</v>
      </c>
      <c r="J245" t="s">
        <v>6241</v>
      </c>
      <c r="K245" t="s">
        <v>6847</v>
      </c>
      <c r="L245" t="s">
        <v>6849</v>
      </c>
      <c r="M245" t="s">
        <v>3135</v>
      </c>
      <c r="N245" s="19" t="s">
        <v>6848</v>
      </c>
    </row>
    <row r="246" spans="1:14" x14ac:dyDescent="0.3">
      <c r="A246">
        <v>245</v>
      </c>
      <c r="B246" t="s">
        <v>6836</v>
      </c>
      <c r="C246" t="s">
        <v>2022</v>
      </c>
      <c r="D246">
        <v>2024</v>
      </c>
      <c r="E246">
        <v>6</v>
      </c>
      <c r="F246" t="s">
        <v>27</v>
      </c>
      <c r="G246" t="s">
        <v>26</v>
      </c>
      <c r="H246" t="s">
        <v>8930</v>
      </c>
      <c r="I246">
        <v>463086.53</v>
      </c>
      <c r="J246" t="s">
        <v>6241</v>
      </c>
      <c r="K246" t="s">
        <v>6850</v>
      </c>
      <c r="L246" t="s">
        <v>6849</v>
      </c>
      <c r="M246" t="s">
        <v>3135</v>
      </c>
      <c r="N246" s="19" t="s">
        <v>6851</v>
      </c>
    </row>
    <row r="247" spans="1:14" x14ac:dyDescent="0.3">
      <c r="A247">
        <v>246</v>
      </c>
      <c r="B247" t="s">
        <v>6836</v>
      </c>
      <c r="C247" t="s">
        <v>2022</v>
      </c>
      <c r="D247">
        <v>2024</v>
      </c>
      <c r="E247">
        <v>6</v>
      </c>
      <c r="F247" t="s">
        <v>27</v>
      </c>
      <c r="G247" t="s">
        <v>26</v>
      </c>
      <c r="H247" t="s">
        <v>37</v>
      </c>
      <c r="I247">
        <v>516032.69</v>
      </c>
      <c r="J247" t="s">
        <v>6241</v>
      </c>
      <c r="K247" t="s">
        <v>6852</v>
      </c>
      <c r="L247" t="s">
        <v>6854</v>
      </c>
      <c r="M247" t="s">
        <v>3135</v>
      </c>
      <c r="N247" s="19" t="s">
        <v>6853</v>
      </c>
    </row>
    <row r="248" spans="1:14" x14ac:dyDescent="0.3">
      <c r="A248">
        <v>247</v>
      </c>
      <c r="B248" t="s">
        <v>6836</v>
      </c>
      <c r="C248" t="s">
        <v>2022</v>
      </c>
      <c r="D248">
        <v>2024</v>
      </c>
      <c r="E248">
        <v>6</v>
      </c>
      <c r="F248" t="s">
        <v>27</v>
      </c>
      <c r="G248" t="s">
        <v>26</v>
      </c>
      <c r="H248" t="s">
        <v>37</v>
      </c>
      <c r="I248">
        <v>516032.69</v>
      </c>
      <c r="J248" t="s">
        <v>6241</v>
      </c>
      <c r="K248" t="s">
        <v>6855</v>
      </c>
      <c r="L248" t="s">
        <v>3459</v>
      </c>
      <c r="M248" t="s">
        <v>3135</v>
      </c>
      <c r="N248" s="19" t="s">
        <v>6856</v>
      </c>
    </row>
    <row r="249" spans="1:14" x14ac:dyDescent="0.3">
      <c r="A249">
        <v>248</v>
      </c>
      <c r="B249" t="s">
        <v>6836</v>
      </c>
      <c r="C249" t="s">
        <v>2022</v>
      </c>
      <c r="D249">
        <v>2024</v>
      </c>
      <c r="E249">
        <v>6</v>
      </c>
      <c r="F249" t="s">
        <v>27</v>
      </c>
      <c r="G249" t="s">
        <v>26</v>
      </c>
      <c r="H249" t="s">
        <v>8926</v>
      </c>
      <c r="I249">
        <v>765438.61</v>
      </c>
      <c r="J249" t="s">
        <v>6241</v>
      </c>
      <c r="K249" t="s">
        <v>6859</v>
      </c>
      <c r="L249" t="s">
        <v>3464</v>
      </c>
      <c r="M249" t="s">
        <v>3135</v>
      </c>
      <c r="N249" s="19" t="s">
        <v>6860</v>
      </c>
    </row>
    <row r="250" spans="1:14" x14ac:dyDescent="0.3">
      <c r="A250">
        <v>249</v>
      </c>
      <c r="B250" t="s">
        <v>6836</v>
      </c>
      <c r="C250" t="s">
        <v>2022</v>
      </c>
      <c r="D250">
        <v>2024</v>
      </c>
      <c r="E250">
        <v>7</v>
      </c>
      <c r="F250" t="s">
        <v>27</v>
      </c>
      <c r="G250" t="s">
        <v>26</v>
      </c>
      <c r="H250" t="s">
        <v>8930</v>
      </c>
      <c r="I250">
        <v>2271001.46</v>
      </c>
      <c r="J250" t="s">
        <v>6241</v>
      </c>
      <c r="K250" t="s">
        <v>6857</v>
      </c>
      <c r="L250" t="s">
        <v>6745</v>
      </c>
      <c r="M250" t="s">
        <v>3135</v>
      </c>
      <c r="N250" s="19" t="s">
        <v>6858</v>
      </c>
    </row>
    <row r="251" spans="1:14" x14ac:dyDescent="0.3">
      <c r="A251">
        <v>250</v>
      </c>
      <c r="B251" t="s">
        <v>6836</v>
      </c>
      <c r="C251" t="s">
        <v>2022</v>
      </c>
      <c r="D251">
        <v>2024</v>
      </c>
      <c r="E251">
        <v>7</v>
      </c>
      <c r="F251" t="s">
        <v>27</v>
      </c>
      <c r="G251" t="s">
        <v>26</v>
      </c>
      <c r="H251" t="s">
        <v>8930</v>
      </c>
      <c r="I251">
        <v>2271001.46</v>
      </c>
      <c r="J251" t="s">
        <v>6241</v>
      </c>
      <c r="K251" t="s">
        <v>6861</v>
      </c>
      <c r="L251" t="s">
        <v>6749</v>
      </c>
      <c r="M251" t="s">
        <v>3135</v>
      </c>
      <c r="N251" s="19" t="s">
        <v>6862</v>
      </c>
    </row>
    <row r="252" spans="1:14" x14ac:dyDescent="0.3">
      <c r="A252">
        <v>251</v>
      </c>
      <c r="B252" t="s">
        <v>6836</v>
      </c>
      <c r="C252" t="s">
        <v>2022</v>
      </c>
      <c r="D252">
        <v>2024</v>
      </c>
      <c r="E252">
        <v>7</v>
      </c>
      <c r="F252" t="s">
        <v>27</v>
      </c>
      <c r="G252" t="s">
        <v>26</v>
      </c>
      <c r="H252" t="s">
        <v>8926</v>
      </c>
      <c r="I252">
        <v>441782.56</v>
      </c>
      <c r="J252" t="s">
        <v>6241</v>
      </c>
      <c r="K252" t="s">
        <v>6863</v>
      </c>
      <c r="L252" t="s">
        <v>6865</v>
      </c>
      <c r="M252" t="s">
        <v>3135</v>
      </c>
      <c r="N252" s="19" t="s">
        <v>6864</v>
      </c>
    </row>
    <row r="253" spans="1:14" x14ac:dyDescent="0.3">
      <c r="A253">
        <v>252</v>
      </c>
      <c r="B253" t="s">
        <v>6836</v>
      </c>
      <c r="C253" t="s">
        <v>2022</v>
      </c>
      <c r="D253">
        <v>2024</v>
      </c>
      <c r="E253">
        <v>7</v>
      </c>
      <c r="F253" t="s">
        <v>27</v>
      </c>
      <c r="G253" t="s">
        <v>26</v>
      </c>
      <c r="H253" t="s">
        <v>8930</v>
      </c>
      <c r="I253">
        <v>2271001.46</v>
      </c>
      <c r="J253" t="s">
        <v>6241</v>
      </c>
      <c r="K253" t="s">
        <v>6866</v>
      </c>
      <c r="L253" t="s">
        <v>6513</v>
      </c>
      <c r="M253" t="s">
        <v>3135</v>
      </c>
      <c r="N253" s="19" t="s">
        <v>6867</v>
      </c>
    </row>
    <row r="254" spans="1:14" x14ac:dyDescent="0.3">
      <c r="A254">
        <v>253</v>
      </c>
      <c r="B254" t="s">
        <v>6836</v>
      </c>
      <c r="C254" t="s">
        <v>2022</v>
      </c>
      <c r="D254">
        <v>2024</v>
      </c>
      <c r="E254">
        <v>7</v>
      </c>
      <c r="F254" t="s">
        <v>27</v>
      </c>
      <c r="G254" t="s">
        <v>26</v>
      </c>
      <c r="H254" t="s">
        <v>8930</v>
      </c>
      <c r="I254">
        <v>2271001.46</v>
      </c>
      <c r="J254" t="s">
        <v>6241</v>
      </c>
      <c r="K254" t="s">
        <v>6868</v>
      </c>
      <c r="L254" t="s">
        <v>6513</v>
      </c>
      <c r="M254" t="s">
        <v>3135</v>
      </c>
      <c r="N254" s="19" t="s">
        <v>6869</v>
      </c>
    </row>
    <row r="255" spans="1:14" x14ac:dyDescent="0.3">
      <c r="A255">
        <v>254</v>
      </c>
      <c r="B255" t="s">
        <v>6836</v>
      </c>
      <c r="C255" t="s">
        <v>2022</v>
      </c>
      <c r="D255">
        <v>2024</v>
      </c>
      <c r="E255">
        <v>7</v>
      </c>
      <c r="F255" t="s">
        <v>27</v>
      </c>
      <c r="G255" t="s">
        <v>26</v>
      </c>
      <c r="H255" t="s">
        <v>8930</v>
      </c>
      <c r="I255">
        <v>2271001.46</v>
      </c>
      <c r="J255" t="s">
        <v>6241</v>
      </c>
      <c r="K255" t="s">
        <v>6870</v>
      </c>
      <c r="L255" t="s">
        <v>6513</v>
      </c>
      <c r="M255" t="s">
        <v>3135</v>
      </c>
      <c r="N255" s="19" t="s">
        <v>6871</v>
      </c>
    </row>
    <row r="256" spans="1:14" x14ac:dyDescent="0.3">
      <c r="A256">
        <v>255</v>
      </c>
      <c r="B256" t="s">
        <v>6836</v>
      </c>
      <c r="C256" t="s">
        <v>2022</v>
      </c>
      <c r="D256">
        <v>2024</v>
      </c>
      <c r="E256">
        <v>7</v>
      </c>
      <c r="F256" t="s">
        <v>27</v>
      </c>
      <c r="G256" t="s">
        <v>26</v>
      </c>
      <c r="H256" t="s">
        <v>37</v>
      </c>
      <c r="I256">
        <v>226742.3</v>
      </c>
      <c r="J256" t="s">
        <v>6241</v>
      </c>
      <c r="K256" t="s">
        <v>6872</v>
      </c>
      <c r="L256" t="s">
        <v>6874</v>
      </c>
      <c r="M256" t="s">
        <v>3135</v>
      </c>
      <c r="N256" s="19" t="s">
        <v>6873</v>
      </c>
    </row>
    <row r="257" spans="1:14" x14ac:dyDescent="0.3">
      <c r="A257">
        <v>256</v>
      </c>
      <c r="B257" t="s">
        <v>6836</v>
      </c>
      <c r="C257" t="s">
        <v>2022</v>
      </c>
      <c r="D257">
        <v>2024</v>
      </c>
      <c r="E257">
        <v>7</v>
      </c>
      <c r="F257" t="s">
        <v>27</v>
      </c>
      <c r="G257" t="s">
        <v>26</v>
      </c>
      <c r="H257" t="s">
        <v>8930</v>
      </c>
      <c r="I257">
        <v>2271001.46</v>
      </c>
      <c r="J257" t="s">
        <v>6241</v>
      </c>
      <c r="K257" t="s">
        <v>6875</v>
      </c>
      <c r="L257" t="s">
        <v>6877</v>
      </c>
      <c r="M257" t="s">
        <v>3135</v>
      </c>
      <c r="N257" s="19" t="s">
        <v>6876</v>
      </c>
    </row>
    <row r="258" spans="1:14" x14ac:dyDescent="0.3">
      <c r="A258">
        <v>257</v>
      </c>
      <c r="B258" t="s">
        <v>6836</v>
      </c>
      <c r="C258" t="s">
        <v>2022</v>
      </c>
      <c r="D258">
        <v>2024</v>
      </c>
      <c r="E258">
        <v>7</v>
      </c>
      <c r="F258" t="s">
        <v>27</v>
      </c>
      <c r="G258" t="s">
        <v>26</v>
      </c>
      <c r="H258" t="s">
        <v>8930</v>
      </c>
      <c r="I258">
        <v>2271001.46</v>
      </c>
      <c r="J258" t="s">
        <v>6241</v>
      </c>
      <c r="K258" t="s">
        <v>6878</v>
      </c>
      <c r="L258" t="s">
        <v>6877</v>
      </c>
      <c r="M258" t="s">
        <v>3135</v>
      </c>
      <c r="N258" s="19" t="s">
        <v>6879</v>
      </c>
    </row>
    <row r="259" spans="1:14" x14ac:dyDescent="0.3">
      <c r="A259">
        <v>258</v>
      </c>
      <c r="B259" t="s">
        <v>6836</v>
      </c>
      <c r="C259" t="s">
        <v>2022</v>
      </c>
      <c r="D259">
        <v>2024</v>
      </c>
      <c r="E259">
        <v>8</v>
      </c>
      <c r="F259" t="s">
        <v>27</v>
      </c>
      <c r="G259" t="s">
        <v>26</v>
      </c>
      <c r="H259" t="s">
        <v>8930</v>
      </c>
      <c r="I259">
        <v>1830043.98</v>
      </c>
      <c r="J259" t="s">
        <v>6241</v>
      </c>
      <c r="K259" t="s">
        <v>6880</v>
      </c>
      <c r="L259" t="s">
        <v>3438</v>
      </c>
      <c r="M259" t="s">
        <v>3135</v>
      </c>
      <c r="N259" s="19" t="s">
        <v>6881</v>
      </c>
    </row>
    <row r="260" spans="1:14" x14ac:dyDescent="0.3">
      <c r="A260">
        <v>259</v>
      </c>
      <c r="B260" t="s">
        <v>6836</v>
      </c>
      <c r="C260" t="s">
        <v>2022</v>
      </c>
      <c r="D260">
        <v>2024</v>
      </c>
      <c r="E260">
        <v>8</v>
      </c>
      <c r="F260" t="s">
        <v>27</v>
      </c>
      <c r="G260" t="s">
        <v>26</v>
      </c>
      <c r="H260" t="s">
        <v>8930</v>
      </c>
      <c r="I260">
        <v>1830043.98</v>
      </c>
      <c r="J260" t="s">
        <v>6241</v>
      </c>
      <c r="K260" t="s">
        <v>6882</v>
      </c>
      <c r="L260" t="s">
        <v>6451</v>
      </c>
      <c r="M260" t="s">
        <v>3135</v>
      </c>
      <c r="N260" s="19" t="s">
        <v>6883</v>
      </c>
    </row>
    <row r="261" spans="1:14" x14ac:dyDescent="0.3">
      <c r="A261">
        <v>260</v>
      </c>
      <c r="B261" t="s">
        <v>6836</v>
      </c>
      <c r="C261" t="s">
        <v>2022</v>
      </c>
      <c r="D261">
        <v>2024</v>
      </c>
      <c r="E261">
        <v>8</v>
      </c>
      <c r="F261" t="s">
        <v>27</v>
      </c>
      <c r="G261" t="s">
        <v>26</v>
      </c>
      <c r="H261" t="s">
        <v>8930</v>
      </c>
      <c r="I261">
        <v>1830043.98</v>
      </c>
      <c r="J261" t="s">
        <v>6241</v>
      </c>
      <c r="K261" t="s">
        <v>6884</v>
      </c>
      <c r="L261" t="s">
        <v>6451</v>
      </c>
      <c r="M261" t="s">
        <v>3135</v>
      </c>
      <c r="N261" s="19" t="s">
        <v>6885</v>
      </c>
    </row>
    <row r="262" spans="1:14" x14ac:dyDescent="0.3">
      <c r="A262">
        <v>261</v>
      </c>
      <c r="B262" t="s">
        <v>6836</v>
      </c>
      <c r="C262" t="s">
        <v>2022</v>
      </c>
      <c r="D262">
        <v>2024</v>
      </c>
      <c r="E262">
        <v>8</v>
      </c>
      <c r="F262" t="s">
        <v>27</v>
      </c>
      <c r="G262" t="s">
        <v>26</v>
      </c>
      <c r="H262" t="s">
        <v>8930</v>
      </c>
      <c r="I262">
        <v>1830043.98</v>
      </c>
      <c r="J262" t="s">
        <v>6241</v>
      </c>
      <c r="K262" t="s">
        <v>6886</v>
      </c>
      <c r="L262" t="s">
        <v>6451</v>
      </c>
      <c r="M262" t="s">
        <v>3135</v>
      </c>
      <c r="N262" s="19" t="s">
        <v>6887</v>
      </c>
    </row>
    <row r="263" spans="1:14" x14ac:dyDescent="0.3">
      <c r="A263">
        <v>262</v>
      </c>
      <c r="B263" t="s">
        <v>6836</v>
      </c>
      <c r="C263" t="s">
        <v>2022</v>
      </c>
      <c r="D263">
        <v>2024</v>
      </c>
      <c r="E263">
        <v>9</v>
      </c>
      <c r="F263" t="s">
        <v>27</v>
      </c>
      <c r="G263" t="s">
        <v>26</v>
      </c>
      <c r="H263" t="s">
        <v>8930</v>
      </c>
      <c r="I263">
        <v>819282.05</v>
      </c>
      <c r="J263" t="s">
        <v>6241</v>
      </c>
      <c r="K263" t="s">
        <v>6888</v>
      </c>
      <c r="L263" t="s">
        <v>3485</v>
      </c>
      <c r="M263" t="s">
        <v>3135</v>
      </c>
      <c r="N263" s="19" t="s">
        <v>6889</v>
      </c>
    </row>
    <row r="264" spans="1:14" x14ac:dyDescent="0.3">
      <c r="A264">
        <v>263</v>
      </c>
      <c r="B264" t="s">
        <v>6836</v>
      </c>
      <c r="C264" t="s">
        <v>2022</v>
      </c>
      <c r="D264">
        <v>2024</v>
      </c>
      <c r="E264">
        <v>9</v>
      </c>
      <c r="F264" t="s">
        <v>27</v>
      </c>
      <c r="G264" t="s">
        <v>26</v>
      </c>
      <c r="H264" t="s">
        <v>8930</v>
      </c>
      <c r="I264">
        <v>819282.05</v>
      </c>
      <c r="J264" t="s">
        <v>6241</v>
      </c>
      <c r="K264" t="s">
        <v>6890</v>
      </c>
      <c r="L264" t="s">
        <v>6363</v>
      </c>
      <c r="M264" t="s">
        <v>3135</v>
      </c>
      <c r="N264" s="19" t="s">
        <v>6891</v>
      </c>
    </row>
    <row r="265" spans="1:14" x14ac:dyDescent="0.3">
      <c r="A265">
        <v>264</v>
      </c>
      <c r="B265" t="s">
        <v>6836</v>
      </c>
      <c r="C265" t="s">
        <v>2022</v>
      </c>
      <c r="D265">
        <v>2024</v>
      </c>
      <c r="E265">
        <v>9</v>
      </c>
      <c r="F265" t="s">
        <v>27</v>
      </c>
      <c r="G265" t="s">
        <v>26</v>
      </c>
      <c r="H265" t="s">
        <v>8926</v>
      </c>
      <c r="I265">
        <v>428847.82</v>
      </c>
      <c r="J265" t="s">
        <v>6241</v>
      </c>
      <c r="K265" t="s">
        <v>6892</v>
      </c>
      <c r="L265" t="s">
        <v>3485</v>
      </c>
      <c r="M265" t="s">
        <v>3135</v>
      </c>
      <c r="N265" s="19" t="s">
        <v>6893</v>
      </c>
    </row>
    <row r="266" spans="1:14" x14ac:dyDescent="0.3">
      <c r="A266">
        <v>265</v>
      </c>
      <c r="B266" t="s">
        <v>6836</v>
      </c>
      <c r="C266" t="s">
        <v>2022</v>
      </c>
      <c r="D266">
        <v>2024</v>
      </c>
      <c r="E266">
        <v>9</v>
      </c>
      <c r="F266" t="s">
        <v>27</v>
      </c>
      <c r="G266" t="s">
        <v>26</v>
      </c>
      <c r="H266" t="s">
        <v>8926</v>
      </c>
      <c r="I266">
        <v>428847.82</v>
      </c>
      <c r="J266" t="s">
        <v>6241</v>
      </c>
      <c r="K266" t="s">
        <v>6894</v>
      </c>
      <c r="L266" t="s">
        <v>6896</v>
      </c>
      <c r="M266" t="s">
        <v>3135</v>
      </c>
      <c r="N266" s="19" t="s">
        <v>6895</v>
      </c>
    </row>
    <row r="267" spans="1:14" x14ac:dyDescent="0.3">
      <c r="A267">
        <v>266</v>
      </c>
      <c r="B267" t="s">
        <v>6836</v>
      </c>
      <c r="C267" t="s">
        <v>2022</v>
      </c>
      <c r="D267">
        <v>2024</v>
      </c>
      <c r="E267">
        <v>9</v>
      </c>
      <c r="F267" t="s">
        <v>27</v>
      </c>
      <c r="G267" t="s">
        <v>26</v>
      </c>
      <c r="H267" t="s">
        <v>37</v>
      </c>
      <c r="I267">
        <v>201969.83</v>
      </c>
      <c r="J267" t="s">
        <v>6241</v>
      </c>
      <c r="K267" t="s">
        <v>6897</v>
      </c>
      <c r="L267" t="s">
        <v>3485</v>
      </c>
      <c r="M267" t="s">
        <v>3135</v>
      </c>
      <c r="N267" s="19" t="s">
        <v>6898</v>
      </c>
    </row>
    <row r="268" spans="1:14" x14ac:dyDescent="0.3">
      <c r="A268">
        <v>267</v>
      </c>
      <c r="B268" t="s">
        <v>6836</v>
      </c>
      <c r="C268" t="s">
        <v>2022</v>
      </c>
      <c r="D268">
        <v>2024</v>
      </c>
      <c r="E268">
        <v>10</v>
      </c>
      <c r="F268" t="s">
        <v>27</v>
      </c>
      <c r="G268" t="s">
        <v>26</v>
      </c>
      <c r="H268" t="s">
        <v>8930</v>
      </c>
      <c r="I268">
        <v>577683.99</v>
      </c>
      <c r="J268" t="s">
        <v>6241</v>
      </c>
      <c r="K268" t="s">
        <v>6899</v>
      </c>
      <c r="L268" t="s">
        <v>6366</v>
      </c>
      <c r="M268" t="s">
        <v>3135</v>
      </c>
      <c r="N268" s="19" t="s">
        <v>6900</v>
      </c>
    </row>
    <row r="269" spans="1:14" x14ac:dyDescent="0.3">
      <c r="A269">
        <v>268</v>
      </c>
      <c r="B269" t="s">
        <v>6836</v>
      </c>
      <c r="C269" t="s">
        <v>2022</v>
      </c>
      <c r="D269">
        <v>2024</v>
      </c>
      <c r="E269">
        <v>10</v>
      </c>
      <c r="F269" t="s">
        <v>27</v>
      </c>
      <c r="G269" t="s">
        <v>26</v>
      </c>
      <c r="H269" t="s">
        <v>37</v>
      </c>
      <c r="I269">
        <v>206593.02</v>
      </c>
      <c r="J269" t="s">
        <v>6241</v>
      </c>
      <c r="K269" t="s">
        <v>6901</v>
      </c>
      <c r="L269" t="s">
        <v>6369</v>
      </c>
      <c r="M269" t="s">
        <v>3135</v>
      </c>
      <c r="N269" s="19" t="s">
        <v>6902</v>
      </c>
    </row>
    <row r="270" spans="1:14" x14ac:dyDescent="0.3">
      <c r="A270">
        <v>269</v>
      </c>
      <c r="B270" t="s">
        <v>6836</v>
      </c>
      <c r="C270" t="s">
        <v>2022</v>
      </c>
      <c r="D270">
        <v>2024</v>
      </c>
      <c r="E270">
        <v>10</v>
      </c>
      <c r="F270" t="s">
        <v>27</v>
      </c>
      <c r="G270" t="s">
        <v>26</v>
      </c>
      <c r="H270" t="s">
        <v>8930</v>
      </c>
      <c r="I270">
        <v>577683.99</v>
      </c>
      <c r="J270" t="s">
        <v>6241</v>
      </c>
      <c r="K270" t="s">
        <v>6903</v>
      </c>
      <c r="L270" t="s">
        <v>6369</v>
      </c>
      <c r="M270" t="s">
        <v>3135</v>
      </c>
      <c r="N270" s="19" t="s">
        <v>6904</v>
      </c>
    </row>
    <row r="271" spans="1:14" x14ac:dyDescent="0.3">
      <c r="A271">
        <v>270</v>
      </c>
      <c r="B271" t="s">
        <v>6836</v>
      </c>
      <c r="C271" t="s">
        <v>2022</v>
      </c>
      <c r="D271">
        <v>2024</v>
      </c>
      <c r="E271">
        <v>11</v>
      </c>
      <c r="F271" t="s">
        <v>27</v>
      </c>
      <c r="G271" t="s">
        <v>26</v>
      </c>
      <c r="H271" t="s">
        <v>8930</v>
      </c>
      <c r="I271">
        <v>212730.95</v>
      </c>
      <c r="J271" t="s">
        <v>6241</v>
      </c>
      <c r="K271" t="s">
        <v>6905</v>
      </c>
      <c r="L271" t="s">
        <v>3306</v>
      </c>
      <c r="M271" t="s">
        <v>3135</v>
      </c>
      <c r="N271" s="19" t="s">
        <v>6906</v>
      </c>
    </row>
    <row r="272" spans="1:14" x14ac:dyDescent="0.3">
      <c r="A272">
        <v>271</v>
      </c>
      <c r="B272" t="s">
        <v>6836</v>
      </c>
      <c r="C272" t="s">
        <v>2022</v>
      </c>
      <c r="D272">
        <v>2024</v>
      </c>
      <c r="E272">
        <v>11</v>
      </c>
      <c r="F272" t="s">
        <v>27</v>
      </c>
      <c r="G272" t="s">
        <v>26</v>
      </c>
      <c r="H272" t="s">
        <v>8926</v>
      </c>
      <c r="I272">
        <v>576167.94999999995</v>
      </c>
      <c r="J272" t="s">
        <v>6241</v>
      </c>
      <c r="K272" t="s">
        <v>6907</v>
      </c>
      <c r="L272" t="s">
        <v>6909</v>
      </c>
      <c r="M272" t="s">
        <v>3135</v>
      </c>
      <c r="N272" s="19" t="s">
        <v>6908</v>
      </c>
    </row>
    <row r="273" spans="1:14" x14ac:dyDescent="0.3">
      <c r="A273">
        <v>272</v>
      </c>
      <c r="B273" t="s">
        <v>6836</v>
      </c>
      <c r="C273" t="s">
        <v>2022</v>
      </c>
      <c r="D273">
        <v>2024</v>
      </c>
      <c r="E273">
        <v>11</v>
      </c>
      <c r="F273" t="s">
        <v>27</v>
      </c>
      <c r="G273" t="s">
        <v>26</v>
      </c>
      <c r="H273" t="s">
        <v>8926</v>
      </c>
      <c r="I273">
        <v>576167.94999999995</v>
      </c>
      <c r="J273" t="s">
        <v>6241</v>
      </c>
      <c r="K273" t="s">
        <v>6910</v>
      </c>
      <c r="L273" t="s">
        <v>6912</v>
      </c>
      <c r="M273" t="s">
        <v>3135</v>
      </c>
      <c r="N273" s="19" t="s">
        <v>6911</v>
      </c>
    </row>
    <row r="274" spans="1:14" x14ac:dyDescent="0.3">
      <c r="A274">
        <v>273</v>
      </c>
      <c r="B274" t="s">
        <v>6836</v>
      </c>
      <c r="C274" t="s">
        <v>2022</v>
      </c>
      <c r="D274">
        <v>2024</v>
      </c>
      <c r="E274">
        <v>11</v>
      </c>
      <c r="F274" t="s">
        <v>27</v>
      </c>
      <c r="G274" t="s">
        <v>26</v>
      </c>
      <c r="H274" t="s">
        <v>8926</v>
      </c>
      <c r="I274">
        <v>576167.94999999995</v>
      </c>
      <c r="J274" t="s">
        <v>6241</v>
      </c>
      <c r="K274" t="s">
        <v>6913</v>
      </c>
      <c r="L274" t="s">
        <v>6912</v>
      </c>
      <c r="M274" t="s">
        <v>3135</v>
      </c>
      <c r="N274" s="19" t="s">
        <v>6914</v>
      </c>
    </row>
    <row r="275" spans="1:14" x14ac:dyDescent="0.3">
      <c r="A275">
        <v>274</v>
      </c>
      <c r="B275" t="s">
        <v>6836</v>
      </c>
      <c r="C275" t="s">
        <v>2022</v>
      </c>
      <c r="D275">
        <v>2024</v>
      </c>
      <c r="E275">
        <v>11</v>
      </c>
      <c r="F275" t="s">
        <v>27</v>
      </c>
      <c r="G275" t="s">
        <v>26</v>
      </c>
      <c r="H275" t="s">
        <v>37</v>
      </c>
      <c r="I275">
        <v>212421.38</v>
      </c>
      <c r="J275" t="s">
        <v>6241</v>
      </c>
      <c r="K275" t="s">
        <v>6915</v>
      </c>
      <c r="L275" t="s">
        <v>6271</v>
      </c>
      <c r="M275" t="s">
        <v>3135</v>
      </c>
      <c r="N275" s="19" t="s">
        <v>6916</v>
      </c>
    </row>
    <row r="276" spans="1:14" x14ac:dyDescent="0.3">
      <c r="A276">
        <v>275</v>
      </c>
      <c r="B276" t="s">
        <v>6836</v>
      </c>
      <c r="C276" t="s">
        <v>2022</v>
      </c>
      <c r="D276">
        <v>2025</v>
      </c>
      <c r="E276">
        <v>1</v>
      </c>
      <c r="F276" t="s">
        <v>27</v>
      </c>
      <c r="G276" t="s">
        <v>26</v>
      </c>
      <c r="H276" t="s">
        <v>8930</v>
      </c>
      <c r="I276">
        <v>1204429.68</v>
      </c>
      <c r="J276" t="s">
        <v>6241</v>
      </c>
      <c r="K276" t="s">
        <v>6924</v>
      </c>
      <c r="L276" t="s">
        <v>6784</v>
      </c>
      <c r="M276" t="s">
        <v>3135</v>
      </c>
      <c r="N276" s="19" t="s">
        <v>6925</v>
      </c>
    </row>
    <row r="277" spans="1:14" x14ac:dyDescent="0.3">
      <c r="A277">
        <v>276</v>
      </c>
      <c r="B277" t="s">
        <v>6836</v>
      </c>
      <c r="C277" t="s">
        <v>2022</v>
      </c>
      <c r="D277">
        <v>2025</v>
      </c>
      <c r="E277">
        <v>1</v>
      </c>
      <c r="F277" t="s">
        <v>27</v>
      </c>
      <c r="G277" t="s">
        <v>26</v>
      </c>
      <c r="H277" t="s">
        <v>8926</v>
      </c>
      <c r="I277">
        <v>226819.92</v>
      </c>
      <c r="J277" t="s">
        <v>6241</v>
      </c>
      <c r="K277" t="s">
        <v>6917</v>
      </c>
      <c r="L277" t="s">
        <v>3491</v>
      </c>
      <c r="M277" t="s">
        <v>3135</v>
      </c>
      <c r="N277" s="19" t="s">
        <v>6918</v>
      </c>
    </row>
    <row r="278" spans="1:14" x14ac:dyDescent="0.3">
      <c r="A278">
        <v>277</v>
      </c>
      <c r="B278" t="s">
        <v>6836</v>
      </c>
      <c r="C278" t="s">
        <v>2022</v>
      </c>
      <c r="D278">
        <v>2025</v>
      </c>
      <c r="E278">
        <v>1</v>
      </c>
      <c r="F278" t="s">
        <v>27</v>
      </c>
      <c r="G278" t="s">
        <v>26</v>
      </c>
      <c r="H278" t="s">
        <v>8930</v>
      </c>
      <c r="I278">
        <v>1204429.68</v>
      </c>
      <c r="J278" t="s">
        <v>6241</v>
      </c>
      <c r="K278" t="s">
        <v>6919</v>
      </c>
      <c r="L278" t="s">
        <v>6921</v>
      </c>
      <c r="M278" t="s">
        <v>3135</v>
      </c>
      <c r="N278" s="19" t="s">
        <v>6920</v>
      </c>
    </row>
    <row r="279" spans="1:14" x14ac:dyDescent="0.3">
      <c r="A279">
        <v>278</v>
      </c>
      <c r="B279" t="s">
        <v>6836</v>
      </c>
      <c r="C279" t="s">
        <v>2022</v>
      </c>
      <c r="D279">
        <v>2025</v>
      </c>
      <c r="E279">
        <v>1</v>
      </c>
      <c r="F279" t="s">
        <v>27</v>
      </c>
      <c r="G279" t="s">
        <v>26</v>
      </c>
      <c r="H279" t="s">
        <v>37</v>
      </c>
      <c r="I279">
        <v>122286.56</v>
      </c>
      <c r="J279" t="s">
        <v>6241</v>
      </c>
      <c r="K279" t="s">
        <v>6922</v>
      </c>
      <c r="L279" t="s">
        <v>3491</v>
      </c>
      <c r="M279" t="s">
        <v>3135</v>
      </c>
      <c r="N279" s="19" t="s">
        <v>6923</v>
      </c>
    </row>
    <row r="280" spans="1:14" x14ac:dyDescent="0.3">
      <c r="A280">
        <v>279</v>
      </c>
      <c r="B280" t="s">
        <v>6836</v>
      </c>
      <c r="C280" t="s">
        <v>2022</v>
      </c>
      <c r="D280">
        <v>2025</v>
      </c>
      <c r="E280">
        <v>2</v>
      </c>
      <c r="F280" t="s">
        <v>27</v>
      </c>
      <c r="G280" t="s">
        <v>26</v>
      </c>
      <c r="H280" t="s">
        <v>8930</v>
      </c>
      <c r="I280">
        <v>2120642.91</v>
      </c>
      <c r="J280" t="s">
        <v>6241</v>
      </c>
      <c r="K280" t="s">
        <v>6926</v>
      </c>
      <c r="L280" t="s">
        <v>3152</v>
      </c>
      <c r="M280" t="s">
        <v>3135</v>
      </c>
      <c r="N280" s="19" t="s">
        <v>6927</v>
      </c>
    </row>
    <row r="281" spans="1:14" x14ac:dyDescent="0.3">
      <c r="A281">
        <v>280</v>
      </c>
      <c r="B281" t="s">
        <v>6836</v>
      </c>
      <c r="C281" t="s">
        <v>2022</v>
      </c>
      <c r="D281">
        <v>2025</v>
      </c>
      <c r="E281">
        <v>2</v>
      </c>
      <c r="F281" t="s">
        <v>27</v>
      </c>
      <c r="G281" t="s">
        <v>26</v>
      </c>
      <c r="H281" t="s">
        <v>8930</v>
      </c>
      <c r="I281">
        <v>2120642.91</v>
      </c>
      <c r="J281" t="s">
        <v>6241</v>
      </c>
      <c r="K281" t="s">
        <v>6928</v>
      </c>
      <c r="L281" t="s">
        <v>6930</v>
      </c>
      <c r="M281" t="s">
        <v>3135</v>
      </c>
      <c r="N281" s="19" t="s">
        <v>6929</v>
      </c>
    </row>
    <row r="282" spans="1:14" x14ac:dyDescent="0.3">
      <c r="A282">
        <v>281</v>
      </c>
      <c r="B282" t="s">
        <v>6836</v>
      </c>
      <c r="C282" t="s">
        <v>2022</v>
      </c>
      <c r="D282">
        <v>2025</v>
      </c>
      <c r="E282">
        <v>2</v>
      </c>
      <c r="F282" t="s">
        <v>27</v>
      </c>
      <c r="G282" t="s">
        <v>26</v>
      </c>
      <c r="H282" t="s">
        <v>8930</v>
      </c>
      <c r="I282">
        <v>2120642.91</v>
      </c>
      <c r="J282" t="s">
        <v>6241</v>
      </c>
      <c r="K282" t="s">
        <v>6931</v>
      </c>
      <c r="L282" t="s">
        <v>6930</v>
      </c>
      <c r="M282" t="s">
        <v>3135</v>
      </c>
      <c r="N282" s="19" t="s">
        <v>6932</v>
      </c>
    </row>
    <row r="283" spans="1:14" x14ac:dyDescent="0.3">
      <c r="A283">
        <v>282</v>
      </c>
      <c r="B283" t="s">
        <v>6836</v>
      </c>
      <c r="C283" t="s">
        <v>2022</v>
      </c>
      <c r="D283">
        <v>2025</v>
      </c>
      <c r="E283">
        <v>2</v>
      </c>
      <c r="F283" t="s">
        <v>27</v>
      </c>
      <c r="G283" t="s">
        <v>26</v>
      </c>
      <c r="H283" t="s">
        <v>8930</v>
      </c>
      <c r="I283">
        <v>2120642.91</v>
      </c>
      <c r="J283" t="s">
        <v>6241</v>
      </c>
      <c r="K283" t="s">
        <v>6933</v>
      </c>
      <c r="L283" t="s">
        <v>6930</v>
      </c>
      <c r="M283" t="s">
        <v>3135</v>
      </c>
      <c r="N283" s="19" t="s">
        <v>6934</v>
      </c>
    </row>
    <row r="284" spans="1:14" x14ac:dyDescent="0.3">
      <c r="A284">
        <v>283</v>
      </c>
      <c r="B284" t="s">
        <v>6836</v>
      </c>
      <c r="C284" t="s">
        <v>2022</v>
      </c>
      <c r="D284">
        <v>2025</v>
      </c>
      <c r="E284">
        <v>2</v>
      </c>
      <c r="F284" t="s">
        <v>27</v>
      </c>
      <c r="G284" t="s">
        <v>26</v>
      </c>
      <c r="H284" t="s">
        <v>8930</v>
      </c>
      <c r="I284">
        <v>2120642.91</v>
      </c>
      <c r="J284" t="s">
        <v>6241</v>
      </c>
      <c r="K284" t="s">
        <v>6935</v>
      </c>
      <c r="L284" t="s">
        <v>6937</v>
      </c>
      <c r="M284" t="s">
        <v>3135</v>
      </c>
      <c r="N284" s="19" t="s">
        <v>6936</v>
      </c>
    </row>
    <row r="285" spans="1:14" x14ac:dyDescent="0.3">
      <c r="A285">
        <v>284</v>
      </c>
      <c r="B285" t="s">
        <v>6836</v>
      </c>
      <c r="C285" t="s">
        <v>2022</v>
      </c>
      <c r="D285">
        <v>2025</v>
      </c>
      <c r="E285">
        <v>2</v>
      </c>
      <c r="F285" t="s">
        <v>27</v>
      </c>
      <c r="G285" t="s">
        <v>26</v>
      </c>
      <c r="H285" t="s">
        <v>8930</v>
      </c>
      <c r="I285">
        <v>2120642.91</v>
      </c>
      <c r="J285" t="s">
        <v>6241</v>
      </c>
      <c r="K285" t="s">
        <v>6938</v>
      </c>
      <c r="L285" t="s">
        <v>6937</v>
      </c>
      <c r="M285" t="s">
        <v>3135</v>
      </c>
      <c r="N285" s="19" t="s">
        <v>6939</v>
      </c>
    </row>
    <row r="286" spans="1:14" x14ac:dyDescent="0.3">
      <c r="A286">
        <v>285</v>
      </c>
      <c r="B286" t="s">
        <v>6836</v>
      </c>
      <c r="C286" t="s">
        <v>2022</v>
      </c>
      <c r="D286">
        <v>2025</v>
      </c>
      <c r="E286">
        <v>3</v>
      </c>
      <c r="F286" t="s">
        <v>27</v>
      </c>
      <c r="G286" t="s">
        <v>26</v>
      </c>
      <c r="H286" t="s">
        <v>8930</v>
      </c>
      <c r="I286">
        <v>269079.5</v>
      </c>
      <c r="J286" t="s">
        <v>6241</v>
      </c>
      <c r="K286" t="s">
        <v>6940</v>
      </c>
      <c r="L286" t="s">
        <v>6942</v>
      </c>
      <c r="M286" t="s">
        <v>3135</v>
      </c>
      <c r="N286" s="19" t="s">
        <v>6941</v>
      </c>
    </row>
    <row r="287" spans="1:14" x14ac:dyDescent="0.3">
      <c r="A287">
        <v>286</v>
      </c>
      <c r="B287" t="s">
        <v>6836</v>
      </c>
      <c r="C287" t="s">
        <v>2022</v>
      </c>
      <c r="D287">
        <v>2025</v>
      </c>
      <c r="E287">
        <v>6</v>
      </c>
      <c r="F287" t="s">
        <v>27</v>
      </c>
      <c r="G287" t="s">
        <v>26</v>
      </c>
      <c r="H287" t="s">
        <v>37</v>
      </c>
      <c r="I287">
        <v>955959.3</v>
      </c>
      <c r="J287" t="s">
        <v>6241</v>
      </c>
      <c r="K287" t="s">
        <v>6943</v>
      </c>
      <c r="L287" t="s">
        <v>3337</v>
      </c>
      <c r="M287" t="s">
        <v>3135</v>
      </c>
      <c r="N287" s="19" t="s">
        <v>6944</v>
      </c>
    </row>
    <row r="288" spans="1:14" x14ac:dyDescent="0.3">
      <c r="A288">
        <v>287</v>
      </c>
      <c r="B288" t="s">
        <v>6836</v>
      </c>
      <c r="C288" t="s">
        <v>2022</v>
      </c>
      <c r="D288">
        <v>2025</v>
      </c>
      <c r="E288">
        <v>6</v>
      </c>
      <c r="F288" t="s">
        <v>27</v>
      </c>
      <c r="G288" t="s">
        <v>26</v>
      </c>
      <c r="H288" t="s">
        <v>8930</v>
      </c>
      <c r="I288">
        <v>1465115.03</v>
      </c>
      <c r="J288" t="s">
        <v>6241</v>
      </c>
      <c r="K288" t="s">
        <v>6945</v>
      </c>
      <c r="L288" t="s">
        <v>3337</v>
      </c>
      <c r="M288" t="s">
        <v>3135</v>
      </c>
      <c r="N288" s="19" t="s">
        <v>6946</v>
      </c>
    </row>
    <row r="289" spans="1:14" x14ac:dyDescent="0.3">
      <c r="A289">
        <v>288</v>
      </c>
      <c r="B289" t="s">
        <v>6836</v>
      </c>
      <c r="C289" t="s">
        <v>2022</v>
      </c>
      <c r="D289">
        <v>2025</v>
      </c>
      <c r="E289">
        <v>6</v>
      </c>
      <c r="F289" t="s">
        <v>27</v>
      </c>
      <c r="G289" t="s">
        <v>26</v>
      </c>
      <c r="H289" t="s">
        <v>8930</v>
      </c>
      <c r="I289">
        <v>1465115.03</v>
      </c>
      <c r="J289" t="s">
        <v>6241</v>
      </c>
      <c r="K289" t="s">
        <v>6947</v>
      </c>
      <c r="L289" t="s">
        <v>3337</v>
      </c>
      <c r="M289" t="s">
        <v>3135</v>
      </c>
      <c r="N289" s="19" t="s">
        <v>6948</v>
      </c>
    </row>
    <row r="290" spans="1:14" x14ac:dyDescent="0.3">
      <c r="A290">
        <v>289</v>
      </c>
      <c r="B290" t="s">
        <v>6836</v>
      </c>
      <c r="C290" t="s">
        <v>2022</v>
      </c>
      <c r="D290">
        <v>2025</v>
      </c>
      <c r="E290">
        <v>6</v>
      </c>
      <c r="F290" t="s">
        <v>27</v>
      </c>
      <c r="G290" t="s">
        <v>26</v>
      </c>
      <c r="H290" t="s">
        <v>8930</v>
      </c>
      <c r="I290">
        <v>1465115.03</v>
      </c>
      <c r="J290" t="s">
        <v>6241</v>
      </c>
      <c r="K290" t="s">
        <v>6949</v>
      </c>
      <c r="L290" t="s">
        <v>3609</v>
      </c>
      <c r="M290" t="s">
        <v>3135</v>
      </c>
      <c r="N290" s="19" t="s">
        <v>6950</v>
      </c>
    </row>
    <row r="291" spans="1:14" x14ac:dyDescent="0.3">
      <c r="A291">
        <v>290</v>
      </c>
      <c r="B291" t="s">
        <v>6836</v>
      </c>
      <c r="C291" t="s">
        <v>2022</v>
      </c>
      <c r="D291">
        <v>2025</v>
      </c>
      <c r="E291">
        <v>6</v>
      </c>
      <c r="F291" t="s">
        <v>27</v>
      </c>
      <c r="G291" t="s">
        <v>26</v>
      </c>
      <c r="H291" t="s">
        <v>37</v>
      </c>
      <c r="I291">
        <v>955959.3</v>
      </c>
      <c r="J291" t="s">
        <v>6241</v>
      </c>
      <c r="K291" t="s">
        <v>6951</v>
      </c>
      <c r="L291" t="s">
        <v>3609</v>
      </c>
      <c r="M291" t="s">
        <v>3135</v>
      </c>
      <c r="N291" s="19" t="s">
        <v>6952</v>
      </c>
    </row>
    <row r="292" spans="1:14" x14ac:dyDescent="0.3">
      <c r="A292">
        <v>291</v>
      </c>
      <c r="B292" t="s">
        <v>6836</v>
      </c>
      <c r="C292" t="s">
        <v>2022</v>
      </c>
      <c r="D292">
        <v>2025</v>
      </c>
      <c r="E292">
        <v>6</v>
      </c>
      <c r="F292" t="s">
        <v>27</v>
      </c>
      <c r="G292" t="s">
        <v>26</v>
      </c>
      <c r="H292" t="s">
        <v>37</v>
      </c>
      <c r="I292">
        <v>955959.3</v>
      </c>
      <c r="J292" t="s">
        <v>6241</v>
      </c>
      <c r="K292" t="s">
        <v>6953</v>
      </c>
      <c r="L292" t="s">
        <v>3609</v>
      </c>
      <c r="M292" t="s">
        <v>3135</v>
      </c>
      <c r="N292" s="19" t="s">
        <v>6954</v>
      </c>
    </row>
    <row r="293" spans="1:14" x14ac:dyDescent="0.3">
      <c r="A293">
        <v>292</v>
      </c>
      <c r="B293" t="s">
        <v>6836</v>
      </c>
      <c r="C293" t="s">
        <v>2022</v>
      </c>
      <c r="D293">
        <v>2025</v>
      </c>
      <c r="E293">
        <v>6</v>
      </c>
      <c r="F293" t="s">
        <v>27</v>
      </c>
      <c r="G293" t="s">
        <v>26</v>
      </c>
      <c r="H293" t="s">
        <v>8930</v>
      </c>
      <c r="I293">
        <v>1465115.03</v>
      </c>
      <c r="J293" t="s">
        <v>6241</v>
      </c>
      <c r="K293" t="s">
        <v>6957</v>
      </c>
      <c r="L293" t="s">
        <v>3609</v>
      </c>
      <c r="M293" t="s">
        <v>3135</v>
      </c>
      <c r="N293" s="19" t="s">
        <v>6958</v>
      </c>
    </row>
    <row r="294" spans="1:14" x14ac:dyDescent="0.3">
      <c r="A294">
        <v>293</v>
      </c>
      <c r="B294" t="s">
        <v>6836</v>
      </c>
      <c r="C294" t="s">
        <v>2022</v>
      </c>
      <c r="D294">
        <v>2025</v>
      </c>
      <c r="E294">
        <v>7</v>
      </c>
      <c r="F294" t="s">
        <v>27</v>
      </c>
      <c r="G294" t="s">
        <v>26</v>
      </c>
      <c r="H294" t="s">
        <v>8930</v>
      </c>
      <c r="I294">
        <v>1509525.91</v>
      </c>
      <c r="J294" t="s">
        <v>6241</v>
      </c>
      <c r="K294" t="s">
        <v>6955</v>
      </c>
      <c r="L294" t="s">
        <v>3343</v>
      </c>
      <c r="M294" t="s">
        <v>3135</v>
      </c>
      <c r="N294" s="19" t="s">
        <v>6956</v>
      </c>
    </row>
    <row r="295" spans="1:14" x14ac:dyDescent="0.3">
      <c r="A295">
        <v>294</v>
      </c>
      <c r="B295" t="s">
        <v>6836</v>
      </c>
      <c r="C295" t="s">
        <v>2022</v>
      </c>
      <c r="D295">
        <v>2025</v>
      </c>
      <c r="E295">
        <v>7</v>
      </c>
      <c r="F295" t="s">
        <v>27</v>
      </c>
      <c r="G295" t="s">
        <v>26</v>
      </c>
      <c r="H295" t="s">
        <v>8930</v>
      </c>
      <c r="I295">
        <v>1509525.91</v>
      </c>
      <c r="J295" t="s">
        <v>6241</v>
      </c>
      <c r="K295" t="s">
        <v>6959</v>
      </c>
      <c r="L295" t="s">
        <v>6389</v>
      </c>
      <c r="M295" t="s">
        <v>3135</v>
      </c>
      <c r="N295" s="19" t="s">
        <v>6960</v>
      </c>
    </row>
    <row r="296" spans="1:14" x14ac:dyDescent="0.3">
      <c r="A296">
        <v>295</v>
      </c>
      <c r="B296" t="s">
        <v>6836</v>
      </c>
      <c r="C296" t="s">
        <v>2022</v>
      </c>
      <c r="D296">
        <v>2025</v>
      </c>
      <c r="E296">
        <v>7</v>
      </c>
      <c r="F296" t="s">
        <v>27</v>
      </c>
      <c r="G296" t="s">
        <v>26</v>
      </c>
      <c r="H296" t="s">
        <v>37</v>
      </c>
      <c r="I296">
        <v>961400.02</v>
      </c>
      <c r="J296" t="s">
        <v>6241</v>
      </c>
      <c r="K296" t="s">
        <v>6961</v>
      </c>
      <c r="L296" t="s">
        <v>6389</v>
      </c>
      <c r="M296" t="s">
        <v>3135</v>
      </c>
      <c r="N296" s="19" t="s">
        <v>6962</v>
      </c>
    </row>
    <row r="297" spans="1:14" x14ac:dyDescent="0.3">
      <c r="A297">
        <v>296</v>
      </c>
      <c r="B297" t="s">
        <v>6836</v>
      </c>
      <c r="C297" t="s">
        <v>2022</v>
      </c>
      <c r="D297">
        <v>2025</v>
      </c>
      <c r="E297">
        <v>7</v>
      </c>
      <c r="F297" t="s">
        <v>27</v>
      </c>
      <c r="G297" t="s">
        <v>26</v>
      </c>
      <c r="H297" t="s">
        <v>8930</v>
      </c>
      <c r="I297">
        <v>1509525.91</v>
      </c>
      <c r="J297" t="s">
        <v>6241</v>
      </c>
      <c r="K297" t="s">
        <v>6963</v>
      </c>
      <c r="L297" t="s">
        <v>6389</v>
      </c>
      <c r="M297" t="s">
        <v>3135</v>
      </c>
      <c r="N297" s="19" t="s">
        <v>6964</v>
      </c>
    </row>
    <row r="298" spans="1:14" x14ac:dyDescent="0.3">
      <c r="A298">
        <v>297</v>
      </c>
      <c r="B298" t="s">
        <v>6836</v>
      </c>
      <c r="C298" t="s">
        <v>2022</v>
      </c>
      <c r="D298">
        <v>2025</v>
      </c>
      <c r="E298">
        <v>7</v>
      </c>
      <c r="F298" t="s">
        <v>27</v>
      </c>
      <c r="G298" t="s">
        <v>26</v>
      </c>
      <c r="H298" t="s">
        <v>37</v>
      </c>
      <c r="I298">
        <v>961400.02</v>
      </c>
      <c r="J298" t="s">
        <v>6241</v>
      </c>
      <c r="K298" t="s">
        <v>6965</v>
      </c>
      <c r="L298" t="s">
        <v>3348</v>
      </c>
      <c r="M298" t="s">
        <v>3135</v>
      </c>
      <c r="N298" s="19" t="s">
        <v>6966</v>
      </c>
    </row>
    <row r="299" spans="1:14" x14ac:dyDescent="0.3">
      <c r="A299">
        <v>298</v>
      </c>
      <c r="B299" t="s">
        <v>6836</v>
      </c>
      <c r="C299" t="s">
        <v>2022</v>
      </c>
      <c r="D299">
        <v>2025</v>
      </c>
      <c r="E299">
        <v>7</v>
      </c>
      <c r="F299" t="s">
        <v>27</v>
      </c>
      <c r="G299" t="s">
        <v>26</v>
      </c>
      <c r="H299" t="s">
        <v>37</v>
      </c>
      <c r="I299">
        <v>961400.02</v>
      </c>
      <c r="J299" t="s">
        <v>6241</v>
      </c>
      <c r="K299" t="s">
        <v>6967</v>
      </c>
      <c r="L299" t="s">
        <v>3348</v>
      </c>
      <c r="M299" t="s">
        <v>3135</v>
      </c>
      <c r="N299" s="19" t="s">
        <v>6968</v>
      </c>
    </row>
    <row r="300" spans="1:14" x14ac:dyDescent="0.3">
      <c r="A300">
        <v>299</v>
      </c>
      <c r="B300" t="s">
        <v>6836</v>
      </c>
      <c r="C300" t="s">
        <v>2022</v>
      </c>
      <c r="D300">
        <v>2025</v>
      </c>
      <c r="E300">
        <v>7</v>
      </c>
      <c r="F300" t="s">
        <v>27</v>
      </c>
      <c r="G300" t="s">
        <v>26</v>
      </c>
      <c r="H300" t="s">
        <v>8930</v>
      </c>
      <c r="I300">
        <v>1509525.91</v>
      </c>
      <c r="J300" t="s">
        <v>6241</v>
      </c>
      <c r="K300" t="s">
        <v>6969</v>
      </c>
      <c r="L300" t="s">
        <v>3348</v>
      </c>
      <c r="M300" t="s">
        <v>3135</v>
      </c>
      <c r="N300" s="19" t="s">
        <v>6970</v>
      </c>
    </row>
    <row r="301" spans="1:14" x14ac:dyDescent="0.3">
      <c r="A301">
        <v>300</v>
      </c>
      <c r="B301" t="s">
        <v>6836</v>
      </c>
      <c r="C301" t="s">
        <v>2022</v>
      </c>
      <c r="D301">
        <v>2025</v>
      </c>
      <c r="E301">
        <v>7</v>
      </c>
      <c r="F301" t="s">
        <v>27</v>
      </c>
      <c r="G301" t="s">
        <v>26</v>
      </c>
      <c r="H301" t="s">
        <v>37</v>
      </c>
      <c r="I301">
        <v>961400.02</v>
      </c>
      <c r="J301" t="s">
        <v>6241</v>
      </c>
      <c r="K301" t="s">
        <v>6971</v>
      </c>
      <c r="L301" t="s">
        <v>3348</v>
      </c>
      <c r="M301" t="s">
        <v>3135</v>
      </c>
      <c r="N301" s="19" t="s">
        <v>6972</v>
      </c>
    </row>
    <row r="302" spans="1:14" x14ac:dyDescent="0.3">
      <c r="A302">
        <v>301</v>
      </c>
      <c r="B302" t="s">
        <v>6836</v>
      </c>
      <c r="C302" t="s">
        <v>2022</v>
      </c>
      <c r="D302">
        <v>2025</v>
      </c>
      <c r="E302">
        <v>7</v>
      </c>
      <c r="F302" t="s">
        <v>27</v>
      </c>
      <c r="G302" t="s">
        <v>26</v>
      </c>
      <c r="H302" t="s">
        <v>8926</v>
      </c>
      <c r="I302">
        <v>242522.96</v>
      </c>
      <c r="J302" t="s">
        <v>6241</v>
      </c>
      <c r="K302" t="s">
        <v>6973</v>
      </c>
      <c r="L302" t="s">
        <v>3348</v>
      </c>
      <c r="M302" t="s">
        <v>3135</v>
      </c>
      <c r="N302" s="19" t="s">
        <v>6974</v>
      </c>
    </row>
    <row r="303" spans="1:14" x14ac:dyDescent="0.3">
      <c r="A303">
        <v>302</v>
      </c>
      <c r="B303" t="s">
        <v>6836</v>
      </c>
      <c r="C303" t="s">
        <v>2022</v>
      </c>
      <c r="D303">
        <v>2025</v>
      </c>
      <c r="E303">
        <v>8</v>
      </c>
      <c r="F303" t="s">
        <v>27</v>
      </c>
      <c r="G303" t="s">
        <v>26</v>
      </c>
      <c r="H303" t="s">
        <v>8930</v>
      </c>
      <c r="I303">
        <v>4030623.39</v>
      </c>
      <c r="J303" t="s">
        <v>6241</v>
      </c>
      <c r="K303" t="s">
        <v>6975</v>
      </c>
      <c r="L303" t="s">
        <v>6466</v>
      </c>
      <c r="M303" t="s">
        <v>3135</v>
      </c>
      <c r="N303" s="19" t="s">
        <v>6976</v>
      </c>
    </row>
    <row r="304" spans="1:14" x14ac:dyDescent="0.3">
      <c r="A304">
        <v>303</v>
      </c>
      <c r="B304" t="s">
        <v>6836</v>
      </c>
      <c r="C304" t="s">
        <v>2022</v>
      </c>
      <c r="D304">
        <v>2025</v>
      </c>
      <c r="E304">
        <v>8</v>
      </c>
      <c r="F304" t="s">
        <v>27</v>
      </c>
      <c r="G304" t="s">
        <v>26</v>
      </c>
      <c r="H304" t="s">
        <v>8930</v>
      </c>
      <c r="I304">
        <v>4030623.39</v>
      </c>
      <c r="J304" t="s">
        <v>6241</v>
      </c>
      <c r="K304" t="s">
        <v>6977</v>
      </c>
      <c r="L304" t="s">
        <v>6466</v>
      </c>
      <c r="M304" t="s">
        <v>3135</v>
      </c>
      <c r="N304" s="19" t="s">
        <v>6978</v>
      </c>
    </row>
    <row r="305" spans="1:14" x14ac:dyDescent="0.3">
      <c r="A305">
        <v>304</v>
      </c>
      <c r="B305" t="s">
        <v>6836</v>
      </c>
      <c r="C305" t="s">
        <v>2022</v>
      </c>
      <c r="D305">
        <v>2025</v>
      </c>
      <c r="E305">
        <v>8</v>
      </c>
      <c r="F305" t="s">
        <v>27</v>
      </c>
      <c r="G305" t="s">
        <v>26</v>
      </c>
      <c r="H305" t="s">
        <v>8930</v>
      </c>
      <c r="I305">
        <v>4030623.39</v>
      </c>
      <c r="J305" t="s">
        <v>6241</v>
      </c>
      <c r="K305" t="s">
        <v>6979</v>
      </c>
      <c r="L305" t="s">
        <v>6466</v>
      </c>
      <c r="M305" t="s">
        <v>3135</v>
      </c>
      <c r="N305" s="19" t="s">
        <v>6980</v>
      </c>
    </row>
    <row r="306" spans="1:14" x14ac:dyDescent="0.3">
      <c r="A306">
        <v>305</v>
      </c>
      <c r="B306" t="s">
        <v>6836</v>
      </c>
      <c r="C306" t="s">
        <v>2022</v>
      </c>
      <c r="D306">
        <v>2025</v>
      </c>
      <c r="E306">
        <v>8</v>
      </c>
      <c r="F306" t="s">
        <v>27</v>
      </c>
      <c r="G306" t="s">
        <v>26</v>
      </c>
      <c r="H306" t="s">
        <v>8930</v>
      </c>
      <c r="I306">
        <v>4030623.39</v>
      </c>
      <c r="J306" t="s">
        <v>6241</v>
      </c>
      <c r="K306" t="s">
        <v>6981</v>
      </c>
      <c r="L306" t="s">
        <v>3366</v>
      </c>
      <c r="M306" t="s">
        <v>3135</v>
      </c>
      <c r="N306" s="19" t="s">
        <v>6982</v>
      </c>
    </row>
    <row r="307" spans="1:14" x14ac:dyDescent="0.3">
      <c r="A307">
        <v>306</v>
      </c>
      <c r="B307" t="s">
        <v>6836</v>
      </c>
      <c r="C307" t="s">
        <v>2022</v>
      </c>
      <c r="D307">
        <v>2025</v>
      </c>
      <c r="E307">
        <v>8</v>
      </c>
      <c r="F307" t="s">
        <v>27</v>
      </c>
      <c r="G307" t="s">
        <v>26</v>
      </c>
      <c r="H307" t="s">
        <v>8930</v>
      </c>
      <c r="I307">
        <v>4030623.39</v>
      </c>
      <c r="J307" t="s">
        <v>6241</v>
      </c>
      <c r="K307" t="s">
        <v>6983</v>
      </c>
      <c r="L307" t="s">
        <v>3366</v>
      </c>
      <c r="M307" t="s">
        <v>3135</v>
      </c>
      <c r="N307" s="19" t="s">
        <v>6984</v>
      </c>
    </row>
    <row r="308" spans="1:14" x14ac:dyDescent="0.3">
      <c r="A308">
        <v>307</v>
      </c>
      <c r="B308" t="s">
        <v>6836</v>
      </c>
      <c r="C308" t="s">
        <v>2022</v>
      </c>
      <c r="D308">
        <v>2025</v>
      </c>
      <c r="E308">
        <v>8</v>
      </c>
      <c r="F308" t="s">
        <v>27</v>
      </c>
      <c r="G308" t="s">
        <v>26</v>
      </c>
      <c r="H308" t="s">
        <v>8930</v>
      </c>
      <c r="I308">
        <v>4030623.39</v>
      </c>
      <c r="J308" t="s">
        <v>6241</v>
      </c>
      <c r="K308" t="s">
        <v>6985</v>
      </c>
      <c r="L308" t="s">
        <v>6987</v>
      </c>
      <c r="M308" t="s">
        <v>3135</v>
      </c>
      <c r="N308" s="19" t="s">
        <v>6986</v>
      </c>
    </row>
    <row r="309" spans="1:14" x14ac:dyDescent="0.3">
      <c r="A309">
        <v>308</v>
      </c>
      <c r="B309" t="s">
        <v>6836</v>
      </c>
      <c r="C309" t="s">
        <v>2022</v>
      </c>
      <c r="D309">
        <v>2025</v>
      </c>
      <c r="E309">
        <v>8</v>
      </c>
      <c r="F309" t="s">
        <v>27</v>
      </c>
      <c r="G309" t="s">
        <v>26</v>
      </c>
      <c r="H309" t="s">
        <v>37</v>
      </c>
      <c r="I309">
        <v>668260.30000000005</v>
      </c>
      <c r="J309" t="s">
        <v>6241</v>
      </c>
      <c r="K309" t="s">
        <v>6988</v>
      </c>
      <c r="L309" t="s">
        <v>3366</v>
      </c>
      <c r="M309" t="s">
        <v>3135</v>
      </c>
      <c r="N309" s="19" t="s">
        <v>6989</v>
      </c>
    </row>
    <row r="310" spans="1:14" x14ac:dyDescent="0.3">
      <c r="A310">
        <v>309</v>
      </c>
      <c r="B310" t="s">
        <v>6836</v>
      </c>
      <c r="C310" t="s">
        <v>2022</v>
      </c>
      <c r="D310">
        <v>2025</v>
      </c>
      <c r="E310">
        <v>8</v>
      </c>
      <c r="F310" t="s">
        <v>27</v>
      </c>
      <c r="G310" t="s">
        <v>26</v>
      </c>
      <c r="H310" t="s">
        <v>37</v>
      </c>
      <c r="I310">
        <v>668260.30000000005</v>
      </c>
      <c r="J310" t="s">
        <v>6241</v>
      </c>
      <c r="K310" t="s">
        <v>6990</v>
      </c>
      <c r="L310" t="s">
        <v>3366</v>
      </c>
      <c r="M310" t="s">
        <v>3135</v>
      </c>
      <c r="N310" s="19" t="s">
        <v>6991</v>
      </c>
    </row>
    <row r="311" spans="1:14" x14ac:dyDescent="0.3">
      <c r="A311">
        <v>310</v>
      </c>
      <c r="B311" t="s">
        <v>6836</v>
      </c>
      <c r="C311" t="s">
        <v>2022</v>
      </c>
      <c r="D311">
        <v>2025</v>
      </c>
      <c r="E311">
        <v>8</v>
      </c>
      <c r="F311" t="s">
        <v>27</v>
      </c>
      <c r="G311" t="s">
        <v>26</v>
      </c>
      <c r="H311" t="s">
        <v>37</v>
      </c>
      <c r="I311">
        <v>668260.30000000005</v>
      </c>
      <c r="J311" t="s">
        <v>6241</v>
      </c>
      <c r="K311" t="s">
        <v>6992</v>
      </c>
      <c r="L311" t="s">
        <v>3366</v>
      </c>
      <c r="M311" t="s">
        <v>3135</v>
      </c>
      <c r="N311" s="19" t="s">
        <v>6993</v>
      </c>
    </row>
    <row r="312" spans="1:14" x14ac:dyDescent="0.3">
      <c r="A312">
        <v>311</v>
      </c>
      <c r="B312" t="s">
        <v>6836</v>
      </c>
      <c r="C312" t="s">
        <v>2022</v>
      </c>
      <c r="D312">
        <v>2025</v>
      </c>
      <c r="E312">
        <v>8</v>
      </c>
      <c r="F312" t="s">
        <v>27</v>
      </c>
      <c r="G312" t="s">
        <v>26</v>
      </c>
      <c r="H312" t="s">
        <v>8930</v>
      </c>
      <c r="I312">
        <v>4030623.39</v>
      </c>
      <c r="J312" t="s">
        <v>6241</v>
      </c>
      <c r="K312" t="s">
        <v>6994</v>
      </c>
      <c r="L312" t="s">
        <v>3366</v>
      </c>
      <c r="M312" t="s">
        <v>3135</v>
      </c>
      <c r="N312" s="19" t="s">
        <v>6995</v>
      </c>
    </row>
    <row r="313" spans="1:14" x14ac:dyDescent="0.3">
      <c r="A313">
        <v>312</v>
      </c>
      <c r="B313" t="s">
        <v>6836</v>
      </c>
      <c r="C313" t="s">
        <v>2022</v>
      </c>
      <c r="D313">
        <v>2025</v>
      </c>
      <c r="E313">
        <v>8</v>
      </c>
      <c r="F313" t="s">
        <v>27</v>
      </c>
      <c r="G313" t="s">
        <v>26</v>
      </c>
      <c r="H313" t="s">
        <v>8930</v>
      </c>
      <c r="I313">
        <v>4030623.39</v>
      </c>
      <c r="J313" t="s">
        <v>6241</v>
      </c>
      <c r="K313" t="s">
        <v>6996</v>
      </c>
      <c r="L313" t="s">
        <v>3371</v>
      </c>
      <c r="M313" t="s">
        <v>3135</v>
      </c>
      <c r="N313" s="19" t="s">
        <v>6997</v>
      </c>
    </row>
    <row r="314" spans="1:14" x14ac:dyDescent="0.3">
      <c r="A314">
        <v>313</v>
      </c>
      <c r="B314" t="s">
        <v>6836</v>
      </c>
      <c r="C314" t="s">
        <v>2022</v>
      </c>
      <c r="D314">
        <v>2025</v>
      </c>
      <c r="E314">
        <v>8</v>
      </c>
      <c r="F314" t="s">
        <v>27</v>
      </c>
      <c r="G314" t="s">
        <v>26</v>
      </c>
      <c r="H314" t="s">
        <v>8926</v>
      </c>
      <c r="I314">
        <v>227091.13</v>
      </c>
      <c r="J314" t="s">
        <v>6241</v>
      </c>
      <c r="K314" t="s">
        <v>6998</v>
      </c>
      <c r="L314" t="s">
        <v>3371</v>
      </c>
      <c r="M314" t="s">
        <v>3135</v>
      </c>
      <c r="N314" s="19" t="s">
        <v>6999</v>
      </c>
    </row>
    <row r="315" spans="1:14" x14ac:dyDescent="0.3">
      <c r="A315">
        <v>314</v>
      </c>
      <c r="B315" t="s">
        <v>6836</v>
      </c>
      <c r="C315" t="s">
        <v>2022</v>
      </c>
      <c r="D315">
        <v>2025</v>
      </c>
      <c r="E315">
        <v>8</v>
      </c>
      <c r="F315" t="s">
        <v>27</v>
      </c>
      <c r="G315" t="s">
        <v>26</v>
      </c>
      <c r="H315" t="s">
        <v>8930</v>
      </c>
      <c r="I315">
        <v>4030623.39</v>
      </c>
      <c r="J315" t="s">
        <v>6241</v>
      </c>
      <c r="K315" t="s">
        <v>7000</v>
      </c>
      <c r="L315" t="s">
        <v>3371</v>
      </c>
      <c r="M315" t="s">
        <v>3135</v>
      </c>
      <c r="N315" s="19" t="s">
        <v>7001</v>
      </c>
    </row>
    <row r="316" spans="1:14" x14ac:dyDescent="0.3">
      <c r="A316">
        <v>315</v>
      </c>
      <c r="B316" t="s">
        <v>6836</v>
      </c>
      <c r="C316" t="s">
        <v>2022</v>
      </c>
      <c r="D316">
        <v>2025</v>
      </c>
      <c r="E316">
        <v>8</v>
      </c>
      <c r="F316" t="s">
        <v>27</v>
      </c>
      <c r="G316" t="s">
        <v>26</v>
      </c>
      <c r="H316" t="s">
        <v>8930</v>
      </c>
      <c r="I316">
        <v>4030623.39</v>
      </c>
      <c r="J316" t="s">
        <v>6241</v>
      </c>
      <c r="K316" t="s">
        <v>7002</v>
      </c>
      <c r="L316" t="s">
        <v>3371</v>
      </c>
      <c r="M316" t="s">
        <v>3135</v>
      </c>
      <c r="N316" s="19" t="s">
        <v>7003</v>
      </c>
    </row>
    <row r="317" spans="1:14" x14ac:dyDescent="0.3">
      <c r="A317">
        <v>316</v>
      </c>
      <c r="B317" t="s">
        <v>6836</v>
      </c>
      <c r="C317" t="s">
        <v>2022</v>
      </c>
      <c r="D317">
        <v>2025</v>
      </c>
      <c r="E317">
        <v>9</v>
      </c>
      <c r="F317" t="s">
        <v>27</v>
      </c>
      <c r="G317" t="s">
        <v>26</v>
      </c>
      <c r="H317" t="s">
        <v>8930</v>
      </c>
      <c r="I317">
        <v>402319.58</v>
      </c>
      <c r="J317" t="s">
        <v>6241</v>
      </c>
      <c r="K317" t="s">
        <v>7004</v>
      </c>
      <c r="L317" t="s">
        <v>3389</v>
      </c>
      <c r="M317" t="s">
        <v>3135</v>
      </c>
      <c r="N317" s="19" t="s">
        <v>7005</v>
      </c>
    </row>
    <row r="318" spans="1:14" x14ac:dyDescent="0.3">
      <c r="A318">
        <v>317</v>
      </c>
      <c r="B318" t="s">
        <v>6836</v>
      </c>
      <c r="C318" t="s">
        <v>2022</v>
      </c>
      <c r="D318">
        <v>2025</v>
      </c>
      <c r="E318">
        <v>9</v>
      </c>
      <c r="F318" t="s">
        <v>27</v>
      </c>
      <c r="G318" t="s">
        <v>26</v>
      </c>
      <c r="H318" t="s">
        <v>8926</v>
      </c>
      <c r="I318">
        <v>484949.3</v>
      </c>
      <c r="J318" t="s">
        <v>6241</v>
      </c>
      <c r="K318" t="s">
        <v>7006</v>
      </c>
      <c r="L318" t="s">
        <v>6410</v>
      </c>
      <c r="M318" t="s">
        <v>3135</v>
      </c>
      <c r="N318" s="19" t="s">
        <v>7007</v>
      </c>
    </row>
    <row r="319" spans="1:14" x14ac:dyDescent="0.3">
      <c r="A319">
        <v>318</v>
      </c>
      <c r="B319" t="s">
        <v>6836</v>
      </c>
      <c r="C319" t="s">
        <v>2022</v>
      </c>
      <c r="D319">
        <v>2025</v>
      </c>
      <c r="E319">
        <v>9</v>
      </c>
      <c r="F319" t="s">
        <v>27</v>
      </c>
      <c r="G319" t="s">
        <v>26</v>
      </c>
      <c r="H319" t="s">
        <v>8926</v>
      </c>
      <c r="I319">
        <v>484949.3</v>
      </c>
      <c r="J319" t="s">
        <v>6241</v>
      </c>
      <c r="K319" t="s">
        <v>7008</v>
      </c>
      <c r="L319" t="s">
        <v>6410</v>
      </c>
      <c r="M319" t="s">
        <v>3135</v>
      </c>
      <c r="N319" s="19" t="s">
        <v>7009</v>
      </c>
    </row>
    <row r="320" spans="1:14" x14ac:dyDescent="0.3">
      <c r="A320">
        <v>319</v>
      </c>
      <c r="B320" t="s">
        <v>6836</v>
      </c>
      <c r="C320" t="s">
        <v>2022</v>
      </c>
      <c r="D320">
        <v>2025</v>
      </c>
      <c r="E320">
        <v>9</v>
      </c>
      <c r="F320" t="s">
        <v>27</v>
      </c>
      <c r="G320" t="s">
        <v>26</v>
      </c>
      <c r="H320" t="s">
        <v>37</v>
      </c>
      <c r="I320">
        <v>447212.5</v>
      </c>
      <c r="J320" t="s">
        <v>6241</v>
      </c>
      <c r="K320" t="s">
        <v>7010</v>
      </c>
      <c r="L320" t="s">
        <v>6410</v>
      </c>
      <c r="M320" t="s">
        <v>3135</v>
      </c>
      <c r="N320" s="19" t="s">
        <v>7011</v>
      </c>
    </row>
    <row r="321" spans="1:14" x14ac:dyDescent="0.3">
      <c r="A321">
        <v>320</v>
      </c>
      <c r="B321" t="s">
        <v>6836</v>
      </c>
      <c r="C321" t="s">
        <v>2022</v>
      </c>
      <c r="D321">
        <v>2025</v>
      </c>
      <c r="E321">
        <v>9</v>
      </c>
      <c r="F321" t="s">
        <v>27</v>
      </c>
      <c r="G321" t="s">
        <v>26</v>
      </c>
      <c r="H321" t="s">
        <v>37</v>
      </c>
      <c r="I321">
        <v>447212.5</v>
      </c>
      <c r="J321" t="s">
        <v>6241</v>
      </c>
      <c r="K321" t="s">
        <v>7012</v>
      </c>
      <c r="L321" t="s">
        <v>6410</v>
      </c>
      <c r="M321" t="s">
        <v>3135</v>
      </c>
      <c r="N321" s="19" t="s">
        <v>7013</v>
      </c>
    </row>
    <row r="322" spans="1:14" x14ac:dyDescent="0.3">
      <c r="A322">
        <v>321</v>
      </c>
      <c r="B322" t="s">
        <v>6836</v>
      </c>
      <c r="C322" t="s">
        <v>2022</v>
      </c>
      <c r="D322">
        <v>2025</v>
      </c>
      <c r="E322">
        <v>9</v>
      </c>
      <c r="F322" t="s">
        <v>27</v>
      </c>
      <c r="G322" t="s">
        <v>26</v>
      </c>
      <c r="H322" t="s">
        <v>8923</v>
      </c>
      <c r="I322">
        <v>106592.97</v>
      </c>
      <c r="J322" t="s">
        <v>6241</v>
      </c>
      <c r="K322" t="s">
        <v>7014</v>
      </c>
      <c r="L322" t="s">
        <v>6410</v>
      </c>
      <c r="M322" t="s">
        <v>3135</v>
      </c>
      <c r="N322" s="19" t="s">
        <v>7015</v>
      </c>
    </row>
    <row r="323" spans="1:14" x14ac:dyDescent="0.3">
      <c r="A323">
        <v>322</v>
      </c>
      <c r="B323" t="s">
        <v>6836</v>
      </c>
      <c r="C323" t="s">
        <v>2022</v>
      </c>
      <c r="D323">
        <v>2025</v>
      </c>
      <c r="E323">
        <v>10</v>
      </c>
      <c r="F323" t="s">
        <v>27</v>
      </c>
      <c r="G323" t="s">
        <v>26</v>
      </c>
      <c r="H323" t="s">
        <v>8926</v>
      </c>
      <c r="I323">
        <v>453320.74</v>
      </c>
      <c r="J323" t="s">
        <v>6241</v>
      </c>
      <c r="K323" t="s">
        <v>7016</v>
      </c>
      <c r="L323" t="s">
        <v>3202</v>
      </c>
      <c r="M323" t="s">
        <v>3135</v>
      </c>
      <c r="N323" s="19" t="s">
        <v>7017</v>
      </c>
    </row>
    <row r="324" spans="1:14" x14ac:dyDescent="0.3">
      <c r="A324">
        <v>323</v>
      </c>
      <c r="B324" t="s">
        <v>6836</v>
      </c>
      <c r="C324" t="s">
        <v>2022</v>
      </c>
      <c r="D324">
        <v>2025</v>
      </c>
      <c r="E324">
        <v>10</v>
      </c>
      <c r="F324" t="s">
        <v>27</v>
      </c>
      <c r="G324" t="s">
        <v>26</v>
      </c>
      <c r="H324" t="s">
        <v>8930</v>
      </c>
      <c r="I324">
        <v>169344.16</v>
      </c>
      <c r="J324" t="s">
        <v>6241</v>
      </c>
      <c r="K324" t="s">
        <v>7018</v>
      </c>
      <c r="L324" t="s">
        <v>6425</v>
      </c>
      <c r="M324" t="s">
        <v>3135</v>
      </c>
      <c r="N324" s="19" t="s">
        <v>7019</v>
      </c>
    </row>
    <row r="325" spans="1:14" x14ac:dyDescent="0.3">
      <c r="A325">
        <v>324</v>
      </c>
      <c r="B325" t="s">
        <v>6836</v>
      </c>
      <c r="C325" t="s">
        <v>2022</v>
      </c>
      <c r="D325">
        <v>2025</v>
      </c>
      <c r="E325">
        <v>11</v>
      </c>
      <c r="F325" t="s">
        <v>27</v>
      </c>
      <c r="G325" t="s">
        <v>26</v>
      </c>
      <c r="H325" t="s">
        <v>8930</v>
      </c>
      <c r="I325">
        <v>984387.45</v>
      </c>
      <c r="J325" t="s">
        <v>6241</v>
      </c>
      <c r="K325" t="s">
        <v>7020</v>
      </c>
      <c r="L325" t="s">
        <v>3417</v>
      </c>
      <c r="M325" t="s">
        <v>3135</v>
      </c>
      <c r="N325" s="19" t="s">
        <v>7021</v>
      </c>
    </row>
    <row r="326" spans="1:14" x14ac:dyDescent="0.3">
      <c r="A326">
        <v>325</v>
      </c>
      <c r="B326" t="s">
        <v>6836</v>
      </c>
      <c r="C326" t="s">
        <v>2022</v>
      </c>
      <c r="D326">
        <v>2025</v>
      </c>
      <c r="E326">
        <v>11</v>
      </c>
      <c r="F326" t="s">
        <v>27</v>
      </c>
      <c r="G326" t="s">
        <v>26</v>
      </c>
      <c r="H326" t="s">
        <v>8926</v>
      </c>
      <c r="I326">
        <v>227593.54</v>
      </c>
      <c r="J326" t="s">
        <v>6241</v>
      </c>
      <c r="K326" t="s">
        <v>7022</v>
      </c>
      <c r="L326" t="s">
        <v>3720</v>
      </c>
      <c r="M326" t="s">
        <v>3135</v>
      </c>
      <c r="N326" s="19" t="s">
        <v>7023</v>
      </c>
    </row>
    <row r="327" spans="1:14" x14ac:dyDescent="0.3">
      <c r="A327">
        <v>326</v>
      </c>
      <c r="B327" t="s">
        <v>6836</v>
      </c>
      <c r="C327" t="s">
        <v>2022</v>
      </c>
      <c r="D327">
        <v>2025</v>
      </c>
      <c r="E327">
        <v>11</v>
      </c>
      <c r="F327" t="s">
        <v>27</v>
      </c>
      <c r="G327" t="s">
        <v>26</v>
      </c>
      <c r="H327" t="s">
        <v>37</v>
      </c>
      <c r="I327">
        <v>807735.24</v>
      </c>
      <c r="J327" t="s">
        <v>6241</v>
      </c>
      <c r="K327" t="s">
        <v>7024</v>
      </c>
      <c r="L327" t="s">
        <v>3207</v>
      </c>
      <c r="M327" t="s">
        <v>3135</v>
      </c>
      <c r="N327" s="19" t="s">
        <v>7025</v>
      </c>
    </row>
    <row r="328" spans="1:14" x14ac:dyDescent="0.3">
      <c r="A328">
        <v>327</v>
      </c>
      <c r="B328" t="s">
        <v>6836</v>
      </c>
      <c r="C328" t="s">
        <v>2022</v>
      </c>
      <c r="D328">
        <v>2025</v>
      </c>
      <c r="E328">
        <v>11</v>
      </c>
      <c r="F328" t="s">
        <v>27</v>
      </c>
      <c r="G328" t="s">
        <v>26</v>
      </c>
      <c r="H328" t="s">
        <v>37</v>
      </c>
      <c r="I328">
        <v>807735.24</v>
      </c>
      <c r="J328" t="s">
        <v>6241</v>
      </c>
      <c r="K328" t="s">
        <v>7026</v>
      </c>
      <c r="L328" t="s">
        <v>3207</v>
      </c>
      <c r="M328" t="s">
        <v>3135</v>
      </c>
      <c r="N328" s="19" t="s">
        <v>7027</v>
      </c>
    </row>
    <row r="329" spans="1:14" x14ac:dyDescent="0.3">
      <c r="A329">
        <v>328</v>
      </c>
      <c r="B329" t="s">
        <v>6836</v>
      </c>
      <c r="C329" t="s">
        <v>2022</v>
      </c>
      <c r="D329">
        <v>2025</v>
      </c>
      <c r="E329">
        <v>11</v>
      </c>
      <c r="F329" t="s">
        <v>27</v>
      </c>
      <c r="G329" t="s">
        <v>26</v>
      </c>
      <c r="H329" t="s">
        <v>37</v>
      </c>
      <c r="I329">
        <v>807735.24</v>
      </c>
      <c r="J329" t="s">
        <v>6241</v>
      </c>
      <c r="K329" t="s">
        <v>7028</v>
      </c>
      <c r="L329" t="s">
        <v>3720</v>
      </c>
      <c r="M329" t="s">
        <v>3135</v>
      </c>
      <c r="N329" s="19" t="s">
        <v>7029</v>
      </c>
    </row>
    <row r="330" spans="1:14" x14ac:dyDescent="0.3">
      <c r="A330">
        <v>329</v>
      </c>
      <c r="B330" t="s">
        <v>6836</v>
      </c>
      <c r="C330" t="s">
        <v>2022</v>
      </c>
      <c r="D330">
        <v>2025</v>
      </c>
      <c r="E330">
        <v>11</v>
      </c>
      <c r="F330" t="s">
        <v>27</v>
      </c>
      <c r="G330" t="s">
        <v>26</v>
      </c>
      <c r="H330" t="s">
        <v>37</v>
      </c>
      <c r="I330">
        <v>807735.24</v>
      </c>
      <c r="J330" t="s">
        <v>6241</v>
      </c>
      <c r="K330" t="s">
        <v>7030</v>
      </c>
      <c r="L330" t="s">
        <v>3207</v>
      </c>
      <c r="M330" t="s">
        <v>3135</v>
      </c>
      <c r="N330" s="19" t="s">
        <v>7031</v>
      </c>
    </row>
    <row r="331" spans="1:14" x14ac:dyDescent="0.3">
      <c r="A331">
        <v>330</v>
      </c>
      <c r="B331" t="s">
        <v>6836</v>
      </c>
      <c r="C331" t="s">
        <v>2022</v>
      </c>
      <c r="D331">
        <v>2025</v>
      </c>
      <c r="E331">
        <v>11</v>
      </c>
      <c r="F331" t="s">
        <v>27</v>
      </c>
      <c r="G331" t="s">
        <v>26</v>
      </c>
      <c r="H331" t="s">
        <v>37</v>
      </c>
      <c r="I331">
        <v>807735.24</v>
      </c>
      <c r="J331" t="s">
        <v>6241</v>
      </c>
      <c r="K331" t="s">
        <v>7032</v>
      </c>
      <c r="L331" t="s">
        <v>3720</v>
      </c>
      <c r="M331" t="s">
        <v>3135</v>
      </c>
      <c r="N331" s="19" t="s">
        <v>7033</v>
      </c>
    </row>
    <row r="332" spans="1:14" x14ac:dyDescent="0.3">
      <c r="A332">
        <v>331</v>
      </c>
      <c r="B332" t="s">
        <v>6836</v>
      </c>
      <c r="C332" t="s">
        <v>2022</v>
      </c>
      <c r="D332">
        <v>2025</v>
      </c>
      <c r="E332">
        <v>11</v>
      </c>
      <c r="F332" t="s">
        <v>27</v>
      </c>
      <c r="G332" t="s">
        <v>26</v>
      </c>
      <c r="H332" t="s">
        <v>8930</v>
      </c>
      <c r="I332">
        <v>984387.45</v>
      </c>
      <c r="J332" t="s">
        <v>6241</v>
      </c>
      <c r="K332" t="s">
        <v>1767</v>
      </c>
      <c r="L332" t="s">
        <v>3207</v>
      </c>
      <c r="M332" t="s">
        <v>3135</v>
      </c>
      <c r="N332" s="19" t="s">
        <v>7034</v>
      </c>
    </row>
    <row r="333" spans="1:14" x14ac:dyDescent="0.3">
      <c r="A333">
        <v>332</v>
      </c>
      <c r="B333" t="s">
        <v>6836</v>
      </c>
      <c r="C333" t="s">
        <v>2022</v>
      </c>
      <c r="D333">
        <v>2025</v>
      </c>
      <c r="E333">
        <v>11</v>
      </c>
      <c r="F333" t="s">
        <v>27</v>
      </c>
      <c r="G333" t="s">
        <v>26</v>
      </c>
      <c r="H333" t="s">
        <v>8930</v>
      </c>
      <c r="I333">
        <v>984387.45</v>
      </c>
      <c r="J333" t="s">
        <v>6241</v>
      </c>
      <c r="K333" t="s">
        <v>7035</v>
      </c>
      <c r="L333" t="s">
        <v>3207</v>
      </c>
      <c r="M333" t="s">
        <v>3135</v>
      </c>
      <c r="N333" s="19" t="s">
        <v>7036</v>
      </c>
    </row>
    <row r="334" spans="1:14" x14ac:dyDescent="0.3">
      <c r="A334">
        <v>333</v>
      </c>
      <c r="B334" t="s">
        <v>6836</v>
      </c>
      <c r="C334" t="s">
        <v>2022</v>
      </c>
      <c r="D334">
        <v>2025</v>
      </c>
      <c r="E334">
        <v>11</v>
      </c>
      <c r="F334" t="s">
        <v>27</v>
      </c>
      <c r="G334" t="s">
        <v>26</v>
      </c>
      <c r="H334" t="s">
        <v>8930</v>
      </c>
      <c r="I334">
        <v>984387.45</v>
      </c>
      <c r="J334" t="s">
        <v>6241</v>
      </c>
      <c r="K334" t="s">
        <v>7037</v>
      </c>
      <c r="L334" t="s">
        <v>3207</v>
      </c>
      <c r="M334" t="s">
        <v>3135</v>
      </c>
      <c r="N334" s="19" t="s">
        <v>7038</v>
      </c>
    </row>
    <row r="335" spans="1:14" x14ac:dyDescent="0.3">
      <c r="A335">
        <v>334</v>
      </c>
      <c r="B335" t="s">
        <v>6836</v>
      </c>
      <c r="C335" t="s">
        <v>2022</v>
      </c>
      <c r="D335">
        <v>2025</v>
      </c>
      <c r="E335">
        <v>11</v>
      </c>
      <c r="F335" t="s">
        <v>27</v>
      </c>
      <c r="G335" t="s">
        <v>26</v>
      </c>
      <c r="H335" t="s">
        <v>8930</v>
      </c>
      <c r="I335">
        <v>984387.45</v>
      </c>
      <c r="J335" t="s">
        <v>6241</v>
      </c>
      <c r="K335" t="s">
        <v>7039</v>
      </c>
      <c r="L335" t="s">
        <v>3207</v>
      </c>
      <c r="M335" t="s">
        <v>3135</v>
      </c>
      <c r="N335" s="19" t="s">
        <v>7040</v>
      </c>
    </row>
    <row r="336" spans="1:14" x14ac:dyDescent="0.3">
      <c r="A336">
        <v>335</v>
      </c>
      <c r="B336" t="s">
        <v>6836</v>
      </c>
      <c r="C336" t="s">
        <v>2022</v>
      </c>
      <c r="D336">
        <v>2025</v>
      </c>
      <c r="E336">
        <v>12</v>
      </c>
      <c r="F336" t="s">
        <v>27</v>
      </c>
      <c r="G336" t="s">
        <v>26</v>
      </c>
      <c r="H336" t="s">
        <v>8926</v>
      </c>
      <c r="I336">
        <v>588465.24</v>
      </c>
      <c r="J336" t="s">
        <v>6241</v>
      </c>
      <c r="K336" t="s">
        <v>7041</v>
      </c>
      <c r="L336" t="s">
        <v>6306</v>
      </c>
      <c r="M336" t="s">
        <v>3135</v>
      </c>
      <c r="N336" s="19" t="s">
        <v>7042</v>
      </c>
    </row>
    <row r="337" spans="1:14" x14ac:dyDescent="0.3">
      <c r="A337">
        <v>336</v>
      </c>
      <c r="B337" t="s">
        <v>6836</v>
      </c>
      <c r="C337" t="s">
        <v>2022</v>
      </c>
      <c r="D337">
        <v>2025</v>
      </c>
      <c r="E337">
        <v>12</v>
      </c>
      <c r="F337" t="s">
        <v>27</v>
      </c>
      <c r="G337" t="s">
        <v>26</v>
      </c>
      <c r="H337" t="s">
        <v>8926</v>
      </c>
      <c r="I337">
        <v>588465.24</v>
      </c>
      <c r="J337" t="s">
        <v>6241</v>
      </c>
      <c r="K337" t="s">
        <v>7043</v>
      </c>
      <c r="L337" t="s">
        <v>6306</v>
      </c>
      <c r="M337" t="s">
        <v>3135</v>
      </c>
      <c r="N337" s="19" t="s">
        <v>7044</v>
      </c>
    </row>
    <row r="338" spans="1:14" x14ac:dyDescent="0.3">
      <c r="A338">
        <v>337</v>
      </c>
      <c r="B338" t="s">
        <v>6836</v>
      </c>
      <c r="C338" t="s">
        <v>2022</v>
      </c>
      <c r="D338">
        <v>2026</v>
      </c>
      <c r="E338">
        <v>1</v>
      </c>
      <c r="F338" t="s">
        <v>27</v>
      </c>
      <c r="G338" t="s">
        <v>26</v>
      </c>
      <c r="H338" t="s">
        <v>8930</v>
      </c>
      <c r="I338">
        <v>329120.65999999997</v>
      </c>
      <c r="J338" t="s">
        <v>6241</v>
      </c>
      <c r="K338" t="s">
        <v>7045</v>
      </c>
      <c r="L338" t="s">
        <v>7047</v>
      </c>
      <c r="M338" t="s">
        <v>3135</v>
      </c>
      <c r="N338" s="19" t="s">
        <v>7046</v>
      </c>
    </row>
    <row r="339" spans="1:14" x14ac:dyDescent="0.3">
      <c r="A339">
        <v>338</v>
      </c>
      <c r="B339" t="s">
        <v>6836</v>
      </c>
      <c r="C339" t="s">
        <v>2022</v>
      </c>
      <c r="D339">
        <v>2026</v>
      </c>
      <c r="E339">
        <v>1</v>
      </c>
      <c r="F339" t="s">
        <v>27</v>
      </c>
      <c r="G339" t="s">
        <v>26</v>
      </c>
      <c r="H339" t="s">
        <v>8930</v>
      </c>
      <c r="I339">
        <v>329120.65999999997</v>
      </c>
      <c r="J339" t="s">
        <v>6241</v>
      </c>
      <c r="K339" t="s">
        <v>7048</v>
      </c>
      <c r="L339" t="s">
        <v>7047</v>
      </c>
      <c r="M339" t="s">
        <v>3135</v>
      </c>
      <c r="N339" s="19" t="s">
        <v>7049</v>
      </c>
    </row>
    <row r="340" spans="1:14" x14ac:dyDescent="0.3">
      <c r="A340">
        <v>339</v>
      </c>
      <c r="B340" t="s">
        <v>6836</v>
      </c>
      <c r="C340" t="s">
        <v>2022</v>
      </c>
      <c r="D340">
        <v>2026</v>
      </c>
      <c r="E340">
        <v>2</v>
      </c>
      <c r="F340" t="s">
        <v>27</v>
      </c>
      <c r="G340" t="s">
        <v>26</v>
      </c>
      <c r="H340" t="s">
        <v>37</v>
      </c>
      <c r="I340">
        <v>166290.35</v>
      </c>
      <c r="J340" t="s">
        <v>6241</v>
      </c>
      <c r="K340" t="s">
        <v>7050</v>
      </c>
      <c r="L340" t="s">
        <v>3240</v>
      </c>
      <c r="M340" t="s">
        <v>3135</v>
      </c>
      <c r="N340" s="19" t="s">
        <v>7051</v>
      </c>
    </row>
    <row r="341" spans="1:14" x14ac:dyDescent="0.3">
      <c r="A341">
        <v>340</v>
      </c>
      <c r="B341" t="s">
        <v>6836</v>
      </c>
      <c r="C341" t="s">
        <v>2022</v>
      </c>
      <c r="D341">
        <v>2026</v>
      </c>
      <c r="E341">
        <v>2</v>
      </c>
      <c r="F341" t="s">
        <v>27</v>
      </c>
      <c r="G341" t="s">
        <v>26</v>
      </c>
      <c r="H341" t="s">
        <v>8926</v>
      </c>
      <c r="I341">
        <v>270231.12</v>
      </c>
      <c r="J341" t="s">
        <v>6241</v>
      </c>
      <c r="K341" t="s">
        <v>7052</v>
      </c>
      <c r="L341" t="s">
        <v>6338</v>
      </c>
      <c r="M341" t="s">
        <v>3135</v>
      </c>
      <c r="N341" s="19" t="s">
        <v>7053</v>
      </c>
    </row>
    <row r="342" spans="1:14" x14ac:dyDescent="0.3">
      <c r="A342">
        <v>341</v>
      </c>
      <c r="B342" t="s">
        <v>6836</v>
      </c>
      <c r="C342" t="s">
        <v>2022</v>
      </c>
      <c r="D342">
        <v>2026</v>
      </c>
      <c r="E342">
        <v>3</v>
      </c>
      <c r="F342" t="s">
        <v>27</v>
      </c>
      <c r="G342" t="s">
        <v>26</v>
      </c>
      <c r="H342" t="s">
        <v>8930</v>
      </c>
      <c r="I342">
        <v>176054.9</v>
      </c>
      <c r="J342" t="s">
        <v>6241</v>
      </c>
      <c r="K342" t="s">
        <v>7054</v>
      </c>
      <c r="L342" t="s">
        <v>7056</v>
      </c>
      <c r="M342" t="s">
        <v>3135</v>
      </c>
      <c r="N342" s="19" t="s">
        <v>7055</v>
      </c>
    </row>
    <row r="343" spans="1:14" x14ac:dyDescent="0.3">
      <c r="A343">
        <v>342</v>
      </c>
      <c r="B343" t="s">
        <v>6836</v>
      </c>
      <c r="C343" t="s">
        <v>2022</v>
      </c>
      <c r="D343">
        <v>2026</v>
      </c>
      <c r="E343">
        <v>3</v>
      </c>
      <c r="F343" t="s">
        <v>27</v>
      </c>
      <c r="G343" t="s">
        <v>26</v>
      </c>
      <c r="H343" t="s">
        <v>8930</v>
      </c>
      <c r="I343">
        <v>176054.9</v>
      </c>
      <c r="J343" t="s">
        <v>6241</v>
      </c>
      <c r="K343" t="s">
        <v>7057</v>
      </c>
      <c r="L343" t="s">
        <v>3247</v>
      </c>
      <c r="M343" t="s">
        <v>3135</v>
      </c>
      <c r="N343" s="19" t="s">
        <v>7058</v>
      </c>
    </row>
    <row r="344" spans="1:14" x14ac:dyDescent="0.3">
      <c r="A344">
        <v>343</v>
      </c>
      <c r="B344" t="s">
        <v>6836</v>
      </c>
      <c r="C344" t="s">
        <v>2022</v>
      </c>
      <c r="D344">
        <v>2026</v>
      </c>
      <c r="E344">
        <v>4</v>
      </c>
      <c r="F344" t="s">
        <v>27</v>
      </c>
      <c r="G344" t="s">
        <v>26</v>
      </c>
      <c r="H344" t="s">
        <v>8930</v>
      </c>
      <c r="I344">
        <v>463674.87</v>
      </c>
      <c r="J344" t="s">
        <v>6241</v>
      </c>
      <c r="K344" t="s">
        <v>7059</v>
      </c>
      <c r="L344" t="s">
        <v>7061</v>
      </c>
      <c r="M344" t="s">
        <v>3135</v>
      </c>
      <c r="N344" s="19" t="s">
        <v>7060</v>
      </c>
    </row>
    <row r="345" spans="1:14" x14ac:dyDescent="0.3">
      <c r="A345">
        <v>344</v>
      </c>
      <c r="B345" t="s">
        <v>6836</v>
      </c>
      <c r="C345" t="s">
        <v>2022</v>
      </c>
      <c r="D345">
        <v>2026</v>
      </c>
      <c r="E345">
        <v>4</v>
      </c>
      <c r="F345" t="s">
        <v>27</v>
      </c>
      <c r="G345" t="s">
        <v>26</v>
      </c>
      <c r="H345" t="s">
        <v>8930</v>
      </c>
      <c r="I345">
        <v>463674.87</v>
      </c>
      <c r="J345" t="s">
        <v>6241</v>
      </c>
      <c r="K345" t="s">
        <v>7062</v>
      </c>
      <c r="L345" t="s">
        <v>7061</v>
      </c>
      <c r="M345" t="s">
        <v>3135</v>
      </c>
      <c r="N345" s="19" t="s">
        <v>7063</v>
      </c>
    </row>
    <row r="346" spans="1:14" x14ac:dyDescent="0.3">
      <c r="A346">
        <v>345</v>
      </c>
      <c r="B346" t="s">
        <v>6836</v>
      </c>
      <c r="C346" t="s">
        <v>2022</v>
      </c>
      <c r="D346">
        <v>2026</v>
      </c>
      <c r="E346">
        <v>4</v>
      </c>
      <c r="F346" t="s">
        <v>27</v>
      </c>
      <c r="G346" t="s">
        <v>26</v>
      </c>
      <c r="H346" t="s">
        <v>8930</v>
      </c>
      <c r="I346">
        <v>463674.87</v>
      </c>
      <c r="J346" t="s">
        <v>6241</v>
      </c>
      <c r="K346" t="s">
        <v>7064</v>
      </c>
      <c r="L346" t="s">
        <v>6669</v>
      </c>
      <c r="M346" t="s">
        <v>3135</v>
      </c>
      <c r="N346" s="19" t="s">
        <v>7065</v>
      </c>
    </row>
    <row r="347" spans="1:14" x14ac:dyDescent="0.3">
      <c r="A347">
        <v>346</v>
      </c>
      <c r="B347" t="s">
        <v>6836</v>
      </c>
      <c r="C347" t="s">
        <v>2022</v>
      </c>
      <c r="D347">
        <v>2026</v>
      </c>
      <c r="E347">
        <v>4</v>
      </c>
      <c r="F347" t="s">
        <v>27</v>
      </c>
      <c r="G347" t="s">
        <v>26</v>
      </c>
      <c r="H347" t="s">
        <v>8930</v>
      </c>
      <c r="I347">
        <v>463674.87</v>
      </c>
      <c r="J347" t="s">
        <v>6241</v>
      </c>
      <c r="K347" t="s">
        <v>7066</v>
      </c>
      <c r="L347" t="s">
        <v>6669</v>
      </c>
      <c r="M347" t="s">
        <v>3135</v>
      </c>
      <c r="N347" s="19" t="s">
        <v>7067</v>
      </c>
    </row>
    <row r="348" spans="1:14" x14ac:dyDescent="0.3">
      <c r="A348">
        <v>347</v>
      </c>
      <c r="B348" t="s">
        <v>6836</v>
      </c>
      <c r="C348" t="s">
        <v>2022</v>
      </c>
      <c r="D348">
        <v>2026</v>
      </c>
      <c r="E348">
        <v>4</v>
      </c>
      <c r="F348" t="s">
        <v>27</v>
      </c>
      <c r="G348" t="s">
        <v>26</v>
      </c>
      <c r="H348" t="s">
        <v>8930</v>
      </c>
      <c r="I348">
        <v>463674.87</v>
      </c>
      <c r="J348" t="s">
        <v>6241</v>
      </c>
      <c r="K348" t="s">
        <v>7068</v>
      </c>
      <c r="L348" t="s">
        <v>6669</v>
      </c>
      <c r="M348" t="s">
        <v>3135</v>
      </c>
      <c r="N348" s="19" t="s">
        <v>7069</v>
      </c>
    </row>
    <row r="349" spans="1:14" x14ac:dyDescent="0.3">
      <c r="A349">
        <v>348</v>
      </c>
      <c r="B349" t="s">
        <v>7070</v>
      </c>
      <c r="C349" t="s">
        <v>1888</v>
      </c>
      <c r="D349">
        <v>2024</v>
      </c>
      <c r="E349">
        <v>8</v>
      </c>
      <c r="F349" t="s">
        <v>27</v>
      </c>
      <c r="G349" t="s">
        <v>29</v>
      </c>
      <c r="H349" t="s">
        <v>8930</v>
      </c>
      <c r="I349">
        <v>202405.43</v>
      </c>
      <c r="J349" t="s">
        <v>6241</v>
      </c>
      <c r="K349" t="s">
        <v>7071</v>
      </c>
      <c r="L349" t="s">
        <v>6264</v>
      </c>
      <c r="M349" t="s">
        <v>3135</v>
      </c>
      <c r="N349" s="19" t="s">
        <v>7072</v>
      </c>
    </row>
    <row r="350" spans="1:14" x14ac:dyDescent="0.3">
      <c r="A350">
        <v>349</v>
      </c>
      <c r="B350" t="s">
        <v>7070</v>
      </c>
      <c r="C350" t="s">
        <v>1888</v>
      </c>
      <c r="D350">
        <v>2024</v>
      </c>
      <c r="E350">
        <v>9</v>
      </c>
      <c r="F350" t="s">
        <v>27</v>
      </c>
      <c r="G350" t="s">
        <v>29</v>
      </c>
      <c r="H350" t="s">
        <v>8926</v>
      </c>
      <c r="I350">
        <v>209292.79999999999</v>
      </c>
      <c r="J350" t="s">
        <v>6241</v>
      </c>
      <c r="K350" t="s">
        <v>7073</v>
      </c>
      <c r="L350" t="s">
        <v>3485</v>
      </c>
      <c r="M350" t="s">
        <v>3135</v>
      </c>
      <c r="N350" s="19" t="s">
        <v>7074</v>
      </c>
    </row>
    <row r="351" spans="1:14" x14ac:dyDescent="0.3">
      <c r="A351">
        <v>350</v>
      </c>
      <c r="B351" t="s">
        <v>7070</v>
      </c>
      <c r="C351" t="s">
        <v>1888</v>
      </c>
      <c r="D351">
        <v>2024</v>
      </c>
      <c r="E351">
        <v>9</v>
      </c>
      <c r="F351" t="s">
        <v>27</v>
      </c>
      <c r="G351" t="s">
        <v>29</v>
      </c>
      <c r="H351" t="s">
        <v>8930</v>
      </c>
      <c r="I351">
        <v>209901.31</v>
      </c>
      <c r="J351" t="s">
        <v>6241</v>
      </c>
      <c r="K351" t="s">
        <v>7075</v>
      </c>
      <c r="L351" t="s">
        <v>3485</v>
      </c>
      <c r="M351" t="s">
        <v>3135</v>
      </c>
      <c r="N351" s="19" t="s">
        <v>7076</v>
      </c>
    </row>
    <row r="352" spans="1:14" x14ac:dyDescent="0.3">
      <c r="A352">
        <v>351</v>
      </c>
      <c r="B352" t="s">
        <v>7070</v>
      </c>
      <c r="C352" t="s">
        <v>1888</v>
      </c>
      <c r="D352">
        <v>2024</v>
      </c>
      <c r="E352">
        <v>11</v>
      </c>
      <c r="F352" t="s">
        <v>27</v>
      </c>
      <c r="G352" t="s">
        <v>29</v>
      </c>
      <c r="H352" t="s">
        <v>8930</v>
      </c>
      <c r="I352">
        <v>196890.62</v>
      </c>
      <c r="J352" t="s">
        <v>6241</v>
      </c>
      <c r="K352" t="s">
        <v>7077</v>
      </c>
      <c r="L352" t="s">
        <v>3312</v>
      </c>
      <c r="M352" t="s">
        <v>3135</v>
      </c>
      <c r="N352" s="19" t="s">
        <v>7078</v>
      </c>
    </row>
    <row r="353" spans="1:14" x14ac:dyDescent="0.3">
      <c r="A353">
        <v>352</v>
      </c>
      <c r="B353" t="s">
        <v>7070</v>
      </c>
      <c r="C353" t="s">
        <v>1888</v>
      </c>
      <c r="D353">
        <v>2025</v>
      </c>
      <c r="E353">
        <v>2</v>
      </c>
      <c r="F353" t="s">
        <v>27</v>
      </c>
      <c r="G353" t="s">
        <v>29</v>
      </c>
      <c r="H353" t="s">
        <v>8926</v>
      </c>
      <c r="I353">
        <v>119761.60000000001</v>
      </c>
      <c r="J353" t="s">
        <v>6241</v>
      </c>
      <c r="K353" t="s">
        <v>7079</v>
      </c>
      <c r="L353" t="s">
        <v>3152</v>
      </c>
      <c r="M353" t="s">
        <v>3135</v>
      </c>
      <c r="N353" s="19" t="s">
        <v>7080</v>
      </c>
    </row>
    <row r="354" spans="1:14" x14ac:dyDescent="0.3">
      <c r="A354">
        <v>353</v>
      </c>
      <c r="B354" t="s">
        <v>7070</v>
      </c>
      <c r="C354" t="s">
        <v>1888</v>
      </c>
      <c r="D354">
        <v>2025</v>
      </c>
      <c r="E354">
        <v>7</v>
      </c>
      <c r="F354" t="s">
        <v>27</v>
      </c>
      <c r="G354" t="s">
        <v>29</v>
      </c>
      <c r="H354" t="s">
        <v>8926</v>
      </c>
      <c r="I354">
        <v>252654.28</v>
      </c>
      <c r="J354" t="s">
        <v>6241</v>
      </c>
      <c r="K354" t="s">
        <v>7081</v>
      </c>
      <c r="L354" t="s">
        <v>7083</v>
      </c>
      <c r="M354" t="s">
        <v>3135</v>
      </c>
      <c r="N354" s="19" t="s">
        <v>7082</v>
      </c>
    </row>
    <row r="355" spans="1:14" x14ac:dyDescent="0.3">
      <c r="A355">
        <v>354</v>
      </c>
      <c r="B355" t="s">
        <v>7070</v>
      </c>
      <c r="C355" t="s">
        <v>1888</v>
      </c>
      <c r="D355">
        <v>2025</v>
      </c>
      <c r="E355">
        <v>8</v>
      </c>
      <c r="F355" t="s">
        <v>27</v>
      </c>
      <c r="G355" t="s">
        <v>29</v>
      </c>
      <c r="H355" t="s">
        <v>8926</v>
      </c>
      <c r="I355">
        <v>231085.44</v>
      </c>
      <c r="J355" t="s">
        <v>6241</v>
      </c>
      <c r="K355" t="s">
        <v>7086</v>
      </c>
      <c r="L355" t="s">
        <v>3371</v>
      </c>
      <c r="M355" t="s">
        <v>3135</v>
      </c>
      <c r="N355" s="19" t="s">
        <v>7087</v>
      </c>
    </row>
    <row r="356" spans="1:14" x14ac:dyDescent="0.3">
      <c r="A356">
        <v>355</v>
      </c>
      <c r="B356" t="s">
        <v>7070</v>
      </c>
      <c r="C356" t="s">
        <v>1888</v>
      </c>
      <c r="D356">
        <v>2025</v>
      </c>
      <c r="E356">
        <v>9</v>
      </c>
      <c r="F356" t="s">
        <v>27</v>
      </c>
      <c r="G356" t="s">
        <v>29</v>
      </c>
      <c r="H356" t="s">
        <v>8930</v>
      </c>
      <c r="I356">
        <v>455737.08</v>
      </c>
      <c r="J356" t="s">
        <v>6241</v>
      </c>
      <c r="K356" t="s">
        <v>7084</v>
      </c>
      <c r="L356" t="s">
        <v>6410</v>
      </c>
      <c r="M356" t="s">
        <v>3135</v>
      </c>
      <c r="N356" s="19" t="s">
        <v>7085</v>
      </c>
    </row>
    <row r="357" spans="1:14" x14ac:dyDescent="0.3">
      <c r="A357">
        <v>356</v>
      </c>
      <c r="B357" t="s">
        <v>7070</v>
      </c>
      <c r="C357" t="s">
        <v>1888</v>
      </c>
      <c r="D357">
        <v>2025</v>
      </c>
      <c r="E357">
        <v>9</v>
      </c>
      <c r="F357" t="s">
        <v>27</v>
      </c>
      <c r="G357" t="s">
        <v>29</v>
      </c>
      <c r="H357" t="s">
        <v>8926</v>
      </c>
      <c r="I357">
        <v>211742.72</v>
      </c>
      <c r="J357" t="s">
        <v>6241</v>
      </c>
      <c r="K357" t="s">
        <v>7088</v>
      </c>
      <c r="L357" t="s">
        <v>6410</v>
      </c>
      <c r="M357" t="s">
        <v>3135</v>
      </c>
      <c r="N357" s="19" t="s">
        <v>7089</v>
      </c>
    </row>
    <row r="358" spans="1:14" x14ac:dyDescent="0.3">
      <c r="A358">
        <v>357</v>
      </c>
      <c r="B358" t="s">
        <v>7070</v>
      </c>
      <c r="C358" t="s">
        <v>1888</v>
      </c>
      <c r="D358">
        <v>2026</v>
      </c>
      <c r="E358">
        <v>2</v>
      </c>
      <c r="F358" t="s">
        <v>27</v>
      </c>
      <c r="G358" t="s">
        <v>29</v>
      </c>
      <c r="H358" t="s">
        <v>8926</v>
      </c>
      <c r="I358">
        <v>201507.42</v>
      </c>
      <c r="J358" t="s">
        <v>6241</v>
      </c>
      <c r="K358" t="s">
        <v>7090</v>
      </c>
      <c r="L358" t="s">
        <v>6338</v>
      </c>
      <c r="M358" t="s">
        <v>3135</v>
      </c>
      <c r="N358" s="19" t="s">
        <v>7091</v>
      </c>
    </row>
    <row r="359" spans="1:14" x14ac:dyDescent="0.3">
      <c r="A359">
        <v>358</v>
      </c>
      <c r="B359" t="s">
        <v>7092</v>
      </c>
      <c r="C359" t="s">
        <v>1716</v>
      </c>
      <c r="D359">
        <v>2025</v>
      </c>
      <c r="E359">
        <v>1</v>
      </c>
      <c r="F359" t="s">
        <v>17</v>
      </c>
      <c r="G359" t="s">
        <v>34</v>
      </c>
      <c r="H359" t="s">
        <v>37</v>
      </c>
      <c r="I359">
        <v>75600</v>
      </c>
      <c r="J359" t="s">
        <v>6542</v>
      </c>
      <c r="K359" t="s">
        <v>7097</v>
      </c>
      <c r="L359" t="s">
        <v>7099</v>
      </c>
      <c r="M359" t="s">
        <v>3135</v>
      </c>
      <c r="N359" s="19" t="s">
        <v>7098</v>
      </c>
    </row>
    <row r="360" spans="1:14" x14ac:dyDescent="0.3">
      <c r="A360">
        <v>359</v>
      </c>
      <c r="B360" t="s">
        <v>7092</v>
      </c>
      <c r="C360" t="s">
        <v>1716</v>
      </c>
      <c r="D360">
        <v>2025</v>
      </c>
      <c r="E360">
        <v>1</v>
      </c>
      <c r="F360" t="s">
        <v>17</v>
      </c>
      <c r="G360" t="s">
        <v>34</v>
      </c>
      <c r="H360" t="s">
        <v>37</v>
      </c>
      <c r="I360">
        <v>75600</v>
      </c>
      <c r="J360" t="s">
        <v>6542</v>
      </c>
      <c r="K360" t="s">
        <v>7100</v>
      </c>
      <c r="L360" t="s">
        <v>7102</v>
      </c>
      <c r="M360" t="s">
        <v>3135</v>
      </c>
      <c r="N360" s="19" t="s">
        <v>7101</v>
      </c>
    </row>
    <row r="361" spans="1:14" x14ac:dyDescent="0.3">
      <c r="A361">
        <v>360</v>
      </c>
      <c r="B361" t="s">
        <v>7092</v>
      </c>
      <c r="C361" t="s">
        <v>1716</v>
      </c>
      <c r="D361">
        <v>2025</v>
      </c>
      <c r="E361">
        <v>1</v>
      </c>
      <c r="F361" t="s">
        <v>17</v>
      </c>
      <c r="G361" t="s">
        <v>34</v>
      </c>
      <c r="H361" t="s">
        <v>37</v>
      </c>
      <c r="I361">
        <v>75600</v>
      </c>
      <c r="J361" t="s">
        <v>6542</v>
      </c>
      <c r="K361" t="s">
        <v>7103</v>
      </c>
      <c r="L361" t="s">
        <v>7105</v>
      </c>
      <c r="M361" t="s">
        <v>3135</v>
      </c>
      <c r="N361" s="19" t="s">
        <v>7104</v>
      </c>
    </row>
    <row r="362" spans="1:14" x14ac:dyDescent="0.3">
      <c r="A362">
        <v>361</v>
      </c>
      <c r="B362" t="s">
        <v>7092</v>
      </c>
      <c r="C362" t="s">
        <v>1716</v>
      </c>
      <c r="D362">
        <v>2025</v>
      </c>
      <c r="E362">
        <v>1</v>
      </c>
      <c r="F362" t="s">
        <v>17</v>
      </c>
      <c r="G362" t="s">
        <v>34</v>
      </c>
      <c r="H362" t="s">
        <v>37</v>
      </c>
      <c r="I362">
        <v>75600</v>
      </c>
      <c r="J362" t="s">
        <v>6542</v>
      </c>
      <c r="K362" t="s">
        <v>7106</v>
      </c>
      <c r="L362" t="s">
        <v>6289</v>
      </c>
      <c r="M362" t="s">
        <v>3135</v>
      </c>
      <c r="N362" s="19" t="s">
        <v>7107</v>
      </c>
    </row>
    <row r="363" spans="1:14" x14ac:dyDescent="0.3">
      <c r="A363">
        <v>362</v>
      </c>
      <c r="B363" t="s">
        <v>7092</v>
      </c>
      <c r="C363" t="s">
        <v>1716</v>
      </c>
      <c r="D363">
        <v>2025</v>
      </c>
      <c r="E363">
        <v>1</v>
      </c>
      <c r="F363" t="s">
        <v>17</v>
      </c>
      <c r="G363" t="s">
        <v>34</v>
      </c>
      <c r="H363" t="s">
        <v>37</v>
      </c>
      <c r="I363">
        <v>75600</v>
      </c>
      <c r="J363" t="s">
        <v>6542</v>
      </c>
      <c r="K363" t="s">
        <v>7093</v>
      </c>
      <c r="L363" t="s">
        <v>7095</v>
      </c>
      <c r="M363" t="s">
        <v>3135</v>
      </c>
      <c r="N363" s="19" t="s">
        <v>7094</v>
      </c>
    </row>
    <row r="364" spans="1:14" x14ac:dyDescent="0.3">
      <c r="A364">
        <v>363</v>
      </c>
      <c r="B364" t="s">
        <v>7092</v>
      </c>
      <c r="C364" t="s">
        <v>1716</v>
      </c>
      <c r="D364">
        <v>2025</v>
      </c>
      <c r="E364">
        <v>2</v>
      </c>
      <c r="F364" t="s">
        <v>17</v>
      </c>
      <c r="G364" t="s">
        <v>34</v>
      </c>
      <c r="H364" t="s">
        <v>37</v>
      </c>
      <c r="I364">
        <v>15120</v>
      </c>
      <c r="J364" t="s">
        <v>6542</v>
      </c>
      <c r="K364" t="s">
        <v>7108</v>
      </c>
      <c r="L364" t="s">
        <v>7110</v>
      </c>
      <c r="M364" t="s">
        <v>3135</v>
      </c>
      <c r="N364" s="19" t="s">
        <v>7109</v>
      </c>
    </row>
    <row r="365" spans="1:14" x14ac:dyDescent="0.3">
      <c r="A365">
        <v>364</v>
      </c>
      <c r="B365" t="s">
        <v>7092</v>
      </c>
      <c r="C365" t="s">
        <v>1716</v>
      </c>
      <c r="D365">
        <v>2025</v>
      </c>
      <c r="E365">
        <v>2</v>
      </c>
      <c r="F365" t="s">
        <v>17</v>
      </c>
      <c r="G365" t="s">
        <v>34</v>
      </c>
      <c r="H365" t="s">
        <v>8926</v>
      </c>
      <c r="I365">
        <v>15120</v>
      </c>
      <c r="J365" t="s">
        <v>6542</v>
      </c>
      <c r="K365" t="s">
        <v>7111</v>
      </c>
      <c r="L365" t="s">
        <v>7113</v>
      </c>
      <c r="M365" t="s">
        <v>3135</v>
      </c>
      <c r="N365" s="19" t="s">
        <v>7112</v>
      </c>
    </row>
    <row r="366" spans="1:14" x14ac:dyDescent="0.3">
      <c r="A366">
        <v>365</v>
      </c>
      <c r="B366" t="s">
        <v>7114</v>
      </c>
      <c r="C366" t="s">
        <v>328</v>
      </c>
      <c r="D366">
        <v>2024</v>
      </c>
      <c r="E366">
        <v>1</v>
      </c>
      <c r="F366" t="s">
        <v>27</v>
      </c>
      <c r="G366" t="s">
        <v>29</v>
      </c>
      <c r="H366" t="s">
        <v>18</v>
      </c>
      <c r="I366">
        <v>238591</v>
      </c>
      <c r="J366" t="s">
        <v>6241</v>
      </c>
      <c r="K366" t="s">
        <v>7117</v>
      </c>
      <c r="L366" t="s">
        <v>6480</v>
      </c>
      <c r="M366" t="s">
        <v>3135</v>
      </c>
      <c r="N366" s="19" t="s">
        <v>7118</v>
      </c>
    </row>
    <row r="367" spans="1:14" x14ac:dyDescent="0.3">
      <c r="A367">
        <v>366</v>
      </c>
      <c r="B367" t="s">
        <v>7114</v>
      </c>
      <c r="C367" t="s">
        <v>328</v>
      </c>
      <c r="D367">
        <v>2024</v>
      </c>
      <c r="E367">
        <v>1</v>
      </c>
      <c r="F367" t="s">
        <v>27</v>
      </c>
      <c r="G367" t="s">
        <v>29</v>
      </c>
      <c r="H367" t="s">
        <v>18</v>
      </c>
      <c r="I367">
        <v>238591</v>
      </c>
      <c r="J367" t="s">
        <v>6241</v>
      </c>
      <c r="K367" t="s">
        <v>7115</v>
      </c>
      <c r="L367" t="s">
        <v>6444</v>
      </c>
      <c r="M367" t="s">
        <v>3135</v>
      </c>
      <c r="N367" s="19" t="s">
        <v>7116</v>
      </c>
    </row>
    <row r="368" spans="1:14" x14ac:dyDescent="0.3">
      <c r="A368">
        <v>367</v>
      </c>
      <c r="B368" t="s">
        <v>7114</v>
      </c>
      <c r="C368" t="s">
        <v>328</v>
      </c>
      <c r="D368">
        <v>2024</v>
      </c>
      <c r="E368">
        <v>2</v>
      </c>
      <c r="F368" t="s">
        <v>27</v>
      </c>
      <c r="G368" t="s">
        <v>29</v>
      </c>
      <c r="H368" t="s">
        <v>28</v>
      </c>
      <c r="I368">
        <v>87620.42</v>
      </c>
      <c r="J368" t="s">
        <v>6241</v>
      </c>
      <c r="K368" t="s">
        <v>7119</v>
      </c>
      <c r="L368" t="s">
        <v>7121</v>
      </c>
      <c r="M368" t="s">
        <v>3135</v>
      </c>
      <c r="N368" s="19" t="s">
        <v>7120</v>
      </c>
    </row>
    <row r="369" spans="1:14" x14ac:dyDescent="0.3">
      <c r="A369">
        <v>368</v>
      </c>
      <c r="B369" t="s">
        <v>7114</v>
      </c>
      <c r="C369" t="s">
        <v>328</v>
      </c>
      <c r="D369">
        <v>2024</v>
      </c>
      <c r="E369">
        <v>6</v>
      </c>
      <c r="F369" t="s">
        <v>27</v>
      </c>
      <c r="G369" t="s">
        <v>29</v>
      </c>
      <c r="H369" t="s">
        <v>8932</v>
      </c>
      <c r="I369">
        <v>33572.019999999997</v>
      </c>
      <c r="J369" t="s">
        <v>6241</v>
      </c>
      <c r="K369" t="s">
        <v>7122</v>
      </c>
      <c r="L369" t="s">
        <v>7124</v>
      </c>
      <c r="M369" t="s">
        <v>3135</v>
      </c>
      <c r="N369" s="19" t="s">
        <v>7123</v>
      </c>
    </row>
    <row r="370" spans="1:14" x14ac:dyDescent="0.3">
      <c r="A370">
        <v>369</v>
      </c>
      <c r="B370" t="s">
        <v>7114</v>
      </c>
      <c r="C370" t="s">
        <v>328</v>
      </c>
      <c r="D370">
        <v>2024</v>
      </c>
      <c r="E370">
        <v>7</v>
      </c>
      <c r="F370" t="s">
        <v>27</v>
      </c>
      <c r="G370" t="s">
        <v>29</v>
      </c>
      <c r="H370" t="s">
        <v>8922</v>
      </c>
      <c r="I370">
        <v>316845</v>
      </c>
      <c r="J370" t="s">
        <v>6241</v>
      </c>
      <c r="K370" t="s">
        <v>7126</v>
      </c>
      <c r="L370" t="s">
        <v>7128</v>
      </c>
      <c r="M370" t="s">
        <v>3135</v>
      </c>
      <c r="N370" s="19" t="s">
        <v>7127</v>
      </c>
    </row>
    <row r="371" spans="1:14" x14ac:dyDescent="0.3">
      <c r="A371">
        <v>370</v>
      </c>
      <c r="B371" t="s">
        <v>7114</v>
      </c>
      <c r="C371" t="s">
        <v>328</v>
      </c>
      <c r="D371">
        <v>2024</v>
      </c>
      <c r="E371">
        <v>8</v>
      </c>
      <c r="F371" t="s">
        <v>27</v>
      </c>
      <c r="G371" t="s">
        <v>29</v>
      </c>
      <c r="H371" t="s">
        <v>8922</v>
      </c>
      <c r="I371">
        <v>314307.06</v>
      </c>
      <c r="J371" t="s">
        <v>6241</v>
      </c>
      <c r="K371" t="s">
        <v>7129</v>
      </c>
      <c r="L371" t="s">
        <v>3433</v>
      </c>
      <c r="M371" t="s">
        <v>3135</v>
      </c>
      <c r="N371" s="19" t="s">
        <v>7130</v>
      </c>
    </row>
    <row r="372" spans="1:14" x14ac:dyDescent="0.3">
      <c r="A372">
        <v>371</v>
      </c>
      <c r="B372" t="s">
        <v>7114</v>
      </c>
      <c r="C372" t="s">
        <v>328</v>
      </c>
      <c r="D372">
        <v>2024</v>
      </c>
      <c r="E372">
        <v>8</v>
      </c>
      <c r="F372" t="s">
        <v>27</v>
      </c>
      <c r="G372" t="s">
        <v>29</v>
      </c>
      <c r="H372" t="s">
        <v>8922</v>
      </c>
      <c r="I372">
        <v>314307.06</v>
      </c>
      <c r="J372" t="s">
        <v>6241</v>
      </c>
      <c r="K372" t="s">
        <v>7131</v>
      </c>
      <c r="L372" t="s">
        <v>3433</v>
      </c>
      <c r="M372" t="s">
        <v>3135</v>
      </c>
      <c r="N372" s="19" t="s">
        <v>7132</v>
      </c>
    </row>
    <row r="373" spans="1:14" x14ac:dyDescent="0.3">
      <c r="A373">
        <v>372</v>
      </c>
      <c r="B373" t="s">
        <v>7114</v>
      </c>
      <c r="C373" t="s">
        <v>328</v>
      </c>
      <c r="D373">
        <v>2024</v>
      </c>
      <c r="E373">
        <v>9</v>
      </c>
      <c r="F373" t="s">
        <v>27</v>
      </c>
      <c r="G373" t="s">
        <v>29</v>
      </c>
      <c r="H373" t="s">
        <v>8922</v>
      </c>
      <c r="I373">
        <v>224892.73</v>
      </c>
      <c r="J373" t="s">
        <v>6241</v>
      </c>
      <c r="K373" t="s">
        <v>7133</v>
      </c>
      <c r="L373" t="s">
        <v>6358</v>
      </c>
      <c r="M373" t="s">
        <v>3135</v>
      </c>
      <c r="N373" s="19" t="s">
        <v>7134</v>
      </c>
    </row>
    <row r="374" spans="1:14" x14ac:dyDescent="0.3">
      <c r="A374">
        <v>373</v>
      </c>
      <c r="B374" t="s">
        <v>7114</v>
      </c>
      <c r="C374" t="s">
        <v>328</v>
      </c>
      <c r="D374">
        <v>2024</v>
      </c>
      <c r="E374">
        <v>10</v>
      </c>
      <c r="F374" t="s">
        <v>27</v>
      </c>
      <c r="G374" t="s">
        <v>29</v>
      </c>
      <c r="H374" t="s">
        <v>18</v>
      </c>
      <c r="I374">
        <v>253820.09</v>
      </c>
      <c r="J374" t="s">
        <v>6241</v>
      </c>
      <c r="K374" t="s">
        <v>7135</v>
      </c>
      <c r="L374" t="s">
        <v>7137</v>
      </c>
      <c r="M374" t="s">
        <v>3135</v>
      </c>
      <c r="N374" s="19" t="s">
        <v>7136</v>
      </c>
    </row>
    <row r="375" spans="1:14" x14ac:dyDescent="0.3">
      <c r="A375">
        <v>374</v>
      </c>
      <c r="B375" t="s">
        <v>7114</v>
      </c>
      <c r="C375" t="s">
        <v>328</v>
      </c>
      <c r="D375">
        <v>2024</v>
      </c>
      <c r="E375">
        <v>10</v>
      </c>
      <c r="F375" t="s">
        <v>27</v>
      </c>
      <c r="G375" t="s">
        <v>26</v>
      </c>
      <c r="H375" t="s">
        <v>18</v>
      </c>
      <c r="I375">
        <v>117967.06</v>
      </c>
      <c r="J375" t="s">
        <v>6241</v>
      </c>
      <c r="K375" t="s">
        <v>7138</v>
      </c>
      <c r="L375" t="s">
        <v>7140</v>
      </c>
      <c r="M375" t="s">
        <v>3135</v>
      </c>
      <c r="N375" s="19" t="s">
        <v>7139</v>
      </c>
    </row>
    <row r="376" spans="1:14" x14ac:dyDescent="0.3">
      <c r="A376">
        <v>375</v>
      </c>
      <c r="B376" t="s">
        <v>7114</v>
      </c>
      <c r="C376" t="s">
        <v>328</v>
      </c>
      <c r="D376">
        <v>2024</v>
      </c>
      <c r="E376">
        <v>10</v>
      </c>
      <c r="F376" t="s">
        <v>27</v>
      </c>
      <c r="G376" t="s">
        <v>29</v>
      </c>
      <c r="H376" t="s">
        <v>8922</v>
      </c>
      <c r="I376">
        <v>334874.77</v>
      </c>
      <c r="J376" t="s">
        <v>6241</v>
      </c>
      <c r="K376" t="s">
        <v>7141</v>
      </c>
      <c r="L376" t="s">
        <v>6369</v>
      </c>
      <c r="M376" t="s">
        <v>3135</v>
      </c>
      <c r="N376" s="19" t="s">
        <v>7142</v>
      </c>
    </row>
    <row r="377" spans="1:14" x14ac:dyDescent="0.3">
      <c r="A377">
        <v>376</v>
      </c>
      <c r="B377" t="s">
        <v>7114</v>
      </c>
      <c r="C377" t="s">
        <v>328</v>
      </c>
      <c r="D377">
        <v>2024</v>
      </c>
      <c r="E377">
        <v>10</v>
      </c>
      <c r="F377" t="s">
        <v>27</v>
      </c>
      <c r="G377" t="s">
        <v>29</v>
      </c>
      <c r="H377" t="s">
        <v>8929</v>
      </c>
      <c r="I377">
        <v>60934.06</v>
      </c>
      <c r="J377" t="s">
        <v>6241</v>
      </c>
      <c r="K377" t="s">
        <v>7143</v>
      </c>
      <c r="L377" t="s">
        <v>6456</v>
      </c>
      <c r="M377" t="s">
        <v>3135</v>
      </c>
      <c r="N377" s="19" t="s">
        <v>7144</v>
      </c>
    </row>
    <row r="378" spans="1:14" x14ac:dyDescent="0.3">
      <c r="A378">
        <v>377</v>
      </c>
      <c r="B378" t="s">
        <v>7114</v>
      </c>
      <c r="C378" t="s">
        <v>328</v>
      </c>
      <c r="D378">
        <v>2024</v>
      </c>
      <c r="E378">
        <v>11</v>
      </c>
      <c r="F378" t="s">
        <v>27</v>
      </c>
      <c r="G378" t="s">
        <v>29</v>
      </c>
      <c r="H378" t="s">
        <v>8922</v>
      </c>
      <c r="I378">
        <v>679127.67</v>
      </c>
      <c r="J378" t="s">
        <v>6241</v>
      </c>
      <c r="K378" t="s">
        <v>7145</v>
      </c>
      <c r="L378" t="s">
        <v>6909</v>
      </c>
      <c r="M378" t="s">
        <v>3135</v>
      </c>
      <c r="N378" s="19" t="s">
        <v>7146</v>
      </c>
    </row>
    <row r="379" spans="1:14" x14ac:dyDescent="0.3">
      <c r="A379">
        <v>378</v>
      </c>
      <c r="B379" t="s">
        <v>7114</v>
      </c>
      <c r="C379" t="s">
        <v>328</v>
      </c>
      <c r="D379">
        <v>2024</v>
      </c>
      <c r="E379">
        <v>11</v>
      </c>
      <c r="F379" t="s">
        <v>27</v>
      </c>
      <c r="G379" t="s">
        <v>26</v>
      </c>
      <c r="H379" t="s">
        <v>8933</v>
      </c>
      <c r="I379">
        <v>75575.89</v>
      </c>
      <c r="J379" t="s">
        <v>6241</v>
      </c>
      <c r="K379" t="s">
        <v>7147</v>
      </c>
      <c r="L379" t="s">
        <v>7149</v>
      </c>
      <c r="M379" t="s">
        <v>3135</v>
      </c>
      <c r="N379" s="19" t="s">
        <v>7148</v>
      </c>
    </row>
    <row r="380" spans="1:14" x14ac:dyDescent="0.3">
      <c r="A380">
        <v>379</v>
      </c>
      <c r="B380" t="s">
        <v>7114</v>
      </c>
      <c r="C380" t="s">
        <v>328</v>
      </c>
      <c r="D380">
        <v>2024</v>
      </c>
      <c r="E380">
        <v>11</v>
      </c>
      <c r="F380" t="s">
        <v>27</v>
      </c>
      <c r="G380" t="s">
        <v>29</v>
      </c>
      <c r="H380" t="s">
        <v>28</v>
      </c>
      <c r="I380">
        <v>131834.23000000001</v>
      </c>
      <c r="J380" t="s">
        <v>6241</v>
      </c>
      <c r="K380" t="s">
        <v>7150</v>
      </c>
      <c r="L380" t="s">
        <v>3306</v>
      </c>
      <c r="M380" t="s">
        <v>3135</v>
      </c>
      <c r="N380" s="19" t="s">
        <v>7151</v>
      </c>
    </row>
    <row r="381" spans="1:14" x14ac:dyDescent="0.3">
      <c r="A381">
        <v>380</v>
      </c>
      <c r="B381" t="s">
        <v>7114</v>
      </c>
      <c r="C381" t="s">
        <v>328</v>
      </c>
      <c r="D381">
        <v>2024</v>
      </c>
      <c r="E381">
        <v>11</v>
      </c>
      <c r="F381" t="s">
        <v>27</v>
      </c>
      <c r="G381" t="s">
        <v>29</v>
      </c>
      <c r="H381" t="s">
        <v>8922</v>
      </c>
      <c r="I381">
        <v>679127.67</v>
      </c>
      <c r="J381" t="s">
        <v>6241</v>
      </c>
      <c r="K381" t="s">
        <v>7152</v>
      </c>
      <c r="L381" t="s">
        <v>6912</v>
      </c>
      <c r="M381" t="s">
        <v>3135</v>
      </c>
      <c r="N381" s="19" t="s">
        <v>7153</v>
      </c>
    </row>
    <row r="382" spans="1:14" x14ac:dyDescent="0.3">
      <c r="A382">
        <v>381</v>
      </c>
      <c r="B382" t="s">
        <v>7114</v>
      </c>
      <c r="C382" t="s">
        <v>328</v>
      </c>
      <c r="D382">
        <v>2024</v>
      </c>
      <c r="E382">
        <v>11</v>
      </c>
      <c r="F382" t="s">
        <v>27</v>
      </c>
      <c r="G382" t="s">
        <v>29</v>
      </c>
      <c r="H382" t="s">
        <v>18</v>
      </c>
      <c r="I382">
        <v>149280.41</v>
      </c>
      <c r="J382" t="s">
        <v>6241</v>
      </c>
      <c r="K382" t="s">
        <v>7154</v>
      </c>
      <c r="L382" t="s">
        <v>6779</v>
      </c>
      <c r="M382" t="s">
        <v>3135</v>
      </c>
      <c r="N382" s="19" t="s">
        <v>7155</v>
      </c>
    </row>
    <row r="383" spans="1:14" x14ac:dyDescent="0.3">
      <c r="A383">
        <v>382</v>
      </c>
      <c r="B383" t="s">
        <v>7114</v>
      </c>
      <c r="C383" t="s">
        <v>328</v>
      </c>
      <c r="D383">
        <v>2024</v>
      </c>
      <c r="E383">
        <v>11</v>
      </c>
      <c r="F383" t="s">
        <v>27</v>
      </c>
      <c r="G383" t="s">
        <v>26</v>
      </c>
      <c r="H383" t="s">
        <v>18</v>
      </c>
      <c r="I383">
        <v>129680.1</v>
      </c>
      <c r="J383" t="s">
        <v>6241</v>
      </c>
      <c r="K383" t="s">
        <v>7156</v>
      </c>
      <c r="L383" t="s">
        <v>6681</v>
      </c>
      <c r="M383" t="s">
        <v>3135</v>
      </c>
      <c r="N383" s="19" t="s">
        <v>7157</v>
      </c>
    </row>
    <row r="384" spans="1:14" x14ac:dyDescent="0.3">
      <c r="A384">
        <v>383</v>
      </c>
      <c r="B384" t="s">
        <v>7114</v>
      </c>
      <c r="C384" t="s">
        <v>328</v>
      </c>
      <c r="D384">
        <v>2024</v>
      </c>
      <c r="E384">
        <v>12</v>
      </c>
      <c r="F384" t="s">
        <v>27</v>
      </c>
      <c r="G384" t="s">
        <v>26</v>
      </c>
      <c r="H384" t="s">
        <v>18</v>
      </c>
      <c r="I384">
        <v>83246.259999999995</v>
      </c>
      <c r="J384" t="s">
        <v>6241</v>
      </c>
      <c r="K384" t="s">
        <v>7158</v>
      </c>
      <c r="L384" t="s">
        <v>6279</v>
      </c>
      <c r="M384" t="s">
        <v>3135</v>
      </c>
      <c r="N384" s="19" t="s">
        <v>7159</v>
      </c>
    </row>
    <row r="385" spans="1:14" x14ac:dyDescent="0.3">
      <c r="A385">
        <v>384</v>
      </c>
      <c r="B385" t="s">
        <v>7114</v>
      </c>
      <c r="C385" t="s">
        <v>328</v>
      </c>
      <c r="D385">
        <v>2024</v>
      </c>
      <c r="E385">
        <v>12</v>
      </c>
      <c r="F385" t="s">
        <v>27</v>
      </c>
      <c r="G385" t="s">
        <v>29</v>
      </c>
      <c r="H385" t="s">
        <v>8934</v>
      </c>
      <c r="I385">
        <v>108765.1</v>
      </c>
      <c r="J385" t="s">
        <v>6241</v>
      </c>
      <c r="K385" t="s">
        <v>7160</v>
      </c>
      <c r="L385" t="s">
        <v>3266</v>
      </c>
      <c r="M385" t="s">
        <v>3135</v>
      </c>
      <c r="N385" s="19" t="s">
        <v>7161</v>
      </c>
    </row>
    <row r="386" spans="1:14" x14ac:dyDescent="0.3">
      <c r="A386">
        <v>385</v>
      </c>
      <c r="B386" t="s">
        <v>7114</v>
      </c>
      <c r="C386" t="s">
        <v>328</v>
      </c>
      <c r="D386">
        <v>2024</v>
      </c>
      <c r="E386">
        <v>12</v>
      </c>
      <c r="F386" t="s">
        <v>27</v>
      </c>
      <c r="G386" t="s">
        <v>29</v>
      </c>
      <c r="H386" t="s">
        <v>18</v>
      </c>
      <c r="I386">
        <v>267803.63</v>
      </c>
      <c r="J386" t="s">
        <v>6241</v>
      </c>
      <c r="K386" t="s">
        <v>7162</v>
      </c>
      <c r="L386" t="s">
        <v>6731</v>
      </c>
      <c r="M386" t="s">
        <v>3135</v>
      </c>
      <c r="N386" s="19" t="s">
        <v>7163</v>
      </c>
    </row>
    <row r="387" spans="1:14" x14ac:dyDescent="0.3">
      <c r="A387">
        <v>386</v>
      </c>
      <c r="B387" t="s">
        <v>7114</v>
      </c>
      <c r="C387" t="s">
        <v>328</v>
      </c>
      <c r="D387">
        <v>2024</v>
      </c>
      <c r="E387">
        <v>12</v>
      </c>
      <c r="F387" t="s">
        <v>27</v>
      </c>
      <c r="G387" t="s">
        <v>29</v>
      </c>
      <c r="H387" t="s">
        <v>18</v>
      </c>
      <c r="I387">
        <v>267803.63</v>
      </c>
      <c r="J387" t="s">
        <v>6241</v>
      </c>
      <c r="K387" t="s">
        <v>7164</v>
      </c>
      <c r="L387" t="s">
        <v>7166</v>
      </c>
      <c r="M387" t="s">
        <v>3135</v>
      </c>
      <c r="N387" s="19" t="s">
        <v>7165</v>
      </c>
    </row>
    <row r="388" spans="1:14" x14ac:dyDescent="0.3">
      <c r="A388">
        <v>387</v>
      </c>
      <c r="B388" t="s">
        <v>7114</v>
      </c>
      <c r="C388" t="s">
        <v>328</v>
      </c>
      <c r="D388">
        <v>2025</v>
      </c>
      <c r="E388">
        <v>1</v>
      </c>
      <c r="F388" t="s">
        <v>27</v>
      </c>
      <c r="G388" t="s">
        <v>29</v>
      </c>
      <c r="H388" t="s">
        <v>8922</v>
      </c>
      <c r="I388">
        <v>109867.95</v>
      </c>
      <c r="J388" t="s">
        <v>6241</v>
      </c>
      <c r="K388" t="s">
        <v>7167</v>
      </c>
      <c r="L388" t="s">
        <v>6921</v>
      </c>
      <c r="M388" t="s">
        <v>3135</v>
      </c>
      <c r="N388" s="19" t="s">
        <v>7168</v>
      </c>
    </row>
    <row r="389" spans="1:14" x14ac:dyDescent="0.3">
      <c r="A389">
        <v>388</v>
      </c>
      <c r="B389" t="s">
        <v>7114</v>
      </c>
      <c r="C389" t="s">
        <v>328</v>
      </c>
      <c r="D389">
        <v>2025</v>
      </c>
      <c r="E389">
        <v>1</v>
      </c>
      <c r="F389" t="s">
        <v>27</v>
      </c>
      <c r="G389" t="s">
        <v>26</v>
      </c>
      <c r="H389" t="s">
        <v>18</v>
      </c>
      <c r="I389">
        <v>91954.95</v>
      </c>
      <c r="J389" t="s">
        <v>6241</v>
      </c>
      <c r="K389" t="s">
        <v>7169</v>
      </c>
      <c r="L389" t="s">
        <v>6921</v>
      </c>
      <c r="M389" t="s">
        <v>3135</v>
      </c>
      <c r="N389" s="19" t="s">
        <v>7170</v>
      </c>
    </row>
    <row r="390" spans="1:14" x14ac:dyDescent="0.3">
      <c r="A390">
        <v>389</v>
      </c>
      <c r="B390" t="s">
        <v>7114</v>
      </c>
      <c r="C390" t="s">
        <v>328</v>
      </c>
      <c r="D390">
        <v>2025</v>
      </c>
      <c r="E390">
        <v>2</v>
      </c>
      <c r="F390" t="s">
        <v>24</v>
      </c>
      <c r="G390" t="s">
        <v>26</v>
      </c>
      <c r="H390" t="s">
        <v>18</v>
      </c>
      <c r="I390">
        <v>43910.66</v>
      </c>
      <c r="J390" t="s">
        <v>7171</v>
      </c>
      <c r="K390" t="s">
        <v>7172</v>
      </c>
      <c r="L390" t="s">
        <v>7174</v>
      </c>
      <c r="M390" t="s">
        <v>3135</v>
      </c>
      <c r="N390" s="19" t="s">
        <v>7173</v>
      </c>
    </row>
    <row r="391" spans="1:14" x14ac:dyDescent="0.3">
      <c r="A391">
        <v>390</v>
      </c>
      <c r="B391" t="s">
        <v>7114</v>
      </c>
      <c r="C391" t="s">
        <v>328</v>
      </c>
      <c r="D391">
        <v>2025</v>
      </c>
      <c r="E391">
        <v>2</v>
      </c>
      <c r="F391" t="s">
        <v>27</v>
      </c>
      <c r="G391" t="s">
        <v>29</v>
      </c>
      <c r="H391" t="s">
        <v>37</v>
      </c>
      <c r="I391">
        <v>130588.76</v>
      </c>
      <c r="J391" t="s">
        <v>6241</v>
      </c>
      <c r="K391" t="s">
        <v>7175</v>
      </c>
      <c r="L391" t="s">
        <v>3152</v>
      </c>
      <c r="M391" t="s">
        <v>3135</v>
      </c>
      <c r="N391" s="19" t="s">
        <v>7176</v>
      </c>
    </row>
    <row r="392" spans="1:14" x14ac:dyDescent="0.3">
      <c r="A392">
        <v>391</v>
      </c>
      <c r="B392" t="s">
        <v>7114</v>
      </c>
      <c r="C392" t="s">
        <v>328</v>
      </c>
      <c r="D392">
        <v>2025</v>
      </c>
      <c r="E392">
        <v>2</v>
      </c>
      <c r="F392" t="s">
        <v>27</v>
      </c>
      <c r="G392" t="s">
        <v>29</v>
      </c>
      <c r="H392" t="s">
        <v>28</v>
      </c>
      <c r="I392">
        <v>74918.5</v>
      </c>
      <c r="J392" t="s">
        <v>6241</v>
      </c>
      <c r="K392" t="s">
        <v>7177</v>
      </c>
      <c r="L392" t="s">
        <v>7179</v>
      </c>
      <c r="M392" t="s">
        <v>3135</v>
      </c>
      <c r="N392" s="19" t="s">
        <v>7178</v>
      </c>
    </row>
    <row r="393" spans="1:14" x14ac:dyDescent="0.3">
      <c r="A393">
        <v>392</v>
      </c>
      <c r="B393" t="s">
        <v>7114</v>
      </c>
      <c r="C393" t="s">
        <v>328</v>
      </c>
      <c r="D393">
        <v>2025</v>
      </c>
      <c r="E393">
        <v>7</v>
      </c>
      <c r="F393" t="s">
        <v>27</v>
      </c>
      <c r="G393" t="s">
        <v>29</v>
      </c>
      <c r="H393" t="s">
        <v>18</v>
      </c>
      <c r="I393">
        <v>83247.13</v>
      </c>
      <c r="J393" t="s">
        <v>6241</v>
      </c>
      <c r="K393" t="s">
        <v>7180</v>
      </c>
      <c r="L393" t="s">
        <v>3164</v>
      </c>
      <c r="M393" t="s">
        <v>3135</v>
      </c>
      <c r="N393" s="19" t="s">
        <v>7181</v>
      </c>
    </row>
    <row r="394" spans="1:14" x14ac:dyDescent="0.3">
      <c r="A394">
        <v>393</v>
      </c>
      <c r="B394" t="s">
        <v>7114</v>
      </c>
      <c r="C394" t="s">
        <v>328</v>
      </c>
      <c r="D394">
        <v>2025</v>
      </c>
      <c r="E394">
        <v>8</v>
      </c>
      <c r="F394" t="s">
        <v>27</v>
      </c>
      <c r="G394" t="s">
        <v>29</v>
      </c>
      <c r="H394" t="s">
        <v>8922</v>
      </c>
      <c r="I394">
        <v>753787.68</v>
      </c>
      <c r="J394" t="s">
        <v>6241</v>
      </c>
      <c r="K394" t="s">
        <v>7182</v>
      </c>
      <c r="L394" t="s">
        <v>6466</v>
      </c>
      <c r="M394" t="s">
        <v>3135</v>
      </c>
      <c r="N394" s="19" t="s">
        <v>7183</v>
      </c>
    </row>
    <row r="395" spans="1:14" x14ac:dyDescent="0.3">
      <c r="A395">
        <v>394</v>
      </c>
      <c r="B395" t="s">
        <v>7114</v>
      </c>
      <c r="C395" t="s">
        <v>328</v>
      </c>
      <c r="D395">
        <v>2025</v>
      </c>
      <c r="E395">
        <v>8</v>
      </c>
      <c r="F395" t="s">
        <v>27</v>
      </c>
      <c r="G395" t="s">
        <v>29</v>
      </c>
      <c r="H395" t="s">
        <v>8922</v>
      </c>
      <c r="I395">
        <v>753787.68</v>
      </c>
      <c r="J395" t="s">
        <v>6241</v>
      </c>
      <c r="K395" t="s">
        <v>7184</v>
      </c>
      <c r="L395" t="s">
        <v>6466</v>
      </c>
      <c r="M395" t="s">
        <v>3135</v>
      </c>
      <c r="N395" s="19" t="s">
        <v>7185</v>
      </c>
    </row>
    <row r="396" spans="1:14" x14ac:dyDescent="0.3">
      <c r="A396">
        <v>395</v>
      </c>
      <c r="B396" t="s">
        <v>7114</v>
      </c>
      <c r="C396" t="s">
        <v>328</v>
      </c>
      <c r="D396">
        <v>2025</v>
      </c>
      <c r="E396">
        <v>8</v>
      </c>
      <c r="F396" t="s">
        <v>27</v>
      </c>
      <c r="G396" t="s">
        <v>29</v>
      </c>
      <c r="H396" t="s">
        <v>8922</v>
      </c>
      <c r="I396">
        <v>753787.68</v>
      </c>
      <c r="J396" t="s">
        <v>6241</v>
      </c>
      <c r="K396" t="s">
        <v>7186</v>
      </c>
      <c r="L396" t="s">
        <v>6466</v>
      </c>
      <c r="M396" t="s">
        <v>3135</v>
      </c>
      <c r="N396" s="19" t="s">
        <v>7187</v>
      </c>
    </row>
    <row r="397" spans="1:14" x14ac:dyDescent="0.3">
      <c r="A397">
        <v>396</v>
      </c>
      <c r="B397" t="s">
        <v>7114</v>
      </c>
      <c r="C397" t="s">
        <v>328</v>
      </c>
      <c r="D397">
        <v>2025</v>
      </c>
      <c r="E397">
        <v>9</v>
      </c>
      <c r="F397" t="s">
        <v>27</v>
      </c>
      <c r="G397" t="s">
        <v>29</v>
      </c>
      <c r="H397" t="s">
        <v>8922</v>
      </c>
      <c r="I397">
        <v>850695.09</v>
      </c>
      <c r="J397" t="s">
        <v>6241</v>
      </c>
      <c r="K397" t="s">
        <v>7188</v>
      </c>
      <c r="L397" t="s">
        <v>3389</v>
      </c>
      <c r="M397" t="s">
        <v>3135</v>
      </c>
      <c r="N397" s="19" t="s">
        <v>7189</v>
      </c>
    </row>
    <row r="398" spans="1:14" x14ac:dyDescent="0.3">
      <c r="A398">
        <v>397</v>
      </c>
      <c r="B398" t="s">
        <v>7114</v>
      </c>
      <c r="C398" t="s">
        <v>328</v>
      </c>
      <c r="D398">
        <v>2025</v>
      </c>
      <c r="E398">
        <v>9</v>
      </c>
      <c r="F398" t="s">
        <v>27</v>
      </c>
      <c r="G398" t="s">
        <v>29</v>
      </c>
      <c r="H398" t="s">
        <v>8922</v>
      </c>
      <c r="I398">
        <v>850695.09</v>
      </c>
      <c r="J398" t="s">
        <v>6241</v>
      </c>
      <c r="K398" t="s">
        <v>7190</v>
      </c>
      <c r="L398" t="s">
        <v>6294</v>
      </c>
      <c r="M398" t="s">
        <v>3135</v>
      </c>
      <c r="N398" s="19" t="s">
        <v>7191</v>
      </c>
    </row>
    <row r="399" spans="1:14" x14ac:dyDescent="0.3">
      <c r="A399">
        <v>398</v>
      </c>
      <c r="B399" t="s">
        <v>7114</v>
      </c>
      <c r="C399" t="s">
        <v>328</v>
      </c>
      <c r="D399">
        <v>2025</v>
      </c>
      <c r="E399">
        <v>9</v>
      </c>
      <c r="F399" t="s">
        <v>27</v>
      </c>
      <c r="G399" t="s">
        <v>29</v>
      </c>
      <c r="H399" t="s">
        <v>8922</v>
      </c>
      <c r="I399">
        <v>850695.09</v>
      </c>
      <c r="J399" t="s">
        <v>6241</v>
      </c>
      <c r="K399" t="s">
        <v>7192</v>
      </c>
      <c r="L399" t="s">
        <v>6294</v>
      </c>
      <c r="M399" t="s">
        <v>3135</v>
      </c>
      <c r="N399" s="19" t="s">
        <v>7193</v>
      </c>
    </row>
    <row r="400" spans="1:14" x14ac:dyDescent="0.3">
      <c r="A400">
        <v>399</v>
      </c>
      <c r="B400" t="s">
        <v>7114</v>
      </c>
      <c r="C400" t="s">
        <v>328</v>
      </c>
      <c r="D400">
        <v>2025</v>
      </c>
      <c r="E400">
        <v>9</v>
      </c>
      <c r="F400" t="s">
        <v>27</v>
      </c>
      <c r="G400" t="s">
        <v>29</v>
      </c>
      <c r="H400" t="s">
        <v>8922</v>
      </c>
      <c r="I400">
        <v>850695.09</v>
      </c>
      <c r="J400" t="s">
        <v>6241</v>
      </c>
      <c r="K400" t="s">
        <v>7194</v>
      </c>
      <c r="L400" t="s">
        <v>6294</v>
      </c>
      <c r="M400" t="s">
        <v>3135</v>
      </c>
      <c r="N400" s="19" t="s">
        <v>7195</v>
      </c>
    </row>
    <row r="401" spans="1:14" x14ac:dyDescent="0.3">
      <c r="A401">
        <v>400</v>
      </c>
      <c r="B401" t="s">
        <v>7114</v>
      </c>
      <c r="C401" t="s">
        <v>328</v>
      </c>
      <c r="D401">
        <v>2025</v>
      </c>
      <c r="E401">
        <v>10</v>
      </c>
      <c r="F401" t="s">
        <v>27</v>
      </c>
      <c r="G401" t="s">
        <v>29</v>
      </c>
      <c r="H401" t="s">
        <v>18</v>
      </c>
      <c r="I401">
        <v>159361.78</v>
      </c>
      <c r="J401" t="s">
        <v>6241</v>
      </c>
      <c r="K401" t="s">
        <v>7196</v>
      </c>
      <c r="L401" t="s">
        <v>3890</v>
      </c>
      <c r="M401" t="s">
        <v>3135</v>
      </c>
      <c r="N401" s="19" t="s">
        <v>7197</v>
      </c>
    </row>
    <row r="402" spans="1:14" x14ac:dyDescent="0.3">
      <c r="A402">
        <v>401</v>
      </c>
      <c r="B402" t="s">
        <v>7114</v>
      </c>
      <c r="C402" t="s">
        <v>328</v>
      </c>
      <c r="D402">
        <v>2025</v>
      </c>
      <c r="E402">
        <v>10</v>
      </c>
      <c r="F402" t="s">
        <v>27</v>
      </c>
      <c r="G402" t="s">
        <v>29</v>
      </c>
      <c r="H402" t="s">
        <v>8922</v>
      </c>
      <c r="I402">
        <v>1129004.42</v>
      </c>
      <c r="J402" t="s">
        <v>6241</v>
      </c>
      <c r="K402" t="s">
        <v>7198</v>
      </c>
      <c r="L402" t="s">
        <v>3181</v>
      </c>
      <c r="M402" t="s">
        <v>3135</v>
      </c>
      <c r="N402" s="19" t="s">
        <v>7199</v>
      </c>
    </row>
    <row r="403" spans="1:14" x14ac:dyDescent="0.3">
      <c r="A403">
        <v>402</v>
      </c>
      <c r="B403" t="s">
        <v>7114</v>
      </c>
      <c r="C403" t="s">
        <v>328</v>
      </c>
      <c r="D403">
        <v>2025</v>
      </c>
      <c r="E403">
        <v>10</v>
      </c>
      <c r="F403" t="s">
        <v>27</v>
      </c>
      <c r="G403" t="s">
        <v>29</v>
      </c>
      <c r="H403" t="s">
        <v>8935</v>
      </c>
      <c r="I403">
        <v>158964.37</v>
      </c>
      <c r="J403" t="s">
        <v>6241</v>
      </c>
      <c r="K403" t="s">
        <v>7200</v>
      </c>
      <c r="L403" t="s">
        <v>3890</v>
      </c>
      <c r="M403" t="s">
        <v>3135</v>
      </c>
      <c r="N403" s="19" t="s">
        <v>7201</v>
      </c>
    </row>
    <row r="404" spans="1:14" x14ac:dyDescent="0.3">
      <c r="A404">
        <v>403</v>
      </c>
      <c r="B404" t="s">
        <v>7114</v>
      </c>
      <c r="C404" t="s">
        <v>328</v>
      </c>
      <c r="D404">
        <v>2025</v>
      </c>
      <c r="E404">
        <v>10</v>
      </c>
      <c r="F404" t="s">
        <v>27</v>
      </c>
      <c r="G404" t="s">
        <v>29</v>
      </c>
      <c r="H404" t="s">
        <v>8922</v>
      </c>
      <c r="I404">
        <v>1129004.42</v>
      </c>
      <c r="J404" t="s">
        <v>6241</v>
      </c>
      <c r="K404" t="s">
        <v>7202</v>
      </c>
      <c r="L404" t="s">
        <v>3202</v>
      </c>
      <c r="M404" t="s">
        <v>3135</v>
      </c>
      <c r="N404" s="19" t="s">
        <v>7203</v>
      </c>
    </row>
    <row r="405" spans="1:14" x14ac:dyDescent="0.3">
      <c r="A405">
        <v>404</v>
      </c>
      <c r="B405" t="s">
        <v>7114</v>
      </c>
      <c r="C405" t="s">
        <v>328</v>
      </c>
      <c r="D405">
        <v>2025</v>
      </c>
      <c r="E405">
        <v>10</v>
      </c>
      <c r="F405" t="s">
        <v>27</v>
      </c>
      <c r="G405" t="s">
        <v>29</v>
      </c>
      <c r="H405" t="s">
        <v>8922</v>
      </c>
      <c r="I405">
        <v>1129004.42</v>
      </c>
      <c r="J405" t="s">
        <v>6241</v>
      </c>
      <c r="K405" t="s">
        <v>7204</v>
      </c>
      <c r="L405" t="s">
        <v>6425</v>
      </c>
      <c r="M405" t="s">
        <v>3135</v>
      </c>
      <c r="N405" s="19" t="s">
        <v>7205</v>
      </c>
    </row>
    <row r="406" spans="1:14" x14ac:dyDescent="0.3">
      <c r="A406">
        <v>405</v>
      </c>
      <c r="B406" t="s">
        <v>7114</v>
      </c>
      <c r="C406" t="s">
        <v>328</v>
      </c>
      <c r="D406">
        <v>2025</v>
      </c>
      <c r="E406">
        <v>11</v>
      </c>
      <c r="F406" t="s">
        <v>27</v>
      </c>
      <c r="G406" t="s">
        <v>29</v>
      </c>
      <c r="H406" t="s">
        <v>8922</v>
      </c>
      <c r="I406">
        <v>333323.15000000002</v>
      </c>
      <c r="J406" t="s">
        <v>6241</v>
      </c>
      <c r="K406" t="s">
        <v>7206</v>
      </c>
      <c r="L406" t="s">
        <v>6301</v>
      </c>
      <c r="M406" t="s">
        <v>3135</v>
      </c>
      <c r="N406" s="19" t="s">
        <v>7207</v>
      </c>
    </row>
    <row r="407" spans="1:14" x14ac:dyDescent="0.3">
      <c r="A407">
        <v>406</v>
      </c>
      <c r="B407" t="s">
        <v>7114</v>
      </c>
      <c r="C407" t="s">
        <v>328</v>
      </c>
      <c r="D407">
        <v>2025</v>
      </c>
      <c r="E407">
        <v>11</v>
      </c>
      <c r="F407" t="s">
        <v>27</v>
      </c>
      <c r="G407" t="s">
        <v>29</v>
      </c>
      <c r="H407" t="s">
        <v>28</v>
      </c>
      <c r="I407">
        <v>200003.13</v>
      </c>
      <c r="J407" t="s">
        <v>6241</v>
      </c>
      <c r="K407" t="s">
        <v>7208</v>
      </c>
      <c r="L407" t="s">
        <v>7210</v>
      </c>
      <c r="M407" t="s">
        <v>3135</v>
      </c>
      <c r="N407" s="19" t="s">
        <v>7209</v>
      </c>
    </row>
    <row r="408" spans="1:14" x14ac:dyDescent="0.3">
      <c r="A408">
        <v>407</v>
      </c>
      <c r="B408" t="s">
        <v>7114</v>
      </c>
      <c r="C408" t="s">
        <v>328</v>
      </c>
      <c r="D408">
        <v>2025</v>
      </c>
      <c r="E408">
        <v>11</v>
      </c>
      <c r="F408" t="s">
        <v>27</v>
      </c>
      <c r="G408" t="s">
        <v>29</v>
      </c>
      <c r="H408" t="s">
        <v>18</v>
      </c>
      <c r="I408">
        <v>168353.83</v>
      </c>
      <c r="J408" t="s">
        <v>6241</v>
      </c>
      <c r="K408" t="s">
        <v>7211</v>
      </c>
      <c r="L408" t="s">
        <v>7210</v>
      </c>
      <c r="M408" t="s">
        <v>3135</v>
      </c>
      <c r="N408" s="19" t="s">
        <v>7212</v>
      </c>
    </row>
    <row r="409" spans="1:14" x14ac:dyDescent="0.3">
      <c r="A409">
        <v>408</v>
      </c>
      <c r="B409" t="s">
        <v>7114</v>
      </c>
      <c r="C409" t="s">
        <v>328</v>
      </c>
      <c r="D409">
        <v>2025</v>
      </c>
      <c r="E409">
        <v>11</v>
      </c>
      <c r="F409" t="s">
        <v>27</v>
      </c>
      <c r="G409" t="s">
        <v>29</v>
      </c>
      <c r="H409" t="s">
        <v>37</v>
      </c>
      <c r="I409">
        <v>177116.77</v>
      </c>
      <c r="J409" t="s">
        <v>6241</v>
      </c>
      <c r="K409" t="s">
        <v>7213</v>
      </c>
      <c r="L409" t="s">
        <v>6301</v>
      </c>
      <c r="M409" t="s">
        <v>3135</v>
      </c>
      <c r="N409" s="19" t="s">
        <v>7214</v>
      </c>
    </row>
    <row r="410" spans="1:14" x14ac:dyDescent="0.3">
      <c r="A410">
        <v>409</v>
      </c>
      <c r="B410" t="s">
        <v>7114</v>
      </c>
      <c r="C410" t="s">
        <v>328</v>
      </c>
      <c r="D410">
        <v>2025</v>
      </c>
      <c r="E410">
        <v>11</v>
      </c>
      <c r="F410" t="s">
        <v>27</v>
      </c>
      <c r="G410" t="s">
        <v>26</v>
      </c>
      <c r="H410" t="s">
        <v>8923</v>
      </c>
      <c r="I410">
        <v>180715.49</v>
      </c>
      <c r="J410" t="s">
        <v>6241</v>
      </c>
      <c r="K410" t="s">
        <v>7215</v>
      </c>
      <c r="L410" t="s">
        <v>7217</v>
      </c>
      <c r="M410" t="s">
        <v>3135</v>
      </c>
      <c r="N410" s="19" t="s">
        <v>7216</v>
      </c>
    </row>
    <row r="411" spans="1:14" x14ac:dyDescent="0.3">
      <c r="A411">
        <v>410</v>
      </c>
      <c r="B411" t="s">
        <v>7114</v>
      </c>
      <c r="C411" t="s">
        <v>328</v>
      </c>
      <c r="D411">
        <v>2025</v>
      </c>
      <c r="E411">
        <v>12</v>
      </c>
      <c r="F411" t="s">
        <v>27</v>
      </c>
      <c r="G411" t="s">
        <v>29</v>
      </c>
      <c r="H411" t="s">
        <v>8922</v>
      </c>
      <c r="I411">
        <v>508792.42</v>
      </c>
      <c r="J411" t="s">
        <v>6241</v>
      </c>
      <c r="K411" t="s">
        <v>7218</v>
      </c>
      <c r="L411" t="s">
        <v>3231</v>
      </c>
      <c r="M411" t="s">
        <v>3135</v>
      </c>
      <c r="N411" s="19" t="s">
        <v>7219</v>
      </c>
    </row>
    <row r="412" spans="1:14" x14ac:dyDescent="0.3">
      <c r="A412">
        <v>411</v>
      </c>
      <c r="B412" t="s">
        <v>7114</v>
      </c>
      <c r="C412" t="s">
        <v>328</v>
      </c>
      <c r="D412">
        <v>2025</v>
      </c>
      <c r="E412">
        <v>12</v>
      </c>
      <c r="F412" t="s">
        <v>27</v>
      </c>
      <c r="G412" t="s">
        <v>29</v>
      </c>
      <c r="H412" t="s">
        <v>8922</v>
      </c>
      <c r="I412">
        <v>508792.42</v>
      </c>
      <c r="J412" t="s">
        <v>6241</v>
      </c>
      <c r="K412" t="s">
        <v>7220</v>
      </c>
      <c r="L412" t="s">
        <v>6306</v>
      </c>
      <c r="M412" t="s">
        <v>3135</v>
      </c>
      <c r="N412" s="19" t="s">
        <v>7221</v>
      </c>
    </row>
    <row r="413" spans="1:14" x14ac:dyDescent="0.3">
      <c r="A413">
        <v>412</v>
      </c>
      <c r="B413" t="s">
        <v>7114</v>
      </c>
      <c r="C413" t="s">
        <v>328</v>
      </c>
      <c r="D413">
        <v>2025</v>
      </c>
      <c r="E413">
        <v>12</v>
      </c>
      <c r="F413" t="s">
        <v>27</v>
      </c>
      <c r="G413" t="s">
        <v>29</v>
      </c>
      <c r="H413" t="s">
        <v>37</v>
      </c>
      <c r="I413">
        <v>120091.89</v>
      </c>
      <c r="J413" t="s">
        <v>6241</v>
      </c>
      <c r="K413" t="s">
        <v>7222</v>
      </c>
      <c r="L413" t="s">
        <v>3225</v>
      </c>
      <c r="M413" t="s">
        <v>3135</v>
      </c>
      <c r="N413" s="19" t="s">
        <v>7223</v>
      </c>
    </row>
    <row r="414" spans="1:14" x14ac:dyDescent="0.3">
      <c r="A414">
        <v>413</v>
      </c>
      <c r="B414" t="s">
        <v>7114</v>
      </c>
      <c r="C414" t="s">
        <v>328</v>
      </c>
      <c r="D414">
        <v>2025</v>
      </c>
      <c r="E414">
        <v>12</v>
      </c>
      <c r="F414" t="s">
        <v>27</v>
      </c>
      <c r="G414" t="s">
        <v>29</v>
      </c>
      <c r="H414" t="s">
        <v>18</v>
      </c>
      <c r="I414">
        <v>410367.84</v>
      </c>
      <c r="J414" t="s">
        <v>6241</v>
      </c>
      <c r="K414" t="s">
        <v>7224</v>
      </c>
      <c r="L414" t="s">
        <v>6476</v>
      </c>
      <c r="M414" t="s">
        <v>3135</v>
      </c>
      <c r="N414" s="19" t="s">
        <v>7225</v>
      </c>
    </row>
    <row r="415" spans="1:14" x14ac:dyDescent="0.3">
      <c r="A415">
        <v>414</v>
      </c>
      <c r="B415" t="s">
        <v>7114</v>
      </c>
      <c r="C415" t="s">
        <v>328</v>
      </c>
      <c r="D415">
        <v>2025</v>
      </c>
      <c r="E415">
        <v>12</v>
      </c>
      <c r="F415" t="s">
        <v>27</v>
      </c>
      <c r="G415" t="s">
        <v>29</v>
      </c>
      <c r="H415" t="s">
        <v>18</v>
      </c>
      <c r="I415">
        <v>410367.84</v>
      </c>
      <c r="J415" t="s">
        <v>6241</v>
      </c>
      <c r="K415" t="s">
        <v>7226</v>
      </c>
      <c r="L415" t="s">
        <v>6316</v>
      </c>
      <c r="M415" t="s">
        <v>3135</v>
      </c>
      <c r="N415" s="19" t="s">
        <v>7227</v>
      </c>
    </row>
    <row r="416" spans="1:14" x14ac:dyDescent="0.3">
      <c r="A416">
        <v>415</v>
      </c>
      <c r="B416" t="s">
        <v>7114</v>
      </c>
      <c r="C416" t="s">
        <v>328</v>
      </c>
      <c r="D416">
        <v>2026</v>
      </c>
      <c r="E416">
        <v>1</v>
      </c>
      <c r="F416" t="s">
        <v>27</v>
      </c>
      <c r="G416" t="s">
        <v>22</v>
      </c>
      <c r="H416" t="s">
        <v>8923</v>
      </c>
      <c r="I416">
        <v>173603.98</v>
      </c>
      <c r="J416" t="s">
        <v>6241</v>
      </c>
      <c r="K416" t="s">
        <v>7231</v>
      </c>
      <c r="L416" t="s">
        <v>7233</v>
      </c>
      <c r="M416" t="s">
        <v>3135</v>
      </c>
      <c r="N416" s="19" t="s">
        <v>7232</v>
      </c>
    </row>
    <row r="417" spans="1:14" x14ac:dyDescent="0.3">
      <c r="A417">
        <v>416</v>
      </c>
      <c r="B417" t="s">
        <v>7114</v>
      </c>
      <c r="C417" t="s">
        <v>328</v>
      </c>
      <c r="D417">
        <v>2026</v>
      </c>
      <c r="E417">
        <v>1</v>
      </c>
      <c r="F417" t="s">
        <v>27</v>
      </c>
      <c r="G417" t="s">
        <v>29</v>
      </c>
      <c r="H417" t="s">
        <v>18</v>
      </c>
      <c r="I417">
        <v>474487.03</v>
      </c>
      <c r="J417" t="s">
        <v>6241</v>
      </c>
      <c r="K417" t="s">
        <v>7234</v>
      </c>
      <c r="L417" t="s">
        <v>6324</v>
      </c>
      <c r="M417" t="s">
        <v>3135</v>
      </c>
      <c r="N417" s="19" t="s">
        <v>7235</v>
      </c>
    </row>
    <row r="418" spans="1:14" x14ac:dyDescent="0.3">
      <c r="A418">
        <v>417</v>
      </c>
      <c r="B418" t="s">
        <v>7114</v>
      </c>
      <c r="C418" t="s">
        <v>328</v>
      </c>
      <c r="D418">
        <v>2026</v>
      </c>
      <c r="E418">
        <v>1</v>
      </c>
      <c r="F418" t="s">
        <v>27</v>
      </c>
      <c r="G418" t="s">
        <v>29</v>
      </c>
      <c r="H418" t="s">
        <v>18</v>
      </c>
      <c r="I418">
        <v>474487.03</v>
      </c>
      <c r="J418" t="s">
        <v>6241</v>
      </c>
      <c r="K418" t="s">
        <v>7236</v>
      </c>
      <c r="L418" t="s">
        <v>7238</v>
      </c>
      <c r="M418" t="s">
        <v>3135</v>
      </c>
      <c r="N418" s="19" t="s">
        <v>7237</v>
      </c>
    </row>
    <row r="419" spans="1:14" x14ac:dyDescent="0.3">
      <c r="A419">
        <v>418</v>
      </c>
      <c r="B419" t="s">
        <v>7114</v>
      </c>
      <c r="C419" t="s">
        <v>328</v>
      </c>
      <c r="D419">
        <v>2026</v>
      </c>
      <c r="E419">
        <v>1</v>
      </c>
      <c r="F419" t="s">
        <v>27</v>
      </c>
      <c r="G419" t="s">
        <v>29</v>
      </c>
      <c r="H419" t="s">
        <v>8934</v>
      </c>
      <c r="I419">
        <v>167711.22</v>
      </c>
      <c r="J419" t="s">
        <v>6241</v>
      </c>
      <c r="K419" t="s">
        <v>7228</v>
      </c>
      <c r="L419" t="s">
        <v>7230</v>
      </c>
      <c r="M419" t="s">
        <v>3135</v>
      </c>
      <c r="N419" s="19" t="s">
        <v>7229</v>
      </c>
    </row>
    <row r="420" spans="1:14" x14ac:dyDescent="0.3">
      <c r="A420">
        <v>419</v>
      </c>
      <c r="B420" t="s">
        <v>7114</v>
      </c>
      <c r="C420" t="s">
        <v>328</v>
      </c>
      <c r="D420">
        <v>2026</v>
      </c>
      <c r="E420">
        <v>2</v>
      </c>
      <c r="F420" t="s">
        <v>27</v>
      </c>
      <c r="G420" t="s">
        <v>22</v>
      </c>
      <c r="H420" t="s">
        <v>8929</v>
      </c>
      <c r="I420">
        <v>77318.17</v>
      </c>
      <c r="J420" t="s">
        <v>6241</v>
      </c>
      <c r="K420" t="s">
        <v>7239</v>
      </c>
      <c r="L420" t="s">
        <v>6327</v>
      </c>
      <c r="M420" t="s">
        <v>3135</v>
      </c>
      <c r="N420" s="19" t="s">
        <v>7240</v>
      </c>
    </row>
    <row r="421" spans="1:14" x14ac:dyDescent="0.3">
      <c r="A421">
        <v>420</v>
      </c>
      <c r="B421" t="s">
        <v>7114</v>
      </c>
      <c r="C421" t="s">
        <v>328</v>
      </c>
      <c r="D421">
        <v>2026</v>
      </c>
      <c r="E421">
        <v>2</v>
      </c>
      <c r="F421" t="s">
        <v>27</v>
      </c>
      <c r="G421" t="s">
        <v>29</v>
      </c>
      <c r="H421" t="s">
        <v>8922</v>
      </c>
      <c r="I421">
        <v>170175.53</v>
      </c>
      <c r="J421" t="s">
        <v>6241</v>
      </c>
      <c r="K421" t="s">
        <v>7241</v>
      </c>
      <c r="L421" t="s">
        <v>3240</v>
      </c>
      <c r="M421" t="s">
        <v>3135</v>
      </c>
      <c r="N421" s="19" t="s">
        <v>7242</v>
      </c>
    </row>
    <row r="422" spans="1:14" x14ac:dyDescent="0.3">
      <c r="A422">
        <v>421</v>
      </c>
      <c r="B422" t="s">
        <v>7114</v>
      </c>
      <c r="C422" t="s">
        <v>328</v>
      </c>
      <c r="D422">
        <v>2026</v>
      </c>
      <c r="E422">
        <v>2</v>
      </c>
      <c r="F422" t="s">
        <v>27</v>
      </c>
      <c r="G422" t="s">
        <v>29</v>
      </c>
      <c r="H422" t="s">
        <v>28</v>
      </c>
      <c r="I422">
        <v>74994.58</v>
      </c>
      <c r="J422" t="s">
        <v>6241</v>
      </c>
      <c r="K422" t="s">
        <v>7243</v>
      </c>
      <c r="L422" t="s">
        <v>7245</v>
      </c>
      <c r="M422" t="s">
        <v>3135</v>
      </c>
      <c r="N422" s="19" t="s">
        <v>7244</v>
      </c>
    </row>
    <row r="423" spans="1:14" x14ac:dyDescent="0.3">
      <c r="A423">
        <v>422</v>
      </c>
      <c r="B423" t="s">
        <v>7114</v>
      </c>
      <c r="C423" t="s">
        <v>328</v>
      </c>
      <c r="D423">
        <v>2026</v>
      </c>
      <c r="E423">
        <v>2</v>
      </c>
      <c r="F423" t="s">
        <v>27</v>
      </c>
      <c r="G423" t="s">
        <v>29</v>
      </c>
      <c r="H423" t="s">
        <v>37</v>
      </c>
      <c r="I423">
        <v>268516.96000000002</v>
      </c>
      <c r="J423" t="s">
        <v>6241</v>
      </c>
      <c r="K423" t="s">
        <v>7246</v>
      </c>
      <c r="L423" t="s">
        <v>7245</v>
      </c>
      <c r="M423" t="s">
        <v>3135</v>
      </c>
      <c r="N423" s="19" t="s">
        <v>7247</v>
      </c>
    </row>
    <row r="424" spans="1:14" x14ac:dyDescent="0.3">
      <c r="A424">
        <v>423</v>
      </c>
      <c r="B424" t="s">
        <v>7114</v>
      </c>
      <c r="C424" t="s">
        <v>328</v>
      </c>
      <c r="D424">
        <v>2026</v>
      </c>
      <c r="E424">
        <v>3</v>
      </c>
      <c r="F424" t="s">
        <v>24</v>
      </c>
      <c r="G424" t="s">
        <v>29</v>
      </c>
      <c r="H424" t="s">
        <v>28</v>
      </c>
      <c r="I424">
        <v>46320.17</v>
      </c>
      <c r="J424" t="s">
        <v>7171</v>
      </c>
      <c r="K424" t="s">
        <v>7248</v>
      </c>
      <c r="L424" t="s">
        <v>7250</v>
      </c>
      <c r="M424" t="s">
        <v>3135</v>
      </c>
      <c r="N424" s="19" t="s">
        <v>7249</v>
      </c>
    </row>
    <row r="425" spans="1:14" x14ac:dyDescent="0.3">
      <c r="A425">
        <v>424</v>
      </c>
      <c r="B425" t="s">
        <v>7251</v>
      </c>
      <c r="C425" t="s">
        <v>1344</v>
      </c>
      <c r="D425">
        <v>2024</v>
      </c>
      <c r="E425">
        <v>11</v>
      </c>
      <c r="F425" t="s">
        <v>24</v>
      </c>
      <c r="G425" t="s">
        <v>25</v>
      </c>
      <c r="H425" t="s">
        <v>23</v>
      </c>
      <c r="I425">
        <v>1984.05</v>
      </c>
      <c r="J425" t="s">
        <v>7171</v>
      </c>
      <c r="K425" t="s">
        <v>7252</v>
      </c>
      <c r="L425" t="s">
        <v>7254</v>
      </c>
      <c r="M425" t="s">
        <v>3579</v>
      </c>
      <c r="N425" s="19" t="s">
        <v>7253</v>
      </c>
    </row>
    <row r="426" spans="1:14" x14ac:dyDescent="0.3">
      <c r="A426">
        <v>425</v>
      </c>
      <c r="B426" t="s">
        <v>7257</v>
      </c>
      <c r="C426" t="s">
        <v>1898</v>
      </c>
      <c r="D426">
        <v>2024</v>
      </c>
      <c r="E426">
        <v>4</v>
      </c>
      <c r="F426" t="s">
        <v>27</v>
      </c>
      <c r="G426" t="s">
        <v>29</v>
      </c>
      <c r="H426" t="s">
        <v>8926</v>
      </c>
      <c r="I426">
        <v>168055</v>
      </c>
      <c r="J426" t="s">
        <v>6241</v>
      </c>
      <c r="K426" t="s">
        <v>7258</v>
      </c>
      <c r="L426" t="s">
        <v>7260</v>
      </c>
      <c r="M426" t="s">
        <v>3135</v>
      </c>
      <c r="N426" s="19" t="s">
        <v>7259</v>
      </c>
    </row>
    <row r="427" spans="1:14" x14ac:dyDescent="0.3">
      <c r="A427">
        <v>426</v>
      </c>
      <c r="B427" t="s">
        <v>7257</v>
      </c>
      <c r="C427" t="s">
        <v>1898</v>
      </c>
      <c r="D427">
        <v>2024</v>
      </c>
      <c r="E427">
        <v>4</v>
      </c>
      <c r="F427" t="s">
        <v>27</v>
      </c>
      <c r="G427" t="s">
        <v>29</v>
      </c>
      <c r="H427" t="s">
        <v>8929</v>
      </c>
      <c r="I427">
        <v>96455.53</v>
      </c>
      <c r="J427" t="s">
        <v>6241</v>
      </c>
      <c r="K427" t="s">
        <v>7261</v>
      </c>
      <c r="L427" t="s">
        <v>7263</v>
      </c>
      <c r="M427" t="s">
        <v>3135</v>
      </c>
      <c r="N427" s="19" t="s">
        <v>7262</v>
      </c>
    </row>
    <row r="428" spans="1:14" x14ac:dyDescent="0.3">
      <c r="A428">
        <v>427</v>
      </c>
      <c r="B428" t="s">
        <v>7257</v>
      </c>
      <c r="C428" t="s">
        <v>1898</v>
      </c>
      <c r="D428">
        <v>2024</v>
      </c>
      <c r="E428">
        <v>4</v>
      </c>
      <c r="F428" t="s">
        <v>27</v>
      </c>
      <c r="G428" t="s">
        <v>29</v>
      </c>
      <c r="H428" t="s">
        <v>8936</v>
      </c>
      <c r="I428">
        <v>251065</v>
      </c>
      <c r="J428" t="s">
        <v>6241</v>
      </c>
      <c r="K428" t="s">
        <v>7264</v>
      </c>
      <c r="L428" t="s">
        <v>7266</v>
      </c>
      <c r="M428" t="s">
        <v>3135</v>
      </c>
      <c r="N428" s="19" t="s">
        <v>7265</v>
      </c>
    </row>
    <row r="429" spans="1:14" x14ac:dyDescent="0.3">
      <c r="A429">
        <v>428</v>
      </c>
      <c r="B429" t="s">
        <v>7257</v>
      </c>
      <c r="C429" t="s">
        <v>1898</v>
      </c>
      <c r="D429">
        <v>2024</v>
      </c>
      <c r="E429">
        <v>5</v>
      </c>
      <c r="F429" t="s">
        <v>27</v>
      </c>
      <c r="G429" t="s">
        <v>29</v>
      </c>
      <c r="H429" t="s">
        <v>8929</v>
      </c>
      <c r="I429">
        <v>217155.34</v>
      </c>
      <c r="J429" t="s">
        <v>6241</v>
      </c>
      <c r="K429" t="s">
        <v>7267</v>
      </c>
      <c r="L429" t="s">
        <v>7269</v>
      </c>
      <c r="M429" t="s">
        <v>3135</v>
      </c>
      <c r="N429" s="19" t="s">
        <v>7268</v>
      </c>
    </row>
    <row r="430" spans="1:14" x14ac:dyDescent="0.3">
      <c r="A430">
        <v>429</v>
      </c>
      <c r="B430" t="s">
        <v>7257</v>
      </c>
      <c r="C430" t="s">
        <v>1898</v>
      </c>
      <c r="D430">
        <v>2024</v>
      </c>
      <c r="E430">
        <v>5</v>
      </c>
      <c r="F430" t="s">
        <v>27</v>
      </c>
      <c r="G430" t="s">
        <v>29</v>
      </c>
      <c r="H430" t="s">
        <v>8936</v>
      </c>
      <c r="I430">
        <v>261125.44</v>
      </c>
      <c r="J430" t="s">
        <v>6241</v>
      </c>
      <c r="K430" t="s">
        <v>7270</v>
      </c>
      <c r="L430" t="s">
        <v>7272</v>
      </c>
      <c r="M430" t="s">
        <v>3135</v>
      </c>
      <c r="N430" s="19" t="s">
        <v>7271</v>
      </c>
    </row>
    <row r="431" spans="1:14" x14ac:dyDescent="0.3">
      <c r="A431">
        <v>430</v>
      </c>
      <c r="B431" t="s">
        <v>7257</v>
      </c>
      <c r="C431" t="s">
        <v>1898</v>
      </c>
      <c r="D431">
        <v>2024</v>
      </c>
      <c r="E431">
        <v>5</v>
      </c>
      <c r="F431" t="s">
        <v>27</v>
      </c>
      <c r="G431" t="s">
        <v>29</v>
      </c>
      <c r="H431" t="s">
        <v>8929</v>
      </c>
      <c r="I431">
        <v>217155.34</v>
      </c>
      <c r="J431" t="s">
        <v>6241</v>
      </c>
      <c r="K431" t="s">
        <v>7273</v>
      </c>
      <c r="L431" t="s">
        <v>7275</v>
      </c>
      <c r="M431" t="s">
        <v>3135</v>
      </c>
      <c r="N431" s="19" t="s">
        <v>7274</v>
      </c>
    </row>
    <row r="432" spans="1:14" x14ac:dyDescent="0.3">
      <c r="A432">
        <v>431</v>
      </c>
      <c r="B432" t="s">
        <v>7257</v>
      </c>
      <c r="C432" t="s">
        <v>1898</v>
      </c>
      <c r="D432">
        <v>2024</v>
      </c>
      <c r="E432">
        <v>6</v>
      </c>
      <c r="F432" t="s">
        <v>27</v>
      </c>
      <c r="G432" t="s">
        <v>29</v>
      </c>
      <c r="H432" t="s">
        <v>8936</v>
      </c>
      <c r="I432">
        <v>225115.9</v>
      </c>
      <c r="J432" t="s">
        <v>6241</v>
      </c>
      <c r="K432" t="s">
        <v>7276</v>
      </c>
      <c r="L432" t="s">
        <v>6854</v>
      </c>
      <c r="M432" t="s">
        <v>3135</v>
      </c>
      <c r="N432" s="19" t="s">
        <v>7277</v>
      </c>
    </row>
    <row r="433" spans="1:14" x14ac:dyDescent="0.3">
      <c r="A433">
        <v>432</v>
      </c>
      <c r="B433" t="s">
        <v>7257</v>
      </c>
      <c r="C433" t="s">
        <v>1898</v>
      </c>
      <c r="D433">
        <v>2024</v>
      </c>
      <c r="E433">
        <v>6</v>
      </c>
      <c r="F433" t="s">
        <v>27</v>
      </c>
      <c r="G433" t="s">
        <v>29</v>
      </c>
      <c r="H433" t="s">
        <v>8929</v>
      </c>
      <c r="I433">
        <v>107678.53</v>
      </c>
      <c r="J433" t="s">
        <v>6241</v>
      </c>
      <c r="K433" t="s">
        <v>7278</v>
      </c>
      <c r="L433" t="s">
        <v>3464</v>
      </c>
      <c r="M433" t="s">
        <v>3135</v>
      </c>
      <c r="N433" s="19" t="s">
        <v>7279</v>
      </c>
    </row>
    <row r="434" spans="1:14" x14ac:dyDescent="0.3">
      <c r="A434">
        <v>433</v>
      </c>
      <c r="B434" t="s">
        <v>7257</v>
      </c>
      <c r="C434" t="s">
        <v>1898</v>
      </c>
      <c r="D434">
        <v>2024</v>
      </c>
      <c r="E434">
        <v>7</v>
      </c>
      <c r="F434" t="s">
        <v>27</v>
      </c>
      <c r="G434" t="s">
        <v>29</v>
      </c>
      <c r="H434" t="s">
        <v>8936</v>
      </c>
      <c r="I434">
        <v>716682.38</v>
      </c>
      <c r="J434" t="s">
        <v>6241</v>
      </c>
      <c r="K434" t="s">
        <v>7280</v>
      </c>
      <c r="L434" t="s">
        <v>6865</v>
      </c>
      <c r="M434" t="s">
        <v>3135</v>
      </c>
      <c r="N434" s="19" t="s">
        <v>7281</v>
      </c>
    </row>
    <row r="435" spans="1:14" x14ac:dyDescent="0.3">
      <c r="A435">
        <v>434</v>
      </c>
      <c r="B435" t="s">
        <v>7257</v>
      </c>
      <c r="C435" t="s">
        <v>1898</v>
      </c>
      <c r="D435">
        <v>2024</v>
      </c>
      <c r="E435">
        <v>7</v>
      </c>
      <c r="F435" t="s">
        <v>27</v>
      </c>
      <c r="G435" t="s">
        <v>29</v>
      </c>
      <c r="H435" t="s">
        <v>8936</v>
      </c>
      <c r="I435">
        <v>716682.38</v>
      </c>
      <c r="J435" t="s">
        <v>6241</v>
      </c>
      <c r="K435" t="s">
        <v>7282</v>
      </c>
      <c r="L435" t="s">
        <v>6865</v>
      </c>
      <c r="M435" t="s">
        <v>3135</v>
      </c>
      <c r="N435" s="19" t="s">
        <v>7283</v>
      </c>
    </row>
    <row r="436" spans="1:14" x14ac:dyDescent="0.3">
      <c r="A436">
        <v>435</v>
      </c>
      <c r="B436" t="s">
        <v>7257</v>
      </c>
      <c r="C436" t="s">
        <v>1898</v>
      </c>
      <c r="D436">
        <v>2024</v>
      </c>
      <c r="E436">
        <v>7</v>
      </c>
      <c r="F436" t="s">
        <v>27</v>
      </c>
      <c r="G436" t="s">
        <v>29</v>
      </c>
      <c r="H436" t="s">
        <v>8936</v>
      </c>
      <c r="I436">
        <v>716682.38</v>
      </c>
      <c r="J436" t="s">
        <v>6241</v>
      </c>
      <c r="K436" t="s">
        <v>7284</v>
      </c>
      <c r="L436" t="s">
        <v>6877</v>
      </c>
      <c r="M436" t="s">
        <v>3135</v>
      </c>
      <c r="N436" s="19" t="s">
        <v>7285</v>
      </c>
    </row>
    <row r="437" spans="1:14" x14ac:dyDescent="0.3">
      <c r="A437">
        <v>436</v>
      </c>
      <c r="B437" t="s">
        <v>7257</v>
      </c>
      <c r="C437" t="s">
        <v>1898</v>
      </c>
      <c r="D437">
        <v>2024</v>
      </c>
      <c r="E437">
        <v>8</v>
      </c>
      <c r="F437" t="s">
        <v>27</v>
      </c>
      <c r="G437" t="s">
        <v>29</v>
      </c>
      <c r="H437" t="s">
        <v>8936</v>
      </c>
      <c r="I437">
        <v>628197.49</v>
      </c>
      <c r="J437" t="s">
        <v>6241</v>
      </c>
      <c r="K437" t="s">
        <v>7286</v>
      </c>
      <c r="L437" t="s">
        <v>3433</v>
      </c>
      <c r="M437" t="s">
        <v>3135</v>
      </c>
      <c r="N437" s="19" t="s">
        <v>7287</v>
      </c>
    </row>
    <row r="438" spans="1:14" x14ac:dyDescent="0.3">
      <c r="A438">
        <v>437</v>
      </c>
      <c r="B438" t="s">
        <v>7257</v>
      </c>
      <c r="C438" t="s">
        <v>1898</v>
      </c>
      <c r="D438">
        <v>2024</v>
      </c>
      <c r="E438">
        <v>8</v>
      </c>
      <c r="F438" t="s">
        <v>27</v>
      </c>
      <c r="G438" t="s">
        <v>29</v>
      </c>
      <c r="H438" t="s">
        <v>8936</v>
      </c>
      <c r="I438">
        <v>628197.49</v>
      </c>
      <c r="J438" t="s">
        <v>6241</v>
      </c>
      <c r="K438" t="s">
        <v>7288</v>
      </c>
      <c r="L438" t="s">
        <v>7290</v>
      </c>
      <c r="M438" t="s">
        <v>3135</v>
      </c>
      <c r="N438" s="19" t="s">
        <v>7289</v>
      </c>
    </row>
    <row r="439" spans="1:14" x14ac:dyDescent="0.3">
      <c r="A439">
        <v>438</v>
      </c>
      <c r="B439" t="s">
        <v>7257</v>
      </c>
      <c r="C439" t="s">
        <v>1898</v>
      </c>
      <c r="D439">
        <v>2024</v>
      </c>
      <c r="E439">
        <v>8</v>
      </c>
      <c r="F439" t="s">
        <v>27</v>
      </c>
      <c r="G439" t="s">
        <v>29</v>
      </c>
      <c r="H439" t="s">
        <v>8936</v>
      </c>
      <c r="I439">
        <v>628197.49</v>
      </c>
      <c r="J439" t="s">
        <v>6241</v>
      </c>
      <c r="K439" t="s">
        <v>7291</v>
      </c>
      <c r="L439" t="s">
        <v>3443</v>
      </c>
      <c r="M439" t="s">
        <v>3135</v>
      </c>
      <c r="N439" s="19" t="s">
        <v>7292</v>
      </c>
    </row>
    <row r="440" spans="1:14" x14ac:dyDescent="0.3">
      <c r="A440">
        <v>439</v>
      </c>
      <c r="B440" t="s">
        <v>7257</v>
      </c>
      <c r="C440" t="s">
        <v>1898</v>
      </c>
      <c r="D440">
        <v>2024</v>
      </c>
      <c r="E440">
        <v>9</v>
      </c>
      <c r="F440" t="s">
        <v>27</v>
      </c>
      <c r="G440" t="s">
        <v>29</v>
      </c>
      <c r="H440" t="s">
        <v>8936</v>
      </c>
      <c r="I440">
        <v>405759.16</v>
      </c>
      <c r="J440" t="s">
        <v>6241</v>
      </c>
      <c r="K440" t="s">
        <v>7297</v>
      </c>
      <c r="L440" t="s">
        <v>3480</v>
      </c>
      <c r="M440" t="s">
        <v>3135</v>
      </c>
      <c r="N440" s="19" t="s">
        <v>7298</v>
      </c>
    </row>
    <row r="441" spans="1:14" x14ac:dyDescent="0.3">
      <c r="A441">
        <v>440</v>
      </c>
      <c r="B441" t="s">
        <v>7257</v>
      </c>
      <c r="C441" t="s">
        <v>1898</v>
      </c>
      <c r="D441">
        <v>2024</v>
      </c>
      <c r="E441">
        <v>9</v>
      </c>
      <c r="F441" t="s">
        <v>27</v>
      </c>
      <c r="G441" t="s">
        <v>29</v>
      </c>
      <c r="H441" t="s">
        <v>8936</v>
      </c>
      <c r="I441">
        <v>405759.16</v>
      </c>
      <c r="J441" t="s">
        <v>6241</v>
      </c>
      <c r="K441" t="s">
        <v>7299</v>
      </c>
      <c r="L441" t="s">
        <v>3480</v>
      </c>
      <c r="M441" t="s">
        <v>3135</v>
      </c>
      <c r="N441" s="19" t="s">
        <v>7300</v>
      </c>
    </row>
    <row r="442" spans="1:14" x14ac:dyDescent="0.3">
      <c r="A442">
        <v>441</v>
      </c>
      <c r="B442" t="s">
        <v>7257</v>
      </c>
      <c r="C442" t="s">
        <v>1898</v>
      </c>
      <c r="D442">
        <v>2024</v>
      </c>
      <c r="E442">
        <v>10</v>
      </c>
      <c r="F442" t="s">
        <v>27</v>
      </c>
      <c r="G442" t="s">
        <v>29</v>
      </c>
      <c r="H442" t="s">
        <v>8937</v>
      </c>
      <c r="I442">
        <v>203500</v>
      </c>
      <c r="J442" t="s">
        <v>6241</v>
      </c>
      <c r="K442" t="s">
        <v>7293</v>
      </c>
      <c r="L442" t="s">
        <v>7295</v>
      </c>
      <c r="M442" t="s">
        <v>3135</v>
      </c>
      <c r="N442" s="19" t="s">
        <v>7294</v>
      </c>
    </row>
    <row r="443" spans="1:14" x14ac:dyDescent="0.3">
      <c r="A443">
        <v>442</v>
      </c>
      <c r="B443" t="s">
        <v>7257</v>
      </c>
      <c r="C443" t="s">
        <v>1898</v>
      </c>
      <c r="D443">
        <v>2024</v>
      </c>
      <c r="E443">
        <v>10</v>
      </c>
      <c r="F443" t="s">
        <v>27</v>
      </c>
      <c r="G443" t="s">
        <v>29</v>
      </c>
      <c r="H443" t="s">
        <v>8926</v>
      </c>
      <c r="I443">
        <v>406775</v>
      </c>
      <c r="J443" t="s">
        <v>6241</v>
      </c>
      <c r="K443" t="s">
        <v>7301</v>
      </c>
      <c r="L443" t="s">
        <v>7137</v>
      </c>
      <c r="M443" t="s">
        <v>3135</v>
      </c>
      <c r="N443" s="19" t="s">
        <v>7302</v>
      </c>
    </row>
    <row r="444" spans="1:14" x14ac:dyDescent="0.3">
      <c r="A444">
        <v>443</v>
      </c>
      <c r="B444" t="s">
        <v>7257</v>
      </c>
      <c r="C444" t="s">
        <v>1898</v>
      </c>
      <c r="D444">
        <v>2024</v>
      </c>
      <c r="E444">
        <v>10</v>
      </c>
      <c r="F444" t="s">
        <v>27</v>
      </c>
      <c r="G444" t="s">
        <v>29</v>
      </c>
      <c r="H444" t="s">
        <v>8926</v>
      </c>
      <c r="I444">
        <v>406775</v>
      </c>
      <c r="J444" t="s">
        <v>6241</v>
      </c>
      <c r="K444" t="s">
        <v>7303</v>
      </c>
      <c r="L444" t="s">
        <v>4429</v>
      </c>
      <c r="M444" t="s">
        <v>3135</v>
      </c>
      <c r="N444" s="19" t="s">
        <v>7304</v>
      </c>
    </row>
    <row r="445" spans="1:14" x14ac:dyDescent="0.3">
      <c r="A445">
        <v>444</v>
      </c>
      <c r="B445" t="s">
        <v>7257</v>
      </c>
      <c r="C445" t="s">
        <v>1898</v>
      </c>
      <c r="D445">
        <v>2024</v>
      </c>
      <c r="E445">
        <v>11</v>
      </c>
      <c r="F445" t="s">
        <v>27</v>
      </c>
      <c r="G445" t="s">
        <v>29</v>
      </c>
      <c r="H445" t="s">
        <v>8938</v>
      </c>
      <c r="I445">
        <v>178525</v>
      </c>
      <c r="J445" t="s">
        <v>6241</v>
      </c>
      <c r="K445" t="s">
        <v>7305</v>
      </c>
      <c r="L445" t="s">
        <v>7307</v>
      </c>
      <c r="M445" t="s">
        <v>3135</v>
      </c>
      <c r="N445" s="19" t="s">
        <v>7306</v>
      </c>
    </row>
    <row r="446" spans="1:14" x14ac:dyDescent="0.3">
      <c r="A446">
        <v>445</v>
      </c>
      <c r="B446" t="s">
        <v>7257</v>
      </c>
      <c r="C446" t="s">
        <v>1898</v>
      </c>
      <c r="D446">
        <v>2024</v>
      </c>
      <c r="E446">
        <v>11</v>
      </c>
      <c r="F446" t="s">
        <v>27</v>
      </c>
      <c r="G446" t="s">
        <v>29</v>
      </c>
      <c r="H446" t="s">
        <v>8929</v>
      </c>
      <c r="I446">
        <v>67515</v>
      </c>
      <c r="J446" t="s">
        <v>6241</v>
      </c>
      <c r="K446" t="s">
        <v>7309</v>
      </c>
      <c r="L446" t="s">
        <v>7254</v>
      </c>
      <c r="M446" t="s">
        <v>3135</v>
      </c>
      <c r="N446" s="19" t="s">
        <v>7310</v>
      </c>
    </row>
    <row r="447" spans="1:14" x14ac:dyDescent="0.3">
      <c r="A447">
        <v>446</v>
      </c>
      <c r="B447" t="s">
        <v>7257</v>
      </c>
      <c r="C447" t="s">
        <v>1898</v>
      </c>
      <c r="D447">
        <v>2024</v>
      </c>
      <c r="E447">
        <v>11</v>
      </c>
      <c r="F447" t="s">
        <v>27</v>
      </c>
      <c r="G447" t="s">
        <v>29</v>
      </c>
      <c r="H447" t="s">
        <v>8936</v>
      </c>
      <c r="I447">
        <v>396320.1</v>
      </c>
      <c r="J447" t="s">
        <v>6241</v>
      </c>
      <c r="K447" t="s">
        <v>7311</v>
      </c>
      <c r="L447" t="s">
        <v>7313</v>
      </c>
      <c r="M447" t="s">
        <v>3135</v>
      </c>
      <c r="N447" s="19" t="s">
        <v>7312</v>
      </c>
    </row>
    <row r="448" spans="1:14" x14ac:dyDescent="0.3">
      <c r="A448">
        <v>447</v>
      </c>
      <c r="B448" t="s">
        <v>7257</v>
      </c>
      <c r="C448" t="s">
        <v>1898</v>
      </c>
      <c r="D448">
        <v>2024</v>
      </c>
      <c r="E448">
        <v>11</v>
      </c>
      <c r="F448" t="s">
        <v>27</v>
      </c>
      <c r="G448" t="s">
        <v>29</v>
      </c>
      <c r="H448" t="s">
        <v>8936</v>
      </c>
      <c r="I448">
        <v>396320.1</v>
      </c>
      <c r="J448" t="s">
        <v>6241</v>
      </c>
      <c r="K448" t="s">
        <v>7314</v>
      </c>
      <c r="L448" t="s">
        <v>7313</v>
      </c>
      <c r="M448" t="s">
        <v>3135</v>
      </c>
      <c r="N448" s="19" t="s">
        <v>7315</v>
      </c>
    </row>
    <row r="449" spans="1:14" x14ac:dyDescent="0.3">
      <c r="A449">
        <v>448</v>
      </c>
      <c r="B449" t="s">
        <v>7257</v>
      </c>
      <c r="C449" t="s">
        <v>1898</v>
      </c>
      <c r="D449">
        <v>2024</v>
      </c>
      <c r="E449">
        <v>12</v>
      </c>
      <c r="F449" t="s">
        <v>27</v>
      </c>
      <c r="G449" t="s">
        <v>29</v>
      </c>
      <c r="H449" t="s">
        <v>32</v>
      </c>
      <c r="I449">
        <v>231325</v>
      </c>
      <c r="J449" t="s">
        <v>6241</v>
      </c>
      <c r="K449" t="s">
        <v>7316</v>
      </c>
      <c r="L449" t="s">
        <v>7318</v>
      </c>
      <c r="M449" t="s">
        <v>3135</v>
      </c>
      <c r="N449" s="19" t="s">
        <v>7317</v>
      </c>
    </row>
    <row r="450" spans="1:14" x14ac:dyDescent="0.3">
      <c r="A450">
        <v>449</v>
      </c>
      <c r="B450" t="s">
        <v>7257</v>
      </c>
      <c r="C450" t="s">
        <v>1898</v>
      </c>
      <c r="D450">
        <v>2025</v>
      </c>
      <c r="E450">
        <v>1</v>
      </c>
      <c r="F450" t="s">
        <v>27</v>
      </c>
      <c r="G450" t="s">
        <v>29</v>
      </c>
      <c r="H450" t="s">
        <v>32</v>
      </c>
      <c r="I450">
        <v>238000</v>
      </c>
      <c r="J450" t="s">
        <v>6241</v>
      </c>
      <c r="K450" t="s">
        <v>7319</v>
      </c>
      <c r="L450" t="s">
        <v>6284</v>
      </c>
      <c r="M450" t="s">
        <v>3135</v>
      </c>
      <c r="N450" s="19" t="s">
        <v>7320</v>
      </c>
    </row>
    <row r="451" spans="1:14" x14ac:dyDescent="0.3">
      <c r="A451">
        <v>450</v>
      </c>
      <c r="B451" t="s">
        <v>7257</v>
      </c>
      <c r="C451" t="s">
        <v>1898</v>
      </c>
      <c r="D451">
        <v>2025</v>
      </c>
      <c r="E451">
        <v>5</v>
      </c>
      <c r="F451" t="s">
        <v>27</v>
      </c>
      <c r="G451" t="s">
        <v>29</v>
      </c>
      <c r="H451" t="s">
        <v>18</v>
      </c>
      <c r="I451">
        <v>229775</v>
      </c>
      <c r="J451" t="s">
        <v>6241</v>
      </c>
      <c r="K451" t="s">
        <v>7321</v>
      </c>
      <c r="L451" t="s">
        <v>7323</v>
      </c>
      <c r="M451" t="s">
        <v>3135</v>
      </c>
      <c r="N451" s="19" t="s">
        <v>7322</v>
      </c>
    </row>
    <row r="452" spans="1:14" x14ac:dyDescent="0.3">
      <c r="A452">
        <v>451</v>
      </c>
      <c r="B452" t="s">
        <v>7257</v>
      </c>
      <c r="C452" t="s">
        <v>1898</v>
      </c>
      <c r="D452">
        <v>2025</v>
      </c>
      <c r="E452">
        <v>5</v>
      </c>
      <c r="F452" t="s">
        <v>27</v>
      </c>
      <c r="G452" t="s">
        <v>29</v>
      </c>
      <c r="H452" t="s">
        <v>32</v>
      </c>
      <c r="I452">
        <v>232850</v>
      </c>
      <c r="J452" t="s">
        <v>6241</v>
      </c>
      <c r="K452" t="s">
        <v>7324</v>
      </c>
      <c r="L452" t="s">
        <v>3958</v>
      </c>
      <c r="M452" t="s">
        <v>3135</v>
      </c>
      <c r="N452" s="19" t="s">
        <v>7325</v>
      </c>
    </row>
    <row r="453" spans="1:14" x14ac:dyDescent="0.3">
      <c r="A453">
        <v>452</v>
      </c>
      <c r="B453" t="s">
        <v>7257</v>
      </c>
      <c r="C453" t="s">
        <v>1898</v>
      </c>
      <c r="D453">
        <v>2025</v>
      </c>
      <c r="E453">
        <v>6</v>
      </c>
      <c r="F453" t="s">
        <v>27</v>
      </c>
      <c r="G453" t="s">
        <v>29</v>
      </c>
      <c r="H453" t="s">
        <v>32</v>
      </c>
      <c r="I453">
        <v>248625</v>
      </c>
      <c r="J453" t="s">
        <v>6241</v>
      </c>
      <c r="K453" t="s">
        <v>7326</v>
      </c>
      <c r="L453" t="s">
        <v>7328</v>
      </c>
      <c r="M453" t="s">
        <v>3135</v>
      </c>
      <c r="N453" s="19" t="s">
        <v>7327</v>
      </c>
    </row>
    <row r="454" spans="1:14" x14ac:dyDescent="0.3">
      <c r="A454">
        <v>453</v>
      </c>
      <c r="B454" t="s">
        <v>7257</v>
      </c>
      <c r="C454" t="s">
        <v>1898</v>
      </c>
      <c r="D454">
        <v>2025</v>
      </c>
      <c r="E454">
        <v>7</v>
      </c>
      <c r="F454" t="s">
        <v>27</v>
      </c>
      <c r="G454" t="s">
        <v>29</v>
      </c>
      <c r="H454" t="s">
        <v>18</v>
      </c>
      <c r="I454">
        <v>922525</v>
      </c>
      <c r="J454" t="s">
        <v>6241</v>
      </c>
      <c r="K454" t="s">
        <v>7329</v>
      </c>
      <c r="L454" t="s">
        <v>3348</v>
      </c>
      <c r="M454" t="s">
        <v>3135</v>
      </c>
      <c r="N454" s="19" t="s">
        <v>7330</v>
      </c>
    </row>
    <row r="455" spans="1:14" x14ac:dyDescent="0.3">
      <c r="A455">
        <v>454</v>
      </c>
      <c r="B455" t="s">
        <v>7257</v>
      </c>
      <c r="C455" t="s">
        <v>1898</v>
      </c>
      <c r="D455">
        <v>2025</v>
      </c>
      <c r="E455">
        <v>7</v>
      </c>
      <c r="F455" t="s">
        <v>27</v>
      </c>
      <c r="G455" t="s">
        <v>29</v>
      </c>
      <c r="H455" t="s">
        <v>18</v>
      </c>
      <c r="I455">
        <v>922525</v>
      </c>
      <c r="J455" t="s">
        <v>6241</v>
      </c>
      <c r="K455" t="s">
        <v>7331</v>
      </c>
      <c r="L455" t="s">
        <v>7083</v>
      </c>
      <c r="M455" t="s">
        <v>3135</v>
      </c>
      <c r="N455" s="19" t="s">
        <v>7332</v>
      </c>
    </row>
    <row r="456" spans="1:14" x14ac:dyDescent="0.3">
      <c r="A456">
        <v>455</v>
      </c>
      <c r="B456" t="s">
        <v>7257</v>
      </c>
      <c r="C456" t="s">
        <v>1898</v>
      </c>
      <c r="D456">
        <v>2025</v>
      </c>
      <c r="E456">
        <v>8</v>
      </c>
      <c r="F456" t="s">
        <v>27</v>
      </c>
      <c r="G456" t="s">
        <v>29</v>
      </c>
      <c r="H456" t="s">
        <v>8926</v>
      </c>
      <c r="I456">
        <v>311475</v>
      </c>
      <c r="J456" t="s">
        <v>6241</v>
      </c>
      <c r="K456" t="s">
        <v>7333</v>
      </c>
      <c r="L456" t="s">
        <v>3366</v>
      </c>
      <c r="M456" t="s">
        <v>3135</v>
      </c>
      <c r="N456" s="19" t="s">
        <v>7334</v>
      </c>
    </row>
    <row r="457" spans="1:14" x14ac:dyDescent="0.3">
      <c r="A457">
        <v>456</v>
      </c>
      <c r="B457" t="s">
        <v>7257</v>
      </c>
      <c r="C457" t="s">
        <v>1898</v>
      </c>
      <c r="D457">
        <v>2025</v>
      </c>
      <c r="E457">
        <v>8</v>
      </c>
      <c r="F457" t="s">
        <v>27</v>
      </c>
      <c r="G457" t="s">
        <v>29</v>
      </c>
      <c r="H457" t="s">
        <v>8939</v>
      </c>
      <c r="I457">
        <v>178500</v>
      </c>
      <c r="J457" t="s">
        <v>6241</v>
      </c>
      <c r="K457" t="s">
        <v>7335</v>
      </c>
      <c r="L457" t="s">
        <v>3371</v>
      </c>
      <c r="M457" t="s">
        <v>3135</v>
      </c>
      <c r="N457" s="19" t="s">
        <v>7336</v>
      </c>
    </row>
    <row r="458" spans="1:14" x14ac:dyDescent="0.3">
      <c r="A458">
        <v>457</v>
      </c>
      <c r="B458" t="s">
        <v>7257</v>
      </c>
      <c r="C458" t="s">
        <v>1898</v>
      </c>
      <c r="D458">
        <v>2025</v>
      </c>
      <c r="E458">
        <v>9</v>
      </c>
      <c r="F458" t="s">
        <v>27</v>
      </c>
      <c r="G458" t="s">
        <v>29</v>
      </c>
      <c r="H458" t="s">
        <v>8939</v>
      </c>
      <c r="I458">
        <v>196300</v>
      </c>
      <c r="J458" t="s">
        <v>6241</v>
      </c>
      <c r="K458" t="s">
        <v>7338</v>
      </c>
      <c r="L458" t="s">
        <v>6410</v>
      </c>
      <c r="M458" t="s">
        <v>3135</v>
      </c>
      <c r="N458" s="19" t="s">
        <v>7339</v>
      </c>
    </row>
    <row r="459" spans="1:14" x14ac:dyDescent="0.3">
      <c r="A459">
        <v>458</v>
      </c>
      <c r="B459" t="s">
        <v>7257</v>
      </c>
      <c r="C459" t="s">
        <v>1898</v>
      </c>
      <c r="D459">
        <v>2026</v>
      </c>
      <c r="E459">
        <v>2</v>
      </c>
      <c r="F459" t="s">
        <v>27</v>
      </c>
      <c r="G459" t="s">
        <v>29</v>
      </c>
      <c r="H459" t="s">
        <v>8926</v>
      </c>
      <c r="I459">
        <v>102400</v>
      </c>
      <c r="J459" t="s">
        <v>6241</v>
      </c>
      <c r="K459" t="s">
        <v>7340</v>
      </c>
      <c r="L459" t="s">
        <v>3240</v>
      </c>
      <c r="M459" t="s">
        <v>3135</v>
      </c>
      <c r="N459" s="19" t="s">
        <v>7341</v>
      </c>
    </row>
    <row r="460" spans="1:14" x14ac:dyDescent="0.3">
      <c r="A460">
        <v>459</v>
      </c>
      <c r="B460" t="s">
        <v>7257</v>
      </c>
      <c r="C460" t="s">
        <v>1898</v>
      </c>
      <c r="D460">
        <v>2026</v>
      </c>
      <c r="E460">
        <v>3</v>
      </c>
      <c r="F460" t="s">
        <v>27</v>
      </c>
      <c r="G460" t="s">
        <v>29</v>
      </c>
      <c r="H460" t="s">
        <v>8926</v>
      </c>
      <c r="I460">
        <v>84125</v>
      </c>
      <c r="J460" t="s">
        <v>6241</v>
      </c>
      <c r="K460" t="s">
        <v>1974</v>
      </c>
      <c r="L460" t="s">
        <v>7056</v>
      </c>
      <c r="M460" t="s">
        <v>3135</v>
      </c>
      <c r="N460" s="19" t="s">
        <v>7342</v>
      </c>
    </row>
    <row r="461" spans="1:14" x14ac:dyDescent="0.3">
      <c r="A461">
        <v>460</v>
      </c>
      <c r="B461" t="s">
        <v>7257</v>
      </c>
      <c r="C461" t="s">
        <v>1898</v>
      </c>
      <c r="D461">
        <v>2026</v>
      </c>
      <c r="E461">
        <v>3</v>
      </c>
      <c r="F461" t="s">
        <v>27</v>
      </c>
      <c r="G461" t="s">
        <v>29</v>
      </c>
      <c r="H461" t="s">
        <v>18</v>
      </c>
      <c r="I461">
        <v>81500</v>
      </c>
      <c r="J461" t="s">
        <v>6241</v>
      </c>
      <c r="K461" t="s">
        <v>7343</v>
      </c>
      <c r="L461" t="s">
        <v>3247</v>
      </c>
      <c r="M461" t="s">
        <v>3135</v>
      </c>
      <c r="N461" s="19" t="s">
        <v>7344</v>
      </c>
    </row>
    <row r="462" spans="1:14" x14ac:dyDescent="0.3">
      <c r="A462">
        <v>461</v>
      </c>
      <c r="B462" t="s">
        <v>7345</v>
      </c>
      <c r="C462" t="s">
        <v>1896</v>
      </c>
      <c r="D462">
        <v>2024</v>
      </c>
      <c r="E462">
        <v>1</v>
      </c>
      <c r="F462" t="s">
        <v>27</v>
      </c>
      <c r="G462" t="s">
        <v>26</v>
      </c>
      <c r="H462" t="s">
        <v>8930</v>
      </c>
      <c r="I462">
        <v>386914.86</v>
      </c>
      <c r="J462" t="s">
        <v>6241</v>
      </c>
      <c r="K462" t="s">
        <v>7350</v>
      </c>
      <c r="L462" t="s">
        <v>6841</v>
      </c>
      <c r="M462" t="s">
        <v>3135</v>
      </c>
      <c r="N462" s="19" t="s">
        <v>7351</v>
      </c>
    </row>
    <row r="463" spans="1:14" x14ac:dyDescent="0.3">
      <c r="A463">
        <v>462</v>
      </c>
      <c r="B463" t="s">
        <v>7345</v>
      </c>
      <c r="C463" t="s">
        <v>1896</v>
      </c>
      <c r="D463">
        <v>2024</v>
      </c>
      <c r="E463">
        <v>1</v>
      </c>
      <c r="F463" t="s">
        <v>27</v>
      </c>
      <c r="G463" t="s">
        <v>26</v>
      </c>
      <c r="H463" t="s">
        <v>8930</v>
      </c>
      <c r="I463">
        <v>386914.86</v>
      </c>
      <c r="J463" t="s">
        <v>6241</v>
      </c>
      <c r="K463" t="s">
        <v>7352</v>
      </c>
      <c r="L463" t="s">
        <v>6841</v>
      </c>
      <c r="M463" t="s">
        <v>3135</v>
      </c>
      <c r="N463" s="19" t="s">
        <v>7353</v>
      </c>
    </row>
    <row r="464" spans="1:14" x14ac:dyDescent="0.3">
      <c r="A464">
        <v>463</v>
      </c>
      <c r="B464" t="s">
        <v>7345</v>
      </c>
      <c r="C464" t="s">
        <v>1896</v>
      </c>
      <c r="D464">
        <v>2024</v>
      </c>
      <c r="E464">
        <v>1</v>
      </c>
      <c r="F464" t="s">
        <v>27</v>
      </c>
      <c r="G464" t="s">
        <v>26</v>
      </c>
      <c r="H464" t="s">
        <v>8926</v>
      </c>
      <c r="I464">
        <v>64041.52</v>
      </c>
      <c r="J464" t="s">
        <v>6241</v>
      </c>
      <c r="K464" t="s">
        <v>7354</v>
      </c>
      <c r="L464" t="s">
        <v>7356</v>
      </c>
      <c r="M464" t="s">
        <v>3135</v>
      </c>
      <c r="N464" s="19" t="s">
        <v>7355</v>
      </c>
    </row>
    <row r="465" spans="1:14" x14ac:dyDescent="0.3">
      <c r="A465">
        <v>464</v>
      </c>
      <c r="B465" t="s">
        <v>7345</v>
      </c>
      <c r="C465" t="s">
        <v>1896</v>
      </c>
      <c r="D465">
        <v>2024</v>
      </c>
      <c r="E465">
        <v>1</v>
      </c>
      <c r="F465" t="s">
        <v>27</v>
      </c>
      <c r="G465" t="s">
        <v>26</v>
      </c>
      <c r="H465" t="s">
        <v>8930</v>
      </c>
      <c r="I465">
        <v>386914.86</v>
      </c>
      <c r="J465" t="s">
        <v>6241</v>
      </c>
      <c r="K465" t="s">
        <v>7357</v>
      </c>
      <c r="L465" t="s">
        <v>7356</v>
      </c>
      <c r="M465" t="s">
        <v>3135</v>
      </c>
      <c r="N465" s="19" t="s">
        <v>7358</v>
      </c>
    </row>
    <row r="466" spans="1:14" x14ac:dyDescent="0.3">
      <c r="A466">
        <v>465</v>
      </c>
      <c r="B466" t="s">
        <v>7345</v>
      </c>
      <c r="C466" t="s">
        <v>1896</v>
      </c>
      <c r="D466">
        <v>2024</v>
      </c>
      <c r="E466">
        <v>1</v>
      </c>
      <c r="F466" t="s">
        <v>27</v>
      </c>
      <c r="G466" t="s">
        <v>26</v>
      </c>
      <c r="H466" t="s">
        <v>8930</v>
      </c>
      <c r="I466">
        <v>386914.86</v>
      </c>
      <c r="J466" t="s">
        <v>6241</v>
      </c>
      <c r="K466" t="s">
        <v>7346</v>
      </c>
      <c r="L466" t="s">
        <v>6444</v>
      </c>
      <c r="M466" t="s">
        <v>3135</v>
      </c>
      <c r="N466" s="19" t="s">
        <v>7347</v>
      </c>
    </row>
    <row r="467" spans="1:14" x14ac:dyDescent="0.3">
      <c r="A467">
        <v>466</v>
      </c>
      <c r="B467" t="s">
        <v>7345</v>
      </c>
      <c r="C467" t="s">
        <v>1896</v>
      </c>
      <c r="D467">
        <v>2024</v>
      </c>
      <c r="E467">
        <v>1</v>
      </c>
      <c r="F467" t="s">
        <v>27</v>
      </c>
      <c r="G467" t="s">
        <v>26</v>
      </c>
      <c r="H467" t="s">
        <v>32</v>
      </c>
      <c r="I467">
        <v>107485.56</v>
      </c>
      <c r="J467" t="s">
        <v>6241</v>
      </c>
      <c r="K467" t="s">
        <v>7348</v>
      </c>
      <c r="L467" t="s">
        <v>6444</v>
      </c>
      <c r="M467" t="s">
        <v>3135</v>
      </c>
      <c r="N467" s="19" t="s">
        <v>7349</v>
      </c>
    </row>
    <row r="468" spans="1:14" x14ac:dyDescent="0.3">
      <c r="A468">
        <v>467</v>
      </c>
      <c r="B468" t="s">
        <v>7345</v>
      </c>
      <c r="C468" t="s">
        <v>1896</v>
      </c>
      <c r="D468">
        <v>2024</v>
      </c>
      <c r="E468">
        <v>2</v>
      </c>
      <c r="F468" t="s">
        <v>27</v>
      </c>
      <c r="G468" t="s">
        <v>26</v>
      </c>
      <c r="H468" t="s">
        <v>8930</v>
      </c>
      <c r="I468">
        <v>385375.03</v>
      </c>
      <c r="J468" t="s">
        <v>6241</v>
      </c>
      <c r="K468" t="s">
        <v>7359</v>
      </c>
      <c r="L468" t="s">
        <v>6448</v>
      </c>
      <c r="M468" t="s">
        <v>3135</v>
      </c>
      <c r="N468" s="19" t="s">
        <v>7360</v>
      </c>
    </row>
    <row r="469" spans="1:14" x14ac:dyDescent="0.3">
      <c r="A469">
        <v>468</v>
      </c>
      <c r="B469" t="s">
        <v>7345</v>
      </c>
      <c r="C469" t="s">
        <v>1896</v>
      </c>
      <c r="D469">
        <v>2024</v>
      </c>
      <c r="E469">
        <v>2</v>
      </c>
      <c r="F469" t="s">
        <v>27</v>
      </c>
      <c r="G469" t="s">
        <v>26</v>
      </c>
      <c r="H469" t="s">
        <v>8930</v>
      </c>
      <c r="I469">
        <v>385375.03</v>
      </c>
      <c r="J469" t="s">
        <v>6241</v>
      </c>
      <c r="K469" t="s">
        <v>7361</v>
      </c>
      <c r="L469" t="s">
        <v>6448</v>
      </c>
      <c r="M469" t="s">
        <v>3135</v>
      </c>
      <c r="N469" s="19" t="s">
        <v>7362</v>
      </c>
    </row>
    <row r="470" spans="1:14" x14ac:dyDescent="0.3">
      <c r="A470">
        <v>469</v>
      </c>
      <c r="B470" t="s">
        <v>7345</v>
      </c>
      <c r="C470" t="s">
        <v>1896</v>
      </c>
      <c r="D470">
        <v>2024</v>
      </c>
      <c r="E470">
        <v>2</v>
      </c>
      <c r="F470" t="s">
        <v>27</v>
      </c>
      <c r="G470" t="s">
        <v>26</v>
      </c>
      <c r="H470" t="s">
        <v>8930</v>
      </c>
      <c r="I470">
        <v>385375.03</v>
      </c>
      <c r="J470" t="s">
        <v>6241</v>
      </c>
      <c r="K470" t="s">
        <v>7363</v>
      </c>
      <c r="L470" t="s">
        <v>6244</v>
      </c>
      <c r="M470" t="s">
        <v>3135</v>
      </c>
      <c r="N470" s="19" t="s">
        <v>7364</v>
      </c>
    </row>
    <row r="471" spans="1:14" x14ac:dyDescent="0.3">
      <c r="A471">
        <v>470</v>
      </c>
      <c r="B471" t="s">
        <v>7345</v>
      </c>
      <c r="C471" t="s">
        <v>1896</v>
      </c>
      <c r="D471">
        <v>2024</v>
      </c>
      <c r="E471">
        <v>3</v>
      </c>
      <c r="F471" t="s">
        <v>27</v>
      </c>
      <c r="G471" t="s">
        <v>26</v>
      </c>
      <c r="H471" t="s">
        <v>8930</v>
      </c>
      <c r="I471">
        <v>15000</v>
      </c>
      <c r="J471" t="s">
        <v>6241</v>
      </c>
      <c r="K471" t="s">
        <v>7365</v>
      </c>
      <c r="L471" t="s">
        <v>7367</v>
      </c>
      <c r="M471" t="s">
        <v>3135</v>
      </c>
      <c r="N471" s="19" t="s">
        <v>7366</v>
      </c>
    </row>
    <row r="472" spans="1:14" x14ac:dyDescent="0.3">
      <c r="A472">
        <v>471</v>
      </c>
      <c r="B472" t="s">
        <v>7345</v>
      </c>
      <c r="C472" t="s">
        <v>1896</v>
      </c>
      <c r="D472">
        <v>2024</v>
      </c>
      <c r="E472">
        <v>3</v>
      </c>
      <c r="F472" t="s">
        <v>27</v>
      </c>
      <c r="G472" t="s">
        <v>26</v>
      </c>
      <c r="H472" t="s">
        <v>8926</v>
      </c>
      <c r="I472">
        <v>215693.85</v>
      </c>
      <c r="J472" t="s">
        <v>6241</v>
      </c>
      <c r="K472" t="s">
        <v>7368</v>
      </c>
      <c r="L472" t="s">
        <v>7370</v>
      </c>
      <c r="M472" t="s">
        <v>3135</v>
      </c>
      <c r="N472" s="19" t="s">
        <v>7369</v>
      </c>
    </row>
    <row r="473" spans="1:14" x14ac:dyDescent="0.3">
      <c r="A473">
        <v>472</v>
      </c>
      <c r="B473" t="s">
        <v>7345</v>
      </c>
      <c r="C473" t="s">
        <v>1896</v>
      </c>
      <c r="D473">
        <v>2024</v>
      </c>
      <c r="E473">
        <v>4</v>
      </c>
      <c r="F473" t="s">
        <v>27</v>
      </c>
      <c r="G473" t="s">
        <v>26</v>
      </c>
      <c r="H473" t="s">
        <v>37</v>
      </c>
      <c r="I473">
        <v>239159.25</v>
      </c>
      <c r="J473" t="s">
        <v>6241</v>
      </c>
      <c r="K473" t="s">
        <v>7371</v>
      </c>
      <c r="L473" t="s">
        <v>6846</v>
      </c>
      <c r="M473" t="s">
        <v>3135</v>
      </c>
      <c r="N473" s="19" t="s">
        <v>7372</v>
      </c>
    </row>
    <row r="474" spans="1:14" x14ac:dyDescent="0.3">
      <c r="A474">
        <v>473</v>
      </c>
      <c r="B474" t="s">
        <v>7345</v>
      </c>
      <c r="C474" t="s">
        <v>1896</v>
      </c>
      <c r="D474">
        <v>2024</v>
      </c>
      <c r="E474">
        <v>4</v>
      </c>
      <c r="F474" t="s">
        <v>27</v>
      </c>
      <c r="G474" t="s">
        <v>26</v>
      </c>
      <c r="H474" t="s">
        <v>8930</v>
      </c>
      <c r="I474">
        <v>244020.99</v>
      </c>
      <c r="J474" t="s">
        <v>6241</v>
      </c>
      <c r="K474" t="s">
        <v>7373</v>
      </c>
      <c r="L474" t="s">
        <v>6846</v>
      </c>
      <c r="M474" t="s">
        <v>3135</v>
      </c>
      <c r="N474" s="19" t="s">
        <v>7374</v>
      </c>
    </row>
    <row r="475" spans="1:14" x14ac:dyDescent="0.3">
      <c r="A475">
        <v>474</v>
      </c>
      <c r="B475" t="s">
        <v>7345</v>
      </c>
      <c r="C475" t="s">
        <v>1896</v>
      </c>
      <c r="D475">
        <v>2024</v>
      </c>
      <c r="E475">
        <v>5</v>
      </c>
      <c r="F475" t="s">
        <v>27</v>
      </c>
      <c r="G475" t="s">
        <v>26</v>
      </c>
      <c r="H475" t="s">
        <v>8930</v>
      </c>
      <c r="I475">
        <v>1006369.43</v>
      </c>
      <c r="J475" t="s">
        <v>6241</v>
      </c>
      <c r="K475" t="s">
        <v>7375</v>
      </c>
      <c r="L475" t="s">
        <v>7377</v>
      </c>
      <c r="M475" t="s">
        <v>3135</v>
      </c>
      <c r="N475" s="19" t="s">
        <v>7376</v>
      </c>
    </row>
    <row r="476" spans="1:14" x14ac:dyDescent="0.3">
      <c r="A476">
        <v>475</v>
      </c>
      <c r="B476" t="s">
        <v>7345</v>
      </c>
      <c r="C476" t="s">
        <v>1896</v>
      </c>
      <c r="D476">
        <v>2024</v>
      </c>
      <c r="E476">
        <v>5</v>
      </c>
      <c r="F476" t="s">
        <v>27</v>
      </c>
      <c r="G476" t="s">
        <v>26</v>
      </c>
      <c r="H476" t="s">
        <v>8930</v>
      </c>
      <c r="I476">
        <v>1006369.43</v>
      </c>
      <c r="J476" t="s">
        <v>6241</v>
      </c>
      <c r="K476" t="s">
        <v>7378</v>
      </c>
      <c r="L476" t="s">
        <v>7377</v>
      </c>
      <c r="M476" t="s">
        <v>3135</v>
      </c>
      <c r="N476" s="19" t="s">
        <v>7379</v>
      </c>
    </row>
    <row r="477" spans="1:14" x14ac:dyDescent="0.3">
      <c r="A477">
        <v>476</v>
      </c>
      <c r="B477" t="s">
        <v>7345</v>
      </c>
      <c r="C477" t="s">
        <v>1896</v>
      </c>
      <c r="D477">
        <v>2024</v>
      </c>
      <c r="E477">
        <v>5</v>
      </c>
      <c r="F477" t="s">
        <v>27</v>
      </c>
      <c r="G477" t="s">
        <v>26</v>
      </c>
      <c r="H477" t="s">
        <v>8930</v>
      </c>
      <c r="I477">
        <v>1006369.43</v>
      </c>
      <c r="J477" t="s">
        <v>6241</v>
      </c>
      <c r="K477" t="s">
        <v>7380</v>
      </c>
      <c r="L477" t="s">
        <v>7382</v>
      </c>
      <c r="M477" t="s">
        <v>3135</v>
      </c>
      <c r="N477" s="19" t="s">
        <v>7381</v>
      </c>
    </row>
    <row r="478" spans="1:14" x14ac:dyDescent="0.3">
      <c r="A478">
        <v>477</v>
      </c>
      <c r="B478" t="s">
        <v>7345</v>
      </c>
      <c r="C478" t="s">
        <v>1896</v>
      </c>
      <c r="D478">
        <v>2024</v>
      </c>
      <c r="E478">
        <v>5</v>
      </c>
      <c r="F478" t="s">
        <v>27</v>
      </c>
      <c r="G478" t="s">
        <v>26</v>
      </c>
      <c r="H478" t="s">
        <v>8930</v>
      </c>
      <c r="I478">
        <v>1006369.43</v>
      </c>
      <c r="J478" t="s">
        <v>6241</v>
      </c>
      <c r="K478" t="s">
        <v>7383</v>
      </c>
      <c r="L478" t="s">
        <v>7382</v>
      </c>
      <c r="M478" t="s">
        <v>3135</v>
      </c>
      <c r="N478" s="19" t="s">
        <v>7384</v>
      </c>
    </row>
    <row r="479" spans="1:14" x14ac:dyDescent="0.3">
      <c r="A479">
        <v>478</v>
      </c>
      <c r="B479" t="s">
        <v>7345</v>
      </c>
      <c r="C479" t="s">
        <v>1896</v>
      </c>
      <c r="D479">
        <v>2024</v>
      </c>
      <c r="E479">
        <v>6</v>
      </c>
      <c r="F479" t="s">
        <v>27</v>
      </c>
      <c r="G479" t="s">
        <v>26</v>
      </c>
      <c r="H479" t="s">
        <v>8930</v>
      </c>
      <c r="I479">
        <v>416043.62</v>
      </c>
      <c r="J479" t="s">
        <v>6241</v>
      </c>
      <c r="K479" t="s">
        <v>7385</v>
      </c>
      <c r="L479" t="s">
        <v>6849</v>
      </c>
      <c r="M479" t="s">
        <v>3135</v>
      </c>
      <c r="N479" s="19" t="s">
        <v>7386</v>
      </c>
    </row>
    <row r="480" spans="1:14" x14ac:dyDescent="0.3">
      <c r="A480">
        <v>479</v>
      </c>
      <c r="B480" t="s">
        <v>7345</v>
      </c>
      <c r="C480" t="s">
        <v>1896</v>
      </c>
      <c r="D480">
        <v>2024</v>
      </c>
      <c r="E480">
        <v>6</v>
      </c>
      <c r="F480" t="s">
        <v>27</v>
      </c>
      <c r="G480" t="s">
        <v>26</v>
      </c>
      <c r="H480" t="s">
        <v>8930</v>
      </c>
      <c r="I480">
        <v>416043.62</v>
      </c>
      <c r="J480" t="s">
        <v>6241</v>
      </c>
      <c r="K480" t="s">
        <v>7387</v>
      </c>
      <c r="L480" t="s">
        <v>6510</v>
      </c>
      <c r="M480" t="s">
        <v>3135</v>
      </c>
      <c r="N480" s="19" t="s">
        <v>7388</v>
      </c>
    </row>
    <row r="481" spans="1:14" x14ac:dyDescent="0.3">
      <c r="A481">
        <v>480</v>
      </c>
      <c r="B481" t="s">
        <v>7345</v>
      </c>
      <c r="C481" t="s">
        <v>1896</v>
      </c>
      <c r="D481">
        <v>2024</v>
      </c>
      <c r="E481">
        <v>7</v>
      </c>
      <c r="F481" t="s">
        <v>27</v>
      </c>
      <c r="G481" t="s">
        <v>26</v>
      </c>
      <c r="H481" t="s">
        <v>8930</v>
      </c>
      <c r="I481">
        <v>2231351.9900000002</v>
      </c>
      <c r="J481" t="s">
        <v>6241</v>
      </c>
      <c r="K481" t="s">
        <v>7389</v>
      </c>
      <c r="L481" t="s">
        <v>6745</v>
      </c>
      <c r="M481" t="s">
        <v>3135</v>
      </c>
      <c r="N481" s="19" t="s">
        <v>7390</v>
      </c>
    </row>
    <row r="482" spans="1:14" x14ac:dyDescent="0.3">
      <c r="A482">
        <v>481</v>
      </c>
      <c r="B482" t="s">
        <v>7345</v>
      </c>
      <c r="C482" t="s">
        <v>1896</v>
      </c>
      <c r="D482">
        <v>2024</v>
      </c>
      <c r="E482">
        <v>7</v>
      </c>
      <c r="F482" t="s">
        <v>27</v>
      </c>
      <c r="G482" t="s">
        <v>26</v>
      </c>
      <c r="H482" t="s">
        <v>8930</v>
      </c>
      <c r="I482">
        <v>2231351.9900000002</v>
      </c>
      <c r="J482" t="s">
        <v>6241</v>
      </c>
      <c r="K482" t="s">
        <v>7391</v>
      </c>
      <c r="L482" t="s">
        <v>6745</v>
      </c>
      <c r="M482" t="s">
        <v>3135</v>
      </c>
      <c r="N482" s="19" t="s">
        <v>7392</v>
      </c>
    </row>
    <row r="483" spans="1:14" x14ac:dyDescent="0.3">
      <c r="A483">
        <v>482</v>
      </c>
      <c r="B483" t="s">
        <v>7345</v>
      </c>
      <c r="C483" t="s">
        <v>1896</v>
      </c>
      <c r="D483">
        <v>2024</v>
      </c>
      <c r="E483">
        <v>7</v>
      </c>
      <c r="F483" t="s">
        <v>27</v>
      </c>
      <c r="G483" t="s">
        <v>26</v>
      </c>
      <c r="H483" t="s">
        <v>8930</v>
      </c>
      <c r="I483">
        <v>2231351.9900000002</v>
      </c>
      <c r="J483" t="s">
        <v>6241</v>
      </c>
      <c r="K483" t="s">
        <v>7393</v>
      </c>
      <c r="L483" t="s">
        <v>6745</v>
      </c>
      <c r="M483" t="s">
        <v>3135</v>
      </c>
      <c r="N483" s="19" t="s">
        <v>7394</v>
      </c>
    </row>
    <row r="484" spans="1:14" x14ac:dyDescent="0.3">
      <c r="A484">
        <v>483</v>
      </c>
      <c r="B484" t="s">
        <v>7345</v>
      </c>
      <c r="C484" t="s">
        <v>1896</v>
      </c>
      <c r="D484">
        <v>2024</v>
      </c>
      <c r="E484">
        <v>7</v>
      </c>
      <c r="F484" t="s">
        <v>27</v>
      </c>
      <c r="G484" t="s">
        <v>26</v>
      </c>
      <c r="H484" t="s">
        <v>8930</v>
      </c>
      <c r="I484">
        <v>2231351.9900000002</v>
      </c>
      <c r="J484" t="s">
        <v>6241</v>
      </c>
      <c r="K484" t="s">
        <v>7395</v>
      </c>
      <c r="L484" t="s">
        <v>6749</v>
      </c>
      <c r="M484" t="s">
        <v>3135</v>
      </c>
      <c r="N484" s="19" t="s">
        <v>7396</v>
      </c>
    </row>
    <row r="485" spans="1:14" x14ac:dyDescent="0.3">
      <c r="A485">
        <v>484</v>
      </c>
      <c r="B485" t="s">
        <v>7345</v>
      </c>
      <c r="C485" t="s">
        <v>1896</v>
      </c>
      <c r="D485">
        <v>2024</v>
      </c>
      <c r="E485">
        <v>7</v>
      </c>
      <c r="F485" t="s">
        <v>27</v>
      </c>
      <c r="G485" t="s">
        <v>26</v>
      </c>
      <c r="H485" t="s">
        <v>8930</v>
      </c>
      <c r="I485">
        <v>2231351.9900000002</v>
      </c>
      <c r="J485" t="s">
        <v>6241</v>
      </c>
      <c r="K485" t="s">
        <v>7397</v>
      </c>
      <c r="L485" t="s">
        <v>6749</v>
      </c>
      <c r="M485" t="s">
        <v>3135</v>
      </c>
      <c r="N485" s="19" t="s">
        <v>7398</v>
      </c>
    </row>
    <row r="486" spans="1:14" x14ac:dyDescent="0.3">
      <c r="A486">
        <v>485</v>
      </c>
      <c r="B486" t="s">
        <v>7345</v>
      </c>
      <c r="C486" t="s">
        <v>1896</v>
      </c>
      <c r="D486">
        <v>2024</v>
      </c>
      <c r="E486">
        <v>7</v>
      </c>
      <c r="F486" t="s">
        <v>27</v>
      </c>
      <c r="G486" t="s">
        <v>26</v>
      </c>
      <c r="H486" t="s">
        <v>8930</v>
      </c>
      <c r="I486">
        <v>2231351.9900000002</v>
      </c>
      <c r="J486" t="s">
        <v>6241</v>
      </c>
      <c r="K486" t="s">
        <v>7399</v>
      </c>
      <c r="L486" t="s">
        <v>6749</v>
      </c>
      <c r="M486" t="s">
        <v>3135</v>
      </c>
      <c r="N486" s="19" t="s">
        <v>7400</v>
      </c>
    </row>
    <row r="487" spans="1:14" x14ac:dyDescent="0.3">
      <c r="A487">
        <v>486</v>
      </c>
      <c r="B487" t="s">
        <v>7345</v>
      </c>
      <c r="C487" t="s">
        <v>1896</v>
      </c>
      <c r="D487">
        <v>2024</v>
      </c>
      <c r="E487">
        <v>7</v>
      </c>
      <c r="F487" t="s">
        <v>27</v>
      </c>
      <c r="G487" t="s">
        <v>26</v>
      </c>
      <c r="H487" t="s">
        <v>8930</v>
      </c>
      <c r="I487">
        <v>2231351.9900000002</v>
      </c>
      <c r="J487" t="s">
        <v>6241</v>
      </c>
      <c r="K487" t="s">
        <v>7401</v>
      </c>
      <c r="L487" t="s">
        <v>6513</v>
      </c>
      <c r="M487" t="s">
        <v>3135</v>
      </c>
      <c r="N487" s="19" t="s">
        <v>7402</v>
      </c>
    </row>
    <row r="488" spans="1:14" x14ac:dyDescent="0.3">
      <c r="A488">
        <v>487</v>
      </c>
      <c r="B488" t="s">
        <v>7345</v>
      </c>
      <c r="C488" t="s">
        <v>1896</v>
      </c>
      <c r="D488">
        <v>2024</v>
      </c>
      <c r="E488">
        <v>7</v>
      </c>
      <c r="F488" t="s">
        <v>27</v>
      </c>
      <c r="G488" t="s">
        <v>26</v>
      </c>
      <c r="H488" t="s">
        <v>37</v>
      </c>
      <c r="I488">
        <v>201612.16</v>
      </c>
      <c r="J488" t="s">
        <v>6241</v>
      </c>
      <c r="K488" t="s">
        <v>7403</v>
      </c>
      <c r="L488" t="s">
        <v>6513</v>
      </c>
      <c r="M488" t="s">
        <v>3135</v>
      </c>
      <c r="N488" s="19" t="s">
        <v>7404</v>
      </c>
    </row>
    <row r="489" spans="1:14" x14ac:dyDescent="0.3">
      <c r="A489">
        <v>488</v>
      </c>
      <c r="B489" t="s">
        <v>7345</v>
      </c>
      <c r="C489" t="s">
        <v>1896</v>
      </c>
      <c r="D489">
        <v>2024</v>
      </c>
      <c r="E489">
        <v>7</v>
      </c>
      <c r="F489" t="s">
        <v>27</v>
      </c>
      <c r="G489" t="s">
        <v>26</v>
      </c>
      <c r="H489" t="s">
        <v>8930</v>
      </c>
      <c r="I489">
        <v>2231351.9900000002</v>
      </c>
      <c r="J489" t="s">
        <v>6241</v>
      </c>
      <c r="K489" t="s">
        <v>7405</v>
      </c>
      <c r="L489" t="s">
        <v>6877</v>
      </c>
      <c r="M489" t="s">
        <v>3135</v>
      </c>
      <c r="N489" s="19" t="s">
        <v>7406</v>
      </c>
    </row>
    <row r="490" spans="1:14" x14ac:dyDescent="0.3">
      <c r="A490">
        <v>489</v>
      </c>
      <c r="B490" t="s">
        <v>7345</v>
      </c>
      <c r="C490" t="s">
        <v>1896</v>
      </c>
      <c r="D490">
        <v>2024</v>
      </c>
      <c r="E490">
        <v>7</v>
      </c>
      <c r="F490" t="s">
        <v>27</v>
      </c>
      <c r="G490" t="s">
        <v>26</v>
      </c>
      <c r="H490" t="s">
        <v>8930</v>
      </c>
      <c r="I490">
        <v>2231351.9900000002</v>
      </c>
      <c r="J490" t="s">
        <v>6241</v>
      </c>
      <c r="K490" t="s">
        <v>7407</v>
      </c>
      <c r="L490" t="s">
        <v>6877</v>
      </c>
      <c r="M490" t="s">
        <v>3135</v>
      </c>
      <c r="N490" s="19" t="s">
        <v>7408</v>
      </c>
    </row>
    <row r="491" spans="1:14" x14ac:dyDescent="0.3">
      <c r="A491">
        <v>490</v>
      </c>
      <c r="B491" t="s">
        <v>7345</v>
      </c>
      <c r="C491" t="s">
        <v>1896</v>
      </c>
      <c r="D491">
        <v>2024</v>
      </c>
      <c r="E491">
        <v>8</v>
      </c>
      <c r="F491" t="s">
        <v>27</v>
      </c>
      <c r="G491" t="s">
        <v>26</v>
      </c>
      <c r="H491" t="s">
        <v>8930</v>
      </c>
      <c r="I491">
        <v>1260599.92</v>
      </c>
      <c r="J491" t="s">
        <v>6241</v>
      </c>
      <c r="K491" t="s">
        <v>7409</v>
      </c>
      <c r="L491" t="s">
        <v>6351</v>
      </c>
      <c r="M491" t="s">
        <v>3135</v>
      </c>
      <c r="N491" s="19" t="s">
        <v>7410</v>
      </c>
    </row>
    <row r="492" spans="1:14" x14ac:dyDescent="0.3">
      <c r="A492">
        <v>491</v>
      </c>
      <c r="B492" t="s">
        <v>7345</v>
      </c>
      <c r="C492" t="s">
        <v>1896</v>
      </c>
      <c r="D492">
        <v>2024</v>
      </c>
      <c r="E492">
        <v>8</v>
      </c>
      <c r="F492" t="s">
        <v>27</v>
      </c>
      <c r="G492" t="s">
        <v>26</v>
      </c>
      <c r="H492" t="s">
        <v>8930</v>
      </c>
      <c r="I492">
        <v>1260599.92</v>
      </c>
      <c r="J492" t="s">
        <v>6241</v>
      </c>
      <c r="K492" t="s">
        <v>7411</v>
      </c>
      <c r="L492" t="s">
        <v>6351</v>
      </c>
      <c r="M492" t="s">
        <v>3135</v>
      </c>
      <c r="N492" s="19" t="s">
        <v>7412</v>
      </c>
    </row>
    <row r="493" spans="1:14" x14ac:dyDescent="0.3">
      <c r="A493">
        <v>492</v>
      </c>
      <c r="B493" t="s">
        <v>7345</v>
      </c>
      <c r="C493" t="s">
        <v>1896</v>
      </c>
      <c r="D493">
        <v>2024</v>
      </c>
      <c r="E493">
        <v>8</v>
      </c>
      <c r="F493" t="s">
        <v>27</v>
      </c>
      <c r="G493" t="s">
        <v>26</v>
      </c>
      <c r="H493" t="s">
        <v>8930</v>
      </c>
      <c r="I493">
        <v>1260599.92</v>
      </c>
      <c r="J493" t="s">
        <v>6241</v>
      </c>
      <c r="K493" t="s">
        <v>7413</v>
      </c>
      <c r="L493" t="s">
        <v>3438</v>
      </c>
      <c r="M493" t="s">
        <v>3135</v>
      </c>
      <c r="N493" s="19" t="s">
        <v>7414</v>
      </c>
    </row>
    <row r="494" spans="1:14" x14ac:dyDescent="0.3">
      <c r="A494">
        <v>493</v>
      </c>
      <c r="B494" t="s">
        <v>7345</v>
      </c>
      <c r="C494" t="s">
        <v>1896</v>
      </c>
      <c r="D494">
        <v>2024</v>
      </c>
      <c r="E494">
        <v>8</v>
      </c>
      <c r="F494" t="s">
        <v>27</v>
      </c>
      <c r="G494" t="s">
        <v>26</v>
      </c>
      <c r="H494" t="s">
        <v>8930</v>
      </c>
      <c r="I494">
        <v>1260599.92</v>
      </c>
      <c r="J494" t="s">
        <v>6241</v>
      </c>
      <c r="K494" t="s">
        <v>7415</v>
      </c>
      <c r="L494" t="s">
        <v>6351</v>
      </c>
      <c r="M494" t="s">
        <v>3135</v>
      </c>
      <c r="N494" s="19" t="s">
        <v>7416</v>
      </c>
    </row>
    <row r="495" spans="1:14" x14ac:dyDescent="0.3">
      <c r="A495">
        <v>494</v>
      </c>
      <c r="B495" t="s">
        <v>7345</v>
      </c>
      <c r="C495" t="s">
        <v>1896</v>
      </c>
      <c r="D495">
        <v>2024</v>
      </c>
      <c r="E495">
        <v>8</v>
      </c>
      <c r="F495" t="s">
        <v>27</v>
      </c>
      <c r="G495" t="s">
        <v>26</v>
      </c>
      <c r="H495" t="s">
        <v>37</v>
      </c>
      <c r="I495">
        <v>199775.65</v>
      </c>
      <c r="J495" t="s">
        <v>6241</v>
      </c>
      <c r="K495" t="s">
        <v>7417</v>
      </c>
      <c r="L495" t="s">
        <v>3438</v>
      </c>
      <c r="M495" t="s">
        <v>3135</v>
      </c>
      <c r="N495" s="19" t="s">
        <v>7418</v>
      </c>
    </row>
    <row r="496" spans="1:14" x14ac:dyDescent="0.3">
      <c r="A496">
        <v>495</v>
      </c>
      <c r="B496" t="s">
        <v>7345</v>
      </c>
      <c r="C496" t="s">
        <v>1896</v>
      </c>
      <c r="D496">
        <v>2024</v>
      </c>
      <c r="E496">
        <v>8</v>
      </c>
      <c r="F496" t="s">
        <v>27</v>
      </c>
      <c r="G496" t="s">
        <v>26</v>
      </c>
      <c r="H496" t="s">
        <v>8930</v>
      </c>
      <c r="I496">
        <v>1260599.92</v>
      </c>
      <c r="J496" t="s">
        <v>6241</v>
      </c>
      <c r="K496" t="s">
        <v>7419</v>
      </c>
      <c r="L496" t="s">
        <v>6264</v>
      </c>
      <c r="M496" t="s">
        <v>3135</v>
      </c>
      <c r="N496" s="19" t="s">
        <v>7420</v>
      </c>
    </row>
    <row r="497" spans="1:14" x14ac:dyDescent="0.3">
      <c r="A497">
        <v>496</v>
      </c>
      <c r="B497" t="s">
        <v>7345</v>
      </c>
      <c r="C497" t="s">
        <v>1896</v>
      </c>
      <c r="D497">
        <v>2024</v>
      </c>
      <c r="E497">
        <v>9</v>
      </c>
      <c r="F497" t="s">
        <v>27</v>
      </c>
      <c r="G497" t="s">
        <v>26</v>
      </c>
      <c r="H497" t="s">
        <v>8930</v>
      </c>
      <c r="I497">
        <v>599446.49</v>
      </c>
      <c r="J497" t="s">
        <v>6241</v>
      </c>
      <c r="K497" t="s">
        <v>7421</v>
      </c>
      <c r="L497" t="s">
        <v>6363</v>
      </c>
      <c r="M497" t="s">
        <v>3135</v>
      </c>
      <c r="N497" s="19" t="s">
        <v>7422</v>
      </c>
    </row>
    <row r="498" spans="1:14" x14ac:dyDescent="0.3">
      <c r="A498">
        <v>497</v>
      </c>
      <c r="B498" t="s">
        <v>7345</v>
      </c>
      <c r="C498" t="s">
        <v>1896</v>
      </c>
      <c r="D498">
        <v>2024</v>
      </c>
      <c r="E498">
        <v>9</v>
      </c>
      <c r="F498" t="s">
        <v>27</v>
      </c>
      <c r="G498" t="s">
        <v>26</v>
      </c>
      <c r="H498" t="s">
        <v>8930</v>
      </c>
      <c r="I498">
        <v>599446.49</v>
      </c>
      <c r="J498" t="s">
        <v>6241</v>
      </c>
      <c r="K498" t="s">
        <v>7423</v>
      </c>
      <c r="L498" t="s">
        <v>6363</v>
      </c>
      <c r="M498" t="s">
        <v>3135</v>
      </c>
      <c r="N498" s="19" t="s">
        <v>7424</v>
      </c>
    </row>
    <row r="499" spans="1:14" x14ac:dyDescent="0.3">
      <c r="A499">
        <v>498</v>
      </c>
      <c r="B499" t="s">
        <v>7345</v>
      </c>
      <c r="C499" t="s">
        <v>1896</v>
      </c>
      <c r="D499">
        <v>2024</v>
      </c>
      <c r="E499">
        <v>9</v>
      </c>
      <c r="F499" t="s">
        <v>27</v>
      </c>
      <c r="G499" t="s">
        <v>26</v>
      </c>
      <c r="H499" t="s">
        <v>8930</v>
      </c>
      <c r="I499">
        <v>599446.49</v>
      </c>
      <c r="J499" t="s">
        <v>6241</v>
      </c>
      <c r="K499" t="s">
        <v>7425</v>
      </c>
      <c r="L499" t="s">
        <v>6363</v>
      </c>
      <c r="M499" t="s">
        <v>3135</v>
      </c>
      <c r="N499" s="19" t="s">
        <v>7426</v>
      </c>
    </row>
    <row r="500" spans="1:14" x14ac:dyDescent="0.3">
      <c r="A500">
        <v>499</v>
      </c>
      <c r="B500" t="s">
        <v>7345</v>
      </c>
      <c r="C500" t="s">
        <v>1896</v>
      </c>
      <c r="D500">
        <v>2024</v>
      </c>
      <c r="E500">
        <v>10</v>
      </c>
      <c r="F500" t="s">
        <v>27</v>
      </c>
      <c r="G500" t="s">
        <v>26</v>
      </c>
      <c r="H500" t="s">
        <v>8930</v>
      </c>
      <c r="I500">
        <v>787893.28</v>
      </c>
      <c r="J500" t="s">
        <v>6241</v>
      </c>
      <c r="K500" t="s">
        <v>7427</v>
      </c>
      <c r="L500" t="s">
        <v>6366</v>
      </c>
      <c r="M500" t="s">
        <v>3135</v>
      </c>
      <c r="N500" s="19" t="s">
        <v>7428</v>
      </c>
    </row>
    <row r="501" spans="1:14" x14ac:dyDescent="0.3">
      <c r="A501">
        <v>500</v>
      </c>
      <c r="B501" t="s">
        <v>7345</v>
      </c>
      <c r="C501" t="s">
        <v>1896</v>
      </c>
      <c r="D501">
        <v>2024</v>
      </c>
      <c r="E501">
        <v>10</v>
      </c>
      <c r="F501" t="s">
        <v>27</v>
      </c>
      <c r="G501" t="s">
        <v>26</v>
      </c>
      <c r="H501" t="s">
        <v>8930</v>
      </c>
      <c r="I501">
        <v>787893.28</v>
      </c>
      <c r="J501" t="s">
        <v>6241</v>
      </c>
      <c r="K501" t="s">
        <v>7429</v>
      </c>
      <c r="L501" t="s">
        <v>7431</v>
      </c>
      <c r="M501" t="s">
        <v>3135</v>
      </c>
      <c r="N501" s="19" t="s">
        <v>7430</v>
      </c>
    </row>
    <row r="502" spans="1:14" x14ac:dyDescent="0.3">
      <c r="A502">
        <v>501</v>
      </c>
      <c r="B502" t="s">
        <v>7345</v>
      </c>
      <c r="C502" t="s">
        <v>1896</v>
      </c>
      <c r="D502">
        <v>2024</v>
      </c>
      <c r="E502">
        <v>10</v>
      </c>
      <c r="F502" t="s">
        <v>27</v>
      </c>
      <c r="G502" t="s">
        <v>26</v>
      </c>
      <c r="H502" t="s">
        <v>8930</v>
      </c>
      <c r="I502">
        <v>787893.28</v>
      </c>
      <c r="J502" t="s">
        <v>6241</v>
      </c>
      <c r="K502" t="s">
        <v>7432</v>
      </c>
      <c r="L502" t="s">
        <v>7431</v>
      </c>
      <c r="M502" t="s">
        <v>3135</v>
      </c>
      <c r="N502" s="19" t="s">
        <v>7433</v>
      </c>
    </row>
    <row r="503" spans="1:14" x14ac:dyDescent="0.3">
      <c r="A503">
        <v>502</v>
      </c>
      <c r="B503" t="s">
        <v>7345</v>
      </c>
      <c r="C503" t="s">
        <v>1896</v>
      </c>
      <c r="D503">
        <v>2024</v>
      </c>
      <c r="E503">
        <v>10</v>
      </c>
      <c r="F503" t="s">
        <v>27</v>
      </c>
      <c r="G503" t="s">
        <v>26</v>
      </c>
      <c r="H503" t="s">
        <v>8930</v>
      </c>
      <c r="I503">
        <v>787893.28</v>
      </c>
      <c r="J503" t="s">
        <v>6241</v>
      </c>
      <c r="K503" t="s">
        <v>7434</v>
      </c>
      <c r="L503" t="s">
        <v>7431</v>
      </c>
      <c r="M503" t="s">
        <v>3135</v>
      </c>
      <c r="N503" s="19" t="s">
        <v>7435</v>
      </c>
    </row>
    <row r="504" spans="1:14" x14ac:dyDescent="0.3">
      <c r="A504">
        <v>503</v>
      </c>
      <c r="B504" t="s">
        <v>7345</v>
      </c>
      <c r="C504" t="s">
        <v>1896</v>
      </c>
      <c r="D504">
        <v>2024</v>
      </c>
      <c r="E504">
        <v>10</v>
      </c>
      <c r="F504" t="s">
        <v>27</v>
      </c>
      <c r="G504" t="s">
        <v>26</v>
      </c>
      <c r="H504" t="s">
        <v>8926</v>
      </c>
      <c r="I504">
        <v>413605.6</v>
      </c>
      <c r="J504" t="s">
        <v>6241</v>
      </c>
      <c r="K504" t="s">
        <v>7436</v>
      </c>
      <c r="L504" t="s">
        <v>6770</v>
      </c>
      <c r="M504" t="s">
        <v>3135</v>
      </c>
      <c r="N504" s="19" t="s">
        <v>7437</v>
      </c>
    </row>
    <row r="505" spans="1:14" x14ac:dyDescent="0.3">
      <c r="A505">
        <v>504</v>
      </c>
      <c r="B505" t="s">
        <v>7345</v>
      </c>
      <c r="C505" t="s">
        <v>1896</v>
      </c>
      <c r="D505">
        <v>2024</v>
      </c>
      <c r="E505">
        <v>11</v>
      </c>
      <c r="F505" t="s">
        <v>27</v>
      </c>
      <c r="G505" t="s">
        <v>26</v>
      </c>
      <c r="H505" t="s">
        <v>8930</v>
      </c>
      <c r="I505">
        <v>1705455.98</v>
      </c>
      <c r="J505" t="s">
        <v>6241</v>
      </c>
      <c r="K505" t="s">
        <v>7438</v>
      </c>
      <c r="L505" t="s">
        <v>3306</v>
      </c>
      <c r="M505" t="s">
        <v>3135</v>
      </c>
      <c r="N505" s="19" t="s">
        <v>7439</v>
      </c>
    </row>
    <row r="506" spans="1:14" x14ac:dyDescent="0.3">
      <c r="A506">
        <v>505</v>
      </c>
      <c r="B506" t="s">
        <v>7345</v>
      </c>
      <c r="C506" t="s">
        <v>1896</v>
      </c>
      <c r="D506">
        <v>2024</v>
      </c>
      <c r="E506">
        <v>11</v>
      </c>
      <c r="F506" t="s">
        <v>27</v>
      </c>
      <c r="G506" t="s">
        <v>26</v>
      </c>
      <c r="H506" t="s">
        <v>8930</v>
      </c>
      <c r="I506">
        <v>1705455.98</v>
      </c>
      <c r="J506" t="s">
        <v>6241</v>
      </c>
      <c r="K506" t="s">
        <v>7440</v>
      </c>
      <c r="L506" t="s">
        <v>3306</v>
      </c>
      <c r="M506" t="s">
        <v>3135</v>
      </c>
      <c r="N506" s="19" t="s">
        <v>7441</v>
      </c>
    </row>
    <row r="507" spans="1:14" x14ac:dyDescent="0.3">
      <c r="A507">
        <v>506</v>
      </c>
      <c r="B507" t="s">
        <v>7345</v>
      </c>
      <c r="C507" t="s">
        <v>1896</v>
      </c>
      <c r="D507">
        <v>2024</v>
      </c>
      <c r="E507">
        <v>11</v>
      </c>
      <c r="F507" t="s">
        <v>27</v>
      </c>
      <c r="G507" t="s">
        <v>26</v>
      </c>
      <c r="H507" t="s">
        <v>8930</v>
      </c>
      <c r="I507">
        <v>1705455.98</v>
      </c>
      <c r="J507" t="s">
        <v>6241</v>
      </c>
      <c r="K507" t="s">
        <v>7442</v>
      </c>
      <c r="L507" t="s">
        <v>3306</v>
      </c>
      <c r="M507" t="s">
        <v>3135</v>
      </c>
      <c r="N507" s="19" t="s">
        <v>7443</v>
      </c>
    </row>
    <row r="508" spans="1:14" x14ac:dyDescent="0.3">
      <c r="A508">
        <v>507</v>
      </c>
      <c r="B508" t="s">
        <v>7345</v>
      </c>
      <c r="C508" t="s">
        <v>1896</v>
      </c>
      <c r="D508">
        <v>2024</v>
      </c>
      <c r="E508">
        <v>11</v>
      </c>
      <c r="F508" t="s">
        <v>27</v>
      </c>
      <c r="G508" t="s">
        <v>26</v>
      </c>
      <c r="H508" t="s">
        <v>8930</v>
      </c>
      <c r="I508">
        <v>1705455.98</v>
      </c>
      <c r="J508" t="s">
        <v>6241</v>
      </c>
      <c r="K508" t="s">
        <v>7444</v>
      </c>
      <c r="L508" t="s">
        <v>3312</v>
      </c>
      <c r="M508" t="s">
        <v>3135</v>
      </c>
      <c r="N508" s="19" t="s">
        <v>7445</v>
      </c>
    </row>
    <row r="509" spans="1:14" x14ac:dyDescent="0.3">
      <c r="A509">
        <v>508</v>
      </c>
      <c r="B509" t="s">
        <v>7345</v>
      </c>
      <c r="C509" t="s">
        <v>1896</v>
      </c>
      <c r="D509">
        <v>2024</v>
      </c>
      <c r="E509">
        <v>11</v>
      </c>
      <c r="F509" t="s">
        <v>27</v>
      </c>
      <c r="G509" t="s">
        <v>26</v>
      </c>
      <c r="H509" t="s">
        <v>8930</v>
      </c>
      <c r="I509">
        <v>1705455.98</v>
      </c>
      <c r="J509" t="s">
        <v>6241</v>
      </c>
      <c r="K509" t="s">
        <v>7446</v>
      </c>
      <c r="L509" t="s">
        <v>3312</v>
      </c>
      <c r="M509" t="s">
        <v>3135</v>
      </c>
      <c r="N509" s="19" t="s">
        <v>7447</v>
      </c>
    </row>
    <row r="510" spans="1:14" x14ac:dyDescent="0.3">
      <c r="A510">
        <v>509</v>
      </c>
      <c r="B510" t="s">
        <v>7345</v>
      </c>
      <c r="C510" t="s">
        <v>1896</v>
      </c>
      <c r="D510">
        <v>2024</v>
      </c>
      <c r="E510">
        <v>11</v>
      </c>
      <c r="F510" t="s">
        <v>27</v>
      </c>
      <c r="G510" t="s">
        <v>26</v>
      </c>
      <c r="H510" t="s">
        <v>8930</v>
      </c>
      <c r="I510">
        <v>1705455.98</v>
      </c>
      <c r="J510" t="s">
        <v>6241</v>
      </c>
      <c r="K510" t="s">
        <v>7448</v>
      </c>
      <c r="L510" t="s">
        <v>3312</v>
      </c>
      <c r="M510" t="s">
        <v>3135</v>
      </c>
      <c r="N510" s="19" t="s">
        <v>7449</v>
      </c>
    </row>
    <row r="511" spans="1:14" x14ac:dyDescent="0.3">
      <c r="A511">
        <v>510</v>
      </c>
      <c r="B511" t="s">
        <v>7345</v>
      </c>
      <c r="C511" t="s">
        <v>1896</v>
      </c>
      <c r="D511">
        <v>2024</v>
      </c>
      <c r="E511">
        <v>11</v>
      </c>
      <c r="F511" t="s">
        <v>27</v>
      </c>
      <c r="G511" t="s">
        <v>26</v>
      </c>
      <c r="H511" t="s">
        <v>8930</v>
      </c>
      <c r="I511">
        <v>1705455.98</v>
      </c>
      <c r="J511" t="s">
        <v>6241</v>
      </c>
      <c r="K511" t="s">
        <v>7450</v>
      </c>
      <c r="L511" t="s">
        <v>6271</v>
      </c>
      <c r="M511" t="s">
        <v>3135</v>
      </c>
      <c r="N511" s="19" t="s">
        <v>7451</v>
      </c>
    </row>
    <row r="512" spans="1:14" x14ac:dyDescent="0.3">
      <c r="A512">
        <v>511</v>
      </c>
      <c r="B512" t="s">
        <v>7345</v>
      </c>
      <c r="C512" t="s">
        <v>1896</v>
      </c>
      <c r="D512">
        <v>2024</v>
      </c>
      <c r="E512">
        <v>11</v>
      </c>
      <c r="F512" t="s">
        <v>27</v>
      </c>
      <c r="G512" t="s">
        <v>26</v>
      </c>
      <c r="H512" t="s">
        <v>8930</v>
      </c>
      <c r="I512">
        <v>1705455.98</v>
      </c>
      <c r="J512" t="s">
        <v>6241</v>
      </c>
      <c r="K512" t="s">
        <v>7452</v>
      </c>
      <c r="L512" t="s">
        <v>6271</v>
      </c>
      <c r="M512" t="s">
        <v>3135</v>
      </c>
      <c r="N512" s="19" t="s">
        <v>7453</v>
      </c>
    </row>
    <row r="513" spans="1:14" x14ac:dyDescent="0.3">
      <c r="A513">
        <v>512</v>
      </c>
      <c r="B513" t="s">
        <v>7345</v>
      </c>
      <c r="C513" t="s">
        <v>1896</v>
      </c>
      <c r="D513">
        <v>2024</v>
      </c>
      <c r="E513">
        <v>11</v>
      </c>
      <c r="F513" t="s">
        <v>27</v>
      </c>
      <c r="G513" t="s">
        <v>26</v>
      </c>
      <c r="H513" t="s">
        <v>8930</v>
      </c>
      <c r="I513">
        <v>1705455.98</v>
      </c>
      <c r="J513" t="s">
        <v>6241</v>
      </c>
      <c r="K513" t="s">
        <v>7454</v>
      </c>
      <c r="L513" t="s">
        <v>6271</v>
      </c>
      <c r="M513" t="s">
        <v>3135</v>
      </c>
      <c r="N513" s="19" t="s">
        <v>7455</v>
      </c>
    </row>
    <row r="514" spans="1:14" x14ac:dyDescent="0.3">
      <c r="A514">
        <v>513</v>
      </c>
      <c r="B514" t="s">
        <v>7345</v>
      </c>
      <c r="C514" t="s">
        <v>1896</v>
      </c>
      <c r="D514">
        <v>2024</v>
      </c>
      <c r="E514">
        <v>12</v>
      </c>
      <c r="F514" t="s">
        <v>27</v>
      </c>
      <c r="G514" t="s">
        <v>26</v>
      </c>
      <c r="H514" t="s">
        <v>8930</v>
      </c>
      <c r="I514">
        <v>3055673.06</v>
      </c>
      <c r="J514" t="s">
        <v>6241</v>
      </c>
      <c r="K514" t="s">
        <v>7456</v>
      </c>
      <c r="L514" t="s">
        <v>6279</v>
      </c>
      <c r="M514" t="s">
        <v>3135</v>
      </c>
      <c r="N514" s="19" t="s">
        <v>7457</v>
      </c>
    </row>
    <row r="515" spans="1:14" x14ac:dyDescent="0.3">
      <c r="A515">
        <v>514</v>
      </c>
      <c r="B515" t="s">
        <v>7345</v>
      </c>
      <c r="C515" t="s">
        <v>1896</v>
      </c>
      <c r="D515">
        <v>2024</v>
      </c>
      <c r="E515">
        <v>12</v>
      </c>
      <c r="F515" t="s">
        <v>27</v>
      </c>
      <c r="G515" t="s">
        <v>26</v>
      </c>
      <c r="H515" t="s">
        <v>8930</v>
      </c>
      <c r="I515">
        <v>3055673.06</v>
      </c>
      <c r="J515" t="s">
        <v>6241</v>
      </c>
      <c r="K515" t="s">
        <v>7458</v>
      </c>
      <c r="L515" t="s">
        <v>6279</v>
      </c>
      <c r="M515" t="s">
        <v>3135</v>
      </c>
      <c r="N515" s="19" t="s">
        <v>7459</v>
      </c>
    </row>
    <row r="516" spans="1:14" x14ac:dyDescent="0.3">
      <c r="A516">
        <v>515</v>
      </c>
      <c r="B516" t="s">
        <v>7345</v>
      </c>
      <c r="C516" t="s">
        <v>1896</v>
      </c>
      <c r="D516">
        <v>2024</v>
      </c>
      <c r="E516">
        <v>12</v>
      </c>
      <c r="F516" t="s">
        <v>27</v>
      </c>
      <c r="G516" t="s">
        <v>26</v>
      </c>
      <c r="H516" t="s">
        <v>8930</v>
      </c>
      <c r="I516">
        <v>3055673.06</v>
      </c>
      <c r="J516" t="s">
        <v>6241</v>
      </c>
      <c r="K516" t="s">
        <v>7460</v>
      </c>
      <c r="L516" t="s">
        <v>6279</v>
      </c>
      <c r="M516" t="s">
        <v>3135</v>
      </c>
      <c r="N516" s="19" t="s">
        <v>7461</v>
      </c>
    </row>
    <row r="517" spans="1:14" x14ac:dyDescent="0.3">
      <c r="A517">
        <v>516</v>
      </c>
      <c r="B517" t="s">
        <v>7345</v>
      </c>
      <c r="C517" t="s">
        <v>1896</v>
      </c>
      <c r="D517">
        <v>2024</v>
      </c>
      <c r="E517">
        <v>12</v>
      </c>
      <c r="F517" t="s">
        <v>27</v>
      </c>
      <c r="G517" t="s">
        <v>26</v>
      </c>
      <c r="H517" t="s">
        <v>8930</v>
      </c>
      <c r="I517">
        <v>3055673.06</v>
      </c>
      <c r="J517" t="s">
        <v>6241</v>
      </c>
      <c r="K517" t="s">
        <v>7462</v>
      </c>
      <c r="L517" t="s">
        <v>6279</v>
      </c>
      <c r="M517" t="s">
        <v>3135</v>
      </c>
      <c r="N517" s="19" t="s">
        <v>7463</v>
      </c>
    </row>
    <row r="518" spans="1:14" x14ac:dyDescent="0.3">
      <c r="A518">
        <v>517</v>
      </c>
      <c r="B518" t="s">
        <v>7345</v>
      </c>
      <c r="C518" t="s">
        <v>1896</v>
      </c>
      <c r="D518">
        <v>2024</v>
      </c>
      <c r="E518">
        <v>12</v>
      </c>
      <c r="F518" t="s">
        <v>27</v>
      </c>
      <c r="G518" t="s">
        <v>26</v>
      </c>
      <c r="H518" t="s">
        <v>8930</v>
      </c>
      <c r="I518">
        <v>3055673.06</v>
      </c>
      <c r="J518" t="s">
        <v>6241</v>
      </c>
      <c r="K518" t="s">
        <v>7464</v>
      </c>
      <c r="L518" t="s">
        <v>6279</v>
      </c>
      <c r="M518" t="s">
        <v>3135</v>
      </c>
      <c r="N518" s="19" t="s">
        <v>7465</v>
      </c>
    </row>
    <row r="519" spans="1:14" x14ac:dyDescent="0.3">
      <c r="A519">
        <v>518</v>
      </c>
      <c r="B519" t="s">
        <v>7345</v>
      </c>
      <c r="C519" t="s">
        <v>1896</v>
      </c>
      <c r="D519">
        <v>2024</v>
      </c>
      <c r="E519">
        <v>12</v>
      </c>
      <c r="F519" t="s">
        <v>27</v>
      </c>
      <c r="G519" t="s">
        <v>26</v>
      </c>
      <c r="H519" t="s">
        <v>8930</v>
      </c>
      <c r="I519">
        <v>3055673.06</v>
      </c>
      <c r="J519" t="s">
        <v>6241</v>
      </c>
      <c r="K519" t="s">
        <v>7466</v>
      </c>
      <c r="L519" t="s">
        <v>6279</v>
      </c>
      <c r="M519" t="s">
        <v>3135</v>
      </c>
      <c r="N519" s="19" t="s">
        <v>7467</v>
      </c>
    </row>
    <row r="520" spans="1:14" x14ac:dyDescent="0.3">
      <c r="A520">
        <v>519</v>
      </c>
      <c r="B520" t="s">
        <v>7345</v>
      </c>
      <c r="C520" t="s">
        <v>1896</v>
      </c>
      <c r="D520">
        <v>2024</v>
      </c>
      <c r="E520">
        <v>12</v>
      </c>
      <c r="F520" t="s">
        <v>27</v>
      </c>
      <c r="G520" t="s">
        <v>26</v>
      </c>
      <c r="H520" t="s">
        <v>8930</v>
      </c>
      <c r="I520">
        <v>3055673.06</v>
      </c>
      <c r="J520" t="s">
        <v>6241</v>
      </c>
      <c r="K520" t="s">
        <v>7468</v>
      </c>
      <c r="L520" t="s">
        <v>6483</v>
      </c>
      <c r="M520" t="s">
        <v>3135</v>
      </c>
      <c r="N520" s="19" t="s">
        <v>7469</v>
      </c>
    </row>
    <row r="521" spans="1:14" x14ac:dyDescent="0.3">
      <c r="A521">
        <v>520</v>
      </c>
      <c r="B521" t="s">
        <v>7345</v>
      </c>
      <c r="C521" t="s">
        <v>1896</v>
      </c>
      <c r="D521">
        <v>2024</v>
      </c>
      <c r="E521">
        <v>12</v>
      </c>
      <c r="F521" t="s">
        <v>27</v>
      </c>
      <c r="G521" t="s">
        <v>26</v>
      </c>
      <c r="H521" t="s">
        <v>8930</v>
      </c>
      <c r="I521">
        <v>3055673.06</v>
      </c>
      <c r="J521" t="s">
        <v>6241</v>
      </c>
      <c r="K521" t="s">
        <v>7470</v>
      </c>
      <c r="L521" t="s">
        <v>6483</v>
      </c>
      <c r="M521" t="s">
        <v>3135</v>
      </c>
      <c r="N521" s="19" t="s">
        <v>7471</v>
      </c>
    </row>
    <row r="522" spans="1:14" x14ac:dyDescent="0.3">
      <c r="A522">
        <v>521</v>
      </c>
      <c r="B522" t="s">
        <v>7345</v>
      </c>
      <c r="C522" t="s">
        <v>1896</v>
      </c>
      <c r="D522">
        <v>2024</v>
      </c>
      <c r="E522">
        <v>12</v>
      </c>
      <c r="F522" t="s">
        <v>27</v>
      </c>
      <c r="G522" t="s">
        <v>26</v>
      </c>
      <c r="H522" t="s">
        <v>8930</v>
      </c>
      <c r="I522">
        <v>3055673.06</v>
      </c>
      <c r="J522" t="s">
        <v>6241</v>
      </c>
      <c r="K522" t="s">
        <v>7472</v>
      </c>
      <c r="L522" t="s">
        <v>7474</v>
      </c>
      <c r="M522" t="s">
        <v>3135</v>
      </c>
      <c r="N522" s="19" t="s">
        <v>7473</v>
      </c>
    </row>
    <row r="523" spans="1:14" x14ac:dyDescent="0.3">
      <c r="A523">
        <v>522</v>
      </c>
      <c r="B523" t="s">
        <v>7345</v>
      </c>
      <c r="C523" t="s">
        <v>1896</v>
      </c>
      <c r="D523">
        <v>2024</v>
      </c>
      <c r="E523">
        <v>12</v>
      </c>
      <c r="F523" t="s">
        <v>27</v>
      </c>
      <c r="G523" t="s">
        <v>26</v>
      </c>
      <c r="H523" t="s">
        <v>8930</v>
      </c>
      <c r="I523">
        <v>3055673.06</v>
      </c>
      <c r="J523" t="s">
        <v>6241</v>
      </c>
      <c r="K523" t="s">
        <v>7475</v>
      </c>
      <c r="L523" t="s">
        <v>6483</v>
      </c>
      <c r="M523" t="s">
        <v>3135</v>
      </c>
      <c r="N523" s="19" t="s">
        <v>7476</v>
      </c>
    </row>
    <row r="524" spans="1:14" x14ac:dyDescent="0.3">
      <c r="A524">
        <v>523</v>
      </c>
      <c r="B524" t="s">
        <v>7345</v>
      </c>
      <c r="C524" t="s">
        <v>1896</v>
      </c>
      <c r="D524">
        <v>2024</v>
      </c>
      <c r="E524">
        <v>12</v>
      </c>
      <c r="F524" t="s">
        <v>27</v>
      </c>
      <c r="G524" t="s">
        <v>26</v>
      </c>
      <c r="H524" t="s">
        <v>8930</v>
      </c>
      <c r="I524">
        <v>3055673.06</v>
      </c>
      <c r="J524" t="s">
        <v>6241</v>
      </c>
      <c r="K524" t="s">
        <v>7477</v>
      </c>
      <c r="L524" t="s">
        <v>7474</v>
      </c>
      <c r="M524" t="s">
        <v>3135</v>
      </c>
      <c r="N524" s="19" t="s">
        <v>7478</v>
      </c>
    </row>
    <row r="525" spans="1:14" x14ac:dyDescent="0.3">
      <c r="A525">
        <v>524</v>
      </c>
      <c r="B525" t="s">
        <v>7345</v>
      </c>
      <c r="C525" t="s">
        <v>1896</v>
      </c>
      <c r="D525">
        <v>2024</v>
      </c>
      <c r="E525">
        <v>12</v>
      </c>
      <c r="F525" t="s">
        <v>27</v>
      </c>
      <c r="G525" t="s">
        <v>26</v>
      </c>
      <c r="H525" t="s">
        <v>8930</v>
      </c>
      <c r="I525">
        <v>3055673.06</v>
      </c>
      <c r="J525" t="s">
        <v>6241</v>
      </c>
      <c r="K525" t="s">
        <v>7479</v>
      </c>
      <c r="L525" t="s">
        <v>6483</v>
      </c>
      <c r="M525" t="s">
        <v>3135</v>
      </c>
      <c r="N525" s="19" t="s">
        <v>7480</v>
      </c>
    </row>
    <row r="526" spans="1:14" x14ac:dyDescent="0.3">
      <c r="A526">
        <v>525</v>
      </c>
      <c r="B526" t="s">
        <v>7345</v>
      </c>
      <c r="C526" t="s">
        <v>1896</v>
      </c>
      <c r="D526">
        <v>2024</v>
      </c>
      <c r="E526">
        <v>12</v>
      </c>
      <c r="F526" t="s">
        <v>27</v>
      </c>
      <c r="G526" t="s">
        <v>26</v>
      </c>
      <c r="H526" t="s">
        <v>8930</v>
      </c>
      <c r="I526">
        <v>3055673.06</v>
      </c>
      <c r="J526" t="s">
        <v>6241</v>
      </c>
      <c r="K526" t="s">
        <v>7481</v>
      </c>
      <c r="L526" t="s">
        <v>7474</v>
      </c>
      <c r="M526" t="s">
        <v>3135</v>
      </c>
      <c r="N526" s="19" t="s">
        <v>7482</v>
      </c>
    </row>
    <row r="527" spans="1:14" x14ac:dyDescent="0.3">
      <c r="A527">
        <v>526</v>
      </c>
      <c r="B527" t="s">
        <v>7345</v>
      </c>
      <c r="C527" t="s">
        <v>1896</v>
      </c>
      <c r="D527">
        <v>2024</v>
      </c>
      <c r="E527">
        <v>12</v>
      </c>
      <c r="F527" t="s">
        <v>27</v>
      </c>
      <c r="G527" t="s">
        <v>26</v>
      </c>
      <c r="H527" t="s">
        <v>8930</v>
      </c>
      <c r="I527">
        <v>3055673.06</v>
      </c>
      <c r="J527" t="s">
        <v>6241</v>
      </c>
      <c r="K527" t="s">
        <v>7483</v>
      </c>
      <c r="L527" t="s">
        <v>6483</v>
      </c>
      <c r="M527" t="s">
        <v>3135</v>
      </c>
      <c r="N527" s="19" t="s">
        <v>7484</v>
      </c>
    </row>
    <row r="528" spans="1:14" x14ac:dyDescent="0.3">
      <c r="A528">
        <v>527</v>
      </c>
      <c r="B528" t="s">
        <v>7345</v>
      </c>
      <c r="C528" t="s">
        <v>1896</v>
      </c>
      <c r="D528">
        <v>2025</v>
      </c>
      <c r="E528">
        <v>1</v>
      </c>
      <c r="F528" t="s">
        <v>27</v>
      </c>
      <c r="G528" t="s">
        <v>26</v>
      </c>
      <c r="H528" t="s">
        <v>8930</v>
      </c>
      <c r="I528">
        <v>4710105.4800000004</v>
      </c>
      <c r="J528" t="s">
        <v>6241</v>
      </c>
      <c r="K528" t="s">
        <v>7493</v>
      </c>
      <c r="L528" t="s">
        <v>4136</v>
      </c>
      <c r="M528" t="s">
        <v>3135</v>
      </c>
      <c r="N528" s="19" t="s">
        <v>7494</v>
      </c>
    </row>
    <row r="529" spans="1:14" x14ac:dyDescent="0.3">
      <c r="A529">
        <v>528</v>
      </c>
      <c r="B529" t="s">
        <v>7345</v>
      </c>
      <c r="C529" t="s">
        <v>1896</v>
      </c>
      <c r="D529">
        <v>2025</v>
      </c>
      <c r="E529">
        <v>1</v>
      </c>
      <c r="F529" t="s">
        <v>27</v>
      </c>
      <c r="G529" t="s">
        <v>26</v>
      </c>
      <c r="H529" t="s">
        <v>8930</v>
      </c>
      <c r="I529">
        <v>4710105.4800000004</v>
      </c>
      <c r="J529" t="s">
        <v>6241</v>
      </c>
      <c r="K529" t="s">
        <v>7495</v>
      </c>
      <c r="L529" t="s">
        <v>4136</v>
      </c>
      <c r="M529" t="s">
        <v>3135</v>
      </c>
      <c r="N529" s="19" t="s">
        <v>7496</v>
      </c>
    </row>
    <row r="530" spans="1:14" x14ac:dyDescent="0.3">
      <c r="A530">
        <v>529</v>
      </c>
      <c r="B530" t="s">
        <v>7345</v>
      </c>
      <c r="C530" t="s">
        <v>1896</v>
      </c>
      <c r="D530">
        <v>2025</v>
      </c>
      <c r="E530">
        <v>1</v>
      </c>
      <c r="F530" t="s">
        <v>27</v>
      </c>
      <c r="G530" t="s">
        <v>26</v>
      </c>
      <c r="H530" t="s">
        <v>8930</v>
      </c>
      <c r="I530">
        <v>4710105.4800000004</v>
      </c>
      <c r="J530" t="s">
        <v>6241</v>
      </c>
      <c r="K530" t="s">
        <v>7497</v>
      </c>
      <c r="L530" t="s">
        <v>4136</v>
      </c>
      <c r="M530" t="s">
        <v>3135</v>
      </c>
      <c r="N530" s="19" t="s">
        <v>7498</v>
      </c>
    </row>
    <row r="531" spans="1:14" x14ac:dyDescent="0.3">
      <c r="A531">
        <v>530</v>
      </c>
      <c r="B531" t="s">
        <v>7345</v>
      </c>
      <c r="C531" t="s">
        <v>1896</v>
      </c>
      <c r="D531">
        <v>2025</v>
      </c>
      <c r="E531">
        <v>1</v>
      </c>
      <c r="F531" t="s">
        <v>27</v>
      </c>
      <c r="G531" t="s">
        <v>26</v>
      </c>
      <c r="H531" t="s">
        <v>8930</v>
      </c>
      <c r="I531">
        <v>4710105.4800000004</v>
      </c>
      <c r="J531" t="s">
        <v>6241</v>
      </c>
      <c r="K531" t="s">
        <v>7499</v>
      </c>
      <c r="L531" t="s">
        <v>4136</v>
      </c>
      <c r="M531" t="s">
        <v>3135</v>
      </c>
      <c r="N531" s="19" t="s">
        <v>7500</v>
      </c>
    </row>
    <row r="532" spans="1:14" x14ac:dyDescent="0.3">
      <c r="A532">
        <v>531</v>
      </c>
      <c r="B532" t="s">
        <v>7345</v>
      </c>
      <c r="C532" t="s">
        <v>1896</v>
      </c>
      <c r="D532">
        <v>2025</v>
      </c>
      <c r="E532">
        <v>1</v>
      </c>
      <c r="F532" t="s">
        <v>27</v>
      </c>
      <c r="G532" t="s">
        <v>26</v>
      </c>
      <c r="H532" t="s">
        <v>8930</v>
      </c>
      <c r="I532">
        <v>4710105.4800000004</v>
      </c>
      <c r="J532" t="s">
        <v>6241</v>
      </c>
      <c r="K532" t="s">
        <v>7501</v>
      </c>
      <c r="L532" t="s">
        <v>4136</v>
      </c>
      <c r="M532" t="s">
        <v>3135</v>
      </c>
      <c r="N532" s="19" t="s">
        <v>7502</v>
      </c>
    </row>
    <row r="533" spans="1:14" x14ac:dyDescent="0.3">
      <c r="A533">
        <v>532</v>
      </c>
      <c r="B533" t="s">
        <v>7345</v>
      </c>
      <c r="C533" t="s">
        <v>1896</v>
      </c>
      <c r="D533">
        <v>2025</v>
      </c>
      <c r="E533">
        <v>1</v>
      </c>
      <c r="F533" t="s">
        <v>27</v>
      </c>
      <c r="G533" t="s">
        <v>26</v>
      </c>
      <c r="H533" t="s">
        <v>8930</v>
      </c>
      <c r="I533">
        <v>4710105.4800000004</v>
      </c>
      <c r="J533" t="s">
        <v>6241</v>
      </c>
      <c r="K533" t="s">
        <v>7503</v>
      </c>
      <c r="L533" t="s">
        <v>6784</v>
      </c>
      <c r="M533" t="s">
        <v>3135</v>
      </c>
      <c r="N533" s="19" t="s">
        <v>7504</v>
      </c>
    </row>
    <row r="534" spans="1:14" x14ac:dyDescent="0.3">
      <c r="A534">
        <v>533</v>
      </c>
      <c r="B534" t="s">
        <v>7345</v>
      </c>
      <c r="C534" t="s">
        <v>1896</v>
      </c>
      <c r="D534">
        <v>2025</v>
      </c>
      <c r="E534">
        <v>1</v>
      </c>
      <c r="F534" t="s">
        <v>27</v>
      </c>
      <c r="G534" t="s">
        <v>26</v>
      </c>
      <c r="H534" t="s">
        <v>8930</v>
      </c>
      <c r="I534">
        <v>4710105.4800000004</v>
      </c>
      <c r="J534" t="s">
        <v>6241</v>
      </c>
      <c r="K534" t="s">
        <v>7505</v>
      </c>
      <c r="L534" t="s">
        <v>6784</v>
      </c>
      <c r="M534" t="s">
        <v>3135</v>
      </c>
      <c r="N534" s="19" t="s">
        <v>7506</v>
      </c>
    </row>
    <row r="535" spans="1:14" x14ac:dyDescent="0.3">
      <c r="A535">
        <v>534</v>
      </c>
      <c r="B535" t="s">
        <v>7345</v>
      </c>
      <c r="C535" t="s">
        <v>1896</v>
      </c>
      <c r="D535">
        <v>2025</v>
      </c>
      <c r="E535">
        <v>1</v>
      </c>
      <c r="F535" t="s">
        <v>27</v>
      </c>
      <c r="G535" t="s">
        <v>26</v>
      </c>
      <c r="H535" t="s">
        <v>8930</v>
      </c>
      <c r="I535">
        <v>4710105.4800000004</v>
      </c>
      <c r="J535" t="s">
        <v>6241</v>
      </c>
      <c r="K535" t="s">
        <v>7509</v>
      </c>
      <c r="L535" t="s">
        <v>6784</v>
      </c>
      <c r="M535" t="s">
        <v>3135</v>
      </c>
      <c r="N535" s="19" t="s">
        <v>7510</v>
      </c>
    </row>
    <row r="536" spans="1:14" x14ac:dyDescent="0.3">
      <c r="A536">
        <v>535</v>
      </c>
      <c r="B536" t="s">
        <v>7345</v>
      </c>
      <c r="C536" t="s">
        <v>1896</v>
      </c>
      <c r="D536">
        <v>2025</v>
      </c>
      <c r="E536">
        <v>1</v>
      </c>
      <c r="F536" t="s">
        <v>27</v>
      </c>
      <c r="G536" t="s">
        <v>26</v>
      </c>
      <c r="H536" t="s">
        <v>8930</v>
      </c>
      <c r="I536">
        <v>4710105.4800000004</v>
      </c>
      <c r="J536" t="s">
        <v>6241</v>
      </c>
      <c r="K536" t="s">
        <v>7511</v>
      </c>
      <c r="L536" t="s">
        <v>6784</v>
      </c>
      <c r="M536" t="s">
        <v>3135</v>
      </c>
      <c r="N536" s="19" t="s">
        <v>7512</v>
      </c>
    </row>
    <row r="537" spans="1:14" x14ac:dyDescent="0.3">
      <c r="A537">
        <v>536</v>
      </c>
      <c r="B537" t="s">
        <v>7345</v>
      </c>
      <c r="C537" t="s">
        <v>1896</v>
      </c>
      <c r="D537">
        <v>2025</v>
      </c>
      <c r="E537">
        <v>1</v>
      </c>
      <c r="F537" t="s">
        <v>27</v>
      </c>
      <c r="G537" t="s">
        <v>26</v>
      </c>
      <c r="H537" t="s">
        <v>8930</v>
      </c>
      <c r="I537">
        <v>4710105.4800000004</v>
      </c>
      <c r="J537" t="s">
        <v>6241</v>
      </c>
      <c r="K537" t="s">
        <v>7513</v>
      </c>
      <c r="L537" t="s">
        <v>6784</v>
      </c>
      <c r="M537" t="s">
        <v>3135</v>
      </c>
      <c r="N537" s="19" t="s">
        <v>7514</v>
      </c>
    </row>
    <row r="538" spans="1:14" x14ac:dyDescent="0.3">
      <c r="A538">
        <v>537</v>
      </c>
      <c r="B538" t="s">
        <v>7345</v>
      </c>
      <c r="C538" t="s">
        <v>1896</v>
      </c>
      <c r="D538">
        <v>2025</v>
      </c>
      <c r="E538">
        <v>1</v>
      </c>
      <c r="F538" t="s">
        <v>27</v>
      </c>
      <c r="G538" t="s">
        <v>26</v>
      </c>
      <c r="H538" t="s">
        <v>8930</v>
      </c>
      <c r="I538">
        <v>4710105.4800000004</v>
      </c>
      <c r="J538" t="s">
        <v>6241</v>
      </c>
      <c r="K538" t="s">
        <v>7485</v>
      </c>
      <c r="L538" t="s">
        <v>6921</v>
      </c>
      <c r="M538" t="s">
        <v>3135</v>
      </c>
      <c r="N538" s="19" t="s">
        <v>7486</v>
      </c>
    </row>
    <row r="539" spans="1:14" x14ac:dyDescent="0.3">
      <c r="A539">
        <v>538</v>
      </c>
      <c r="B539" t="s">
        <v>7345</v>
      </c>
      <c r="C539" t="s">
        <v>1896</v>
      </c>
      <c r="D539">
        <v>2025</v>
      </c>
      <c r="E539">
        <v>1</v>
      </c>
      <c r="F539" t="s">
        <v>27</v>
      </c>
      <c r="G539" t="s">
        <v>26</v>
      </c>
      <c r="H539" t="s">
        <v>8930</v>
      </c>
      <c r="I539">
        <v>4710105.4800000004</v>
      </c>
      <c r="J539" t="s">
        <v>6241</v>
      </c>
      <c r="K539" t="s">
        <v>7487</v>
      </c>
      <c r="L539" t="s">
        <v>6921</v>
      </c>
      <c r="M539" t="s">
        <v>3135</v>
      </c>
      <c r="N539" s="19" t="s">
        <v>7488</v>
      </c>
    </row>
    <row r="540" spans="1:14" x14ac:dyDescent="0.3">
      <c r="A540">
        <v>539</v>
      </c>
      <c r="B540" t="s">
        <v>7345</v>
      </c>
      <c r="C540" t="s">
        <v>1896</v>
      </c>
      <c r="D540">
        <v>2025</v>
      </c>
      <c r="E540">
        <v>1</v>
      </c>
      <c r="F540" t="s">
        <v>27</v>
      </c>
      <c r="G540" t="s">
        <v>26</v>
      </c>
      <c r="H540" t="s">
        <v>8930</v>
      </c>
      <c r="I540">
        <v>4710105.4800000004</v>
      </c>
      <c r="J540" t="s">
        <v>6241</v>
      </c>
      <c r="K540" t="s">
        <v>7489</v>
      </c>
      <c r="L540" t="s">
        <v>6921</v>
      </c>
      <c r="M540" t="s">
        <v>3135</v>
      </c>
      <c r="N540" s="19" t="s">
        <v>7490</v>
      </c>
    </row>
    <row r="541" spans="1:14" x14ac:dyDescent="0.3">
      <c r="A541">
        <v>540</v>
      </c>
      <c r="B541" t="s">
        <v>7345</v>
      </c>
      <c r="C541" t="s">
        <v>1896</v>
      </c>
      <c r="D541">
        <v>2025</v>
      </c>
      <c r="E541">
        <v>1</v>
      </c>
      <c r="F541" t="s">
        <v>27</v>
      </c>
      <c r="G541" t="s">
        <v>26</v>
      </c>
      <c r="H541" t="s">
        <v>8930</v>
      </c>
      <c r="I541">
        <v>4710105.4800000004</v>
      </c>
      <c r="J541" t="s">
        <v>6241</v>
      </c>
      <c r="K541" t="s">
        <v>7491</v>
      </c>
      <c r="L541" t="s">
        <v>6921</v>
      </c>
      <c r="M541" t="s">
        <v>3135</v>
      </c>
      <c r="N541" s="19" t="s">
        <v>7492</v>
      </c>
    </row>
    <row r="542" spans="1:14" x14ac:dyDescent="0.3">
      <c r="A542">
        <v>541</v>
      </c>
      <c r="B542" t="s">
        <v>7345</v>
      </c>
      <c r="C542" t="s">
        <v>1896</v>
      </c>
      <c r="D542">
        <v>2025</v>
      </c>
      <c r="E542">
        <v>2</v>
      </c>
      <c r="F542" t="s">
        <v>27</v>
      </c>
      <c r="G542" t="s">
        <v>26</v>
      </c>
      <c r="H542" t="s">
        <v>37</v>
      </c>
      <c r="I542">
        <v>117391.89</v>
      </c>
      <c r="J542" t="s">
        <v>6241</v>
      </c>
      <c r="K542" t="s">
        <v>7507</v>
      </c>
      <c r="L542" t="s">
        <v>3152</v>
      </c>
      <c r="M542" t="s">
        <v>3135</v>
      </c>
      <c r="N542" s="19" t="s">
        <v>7508</v>
      </c>
    </row>
    <row r="543" spans="1:14" x14ac:dyDescent="0.3">
      <c r="A543">
        <v>542</v>
      </c>
      <c r="B543" t="s">
        <v>7345</v>
      </c>
      <c r="C543" t="s">
        <v>1896</v>
      </c>
      <c r="D543">
        <v>2025</v>
      </c>
      <c r="E543">
        <v>2</v>
      </c>
      <c r="F543" t="s">
        <v>27</v>
      </c>
      <c r="G543" t="s">
        <v>26</v>
      </c>
      <c r="H543" t="s">
        <v>8930</v>
      </c>
      <c r="I543">
        <v>1989335.88</v>
      </c>
      <c r="J543" t="s">
        <v>6241</v>
      </c>
      <c r="K543" t="s">
        <v>7515</v>
      </c>
      <c r="L543" t="s">
        <v>3152</v>
      </c>
      <c r="M543" t="s">
        <v>3135</v>
      </c>
      <c r="N543" s="19" t="s">
        <v>7516</v>
      </c>
    </row>
    <row r="544" spans="1:14" x14ac:dyDescent="0.3">
      <c r="A544">
        <v>543</v>
      </c>
      <c r="B544" t="s">
        <v>7345</v>
      </c>
      <c r="C544" t="s">
        <v>1896</v>
      </c>
      <c r="D544">
        <v>2025</v>
      </c>
      <c r="E544">
        <v>2</v>
      </c>
      <c r="F544" t="s">
        <v>27</v>
      </c>
      <c r="G544" t="s">
        <v>26</v>
      </c>
      <c r="H544" t="s">
        <v>8930</v>
      </c>
      <c r="I544">
        <v>1989335.88</v>
      </c>
      <c r="J544" t="s">
        <v>6241</v>
      </c>
      <c r="K544" t="s">
        <v>7517</v>
      </c>
      <c r="L544" t="s">
        <v>3152</v>
      </c>
      <c r="M544" t="s">
        <v>3135</v>
      </c>
      <c r="N544" s="19" t="s">
        <v>7518</v>
      </c>
    </row>
    <row r="545" spans="1:14" x14ac:dyDescent="0.3">
      <c r="A545">
        <v>544</v>
      </c>
      <c r="B545" t="s">
        <v>7345</v>
      </c>
      <c r="C545" t="s">
        <v>1896</v>
      </c>
      <c r="D545">
        <v>2025</v>
      </c>
      <c r="E545">
        <v>2</v>
      </c>
      <c r="F545" t="s">
        <v>27</v>
      </c>
      <c r="G545" t="s">
        <v>26</v>
      </c>
      <c r="H545" t="s">
        <v>8930</v>
      </c>
      <c r="I545">
        <v>1989335.88</v>
      </c>
      <c r="J545" t="s">
        <v>6241</v>
      </c>
      <c r="K545" t="s">
        <v>7519</v>
      </c>
      <c r="L545" t="s">
        <v>3152</v>
      </c>
      <c r="M545" t="s">
        <v>3135</v>
      </c>
      <c r="N545" s="19" t="s">
        <v>7520</v>
      </c>
    </row>
    <row r="546" spans="1:14" x14ac:dyDescent="0.3">
      <c r="A546">
        <v>545</v>
      </c>
      <c r="B546" t="s">
        <v>7345</v>
      </c>
      <c r="C546" t="s">
        <v>1896</v>
      </c>
      <c r="D546">
        <v>2025</v>
      </c>
      <c r="E546">
        <v>2</v>
      </c>
      <c r="F546" t="s">
        <v>27</v>
      </c>
      <c r="G546" t="s">
        <v>26</v>
      </c>
      <c r="H546" t="s">
        <v>8930</v>
      </c>
      <c r="I546">
        <v>1989335.88</v>
      </c>
      <c r="J546" t="s">
        <v>6241</v>
      </c>
      <c r="K546" t="s">
        <v>7521</v>
      </c>
      <c r="L546" t="s">
        <v>6930</v>
      </c>
      <c r="M546" t="s">
        <v>3135</v>
      </c>
      <c r="N546" s="19" t="s">
        <v>7522</v>
      </c>
    </row>
    <row r="547" spans="1:14" x14ac:dyDescent="0.3">
      <c r="A547">
        <v>546</v>
      </c>
      <c r="B547" t="s">
        <v>7345</v>
      </c>
      <c r="C547" t="s">
        <v>1896</v>
      </c>
      <c r="D547">
        <v>2025</v>
      </c>
      <c r="E547">
        <v>2</v>
      </c>
      <c r="F547" t="s">
        <v>27</v>
      </c>
      <c r="G547" t="s">
        <v>26</v>
      </c>
      <c r="H547" t="s">
        <v>8930</v>
      </c>
      <c r="I547">
        <v>1989335.88</v>
      </c>
      <c r="J547" t="s">
        <v>6241</v>
      </c>
      <c r="K547" t="s">
        <v>7523</v>
      </c>
      <c r="L547" t="s">
        <v>6930</v>
      </c>
      <c r="M547" t="s">
        <v>3135</v>
      </c>
      <c r="N547" s="19" t="s">
        <v>7524</v>
      </c>
    </row>
    <row r="548" spans="1:14" x14ac:dyDescent="0.3">
      <c r="A548">
        <v>547</v>
      </c>
      <c r="B548" t="s">
        <v>7345</v>
      </c>
      <c r="C548" t="s">
        <v>1896</v>
      </c>
      <c r="D548">
        <v>2025</v>
      </c>
      <c r="E548">
        <v>2</v>
      </c>
      <c r="F548" t="s">
        <v>27</v>
      </c>
      <c r="G548" t="s">
        <v>26</v>
      </c>
      <c r="H548" t="s">
        <v>8930</v>
      </c>
      <c r="I548">
        <v>1989335.88</v>
      </c>
      <c r="J548" t="s">
        <v>6241</v>
      </c>
      <c r="K548" t="s">
        <v>7525</v>
      </c>
      <c r="L548" t="s">
        <v>6930</v>
      </c>
      <c r="M548" t="s">
        <v>3135</v>
      </c>
      <c r="N548" s="19" t="s">
        <v>7526</v>
      </c>
    </row>
    <row r="549" spans="1:14" x14ac:dyDescent="0.3">
      <c r="A549">
        <v>548</v>
      </c>
      <c r="B549" t="s">
        <v>7345</v>
      </c>
      <c r="C549" t="s">
        <v>1896</v>
      </c>
      <c r="D549">
        <v>2025</v>
      </c>
      <c r="E549">
        <v>2</v>
      </c>
      <c r="F549" t="s">
        <v>27</v>
      </c>
      <c r="G549" t="s">
        <v>26</v>
      </c>
      <c r="H549" t="s">
        <v>8930</v>
      </c>
      <c r="I549">
        <v>1989335.88</v>
      </c>
      <c r="J549" t="s">
        <v>6241</v>
      </c>
      <c r="K549" t="s">
        <v>7527</v>
      </c>
      <c r="L549" t="s">
        <v>6930</v>
      </c>
      <c r="M549" t="s">
        <v>3135</v>
      </c>
      <c r="N549" s="19" t="s">
        <v>7528</v>
      </c>
    </row>
    <row r="550" spans="1:14" x14ac:dyDescent="0.3">
      <c r="A550">
        <v>549</v>
      </c>
      <c r="B550" t="s">
        <v>7345</v>
      </c>
      <c r="C550" t="s">
        <v>1896</v>
      </c>
      <c r="D550">
        <v>2025</v>
      </c>
      <c r="E550">
        <v>3</v>
      </c>
      <c r="F550" t="s">
        <v>27</v>
      </c>
      <c r="G550" t="s">
        <v>26</v>
      </c>
      <c r="H550" t="s">
        <v>8930</v>
      </c>
      <c r="I550">
        <v>968617.82</v>
      </c>
      <c r="J550" t="s">
        <v>6241</v>
      </c>
      <c r="K550" t="s">
        <v>7529</v>
      </c>
      <c r="L550" t="s">
        <v>6942</v>
      </c>
      <c r="M550" t="s">
        <v>3135</v>
      </c>
      <c r="N550" s="19" t="s">
        <v>7530</v>
      </c>
    </row>
    <row r="551" spans="1:14" x14ac:dyDescent="0.3">
      <c r="A551">
        <v>550</v>
      </c>
      <c r="B551" t="s">
        <v>7345</v>
      </c>
      <c r="C551" t="s">
        <v>1896</v>
      </c>
      <c r="D551">
        <v>2025</v>
      </c>
      <c r="E551">
        <v>3</v>
      </c>
      <c r="F551" t="s">
        <v>27</v>
      </c>
      <c r="G551" t="s">
        <v>26</v>
      </c>
      <c r="H551" t="s">
        <v>8930</v>
      </c>
      <c r="I551">
        <v>968617.82</v>
      </c>
      <c r="J551" t="s">
        <v>6241</v>
      </c>
      <c r="K551" t="s">
        <v>7531</v>
      </c>
      <c r="L551" t="s">
        <v>6942</v>
      </c>
      <c r="M551" t="s">
        <v>3135</v>
      </c>
      <c r="N551" s="19" t="s">
        <v>7532</v>
      </c>
    </row>
    <row r="552" spans="1:14" x14ac:dyDescent="0.3">
      <c r="A552">
        <v>551</v>
      </c>
      <c r="B552" t="s">
        <v>7345</v>
      </c>
      <c r="C552" t="s">
        <v>1896</v>
      </c>
      <c r="D552">
        <v>2025</v>
      </c>
      <c r="E552">
        <v>3</v>
      </c>
      <c r="F552" t="s">
        <v>27</v>
      </c>
      <c r="G552" t="s">
        <v>26</v>
      </c>
      <c r="H552" t="s">
        <v>8930</v>
      </c>
      <c r="I552">
        <v>968617.82</v>
      </c>
      <c r="J552" t="s">
        <v>6241</v>
      </c>
      <c r="K552" t="s">
        <v>7533</v>
      </c>
      <c r="L552" t="s">
        <v>6942</v>
      </c>
      <c r="M552" t="s">
        <v>3135</v>
      </c>
      <c r="N552" s="19" t="s">
        <v>7534</v>
      </c>
    </row>
    <row r="553" spans="1:14" x14ac:dyDescent="0.3">
      <c r="A553">
        <v>552</v>
      </c>
      <c r="B553" t="s">
        <v>7345</v>
      </c>
      <c r="C553" t="s">
        <v>1896</v>
      </c>
      <c r="D553">
        <v>2025</v>
      </c>
      <c r="E553">
        <v>3</v>
      </c>
      <c r="F553" t="s">
        <v>27</v>
      </c>
      <c r="G553" t="s">
        <v>26</v>
      </c>
      <c r="H553" t="s">
        <v>8930</v>
      </c>
      <c r="I553">
        <v>968617.82</v>
      </c>
      <c r="J553" t="s">
        <v>6241</v>
      </c>
      <c r="K553" t="s">
        <v>7535</v>
      </c>
      <c r="L553" t="s">
        <v>7537</v>
      </c>
      <c r="M553" t="s">
        <v>3135</v>
      </c>
      <c r="N553" s="19" t="s">
        <v>7536</v>
      </c>
    </row>
    <row r="554" spans="1:14" x14ac:dyDescent="0.3">
      <c r="A554">
        <v>553</v>
      </c>
      <c r="B554" t="s">
        <v>7345</v>
      </c>
      <c r="C554" t="s">
        <v>1896</v>
      </c>
      <c r="D554">
        <v>2025</v>
      </c>
      <c r="E554">
        <v>4</v>
      </c>
      <c r="F554" t="s">
        <v>27</v>
      </c>
      <c r="G554" t="s">
        <v>26</v>
      </c>
      <c r="H554" t="s">
        <v>8930</v>
      </c>
      <c r="I554">
        <v>1449281.4</v>
      </c>
      <c r="J554" t="s">
        <v>6241</v>
      </c>
      <c r="K554" t="s">
        <v>7538</v>
      </c>
      <c r="L554" t="s">
        <v>4644</v>
      </c>
      <c r="M554" t="s">
        <v>3135</v>
      </c>
      <c r="N554" s="19" t="s">
        <v>7539</v>
      </c>
    </row>
    <row r="555" spans="1:14" x14ac:dyDescent="0.3">
      <c r="A555">
        <v>554</v>
      </c>
      <c r="B555" t="s">
        <v>7345</v>
      </c>
      <c r="C555" t="s">
        <v>1896</v>
      </c>
      <c r="D555">
        <v>2025</v>
      </c>
      <c r="E555">
        <v>4</v>
      </c>
      <c r="F555" t="s">
        <v>27</v>
      </c>
      <c r="G555" t="s">
        <v>26</v>
      </c>
      <c r="H555" t="s">
        <v>8930</v>
      </c>
      <c r="I555">
        <v>1449281.4</v>
      </c>
      <c r="J555" t="s">
        <v>6241</v>
      </c>
      <c r="K555" t="s">
        <v>7540</v>
      </c>
      <c r="L555" t="s">
        <v>4644</v>
      </c>
      <c r="M555" t="s">
        <v>3135</v>
      </c>
      <c r="N555" s="19" t="s">
        <v>7541</v>
      </c>
    </row>
    <row r="556" spans="1:14" x14ac:dyDescent="0.3">
      <c r="A556">
        <v>555</v>
      </c>
      <c r="B556" t="s">
        <v>7345</v>
      </c>
      <c r="C556" t="s">
        <v>1896</v>
      </c>
      <c r="D556">
        <v>2025</v>
      </c>
      <c r="E556">
        <v>4</v>
      </c>
      <c r="F556" t="s">
        <v>27</v>
      </c>
      <c r="G556" t="s">
        <v>26</v>
      </c>
      <c r="H556" t="s">
        <v>8930</v>
      </c>
      <c r="I556">
        <v>1449281.4</v>
      </c>
      <c r="J556" t="s">
        <v>6241</v>
      </c>
      <c r="K556" t="s">
        <v>7542</v>
      </c>
      <c r="L556" t="s">
        <v>4644</v>
      </c>
      <c r="M556" t="s">
        <v>3135</v>
      </c>
      <c r="N556" s="19" t="s">
        <v>7543</v>
      </c>
    </row>
    <row r="557" spans="1:14" x14ac:dyDescent="0.3">
      <c r="A557">
        <v>556</v>
      </c>
      <c r="B557" t="s">
        <v>7345</v>
      </c>
      <c r="C557" t="s">
        <v>1896</v>
      </c>
      <c r="D557">
        <v>2025</v>
      </c>
      <c r="E557">
        <v>4</v>
      </c>
      <c r="F557" t="s">
        <v>27</v>
      </c>
      <c r="G557" t="s">
        <v>26</v>
      </c>
      <c r="H557" t="s">
        <v>8930</v>
      </c>
      <c r="I557">
        <v>1449281.4</v>
      </c>
      <c r="J557" t="s">
        <v>6241</v>
      </c>
      <c r="K557" t="s">
        <v>7544</v>
      </c>
      <c r="L557" t="s">
        <v>7546</v>
      </c>
      <c r="M557" t="s">
        <v>3135</v>
      </c>
      <c r="N557" s="19" t="s">
        <v>7545</v>
      </c>
    </row>
    <row r="558" spans="1:14" x14ac:dyDescent="0.3">
      <c r="A558">
        <v>557</v>
      </c>
      <c r="B558" t="s">
        <v>7345</v>
      </c>
      <c r="C558" t="s">
        <v>1896</v>
      </c>
      <c r="D558">
        <v>2025</v>
      </c>
      <c r="E558">
        <v>4</v>
      </c>
      <c r="F558" t="s">
        <v>27</v>
      </c>
      <c r="G558" t="s">
        <v>26</v>
      </c>
      <c r="H558" t="s">
        <v>8930</v>
      </c>
      <c r="I558">
        <v>1449281.4</v>
      </c>
      <c r="J558" t="s">
        <v>6241</v>
      </c>
      <c r="K558" t="s">
        <v>7547</v>
      </c>
      <c r="L558" t="s">
        <v>6789</v>
      </c>
      <c r="M558" t="s">
        <v>3135</v>
      </c>
      <c r="N558" s="19" t="s">
        <v>7548</v>
      </c>
    </row>
    <row r="559" spans="1:14" x14ac:dyDescent="0.3">
      <c r="A559">
        <v>558</v>
      </c>
      <c r="B559" t="s">
        <v>7345</v>
      </c>
      <c r="C559" t="s">
        <v>1896</v>
      </c>
      <c r="D559">
        <v>2025</v>
      </c>
      <c r="E559">
        <v>4</v>
      </c>
      <c r="F559" t="s">
        <v>27</v>
      </c>
      <c r="G559" t="s">
        <v>26</v>
      </c>
      <c r="H559" t="s">
        <v>8930</v>
      </c>
      <c r="I559">
        <v>1449281.4</v>
      </c>
      <c r="J559" t="s">
        <v>6241</v>
      </c>
      <c r="K559" t="s">
        <v>7549</v>
      </c>
      <c r="L559" t="s">
        <v>6789</v>
      </c>
      <c r="M559" t="s">
        <v>3135</v>
      </c>
      <c r="N559" s="19" t="s">
        <v>7550</v>
      </c>
    </row>
    <row r="560" spans="1:14" x14ac:dyDescent="0.3">
      <c r="A560">
        <v>559</v>
      </c>
      <c r="B560" t="s">
        <v>7345</v>
      </c>
      <c r="C560" t="s">
        <v>1896</v>
      </c>
      <c r="D560">
        <v>2025</v>
      </c>
      <c r="E560">
        <v>4</v>
      </c>
      <c r="F560" t="s">
        <v>27</v>
      </c>
      <c r="G560" t="s">
        <v>26</v>
      </c>
      <c r="H560" t="s">
        <v>8930</v>
      </c>
      <c r="I560">
        <v>1449281.4</v>
      </c>
      <c r="J560" t="s">
        <v>6241</v>
      </c>
      <c r="K560" t="s">
        <v>7551</v>
      </c>
      <c r="L560" t="s">
        <v>6789</v>
      </c>
      <c r="M560" t="s">
        <v>3135</v>
      </c>
      <c r="N560" s="19" t="s">
        <v>7552</v>
      </c>
    </row>
    <row r="561" spans="1:14" x14ac:dyDescent="0.3">
      <c r="A561">
        <v>560</v>
      </c>
      <c r="B561" t="s">
        <v>7345</v>
      </c>
      <c r="C561" t="s">
        <v>1896</v>
      </c>
      <c r="D561">
        <v>2025</v>
      </c>
      <c r="E561">
        <v>5</v>
      </c>
      <c r="F561" t="s">
        <v>27</v>
      </c>
      <c r="G561" t="s">
        <v>26</v>
      </c>
      <c r="H561" t="s">
        <v>8930</v>
      </c>
      <c r="I561">
        <v>2234805.7000000002</v>
      </c>
      <c r="J561" t="s">
        <v>6241</v>
      </c>
      <c r="K561" t="s">
        <v>7553</v>
      </c>
      <c r="L561" t="s">
        <v>7555</v>
      </c>
      <c r="M561" t="s">
        <v>3135</v>
      </c>
      <c r="N561" s="19" t="s">
        <v>7554</v>
      </c>
    </row>
    <row r="562" spans="1:14" x14ac:dyDescent="0.3">
      <c r="A562">
        <v>561</v>
      </c>
      <c r="B562" t="s">
        <v>7345</v>
      </c>
      <c r="C562" t="s">
        <v>1896</v>
      </c>
      <c r="D562">
        <v>2025</v>
      </c>
      <c r="E562">
        <v>5</v>
      </c>
      <c r="F562" t="s">
        <v>27</v>
      </c>
      <c r="G562" t="s">
        <v>26</v>
      </c>
      <c r="H562" t="s">
        <v>8930</v>
      </c>
      <c r="I562">
        <v>2234805.7000000002</v>
      </c>
      <c r="J562" t="s">
        <v>6241</v>
      </c>
      <c r="K562" t="s">
        <v>7556</v>
      </c>
      <c r="L562" t="s">
        <v>7555</v>
      </c>
      <c r="M562" t="s">
        <v>3135</v>
      </c>
      <c r="N562" s="19" t="s">
        <v>7557</v>
      </c>
    </row>
    <row r="563" spans="1:14" x14ac:dyDescent="0.3">
      <c r="A563">
        <v>562</v>
      </c>
      <c r="B563" t="s">
        <v>7345</v>
      </c>
      <c r="C563" t="s">
        <v>1896</v>
      </c>
      <c r="D563">
        <v>2025</v>
      </c>
      <c r="E563">
        <v>5</v>
      </c>
      <c r="F563" t="s">
        <v>27</v>
      </c>
      <c r="G563" t="s">
        <v>26</v>
      </c>
      <c r="H563" t="s">
        <v>8930</v>
      </c>
      <c r="I563">
        <v>2234805.7000000002</v>
      </c>
      <c r="J563" t="s">
        <v>6241</v>
      </c>
      <c r="K563" t="s">
        <v>7558</v>
      </c>
      <c r="L563" t="s">
        <v>7555</v>
      </c>
      <c r="M563" t="s">
        <v>3135</v>
      </c>
      <c r="N563" s="19" t="s">
        <v>7559</v>
      </c>
    </row>
    <row r="564" spans="1:14" x14ac:dyDescent="0.3">
      <c r="A564">
        <v>563</v>
      </c>
      <c r="B564" t="s">
        <v>7345</v>
      </c>
      <c r="C564" t="s">
        <v>1896</v>
      </c>
      <c r="D564">
        <v>2025</v>
      </c>
      <c r="E564">
        <v>5</v>
      </c>
      <c r="F564" t="s">
        <v>27</v>
      </c>
      <c r="G564" t="s">
        <v>26</v>
      </c>
      <c r="H564" t="s">
        <v>8930</v>
      </c>
      <c r="I564">
        <v>2234805.7000000002</v>
      </c>
      <c r="J564" t="s">
        <v>6241</v>
      </c>
      <c r="K564" t="s">
        <v>7560</v>
      </c>
      <c r="L564" t="s">
        <v>7323</v>
      </c>
      <c r="M564" t="s">
        <v>3135</v>
      </c>
      <c r="N564" s="19" t="s">
        <v>7561</v>
      </c>
    </row>
    <row r="565" spans="1:14" x14ac:dyDescent="0.3">
      <c r="A565">
        <v>564</v>
      </c>
      <c r="B565" t="s">
        <v>7345</v>
      </c>
      <c r="C565" t="s">
        <v>1896</v>
      </c>
      <c r="D565">
        <v>2025</v>
      </c>
      <c r="E565">
        <v>5</v>
      </c>
      <c r="F565" t="s">
        <v>27</v>
      </c>
      <c r="G565" t="s">
        <v>26</v>
      </c>
      <c r="H565" t="s">
        <v>8930</v>
      </c>
      <c r="I565">
        <v>2234805.7000000002</v>
      </c>
      <c r="J565" t="s">
        <v>6241</v>
      </c>
      <c r="K565" t="s">
        <v>7562</v>
      </c>
      <c r="L565" t="s">
        <v>7555</v>
      </c>
      <c r="M565" t="s">
        <v>3135</v>
      </c>
      <c r="N565" s="19" t="s">
        <v>7563</v>
      </c>
    </row>
    <row r="566" spans="1:14" x14ac:dyDescent="0.3">
      <c r="A566">
        <v>565</v>
      </c>
      <c r="B566" t="s">
        <v>7345</v>
      </c>
      <c r="C566" t="s">
        <v>1896</v>
      </c>
      <c r="D566">
        <v>2025</v>
      </c>
      <c r="E566">
        <v>5</v>
      </c>
      <c r="F566" t="s">
        <v>27</v>
      </c>
      <c r="G566" t="s">
        <v>26</v>
      </c>
      <c r="H566" t="s">
        <v>8930</v>
      </c>
      <c r="I566">
        <v>2234805.7000000002</v>
      </c>
      <c r="J566" t="s">
        <v>6241</v>
      </c>
      <c r="K566" t="s">
        <v>7564</v>
      </c>
      <c r="L566" t="s">
        <v>7323</v>
      </c>
      <c r="M566" t="s">
        <v>3135</v>
      </c>
      <c r="N566" s="19" t="s">
        <v>7565</v>
      </c>
    </row>
    <row r="567" spans="1:14" x14ac:dyDescent="0.3">
      <c r="A567">
        <v>566</v>
      </c>
      <c r="B567" t="s">
        <v>7345</v>
      </c>
      <c r="C567" t="s">
        <v>1896</v>
      </c>
      <c r="D567">
        <v>2025</v>
      </c>
      <c r="E567">
        <v>5</v>
      </c>
      <c r="F567" t="s">
        <v>27</v>
      </c>
      <c r="G567" t="s">
        <v>26</v>
      </c>
      <c r="H567" t="s">
        <v>8930</v>
      </c>
      <c r="I567">
        <v>2234805.7000000002</v>
      </c>
      <c r="J567" t="s">
        <v>6241</v>
      </c>
      <c r="K567" t="s">
        <v>7566</v>
      </c>
      <c r="L567" t="s">
        <v>7323</v>
      </c>
      <c r="M567" t="s">
        <v>3135</v>
      </c>
      <c r="N567" s="19" t="s">
        <v>7567</v>
      </c>
    </row>
    <row r="568" spans="1:14" x14ac:dyDescent="0.3">
      <c r="A568">
        <v>567</v>
      </c>
      <c r="B568" t="s">
        <v>7345</v>
      </c>
      <c r="C568" t="s">
        <v>1896</v>
      </c>
      <c r="D568">
        <v>2025</v>
      </c>
      <c r="E568">
        <v>5</v>
      </c>
      <c r="F568" t="s">
        <v>27</v>
      </c>
      <c r="G568" t="s">
        <v>26</v>
      </c>
      <c r="H568" t="s">
        <v>8930</v>
      </c>
      <c r="I568">
        <v>2234805.7000000002</v>
      </c>
      <c r="J568" t="s">
        <v>6241</v>
      </c>
      <c r="K568" t="s">
        <v>7568</v>
      </c>
      <c r="L568" t="s">
        <v>7323</v>
      </c>
      <c r="M568" t="s">
        <v>3135</v>
      </c>
      <c r="N568" s="19" t="s">
        <v>7569</v>
      </c>
    </row>
    <row r="569" spans="1:14" x14ac:dyDescent="0.3">
      <c r="A569">
        <v>568</v>
      </c>
      <c r="B569" t="s">
        <v>7345</v>
      </c>
      <c r="C569" t="s">
        <v>1896</v>
      </c>
      <c r="D569">
        <v>2025</v>
      </c>
      <c r="E569">
        <v>5</v>
      </c>
      <c r="F569" t="s">
        <v>27</v>
      </c>
      <c r="G569" t="s">
        <v>26</v>
      </c>
      <c r="H569" t="s">
        <v>8930</v>
      </c>
      <c r="I569">
        <v>2234805.7000000002</v>
      </c>
      <c r="J569" t="s">
        <v>6241</v>
      </c>
      <c r="K569" t="s">
        <v>7573</v>
      </c>
      <c r="L569" t="s">
        <v>7575</v>
      </c>
      <c r="M569" t="s">
        <v>3135</v>
      </c>
      <c r="N569" s="19" t="s">
        <v>7574</v>
      </c>
    </row>
    <row r="570" spans="1:14" x14ac:dyDescent="0.3">
      <c r="A570">
        <v>569</v>
      </c>
      <c r="B570" t="s">
        <v>7345</v>
      </c>
      <c r="C570" t="s">
        <v>1896</v>
      </c>
      <c r="D570">
        <v>2025</v>
      </c>
      <c r="E570">
        <v>5</v>
      </c>
      <c r="F570" t="s">
        <v>27</v>
      </c>
      <c r="G570" t="s">
        <v>26</v>
      </c>
      <c r="H570" t="s">
        <v>8930</v>
      </c>
      <c r="I570">
        <v>2234805.7000000002</v>
      </c>
      <c r="J570" t="s">
        <v>6241</v>
      </c>
      <c r="K570" t="s">
        <v>7576</v>
      </c>
      <c r="L570" t="s">
        <v>7575</v>
      </c>
      <c r="M570" t="s">
        <v>3135</v>
      </c>
      <c r="N570" s="19" t="s">
        <v>7577</v>
      </c>
    </row>
    <row r="571" spans="1:14" x14ac:dyDescent="0.3">
      <c r="A571">
        <v>570</v>
      </c>
      <c r="B571" t="s">
        <v>7345</v>
      </c>
      <c r="C571" t="s">
        <v>1896</v>
      </c>
      <c r="D571">
        <v>2025</v>
      </c>
      <c r="E571">
        <v>6</v>
      </c>
      <c r="F571" t="s">
        <v>27</v>
      </c>
      <c r="G571" t="s">
        <v>26</v>
      </c>
      <c r="H571" t="s">
        <v>37</v>
      </c>
      <c r="I571">
        <v>124065.46</v>
      </c>
      <c r="J571" t="s">
        <v>6241</v>
      </c>
      <c r="K571" t="s">
        <v>7578</v>
      </c>
      <c r="L571" t="s">
        <v>7580</v>
      </c>
      <c r="M571" t="s">
        <v>3135</v>
      </c>
      <c r="N571" s="19" t="s">
        <v>7579</v>
      </c>
    </row>
    <row r="572" spans="1:14" x14ac:dyDescent="0.3">
      <c r="A572">
        <v>571</v>
      </c>
      <c r="B572" t="s">
        <v>7345</v>
      </c>
      <c r="C572" t="s">
        <v>1896</v>
      </c>
      <c r="D572">
        <v>2025</v>
      </c>
      <c r="E572">
        <v>6</v>
      </c>
      <c r="F572" t="s">
        <v>27</v>
      </c>
      <c r="G572" t="s">
        <v>26</v>
      </c>
      <c r="H572" t="s">
        <v>8930</v>
      </c>
      <c r="I572">
        <v>2490738.2999999998</v>
      </c>
      <c r="J572" t="s">
        <v>6241</v>
      </c>
      <c r="K572" t="s">
        <v>7581</v>
      </c>
      <c r="L572" t="s">
        <v>3337</v>
      </c>
      <c r="M572" t="s">
        <v>3135</v>
      </c>
      <c r="N572" s="19" t="s">
        <v>7582</v>
      </c>
    </row>
    <row r="573" spans="1:14" x14ac:dyDescent="0.3">
      <c r="A573">
        <v>572</v>
      </c>
      <c r="B573" t="s">
        <v>7345</v>
      </c>
      <c r="C573" t="s">
        <v>1896</v>
      </c>
      <c r="D573">
        <v>2025</v>
      </c>
      <c r="E573">
        <v>6</v>
      </c>
      <c r="F573" t="s">
        <v>27</v>
      </c>
      <c r="G573" t="s">
        <v>26</v>
      </c>
      <c r="H573" t="s">
        <v>8930</v>
      </c>
      <c r="I573">
        <v>2490738.2999999998</v>
      </c>
      <c r="J573" t="s">
        <v>6241</v>
      </c>
      <c r="K573" t="s">
        <v>7583</v>
      </c>
      <c r="L573" t="s">
        <v>3337</v>
      </c>
      <c r="M573" t="s">
        <v>3135</v>
      </c>
      <c r="N573" s="19" t="s">
        <v>7584</v>
      </c>
    </row>
    <row r="574" spans="1:14" x14ac:dyDescent="0.3">
      <c r="A574">
        <v>573</v>
      </c>
      <c r="B574" t="s">
        <v>7345</v>
      </c>
      <c r="C574" t="s">
        <v>1896</v>
      </c>
      <c r="D574">
        <v>2025</v>
      </c>
      <c r="E574">
        <v>6</v>
      </c>
      <c r="F574" t="s">
        <v>27</v>
      </c>
      <c r="G574" t="s">
        <v>26</v>
      </c>
      <c r="H574" t="s">
        <v>8930</v>
      </c>
      <c r="I574">
        <v>2490738.2999999998</v>
      </c>
      <c r="J574" t="s">
        <v>6241</v>
      </c>
      <c r="K574" t="s">
        <v>7585</v>
      </c>
      <c r="L574" t="s">
        <v>3337</v>
      </c>
      <c r="M574" t="s">
        <v>3135</v>
      </c>
      <c r="N574" s="19" t="s">
        <v>7586</v>
      </c>
    </row>
    <row r="575" spans="1:14" x14ac:dyDescent="0.3">
      <c r="A575">
        <v>574</v>
      </c>
      <c r="B575" t="s">
        <v>7345</v>
      </c>
      <c r="C575" t="s">
        <v>1896</v>
      </c>
      <c r="D575">
        <v>2025</v>
      </c>
      <c r="E575">
        <v>6</v>
      </c>
      <c r="F575" t="s">
        <v>27</v>
      </c>
      <c r="G575" t="s">
        <v>26</v>
      </c>
      <c r="H575" t="s">
        <v>8930</v>
      </c>
      <c r="I575">
        <v>2490738.2999999998</v>
      </c>
      <c r="J575" t="s">
        <v>6241</v>
      </c>
      <c r="K575" t="s">
        <v>7587</v>
      </c>
      <c r="L575" t="s">
        <v>3337</v>
      </c>
      <c r="M575" t="s">
        <v>3135</v>
      </c>
      <c r="N575" s="19" t="s">
        <v>7588</v>
      </c>
    </row>
    <row r="576" spans="1:14" x14ac:dyDescent="0.3">
      <c r="A576">
        <v>575</v>
      </c>
      <c r="B576" t="s">
        <v>7345</v>
      </c>
      <c r="C576" t="s">
        <v>1896</v>
      </c>
      <c r="D576">
        <v>2025</v>
      </c>
      <c r="E576">
        <v>6</v>
      </c>
      <c r="F576" t="s">
        <v>27</v>
      </c>
      <c r="G576" t="s">
        <v>26</v>
      </c>
      <c r="H576" t="s">
        <v>8930</v>
      </c>
      <c r="I576">
        <v>2490738.2999999998</v>
      </c>
      <c r="J576" t="s">
        <v>6241</v>
      </c>
      <c r="K576" t="s">
        <v>7589</v>
      </c>
      <c r="L576" t="s">
        <v>3337</v>
      </c>
      <c r="M576" t="s">
        <v>3135</v>
      </c>
      <c r="N576" s="19" t="s">
        <v>7590</v>
      </c>
    </row>
    <row r="577" spans="1:14" x14ac:dyDescent="0.3">
      <c r="A577">
        <v>576</v>
      </c>
      <c r="B577" t="s">
        <v>7345</v>
      </c>
      <c r="C577" t="s">
        <v>1896</v>
      </c>
      <c r="D577">
        <v>2025</v>
      </c>
      <c r="E577">
        <v>6</v>
      </c>
      <c r="F577" t="s">
        <v>27</v>
      </c>
      <c r="G577" t="s">
        <v>26</v>
      </c>
      <c r="H577" t="s">
        <v>8930</v>
      </c>
      <c r="I577">
        <v>2490738.2999999998</v>
      </c>
      <c r="J577" t="s">
        <v>6241</v>
      </c>
      <c r="K577" t="s">
        <v>7591</v>
      </c>
      <c r="L577" t="s">
        <v>3337</v>
      </c>
      <c r="M577" t="s">
        <v>3135</v>
      </c>
      <c r="N577" s="19" t="s">
        <v>7592</v>
      </c>
    </row>
    <row r="578" spans="1:14" x14ac:dyDescent="0.3">
      <c r="A578">
        <v>577</v>
      </c>
      <c r="B578" t="s">
        <v>7345</v>
      </c>
      <c r="C578" t="s">
        <v>1896</v>
      </c>
      <c r="D578">
        <v>2025</v>
      </c>
      <c r="E578">
        <v>6</v>
      </c>
      <c r="F578" t="s">
        <v>27</v>
      </c>
      <c r="G578" t="s">
        <v>26</v>
      </c>
      <c r="H578" t="s">
        <v>8930</v>
      </c>
      <c r="I578">
        <v>2490738.2999999998</v>
      </c>
      <c r="J578" t="s">
        <v>6241</v>
      </c>
      <c r="K578" t="s">
        <v>7593</v>
      </c>
      <c r="L578" t="s">
        <v>3337</v>
      </c>
      <c r="M578" t="s">
        <v>3135</v>
      </c>
      <c r="N578" s="19" t="s">
        <v>7594</v>
      </c>
    </row>
    <row r="579" spans="1:14" x14ac:dyDescent="0.3">
      <c r="A579">
        <v>578</v>
      </c>
      <c r="B579" t="s">
        <v>7345</v>
      </c>
      <c r="C579" t="s">
        <v>1896</v>
      </c>
      <c r="D579">
        <v>2025</v>
      </c>
      <c r="E579">
        <v>6</v>
      </c>
      <c r="F579" t="s">
        <v>27</v>
      </c>
      <c r="G579" t="s">
        <v>26</v>
      </c>
      <c r="H579" t="s">
        <v>8930</v>
      </c>
      <c r="I579">
        <v>2490738.2999999998</v>
      </c>
      <c r="J579" t="s">
        <v>6241</v>
      </c>
      <c r="K579" t="s">
        <v>7595</v>
      </c>
      <c r="L579" t="s">
        <v>6794</v>
      </c>
      <c r="M579" t="s">
        <v>3135</v>
      </c>
      <c r="N579" s="19" t="s">
        <v>7596</v>
      </c>
    </row>
    <row r="580" spans="1:14" x14ac:dyDescent="0.3">
      <c r="A580">
        <v>579</v>
      </c>
      <c r="B580" t="s">
        <v>7345</v>
      </c>
      <c r="C580" t="s">
        <v>1896</v>
      </c>
      <c r="D580">
        <v>2025</v>
      </c>
      <c r="E580">
        <v>6</v>
      </c>
      <c r="F580" t="s">
        <v>27</v>
      </c>
      <c r="G580" t="s">
        <v>26</v>
      </c>
      <c r="H580" t="s">
        <v>8930</v>
      </c>
      <c r="I580">
        <v>2490738.2999999998</v>
      </c>
      <c r="J580" t="s">
        <v>6241</v>
      </c>
      <c r="K580" t="s">
        <v>7597</v>
      </c>
      <c r="L580" t="s">
        <v>6794</v>
      </c>
      <c r="M580" t="s">
        <v>3135</v>
      </c>
      <c r="N580" s="19" t="s">
        <v>7598</v>
      </c>
    </row>
    <row r="581" spans="1:14" x14ac:dyDescent="0.3">
      <c r="A581">
        <v>580</v>
      </c>
      <c r="B581" t="s">
        <v>7345</v>
      </c>
      <c r="C581" t="s">
        <v>1896</v>
      </c>
      <c r="D581">
        <v>2025</v>
      </c>
      <c r="E581">
        <v>6</v>
      </c>
      <c r="F581" t="s">
        <v>27</v>
      </c>
      <c r="G581" t="s">
        <v>26</v>
      </c>
      <c r="H581" t="s">
        <v>8930</v>
      </c>
      <c r="I581">
        <v>2490738.2999999998</v>
      </c>
      <c r="J581" t="s">
        <v>6241</v>
      </c>
      <c r="K581" t="s">
        <v>7599</v>
      </c>
      <c r="L581" t="s">
        <v>6684</v>
      </c>
      <c r="M581" t="s">
        <v>3135</v>
      </c>
      <c r="N581" s="19" t="s">
        <v>7600</v>
      </c>
    </row>
    <row r="582" spans="1:14" x14ac:dyDescent="0.3">
      <c r="A582">
        <v>581</v>
      </c>
      <c r="B582" t="s">
        <v>7345</v>
      </c>
      <c r="C582" t="s">
        <v>1896</v>
      </c>
      <c r="D582">
        <v>2025</v>
      </c>
      <c r="E582">
        <v>7</v>
      </c>
      <c r="F582" t="s">
        <v>24</v>
      </c>
      <c r="G582" t="s">
        <v>26</v>
      </c>
      <c r="H582" t="s">
        <v>8930</v>
      </c>
      <c r="I582">
        <v>300</v>
      </c>
      <c r="J582" t="s">
        <v>7171</v>
      </c>
      <c r="K582" t="s">
        <v>7570</v>
      </c>
      <c r="L582" t="s">
        <v>7572</v>
      </c>
      <c r="M582" t="s">
        <v>3135</v>
      </c>
      <c r="N582" s="19" t="s">
        <v>7571</v>
      </c>
    </row>
    <row r="583" spans="1:14" x14ac:dyDescent="0.3">
      <c r="A583">
        <v>582</v>
      </c>
      <c r="B583" t="s">
        <v>7345</v>
      </c>
      <c r="C583" t="s">
        <v>1896</v>
      </c>
      <c r="D583">
        <v>2025</v>
      </c>
      <c r="E583">
        <v>7</v>
      </c>
      <c r="F583" t="s">
        <v>27</v>
      </c>
      <c r="G583" t="s">
        <v>26</v>
      </c>
      <c r="H583" t="s">
        <v>8930</v>
      </c>
      <c r="I583">
        <v>2658434.96</v>
      </c>
      <c r="J583" t="s">
        <v>6241</v>
      </c>
      <c r="K583" t="s">
        <v>7601</v>
      </c>
      <c r="L583" t="s">
        <v>3343</v>
      </c>
      <c r="M583" t="s">
        <v>3135</v>
      </c>
      <c r="N583" s="19" t="s">
        <v>7602</v>
      </c>
    </row>
    <row r="584" spans="1:14" x14ac:dyDescent="0.3">
      <c r="A584">
        <v>583</v>
      </c>
      <c r="B584" t="s">
        <v>7345</v>
      </c>
      <c r="C584" t="s">
        <v>1896</v>
      </c>
      <c r="D584">
        <v>2025</v>
      </c>
      <c r="E584">
        <v>7</v>
      </c>
      <c r="F584" t="s">
        <v>27</v>
      </c>
      <c r="G584" t="s">
        <v>26</v>
      </c>
      <c r="H584" t="s">
        <v>8930</v>
      </c>
      <c r="I584">
        <v>2658434.96</v>
      </c>
      <c r="J584" t="s">
        <v>6241</v>
      </c>
      <c r="K584" t="s">
        <v>7603</v>
      </c>
      <c r="L584" t="s">
        <v>3343</v>
      </c>
      <c r="M584" t="s">
        <v>3135</v>
      </c>
      <c r="N584" s="19" t="s">
        <v>7604</v>
      </c>
    </row>
    <row r="585" spans="1:14" x14ac:dyDescent="0.3">
      <c r="A585">
        <v>584</v>
      </c>
      <c r="B585" t="s">
        <v>7345</v>
      </c>
      <c r="C585" t="s">
        <v>1896</v>
      </c>
      <c r="D585">
        <v>2025</v>
      </c>
      <c r="E585">
        <v>7</v>
      </c>
      <c r="F585" t="s">
        <v>27</v>
      </c>
      <c r="G585" t="s">
        <v>26</v>
      </c>
      <c r="H585" t="s">
        <v>8930</v>
      </c>
      <c r="I585">
        <v>2658434.96</v>
      </c>
      <c r="J585" t="s">
        <v>6241</v>
      </c>
      <c r="K585" t="s">
        <v>7605</v>
      </c>
      <c r="L585" t="s">
        <v>3343</v>
      </c>
      <c r="M585" t="s">
        <v>3135</v>
      </c>
      <c r="N585" s="19" t="s">
        <v>7606</v>
      </c>
    </row>
    <row r="586" spans="1:14" x14ac:dyDescent="0.3">
      <c r="A586">
        <v>585</v>
      </c>
      <c r="B586" t="s">
        <v>7345</v>
      </c>
      <c r="C586" t="s">
        <v>1896</v>
      </c>
      <c r="D586">
        <v>2025</v>
      </c>
      <c r="E586">
        <v>7</v>
      </c>
      <c r="F586" t="s">
        <v>27</v>
      </c>
      <c r="G586" t="s">
        <v>26</v>
      </c>
      <c r="H586" t="s">
        <v>8930</v>
      </c>
      <c r="I586">
        <v>2658434.96</v>
      </c>
      <c r="J586" t="s">
        <v>6241</v>
      </c>
      <c r="K586" t="s">
        <v>7607</v>
      </c>
      <c r="L586" t="s">
        <v>3343</v>
      </c>
      <c r="M586" t="s">
        <v>3135</v>
      </c>
      <c r="N586" s="19" t="s">
        <v>7608</v>
      </c>
    </row>
    <row r="587" spans="1:14" x14ac:dyDescent="0.3">
      <c r="A587">
        <v>586</v>
      </c>
      <c r="B587" t="s">
        <v>7345</v>
      </c>
      <c r="C587" t="s">
        <v>1896</v>
      </c>
      <c r="D587">
        <v>2025</v>
      </c>
      <c r="E587">
        <v>7</v>
      </c>
      <c r="F587" t="s">
        <v>27</v>
      </c>
      <c r="G587" t="s">
        <v>26</v>
      </c>
      <c r="H587" t="s">
        <v>8930</v>
      </c>
      <c r="I587">
        <v>2658434.96</v>
      </c>
      <c r="J587" t="s">
        <v>6241</v>
      </c>
      <c r="K587" t="s">
        <v>7609</v>
      </c>
      <c r="L587" t="s">
        <v>3343</v>
      </c>
      <c r="M587" t="s">
        <v>3135</v>
      </c>
      <c r="N587" s="19" t="s">
        <v>7610</v>
      </c>
    </row>
    <row r="588" spans="1:14" x14ac:dyDescent="0.3">
      <c r="A588">
        <v>587</v>
      </c>
      <c r="B588" t="s">
        <v>7345</v>
      </c>
      <c r="C588" t="s">
        <v>1896</v>
      </c>
      <c r="D588">
        <v>2025</v>
      </c>
      <c r="E588">
        <v>7</v>
      </c>
      <c r="F588" t="s">
        <v>27</v>
      </c>
      <c r="G588" t="s">
        <v>26</v>
      </c>
      <c r="H588" t="s">
        <v>8930</v>
      </c>
      <c r="I588">
        <v>2658434.96</v>
      </c>
      <c r="J588" t="s">
        <v>6241</v>
      </c>
      <c r="K588" t="s">
        <v>7611</v>
      </c>
      <c r="L588" t="s">
        <v>3348</v>
      </c>
      <c r="M588" t="s">
        <v>3135</v>
      </c>
      <c r="N588" s="19" t="s">
        <v>7612</v>
      </c>
    </row>
    <row r="589" spans="1:14" x14ac:dyDescent="0.3">
      <c r="A589">
        <v>588</v>
      </c>
      <c r="B589" t="s">
        <v>7345</v>
      </c>
      <c r="C589" t="s">
        <v>1896</v>
      </c>
      <c r="D589">
        <v>2025</v>
      </c>
      <c r="E589">
        <v>7</v>
      </c>
      <c r="F589" t="s">
        <v>27</v>
      </c>
      <c r="G589" t="s">
        <v>26</v>
      </c>
      <c r="H589" t="s">
        <v>8930</v>
      </c>
      <c r="I589">
        <v>2658434.96</v>
      </c>
      <c r="J589" t="s">
        <v>6241</v>
      </c>
      <c r="K589" t="s">
        <v>7613</v>
      </c>
      <c r="L589" t="s">
        <v>3348</v>
      </c>
      <c r="M589" t="s">
        <v>3135</v>
      </c>
      <c r="N589" s="19" t="s">
        <v>7614</v>
      </c>
    </row>
    <row r="590" spans="1:14" x14ac:dyDescent="0.3">
      <c r="A590">
        <v>589</v>
      </c>
      <c r="B590" t="s">
        <v>7345</v>
      </c>
      <c r="C590" t="s">
        <v>1896</v>
      </c>
      <c r="D590">
        <v>2025</v>
      </c>
      <c r="E590">
        <v>7</v>
      </c>
      <c r="F590" t="s">
        <v>27</v>
      </c>
      <c r="G590" t="s">
        <v>26</v>
      </c>
      <c r="H590" t="s">
        <v>8930</v>
      </c>
      <c r="I590">
        <v>2658434.96</v>
      </c>
      <c r="J590" t="s">
        <v>6241</v>
      </c>
      <c r="K590" t="s">
        <v>7615</v>
      </c>
      <c r="L590" t="s">
        <v>3348</v>
      </c>
      <c r="M590" t="s">
        <v>3135</v>
      </c>
      <c r="N590" s="19" t="s">
        <v>7616</v>
      </c>
    </row>
    <row r="591" spans="1:14" x14ac:dyDescent="0.3">
      <c r="A591">
        <v>590</v>
      </c>
      <c r="B591" t="s">
        <v>7345</v>
      </c>
      <c r="C591" t="s">
        <v>1896</v>
      </c>
      <c r="D591">
        <v>2025</v>
      </c>
      <c r="E591">
        <v>7</v>
      </c>
      <c r="F591" t="s">
        <v>27</v>
      </c>
      <c r="G591" t="s">
        <v>26</v>
      </c>
      <c r="H591" t="s">
        <v>8930</v>
      </c>
      <c r="I591">
        <v>2658434.96</v>
      </c>
      <c r="J591" t="s">
        <v>6241</v>
      </c>
      <c r="K591" t="s">
        <v>7617</v>
      </c>
      <c r="L591" t="s">
        <v>3348</v>
      </c>
      <c r="M591" t="s">
        <v>3135</v>
      </c>
      <c r="N591" s="19" t="s">
        <v>7618</v>
      </c>
    </row>
    <row r="592" spans="1:14" x14ac:dyDescent="0.3">
      <c r="A592">
        <v>591</v>
      </c>
      <c r="B592" t="s">
        <v>7345</v>
      </c>
      <c r="C592" t="s">
        <v>1896</v>
      </c>
      <c r="D592">
        <v>2025</v>
      </c>
      <c r="E592">
        <v>7</v>
      </c>
      <c r="F592" t="s">
        <v>27</v>
      </c>
      <c r="G592" t="s">
        <v>26</v>
      </c>
      <c r="H592" t="s">
        <v>8930</v>
      </c>
      <c r="I592">
        <v>2658434.96</v>
      </c>
      <c r="J592" t="s">
        <v>6241</v>
      </c>
      <c r="K592" t="s">
        <v>7621</v>
      </c>
      <c r="L592" t="s">
        <v>7083</v>
      </c>
      <c r="M592" t="s">
        <v>3135</v>
      </c>
      <c r="N592" s="19" t="s">
        <v>7622</v>
      </c>
    </row>
    <row r="593" spans="1:14" x14ac:dyDescent="0.3">
      <c r="A593">
        <v>592</v>
      </c>
      <c r="B593" t="s">
        <v>7345</v>
      </c>
      <c r="C593" t="s">
        <v>1896</v>
      </c>
      <c r="D593">
        <v>2025</v>
      </c>
      <c r="E593">
        <v>7</v>
      </c>
      <c r="F593" t="s">
        <v>27</v>
      </c>
      <c r="G593" t="s">
        <v>26</v>
      </c>
      <c r="H593" t="s">
        <v>8930</v>
      </c>
      <c r="I593">
        <v>2658434.96</v>
      </c>
      <c r="J593" t="s">
        <v>6241</v>
      </c>
      <c r="K593" t="s">
        <v>7623</v>
      </c>
      <c r="L593" t="s">
        <v>7083</v>
      </c>
      <c r="M593" t="s">
        <v>3135</v>
      </c>
      <c r="N593" s="19" t="s">
        <v>7624</v>
      </c>
    </row>
    <row r="594" spans="1:14" x14ac:dyDescent="0.3">
      <c r="A594">
        <v>593</v>
      </c>
      <c r="B594" t="s">
        <v>7345</v>
      </c>
      <c r="C594" t="s">
        <v>1896</v>
      </c>
      <c r="D594">
        <v>2025</v>
      </c>
      <c r="E594">
        <v>8</v>
      </c>
      <c r="F594" t="s">
        <v>27</v>
      </c>
      <c r="G594" t="s">
        <v>26</v>
      </c>
      <c r="H594" t="s">
        <v>8930</v>
      </c>
      <c r="I594">
        <v>3246822.18</v>
      </c>
      <c r="J594" t="s">
        <v>6241</v>
      </c>
      <c r="K594" t="s">
        <v>7619</v>
      </c>
      <c r="L594" t="s">
        <v>6466</v>
      </c>
      <c r="M594" t="s">
        <v>3135</v>
      </c>
      <c r="N594" s="19" t="s">
        <v>7620</v>
      </c>
    </row>
    <row r="595" spans="1:14" x14ac:dyDescent="0.3">
      <c r="A595">
        <v>594</v>
      </c>
      <c r="B595" t="s">
        <v>7345</v>
      </c>
      <c r="C595" t="s">
        <v>1896</v>
      </c>
      <c r="D595">
        <v>2025</v>
      </c>
      <c r="E595">
        <v>8</v>
      </c>
      <c r="F595" t="s">
        <v>27</v>
      </c>
      <c r="G595" t="s">
        <v>26</v>
      </c>
      <c r="H595" t="s">
        <v>8930</v>
      </c>
      <c r="I595">
        <v>3246822.18</v>
      </c>
      <c r="J595" t="s">
        <v>6241</v>
      </c>
      <c r="K595" t="s">
        <v>7625</v>
      </c>
      <c r="L595" t="s">
        <v>6466</v>
      </c>
      <c r="M595" t="s">
        <v>3135</v>
      </c>
      <c r="N595" s="19" t="s">
        <v>7626</v>
      </c>
    </row>
    <row r="596" spans="1:14" x14ac:dyDescent="0.3">
      <c r="A596">
        <v>595</v>
      </c>
      <c r="B596" t="s">
        <v>7345</v>
      </c>
      <c r="C596" t="s">
        <v>1896</v>
      </c>
      <c r="D596">
        <v>2025</v>
      </c>
      <c r="E596">
        <v>8</v>
      </c>
      <c r="F596" t="s">
        <v>27</v>
      </c>
      <c r="G596" t="s">
        <v>26</v>
      </c>
      <c r="H596" t="s">
        <v>8930</v>
      </c>
      <c r="I596">
        <v>3246822.18</v>
      </c>
      <c r="J596" t="s">
        <v>6241</v>
      </c>
      <c r="K596" t="s">
        <v>7627</v>
      </c>
      <c r="L596" t="s">
        <v>6466</v>
      </c>
      <c r="M596" t="s">
        <v>3135</v>
      </c>
      <c r="N596" s="19" t="s">
        <v>7628</v>
      </c>
    </row>
    <row r="597" spans="1:14" x14ac:dyDescent="0.3">
      <c r="A597">
        <v>596</v>
      </c>
      <c r="B597" t="s">
        <v>7345</v>
      </c>
      <c r="C597" t="s">
        <v>1896</v>
      </c>
      <c r="D597">
        <v>2025</v>
      </c>
      <c r="E597">
        <v>8</v>
      </c>
      <c r="F597" t="s">
        <v>27</v>
      </c>
      <c r="G597" t="s">
        <v>26</v>
      </c>
      <c r="H597" t="s">
        <v>8930</v>
      </c>
      <c r="I597">
        <v>3246822.18</v>
      </c>
      <c r="J597" t="s">
        <v>6241</v>
      </c>
      <c r="K597" t="s">
        <v>7629</v>
      </c>
      <c r="L597" t="s">
        <v>6466</v>
      </c>
      <c r="M597" t="s">
        <v>3135</v>
      </c>
      <c r="N597" s="19" t="s">
        <v>7630</v>
      </c>
    </row>
    <row r="598" spans="1:14" x14ac:dyDescent="0.3">
      <c r="A598">
        <v>597</v>
      </c>
      <c r="B598" t="s">
        <v>7345</v>
      </c>
      <c r="C598" t="s">
        <v>1896</v>
      </c>
      <c r="D598">
        <v>2025</v>
      </c>
      <c r="E598">
        <v>8</v>
      </c>
      <c r="F598" t="s">
        <v>27</v>
      </c>
      <c r="G598" t="s">
        <v>26</v>
      </c>
      <c r="H598" t="s">
        <v>8930</v>
      </c>
      <c r="I598">
        <v>3246822.18</v>
      </c>
      <c r="J598" t="s">
        <v>6241</v>
      </c>
      <c r="K598" t="s">
        <v>7631</v>
      </c>
      <c r="L598" t="s">
        <v>6466</v>
      </c>
      <c r="M598" t="s">
        <v>3135</v>
      </c>
      <c r="N598" s="19" t="s">
        <v>7632</v>
      </c>
    </row>
    <row r="599" spans="1:14" x14ac:dyDescent="0.3">
      <c r="A599">
        <v>598</v>
      </c>
      <c r="B599" t="s">
        <v>7345</v>
      </c>
      <c r="C599" t="s">
        <v>1896</v>
      </c>
      <c r="D599">
        <v>2025</v>
      </c>
      <c r="E599">
        <v>8</v>
      </c>
      <c r="F599" t="s">
        <v>27</v>
      </c>
      <c r="G599" t="s">
        <v>26</v>
      </c>
      <c r="H599" t="s">
        <v>8930</v>
      </c>
      <c r="I599">
        <v>3246822.18</v>
      </c>
      <c r="J599" t="s">
        <v>6241</v>
      </c>
      <c r="K599" t="s">
        <v>7633</v>
      </c>
      <c r="L599" t="s">
        <v>6466</v>
      </c>
      <c r="M599" t="s">
        <v>3135</v>
      </c>
      <c r="N599" s="19" t="s">
        <v>7634</v>
      </c>
    </row>
    <row r="600" spans="1:14" x14ac:dyDescent="0.3">
      <c r="A600">
        <v>599</v>
      </c>
      <c r="B600" t="s">
        <v>7345</v>
      </c>
      <c r="C600" t="s">
        <v>1896</v>
      </c>
      <c r="D600">
        <v>2025</v>
      </c>
      <c r="E600">
        <v>8</v>
      </c>
      <c r="F600" t="s">
        <v>27</v>
      </c>
      <c r="G600" t="s">
        <v>26</v>
      </c>
      <c r="H600" t="s">
        <v>8930</v>
      </c>
      <c r="I600">
        <v>3246822.18</v>
      </c>
      <c r="J600" t="s">
        <v>6241</v>
      </c>
      <c r="K600" t="s">
        <v>7635</v>
      </c>
      <c r="L600" t="s">
        <v>6466</v>
      </c>
      <c r="M600" t="s">
        <v>3135</v>
      </c>
      <c r="N600" s="19" t="s">
        <v>7636</v>
      </c>
    </row>
    <row r="601" spans="1:14" x14ac:dyDescent="0.3">
      <c r="A601">
        <v>600</v>
      </c>
      <c r="B601" t="s">
        <v>7345</v>
      </c>
      <c r="C601" t="s">
        <v>1896</v>
      </c>
      <c r="D601">
        <v>2025</v>
      </c>
      <c r="E601">
        <v>8</v>
      </c>
      <c r="F601" t="s">
        <v>27</v>
      </c>
      <c r="G601" t="s">
        <v>26</v>
      </c>
      <c r="H601" t="s">
        <v>8930</v>
      </c>
      <c r="I601">
        <v>3246822.18</v>
      </c>
      <c r="J601" t="s">
        <v>6241</v>
      </c>
      <c r="K601" t="s">
        <v>7637</v>
      </c>
      <c r="L601" t="s">
        <v>6466</v>
      </c>
      <c r="M601" t="s">
        <v>3135</v>
      </c>
      <c r="N601" s="19" t="s">
        <v>7638</v>
      </c>
    </row>
    <row r="602" spans="1:14" x14ac:dyDescent="0.3">
      <c r="A602">
        <v>601</v>
      </c>
      <c r="B602" t="s">
        <v>7345</v>
      </c>
      <c r="C602" t="s">
        <v>1896</v>
      </c>
      <c r="D602">
        <v>2025</v>
      </c>
      <c r="E602">
        <v>8</v>
      </c>
      <c r="F602" t="s">
        <v>27</v>
      </c>
      <c r="G602" t="s">
        <v>26</v>
      </c>
      <c r="H602" t="s">
        <v>8930</v>
      </c>
      <c r="I602">
        <v>3246822.18</v>
      </c>
      <c r="J602" t="s">
        <v>6241</v>
      </c>
      <c r="K602" t="s">
        <v>7639</v>
      </c>
      <c r="L602" t="s">
        <v>6466</v>
      </c>
      <c r="M602" t="s">
        <v>3135</v>
      </c>
      <c r="N602" s="19" t="s">
        <v>7640</v>
      </c>
    </row>
    <row r="603" spans="1:14" x14ac:dyDescent="0.3">
      <c r="A603">
        <v>602</v>
      </c>
      <c r="B603" t="s">
        <v>7345</v>
      </c>
      <c r="C603" t="s">
        <v>1896</v>
      </c>
      <c r="D603">
        <v>2025</v>
      </c>
      <c r="E603">
        <v>8</v>
      </c>
      <c r="F603" t="s">
        <v>27</v>
      </c>
      <c r="G603" t="s">
        <v>26</v>
      </c>
      <c r="H603" t="s">
        <v>37</v>
      </c>
      <c r="I603">
        <v>172845.96</v>
      </c>
      <c r="J603" t="s">
        <v>6241</v>
      </c>
      <c r="K603" t="s">
        <v>7641</v>
      </c>
      <c r="L603" t="s">
        <v>3366</v>
      </c>
      <c r="M603" t="s">
        <v>3135</v>
      </c>
      <c r="N603" s="19" t="s">
        <v>7642</v>
      </c>
    </row>
    <row r="604" spans="1:14" x14ac:dyDescent="0.3">
      <c r="A604">
        <v>603</v>
      </c>
      <c r="B604" t="s">
        <v>7345</v>
      </c>
      <c r="C604" t="s">
        <v>1896</v>
      </c>
      <c r="D604">
        <v>2025</v>
      </c>
      <c r="E604">
        <v>8</v>
      </c>
      <c r="F604" t="s">
        <v>27</v>
      </c>
      <c r="G604" t="s">
        <v>26</v>
      </c>
      <c r="H604" t="s">
        <v>8926</v>
      </c>
      <c r="I604">
        <v>208007.25</v>
      </c>
      <c r="J604" t="s">
        <v>6241</v>
      </c>
      <c r="K604" t="s">
        <v>7643</v>
      </c>
      <c r="L604" t="s">
        <v>3371</v>
      </c>
      <c r="M604" t="s">
        <v>3135</v>
      </c>
      <c r="N604" s="19" t="s">
        <v>7644</v>
      </c>
    </row>
    <row r="605" spans="1:14" x14ac:dyDescent="0.3">
      <c r="A605">
        <v>604</v>
      </c>
      <c r="B605" t="s">
        <v>7345</v>
      </c>
      <c r="C605" t="s">
        <v>1896</v>
      </c>
      <c r="D605">
        <v>2025</v>
      </c>
      <c r="E605">
        <v>8</v>
      </c>
      <c r="F605" t="s">
        <v>27</v>
      </c>
      <c r="G605" t="s">
        <v>26</v>
      </c>
      <c r="H605" t="s">
        <v>8930</v>
      </c>
      <c r="I605">
        <v>3246822.18</v>
      </c>
      <c r="J605" t="s">
        <v>6241</v>
      </c>
      <c r="K605" t="s">
        <v>7645</v>
      </c>
      <c r="L605" t="s">
        <v>3371</v>
      </c>
      <c r="M605" t="s">
        <v>3135</v>
      </c>
      <c r="N605" s="19" t="s">
        <v>7646</v>
      </c>
    </row>
    <row r="606" spans="1:14" x14ac:dyDescent="0.3">
      <c r="A606">
        <v>605</v>
      </c>
      <c r="B606" t="s">
        <v>7345</v>
      </c>
      <c r="C606" t="s">
        <v>1896</v>
      </c>
      <c r="D606">
        <v>2025</v>
      </c>
      <c r="E606">
        <v>8</v>
      </c>
      <c r="F606" t="s">
        <v>27</v>
      </c>
      <c r="G606" t="s">
        <v>26</v>
      </c>
      <c r="H606" t="s">
        <v>8930</v>
      </c>
      <c r="I606">
        <v>3246822.18</v>
      </c>
      <c r="J606" t="s">
        <v>6241</v>
      </c>
      <c r="K606" t="s">
        <v>7647</v>
      </c>
      <c r="L606" t="s">
        <v>3371</v>
      </c>
      <c r="M606" t="s">
        <v>3135</v>
      </c>
      <c r="N606" s="19" t="s">
        <v>7648</v>
      </c>
    </row>
    <row r="607" spans="1:14" x14ac:dyDescent="0.3">
      <c r="A607">
        <v>606</v>
      </c>
      <c r="B607" t="s">
        <v>7345</v>
      </c>
      <c r="C607" t="s">
        <v>1896</v>
      </c>
      <c r="D607">
        <v>2025</v>
      </c>
      <c r="E607">
        <v>8</v>
      </c>
      <c r="F607" t="s">
        <v>27</v>
      </c>
      <c r="G607" t="s">
        <v>26</v>
      </c>
      <c r="H607" t="s">
        <v>8930</v>
      </c>
      <c r="I607">
        <v>3246822.18</v>
      </c>
      <c r="J607" t="s">
        <v>6241</v>
      </c>
      <c r="K607" t="s">
        <v>7649</v>
      </c>
      <c r="L607" t="s">
        <v>3371</v>
      </c>
      <c r="M607" t="s">
        <v>3135</v>
      </c>
      <c r="N607" s="19" t="s">
        <v>7650</v>
      </c>
    </row>
    <row r="608" spans="1:14" x14ac:dyDescent="0.3">
      <c r="A608">
        <v>607</v>
      </c>
      <c r="B608" t="s">
        <v>7345</v>
      </c>
      <c r="C608" t="s">
        <v>1896</v>
      </c>
      <c r="D608">
        <v>2025</v>
      </c>
      <c r="E608">
        <v>8</v>
      </c>
      <c r="F608" t="s">
        <v>27</v>
      </c>
      <c r="G608" t="s">
        <v>26</v>
      </c>
      <c r="H608" t="s">
        <v>8930</v>
      </c>
      <c r="I608">
        <v>3246822.18</v>
      </c>
      <c r="J608" t="s">
        <v>6241</v>
      </c>
      <c r="K608" t="s">
        <v>7651</v>
      </c>
      <c r="L608" t="s">
        <v>3371</v>
      </c>
      <c r="M608" t="s">
        <v>3135</v>
      </c>
      <c r="N608" s="19" t="s">
        <v>7652</v>
      </c>
    </row>
    <row r="609" spans="1:14" x14ac:dyDescent="0.3">
      <c r="A609">
        <v>608</v>
      </c>
      <c r="B609" t="s">
        <v>7345</v>
      </c>
      <c r="C609" t="s">
        <v>1896</v>
      </c>
      <c r="D609">
        <v>2025</v>
      </c>
      <c r="E609">
        <v>8</v>
      </c>
      <c r="F609" t="s">
        <v>27</v>
      </c>
      <c r="G609" t="s">
        <v>26</v>
      </c>
      <c r="H609" t="s">
        <v>8930</v>
      </c>
      <c r="I609">
        <v>3246822.18</v>
      </c>
      <c r="J609" t="s">
        <v>6241</v>
      </c>
      <c r="K609" t="s">
        <v>7653</v>
      </c>
      <c r="L609" t="s">
        <v>3371</v>
      </c>
      <c r="M609" t="s">
        <v>3135</v>
      </c>
      <c r="N609" s="19" t="s">
        <v>7654</v>
      </c>
    </row>
    <row r="610" spans="1:14" x14ac:dyDescent="0.3">
      <c r="A610">
        <v>609</v>
      </c>
      <c r="B610" t="s">
        <v>7345</v>
      </c>
      <c r="C610" t="s">
        <v>1896</v>
      </c>
      <c r="D610">
        <v>2025</v>
      </c>
      <c r="E610">
        <v>8</v>
      </c>
      <c r="F610" t="s">
        <v>27</v>
      </c>
      <c r="G610" t="s">
        <v>26</v>
      </c>
      <c r="H610" t="s">
        <v>8930</v>
      </c>
      <c r="I610">
        <v>3246822.18</v>
      </c>
      <c r="J610" t="s">
        <v>6241</v>
      </c>
      <c r="K610" t="s">
        <v>7655</v>
      </c>
      <c r="L610" t="s">
        <v>3371</v>
      </c>
      <c r="M610" t="s">
        <v>3135</v>
      </c>
      <c r="N610" s="19" t="s">
        <v>7656</v>
      </c>
    </row>
    <row r="611" spans="1:14" x14ac:dyDescent="0.3">
      <c r="A611">
        <v>610</v>
      </c>
      <c r="B611" t="s">
        <v>7345</v>
      </c>
      <c r="C611" t="s">
        <v>1896</v>
      </c>
      <c r="D611">
        <v>2025</v>
      </c>
      <c r="E611">
        <v>8</v>
      </c>
      <c r="F611" t="s">
        <v>27</v>
      </c>
      <c r="G611" t="s">
        <v>26</v>
      </c>
      <c r="H611" t="s">
        <v>8930</v>
      </c>
      <c r="I611">
        <v>3246822.18</v>
      </c>
      <c r="J611" t="s">
        <v>6241</v>
      </c>
      <c r="K611" t="s">
        <v>7657</v>
      </c>
      <c r="L611" t="s">
        <v>3371</v>
      </c>
      <c r="M611" t="s">
        <v>3135</v>
      </c>
      <c r="N611" s="19" t="s">
        <v>7658</v>
      </c>
    </row>
    <row r="612" spans="1:14" x14ac:dyDescent="0.3">
      <c r="A612">
        <v>611</v>
      </c>
      <c r="B612" t="s">
        <v>7345</v>
      </c>
      <c r="C612" t="s">
        <v>1896</v>
      </c>
      <c r="D612">
        <v>2025</v>
      </c>
      <c r="E612">
        <v>9</v>
      </c>
      <c r="F612" t="s">
        <v>27</v>
      </c>
      <c r="G612" t="s">
        <v>26</v>
      </c>
      <c r="H612" t="s">
        <v>8930</v>
      </c>
      <c r="I612">
        <v>630290.37</v>
      </c>
      <c r="J612" t="s">
        <v>6241</v>
      </c>
      <c r="K612" t="s">
        <v>7659</v>
      </c>
      <c r="L612" t="s">
        <v>6294</v>
      </c>
      <c r="M612" t="s">
        <v>3135</v>
      </c>
      <c r="N612" s="19" t="s">
        <v>7660</v>
      </c>
    </row>
    <row r="613" spans="1:14" x14ac:dyDescent="0.3">
      <c r="A613">
        <v>612</v>
      </c>
      <c r="B613" t="s">
        <v>7345</v>
      </c>
      <c r="C613" t="s">
        <v>1896</v>
      </c>
      <c r="D613">
        <v>2025</v>
      </c>
      <c r="E613">
        <v>9</v>
      </c>
      <c r="F613" t="s">
        <v>27</v>
      </c>
      <c r="G613" t="s">
        <v>26</v>
      </c>
      <c r="H613" t="s">
        <v>8930</v>
      </c>
      <c r="I613">
        <v>630290.37</v>
      </c>
      <c r="J613" t="s">
        <v>6241</v>
      </c>
      <c r="K613" t="s">
        <v>7661</v>
      </c>
      <c r="L613" t="s">
        <v>6294</v>
      </c>
      <c r="M613" t="s">
        <v>3135</v>
      </c>
      <c r="N613" s="19" t="s">
        <v>7662</v>
      </c>
    </row>
    <row r="614" spans="1:14" x14ac:dyDescent="0.3">
      <c r="A614">
        <v>613</v>
      </c>
      <c r="B614" t="s">
        <v>7345</v>
      </c>
      <c r="C614" t="s">
        <v>1896</v>
      </c>
      <c r="D614">
        <v>2025</v>
      </c>
      <c r="E614">
        <v>9</v>
      </c>
      <c r="F614" t="s">
        <v>27</v>
      </c>
      <c r="G614" t="s">
        <v>26</v>
      </c>
      <c r="H614" t="s">
        <v>8930</v>
      </c>
      <c r="I614">
        <v>630290.37</v>
      </c>
      <c r="J614" t="s">
        <v>6241</v>
      </c>
      <c r="K614" t="s">
        <v>7663</v>
      </c>
      <c r="L614" t="s">
        <v>6294</v>
      </c>
      <c r="M614" t="s">
        <v>3135</v>
      </c>
      <c r="N614" s="19" t="s">
        <v>7664</v>
      </c>
    </row>
    <row r="615" spans="1:14" x14ac:dyDescent="0.3">
      <c r="A615">
        <v>614</v>
      </c>
      <c r="B615" t="s">
        <v>7345</v>
      </c>
      <c r="C615" t="s">
        <v>1896</v>
      </c>
      <c r="D615">
        <v>2025</v>
      </c>
      <c r="E615">
        <v>10</v>
      </c>
      <c r="F615" t="s">
        <v>27</v>
      </c>
      <c r="G615" t="s">
        <v>26</v>
      </c>
      <c r="H615" t="s">
        <v>37</v>
      </c>
      <c r="I615">
        <v>207512.25</v>
      </c>
      <c r="J615" t="s">
        <v>6241</v>
      </c>
      <c r="K615" t="s">
        <v>7665</v>
      </c>
      <c r="L615" t="s">
        <v>6425</v>
      </c>
      <c r="M615" t="s">
        <v>3135</v>
      </c>
      <c r="N615" s="19" t="s">
        <v>7666</v>
      </c>
    </row>
    <row r="616" spans="1:14" x14ac:dyDescent="0.3">
      <c r="A616">
        <v>615</v>
      </c>
      <c r="B616" t="s">
        <v>7345</v>
      </c>
      <c r="C616" t="s">
        <v>1896</v>
      </c>
      <c r="D616">
        <v>2025</v>
      </c>
      <c r="E616">
        <v>10</v>
      </c>
      <c r="F616" t="s">
        <v>27</v>
      </c>
      <c r="G616" t="s">
        <v>26</v>
      </c>
      <c r="H616" t="s">
        <v>8930</v>
      </c>
      <c r="I616">
        <v>834064.65</v>
      </c>
      <c r="J616" t="s">
        <v>6241</v>
      </c>
      <c r="K616" t="s">
        <v>7667</v>
      </c>
      <c r="L616" t="s">
        <v>6425</v>
      </c>
      <c r="M616" t="s">
        <v>3135</v>
      </c>
      <c r="N616" s="19" t="s">
        <v>7668</v>
      </c>
    </row>
    <row r="617" spans="1:14" x14ac:dyDescent="0.3">
      <c r="A617">
        <v>616</v>
      </c>
      <c r="B617" t="s">
        <v>7345</v>
      </c>
      <c r="C617" t="s">
        <v>1896</v>
      </c>
      <c r="D617">
        <v>2025</v>
      </c>
      <c r="E617">
        <v>10</v>
      </c>
      <c r="F617" t="s">
        <v>27</v>
      </c>
      <c r="G617" t="s">
        <v>26</v>
      </c>
      <c r="H617" t="s">
        <v>8930</v>
      </c>
      <c r="I617">
        <v>834064.65</v>
      </c>
      <c r="J617" t="s">
        <v>6241</v>
      </c>
      <c r="K617" t="s">
        <v>7669</v>
      </c>
      <c r="L617" t="s">
        <v>6425</v>
      </c>
      <c r="M617" t="s">
        <v>3135</v>
      </c>
      <c r="N617" s="19" t="s">
        <v>7670</v>
      </c>
    </row>
    <row r="618" spans="1:14" x14ac:dyDescent="0.3">
      <c r="A618">
        <v>617</v>
      </c>
      <c r="B618" t="s">
        <v>7345</v>
      </c>
      <c r="C618" t="s">
        <v>1896</v>
      </c>
      <c r="D618">
        <v>2025</v>
      </c>
      <c r="E618">
        <v>10</v>
      </c>
      <c r="F618" t="s">
        <v>27</v>
      </c>
      <c r="G618" t="s">
        <v>26</v>
      </c>
      <c r="H618" t="s">
        <v>8930</v>
      </c>
      <c r="I618">
        <v>834064.65</v>
      </c>
      <c r="J618" t="s">
        <v>6241</v>
      </c>
      <c r="K618" t="s">
        <v>7671</v>
      </c>
      <c r="L618" t="s">
        <v>6425</v>
      </c>
      <c r="M618" t="s">
        <v>3135</v>
      </c>
      <c r="N618" s="19" t="s">
        <v>7672</v>
      </c>
    </row>
    <row r="619" spans="1:14" x14ac:dyDescent="0.3">
      <c r="A619">
        <v>618</v>
      </c>
      <c r="B619" t="s">
        <v>7345</v>
      </c>
      <c r="C619" t="s">
        <v>1896</v>
      </c>
      <c r="D619">
        <v>2025</v>
      </c>
      <c r="E619">
        <v>10</v>
      </c>
      <c r="F619" t="s">
        <v>27</v>
      </c>
      <c r="G619" t="s">
        <v>26</v>
      </c>
      <c r="H619" t="s">
        <v>8930</v>
      </c>
      <c r="I619">
        <v>834064.65</v>
      </c>
      <c r="J619" t="s">
        <v>6241</v>
      </c>
      <c r="K619" t="s">
        <v>7673</v>
      </c>
      <c r="L619" t="s">
        <v>6425</v>
      </c>
      <c r="M619" t="s">
        <v>3135</v>
      </c>
      <c r="N619" s="19" t="s">
        <v>7674</v>
      </c>
    </row>
    <row r="620" spans="1:14" x14ac:dyDescent="0.3">
      <c r="A620">
        <v>619</v>
      </c>
      <c r="B620" t="s">
        <v>7345</v>
      </c>
      <c r="C620" t="s">
        <v>1896</v>
      </c>
      <c r="D620">
        <v>2025</v>
      </c>
      <c r="E620">
        <v>10</v>
      </c>
      <c r="F620" t="s">
        <v>27</v>
      </c>
      <c r="G620" t="s">
        <v>26</v>
      </c>
      <c r="H620" t="s">
        <v>8930</v>
      </c>
      <c r="I620">
        <v>834064.65</v>
      </c>
      <c r="J620" t="s">
        <v>6241</v>
      </c>
      <c r="K620" t="s">
        <v>7675</v>
      </c>
      <c r="L620" t="s">
        <v>6425</v>
      </c>
      <c r="M620" t="s">
        <v>3135</v>
      </c>
      <c r="N620" s="19" t="s">
        <v>7676</v>
      </c>
    </row>
    <row r="621" spans="1:14" x14ac:dyDescent="0.3">
      <c r="A621">
        <v>620</v>
      </c>
      <c r="B621" t="s">
        <v>7345</v>
      </c>
      <c r="C621" t="s">
        <v>1896</v>
      </c>
      <c r="D621">
        <v>2025</v>
      </c>
      <c r="E621">
        <v>11</v>
      </c>
      <c r="F621" t="s">
        <v>27</v>
      </c>
      <c r="G621" t="s">
        <v>26</v>
      </c>
      <c r="H621" t="s">
        <v>8930</v>
      </c>
      <c r="I621">
        <v>289648.36</v>
      </c>
      <c r="J621" t="s">
        <v>6241</v>
      </c>
      <c r="K621" t="s">
        <v>7677</v>
      </c>
      <c r="L621" t="s">
        <v>3720</v>
      </c>
      <c r="M621" t="s">
        <v>3135</v>
      </c>
      <c r="N621" s="19" t="s">
        <v>7678</v>
      </c>
    </row>
    <row r="622" spans="1:14" x14ac:dyDescent="0.3">
      <c r="A622">
        <v>621</v>
      </c>
      <c r="B622" t="s">
        <v>7345</v>
      </c>
      <c r="C622" t="s">
        <v>1896</v>
      </c>
      <c r="D622">
        <v>2025</v>
      </c>
      <c r="E622">
        <v>11</v>
      </c>
      <c r="F622" t="s">
        <v>27</v>
      </c>
      <c r="G622" t="s">
        <v>26</v>
      </c>
      <c r="H622" t="s">
        <v>8930</v>
      </c>
      <c r="I622">
        <v>289648.36</v>
      </c>
      <c r="J622" t="s">
        <v>6241</v>
      </c>
      <c r="K622" t="s">
        <v>7679</v>
      </c>
      <c r="L622" t="s">
        <v>3720</v>
      </c>
      <c r="M622" t="s">
        <v>3135</v>
      </c>
      <c r="N622" s="19" t="s">
        <v>7680</v>
      </c>
    </row>
    <row r="623" spans="1:14" x14ac:dyDescent="0.3">
      <c r="A623">
        <v>622</v>
      </c>
      <c r="B623" t="s">
        <v>7345</v>
      </c>
      <c r="C623" t="s">
        <v>1896</v>
      </c>
      <c r="D623">
        <v>2025</v>
      </c>
      <c r="E623">
        <v>12</v>
      </c>
      <c r="F623" t="s">
        <v>27</v>
      </c>
      <c r="G623" t="s">
        <v>26</v>
      </c>
      <c r="H623" t="s">
        <v>8930</v>
      </c>
      <c r="I623">
        <v>569425.59</v>
      </c>
      <c r="J623" t="s">
        <v>6241</v>
      </c>
      <c r="K623" t="s">
        <v>7681</v>
      </c>
      <c r="L623" t="s">
        <v>6306</v>
      </c>
      <c r="M623" t="s">
        <v>3135</v>
      </c>
      <c r="N623" s="19" t="s">
        <v>7682</v>
      </c>
    </row>
    <row r="624" spans="1:14" x14ac:dyDescent="0.3">
      <c r="A624">
        <v>623</v>
      </c>
      <c r="B624" t="s">
        <v>7345</v>
      </c>
      <c r="C624" t="s">
        <v>1896</v>
      </c>
      <c r="D624">
        <v>2025</v>
      </c>
      <c r="E624">
        <v>12</v>
      </c>
      <c r="F624" t="s">
        <v>27</v>
      </c>
      <c r="G624" t="s">
        <v>26</v>
      </c>
      <c r="H624" t="s">
        <v>8926</v>
      </c>
      <c r="I624">
        <v>71119.12</v>
      </c>
      <c r="J624" t="s">
        <v>6241</v>
      </c>
      <c r="K624" t="s">
        <v>7683</v>
      </c>
      <c r="L624" t="s">
        <v>6306</v>
      </c>
      <c r="M624" t="s">
        <v>3135</v>
      </c>
      <c r="N624" s="19" t="s">
        <v>7684</v>
      </c>
    </row>
    <row r="625" spans="1:14" x14ac:dyDescent="0.3">
      <c r="A625">
        <v>624</v>
      </c>
      <c r="B625" t="s">
        <v>7345</v>
      </c>
      <c r="C625" t="s">
        <v>1896</v>
      </c>
      <c r="D625">
        <v>2025</v>
      </c>
      <c r="E625">
        <v>12</v>
      </c>
      <c r="F625" t="s">
        <v>27</v>
      </c>
      <c r="G625" t="s">
        <v>26</v>
      </c>
      <c r="H625" t="s">
        <v>8930</v>
      </c>
      <c r="I625">
        <v>569425.59</v>
      </c>
      <c r="J625" t="s">
        <v>6241</v>
      </c>
      <c r="K625" t="s">
        <v>7685</v>
      </c>
      <c r="L625" t="s">
        <v>6316</v>
      </c>
      <c r="M625" t="s">
        <v>3135</v>
      </c>
      <c r="N625" s="19" t="s">
        <v>7686</v>
      </c>
    </row>
    <row r="626" spans="1:14" x14ac:dyDescent="0.3">
      <c r="A626">
        <v>625</v>
      </c>
      <c r="B626" t="s">
        <v>7345</v>
      </c>
      <c r="C626" t="s">
        <v>1896</v>
      </c>
      <c r="D626">
        <v>2025</v>
      </c>
      <c r="E626">
        <v>12</v>
      </c>
      <c r="F626" t="s">
        <v>27</v>
      </c>
      <c r="G626" t="s">
        <v>26</v>
      </c>
      <c r="H626" t="s">
        <v>8930</v>
      </c>
      <c r="I626">
        <v>569425.59</v>
      </c>
      <c r="J626" t="s">
        <v>6241</v>
      </c>
      <c r="K626" t="s">
        <v>7687</v>
      </c>
      <c r="L626" t="s">
        <v>6316</v>
      </c>
      <c r="M626" t="s">
        <v>3135</v>
      </c>
      <c r="N626" s="19" t="s">
        <v>7688</v>
      </c>
    </row>
    <row r="627" spans="1:14" x14ac:dyDescent="0.3">
      <c r="A627">
        <v>626</v>
      </c>
      <c r="B627" t="s">
        <v>7345</v>
      </c>
      <c r="C627" t="s">
        <v>1896</v>
      </c>
      <c r="D627">
        <v>2025</v>
      </c>
      <c r="E627">
        <v>12</v>
      </c>
      <c r="F627" t="s">
        <v>27</v>
      </c>
      <c r="G627" t="s">
        <v>26</v>
      </c>
      <c r="H627" t="s">
        <v>8930</v>
      </c>
      <c r="I627">
        <v>569425.59</v>
      </c>
      <c r="J627" t="s">
        <v>6241</v>
      </c>
      <c r="K627" t="s">
        <v>7689</v>
      </c>
      <c r="L627" t="s">
        <v>6316</v>
      </c>
      <c r="M627" t="s">
        <v>3135</v>
      </c>
      <c r="N627" s="19" t="s">
        <v>7690</v>
      </c>
    </row>
    <row r="628" spans="1:14" x14ac:dyDescent="0.3">
      <c r="A628">
        <v>627</v>
      </c>
      <c r="B628" t="s">
        <v>7345</v>
      </c>
      <c r="C628" t="s">
        <v>1896</v>
      </c>
      <c r="D628">
        <v>2026</v>
      </c>
      <c r="E628">
        <v>1</v>
      </c>
      <c r="F628" t="s">
        <v>27</v>
      </c>
      <c r="G628" t="s">
        <v>26</v>
      </c>
      <c r="H628" t="s">
        <v>8930</v>
      </c>
      <c r="I628">
        <v>450506.84</v>
      </c>
      <c r="J628" t="s">
        <v>6241</v>
      </c>
      <c r="K628" t="s">
        <v>7691</v>
      </c>
      <c r="L628" t="s">
        <v>7693</v>
      </c>
      <c r="M628" t="s">
        <v>3135</v>
      </c>
      <c r="N628" s="19" t="s">
        <v>7692</v>
      </c>
    </row>
    <row r="629" spans="1:14" x14ac:dyDescent="0.3">
      <c r="A629">
        <v>628</v>
      </c>
      <c r="B629" t="s">
        <v>7345</v>
      </c>
      <c r="C629" t="s">
        <v>1896</v>
      </c>
      <c r="D629">
        <v>2026</v>
      </c>
      <c r="E629">
        <v>1</v>
      </c>
      <c r="F629" t="s">
        <v>27</v>
      </c>
      <c r="G629" t="s">
        <v>26</v>
      </c>
      <c r="H629" t="s">
        <v>8930</v>
      </c>
      <c r="I629">
        <v>450506.84</v>
      </c>
      <c r="J629" t="s">
        <v>6241</v>
      </c>
      <c r="K629" t="s">
        <v>7694</v>
      </c>
      <c r="L629" t="s">
        <v>7693</v>
      </c>
      <c r="M629" t="s">
        <v>3135</v>
      </c>
      <c r="N629" s="19" t="s">
        <v>7695</v>
      </c>
    </row>
    <row r="630" spans="1:14" x14ac:dyDescent="0.3">
      <c r="A630">
        <v>629</v>
      </c>
      <c r="B630" t="s">
        <v>7345</v>
      </c>
      <c r="C630" t="s">
        <v>1896</v>
      </c>
      <c r="D630">
        <v>2026</v>
      </c>
      <c r="E630">
        <v>1</v>
      </c>
      <c r="F630" t="s">
        <v>27</v>
      </c>
      <c r="G630" t="s">
        <v>26</v>
      </c>
      <c r="H630" t="s">
        <v>8930</v>
      </c>
      <c r="I630">
        <v>450506.84</v>
      </c>
      <c r="J630" t="s">
        <v>6241</v>
      </c>
      <c r="K630" t="s">
        <v>7696</v>
      </c>
      <c r="L630" t="s">
        <v>7693</v>
      </c>
      <c r="M630" t="s">
        <v>3135</v>
      </c>
      <c r="N630" s="19" t="s">
        <v>7697</v>
      </c>
    </row>
    <row r="631" spans="1:14" x14ac:dyDescent="0.3">
      <c r="A631">
        <v>630</v>
      </c>
      <c r="B631" t="s">
        <v>7345</v>
      </c>
      <c r="C631" t="s">
        <v>1896</v>
      </c>
      <c r="D631">
        <v>2026</v>
      </c>
      <c r="E631">
        <v>2</v>
      </c>
      <c r="F631" t="s">
        <v>27</v>
      </c>
      <c r="G631" t="s">
        <v>26</v>
      </c>
      <c r="H631" t="s">
        <v>8930</v>
      </c>
      <c r="I631">
        <v>304591.40000000002</v>
      </c>
      <c r="J631" t="s">
        <v>6241</v>
      </c>
      <c r="K631" t="s">
        <v>7698</v>
      </c>
      <c r="L631" t="s">
        <v>6327</v>
      </c>
      <c r="M631" t="s">
        <v>3135</v>
      </c>
      <c r="N631" s="19" t="s">
        <v>7699</v>
      </c>
    </row>
    <row r="632" spans="1:14" x14ac:dyDescent="0.3">
      <c r="A632">
        <v>631</v>
      </c>
      <c r="B632" t="s">
        <v>7345</v>
      </c>
      <c r="C632" t="s">
        <v>1896</v>
      </c>
      <c r="D632">
        <v>2026</v>
      </c>
      <c r="E632">
        <v>2</v>
      </c>
      <c r="F632" t="s">
        <v>27</v>
      </c>
      <c r="G632" t="s">
        <v>26</v>
      </c>
      <c r="H632" t="s">
        <v>8930</v>
      </c>
      <c r="I632">
        <v>304591.40000000002</v>
      </c>
      <c r="J632" t="s">
        <v>6241</v>
      </c>
      <c r="K632" t="s">
        <v>7700</v>
      </c>
      <c r="L632" t="s">
        <v>6327</v>
      </c>
      <c r="M632" t="s">
        <v>3135</v>
      </c>
      <c r="N632" s="19" t="s">
        <v>7701</v>
      </c>
    </row>
    <row r="633" spans="1:14" x14ac:dyDescent="0.3">
      <c r="A633">
        <v>632</v>
      </c>
      <c r="B633" t="s">
        <v>7345</v>
      </c>
      <c r="C633" t="s">
        <v>1896</v>
      </c>
      <c r="D633">
        <v>2026</v>
      </c>
      <c r="E633">
        <v>4</v>
      </c>
      <c r="F633" t="s">
        <v>27</v>
      </c>
      <c r="G633" t="s">
        <v>26</v>
      </c>
      <c r="H633" t="s">
        <v>8930</v>
      </c>
      <c r="I633">
        <v>557520.96</v>
      </c>
      <c r="J633" t="s">
        <v>6241</v>
      </c>
      <c r="K633" t="s">
        <v>7702</v>
      </c>
      <c r="L633" t="s">
        <v>6437</v>
      </c>
      <c r="M633" t="s">
        <v>3135</v>
      </c>
      <c r="N633" s="19" t="s">
        <v>7703</v>
      </c>
    </row>
    <row r="634" spans="1:14" x14ac:dyDescent="0.3">
      <c r="A634">
        <v>633</v>
      </c>
      <c r="B634" t="s">
        <v>7345</v>
      </c>
      <c r="C634" t="s">
        <v>1896</v>
      </c>
      <c r="D634">
        <v>2026</v>
      </c>
      <c r="E634">
        <v>4</v>
      </c>
      <c r="F634" t="s">
        <v>27</v>
      </c>
      <c r="G634" t="s">
        <v>26</v>
      </c>
      <c r="H634" t="s">
        <v>8930</v>
      </c>
      <c r="I634">
        <v>557520.96</v>
      </c>
      <c r="J634" t="s">
        <v>6241</v>
      </c>
      <c r="K634" t="s">
        <v>7704</v>
      </c>
      <c r="L634" t="s">
        <v>6437</v>
      </c>
      <c r="M634" t="s">
        <v>3135</v>
      </c>
      <c r="N634" s="19" t="s">
        <v>7705</v>
      </c>
    </row>
    <row r="635" spans="1:14" x14ac:dyDescent="0.3">
      <c r="A635">
        <v>634</v>
      </c>
      <c r="B635" t="s">
        <v>7345</v>
      </c>
      <c r="C635" t="s">
        <v>1896</v>
      </c>
      <c r="D635">
        <v>2026</v>
      </c>
      <c r="E635">
        <v>4</v>
      </c>
      <c r="F635" t="s">
        <v>27</v>
      </c>
      <c r="G635" t="s">
        <v>26</v>
      </c>
      <c r="H635" t="s">
        <v>8930</v>
      </c>
      <c r="I635">
        <v>557520.96</v>
      </c>
      <c r="J635" t="s">
        <v>6241</v>
      </c>
      <c r="K635" t="s">
        <v>7706</v>
      </c>
      <c r="L635" t="s">
        <v>6437</v>
      </c>
      <c r="M635" t="s">
        <v>3135</v>
      </c>
      <c r="N635" s="19" t="s">
        <v>7707</v>
      </c>
    </row>
    <row r="636" spans="1:14" x14ac:dyDescent="0.3">
      <c r="A636">
        <v>635</v>
      </c>
      <c r="B636" t="s">
        <v>7345</v>
      </c>
      <c r="C636" t="s">
        <v>1896</v>
      </c>
      <c r="D636">
        <v>2026</v>
      </c>
      <c r="E636">
        <v>4</v>
      </c>
      <c r="F636" t="s">
        <v>27</v>
      </c>
      <c r="G636" t="s">
        <v>26</v>
      </c>
      <c r="H636" t="s">
        <v>8930</v>
      </c>
      <c r="I636">
        <v>557520.96</v>
      </c>
      <c r="J636" t="s">
        <v>6241</v>
      </c>
      <c r="K636" t="s">
        <v>7708</v>
      </c>
      <c r="L636" t="s">
        <v>7061</v>
      </c>
      <c r="M636" t="s">
        <v>3135</v>
      </c>
      <c r="N636" s="19" t="s">
        <v>7709</v>
      </c>
    </row>
    <row r="637" spans="1:14" x14ac:dyDescent="0.3">
      <c r="A637">
        <v>636</v>
      </c>
      <c r="B637" t="s">
        <v>7345</v>
      </c>
      <c r="C637" t="s">
        <v>1896</v>
      </c>
      <c r="D637">
        <v>2026</v>
      </c>
      <c r="E637">
        <v>4</v>
      </c>
      <c r="F637" t="s">
        <v>27</v>
      </c>
      <c r="G637" t="s">
        <v>26</v>
      </c>
      <c r="H637" t="s">
        <v>8930</v>
      </c>
      <c r="I637">
        <v>557520.96</v>
      </c>
      <c r="J637" t="s">
        <v>6241</v>
      </c>
      <c r="K637" t="s">
        <v>7710</v>
      </c>
      <c r="L637" t="s">
        <v>7061</v>
      </c>
      <c r="M637" t="s">
        <v>3135</v>
      </c>
      <c r="N637" s="19" t="s">
        <v>7711</v>
      </c>
    </row>
    <row r="638" spans="1:14" x14ac:dyDescent="0.3">
      <c r="A638">
        <v>637</v>
      </c>
      <c r="B638" t="s">
        <v>7345</v>
      </c>
      <c r="C638" t="s">
        <v>1896</v>
      </c>
      <c r="D638">
        <v>2026</v>
      </c>
      <c r="E638">
        <v>4</v>
      </c>
      <c r="F638" t="s">
        <v>27</v>
      </c>
      <c r="G638" t="s">
        <v>26</v>
      </c>
      <c r="H638" t="s">
        <v>8930</v>
      </c>
      <c r="I638">
        <v>557520.96</v>
      </c>
      <c r="J638" t="s">
        <v>6241</v>
      </c>
      <c r="K638" t="s">
        <v>7712</v>
      </c>
      <c r="L638" t="s">
        <v>7061</v>
      </c>
      <c r="M638" t="s">
        <v>3135</v>
      </c>
      <c r="N638" s="19" t="s">
        <v>7713</v>
      </c>
    </row>
    <row r="639" spans="1:14" x14ac:dyDescent="0.3">
      <c r="A639">
        <v>638</v>
      </c>
      <c r="B639" t="s">
        <v>7714</v>
      </c>
      <c r="C639" t="s">
        <v>521</v>
      </c>
      <c r="D639">
        <v>2024</v>
      </c>
      <c r="E639">
        <v>1</v>
      </c>
      <c r="F639" t="s">
        <v>17</v>
      </c>
      <c r="G639" t="s">
        <v>8940</v>
      </c>
      <c r="H639" t="s">
        <v>8923</v>
      </c>
      <c r="I639">
        <v>156173.85999999999</v>
      </c>
      <c r="J639" t="s">
        <v>6542</v>
      </c>
      <c r="K639" t="s">
        <v>7715</v>
      </c>
      <c r="L639" t="s">
        <v>6444</v>
      </c>
      <c r="M639" t="s">
        <v>3135</v>
      </c>
      <c r="N639" s="19" t="s">
        <v>7716</v>
      </c>
    </row>
    <row r="640" spans="1:14" x14ac:dyDescent="0.3">
      <c r="A640">
        <v>639</v>
      </c>
      <c r="B640" t="s">
        <v>7714</v>
      </c>
      <c r="C640" t="s">
        <v>521</v>
      </c>
      <c r="D640">
        <v>2024</v>
      </c>
      <c r="E640">
        <v>1</v>
      </c>
      <c r="F640" t="s">
        <v>17</v>
      </c>
      <c r="G640" t="s">
        <v>22</v>
      </c>
      <c r="H640" t="s">
        <v>8922</v>
      </c>
      <c r="I640">
        <v>77603.399999999994</v>
      </c>
      <c r="J640" t="s">
        <v>6542</v>
      </c>
      <c r="K640" t="s">
        <v>7718</v>
      </c>
      <c r="L640" t="s">
        <v>7720</v>
      </c>
      <c r="M640" t="s">
        <v>3135</v>
      </c>
      <c r="N640" s="19" t="s">
        <v>7719</v>
      </c>
    </row>
    <row r="641" spans="1:14" x14ac:dyDescent="0.3">
      <c r="A641">
        <v>640</v>
      </c>
      <c r="B641" t="s">
        <v>7714</v>
      </c>
      <c r="C641" t="s">
        <v>521</v>
      </c>
      <c r="D641">
        <v>2024</v>
      </c>
      <c r="E641">
        <v>1</v>
      </c>
      <c r="F641" t="s">
        <v>17</v>
      </c>
      <c r="G641" t="s">
        <v>8940</v>
      </c>
      <c r="H641" t="s">
        <v>37</v>
      </c>
      <c r="I641">
        <v>412793.38</v>
      </c>
      <c r="J641" t="s">
        <v>6542</v>
      </c>
      <c r="K641" t="s">
        <v>7721</v>
      </c>
      <c r="L641" t="s">
        <v>7723</v>
      </c>
      <c r="M641" t="s">
        <v>3135</v>
      </c>
      <c r="N641" s="19" t="s">
        <v>7722</v>
      </c>
    </row>
    <row r="642" spans="1:14" x14ac:dyDescent="0.3">
      <c r="A642">
        <v>641</v>
      </c>
      <c r="B642" t="s">
        <v>7714</v>
      </c>
      <c r="C642" t="s">
        <v>521</v>
      </c>
      <c r="D642">
        <v>2024</v>
      </c>
      <c r="E642">
        <v>1</v>
      </c>
      <c r="F642" t="s">
        <v>17</v>
      </c>
      <c r="G642" t="s">
        <v>8940</v>
      </c>
      <c r="H642" t="s">
        <v>37</v>
      </c>
      <c r="I642">
        <v>412793.38</v>
      </c>
      <c r="J642" t="s">
        <v>6542</v>
      </c>
      <c r="K642" t="s">
        <v>7724</v>
      </c>
      <c r="L642" t="s">
        <v>7723</v>
      </c>
      <c r="M642" t="s">
        <v>3135</v>
      </c>
      <c r="N642" s="19" t="s">
        <v>7725</v>
      </c>
    </row>
    <row r="643" spans="1:14" x14ac:dyDescent="0.3">
      <c r="A643">
        <v>642</v>
      </c>
      <c r="B643" t="s">
        <v>7714</v>
      </c>
      <c r="C643" t="s">
        <v>521</v>
      </c>
      <c r="D643">
        <v>2024</v>
      </c>
      <c r="E643">
        <v>1</v>
      </c>
      <c r="F643" t="s">
        <v>17</v>
      </c>
      <c r="G643" t="s">
        <v>22</v>
      </c>
      <c r="H643" t="s">
        <v>30</v>
      </c>
      <c r="I643">
        <v>58606.14</v>
      </c>
      <c r="J643" t="s">
        <v>6542</v>
      </c>
      <c r="K643" t="s">
        <v>7726</v>
      </c>
      <c r="L643" t="s">
        <v>7728</v>
      </c>
      <c r="M643" t="s">
        <v>3135</v>
      </c>
      <c r="N643" s="19" t="s">
        <v>7727</v>
      </c>
    </row>
    <row r="644" spans="1:14" x14ac:dyDescent="0.3">
      <c r="A644">
        <v>643</v>
      </c>
      <c r="B644" t="s">
        <v>7714</v>
      </c>
      <c r="C644" t="s">
        <v>521</v>
      </c>
      <c r="D644">
        <v>2024</v>
      </c>
      <c r="E644">
        <v>5</v>
      </c>
      <c r="F644" t="s">
        <v>17</v>
      </c>
      <c r="G644" t="s">
        <v>22</v>
      </c>
      <c r="H644" t="s">
        <v>30</v>
      </c>
      <c r="I644">
        <v>76409.259999999995</v>
      </c>
      <c r="J644" t="s">
        <v>6542</v>
      </c>
      <c r="K644" t="s">
        <v>7729</v>
      </c>
      <c r="L644" t="s">
        <v>6259</v>
      </c>
      <c r="M644" t="s">
        <v>3135</v>
      </c>
      <c r="N644" s="19" t="s">
        <v>7730</v>
      </c>
    </row>
    <row r="645" spans="1:14" x14ac:dyDescent="0.3">
      <c r="A645">
        <v>644</v>
      </c>
      <c r="B645" t="s">
        <v>7714</v>
      </c>
      <c r="C645" t="s">
        <v>521</v>
      </c>
      <c r="D645">
        <v>2024</v>
      </c>
      <c r="E645">
        <v>6</v>
      </c>
      <c r="F645" t="s">
        <v>17</v>
      </c>
      <c r="G645" t="s">
        <v>8940</v>
      </c>
      <c r="H645" t="s">
        <v>8923</v>
      </c>
      <c r="I645">
        <v>97092.75</v>
      </c>
      <c r="J645" t="s">
        <v>6542</v>
      </c>
      <c r="K645" t="s">
        <v>7731</v>
      </c>
      <c r="L645" t="s">
        <v>7733</v>
      </c>
      <c r="M645" t="s">
        <v>3135</v>
      </c>
      <c r="N645" s="19" t="s">
        <v>7732</v>
      </c>
    </row>
    <row r="646" spans="1:14" x14ac:dyDescent="0.3">
      <c r="A646">
        <v>645</v>
      </c>
      <c r="B646" t="s">
        <v>7714</v>
      </c>
      <c r="C646" t="s">
        <v>521</v>
      </c>
      <c r="D646">
        <v>2024</v>
      </c>
      <c r="E646">
        <v>6</v>
      </c>
      <c r="F646" t="s">
        <v>17</v>
      </c>
      <c r="G646" t="s">
        <v>8940</v>
      </c>
      <c r="H646" t="s">
        <v>8934</v>
      </c>
      <c r="I646">
        <v>102695.65</v>
      </c>
      <c r="J646" t="s">
        <v>6542</v>
      </c>
      <c r="K646" t="s">
        <v>7734</v>
      </c>
      <c r="L646" t="s">
        <v>7736</v>
      </c>
      <c r="M646" t="s">
        <v>3135</v>
      </c>
      <c r="N646" s="19" t="s">
        <v>7735</v>
      </c>
    </row>
    <row r="647" spans="1:14" x14ac:dyDescent="0.3">
      <c r="A647">
        <v>646</v>
      </c>
      <c r="B647" t="s">
        <v>7714</v>
      </c>
      <c r="C647" t="s">
        <v>521</v>
      </c>
      <c r="D647">
        <v>2024</v>
      </c>
      <c r="E647">
        <v>6</v>
      </c>
      <c r="F647" t="s">
        <v>17</v>
      </c>
      <c r="G647" t="s">
        <v>8940</v>
      </c>
      <c r="H647" t="s">
        <v>37</v>
      </c>
      <c r="I647">
        <v>97350</v>
      </c>
      <c r="J647" t="s">
        <v>6542</v>
      </c>
      <c r="K647" t="s">
        <v>7737</v>
      </c>
      <c r="L647" t="s">
        <v>7736</v>
      </c>
      <c r="M647" t="s">
        <v>3135</v>
      </c>
      <c r="N647" s="19" t="s">
        <v>7738</v>
      </c>
    </row>
    <row r="648" spans="1:14" x14ac:dyDescent="0.3">
      <c r="A648">
        <v>647</v>
      </c>
      <c r="B648" t="s">
        <v>7714</v>
      </c>
      <c r="C648" t="s">
        <v>521</v>
      </c>
      <c r="D648">
        <v>2024</v>
      </c>
      <c r="E648">
        <v>7</v>
      </c>
      <c r="F648" t="s">
        <v>17</v>
      </c>
      <c r="G648" t="s">
        <v>8940</v>
      </c>
      <c r="H648" t="s">
        <v>8922</v>
      </c>
      <c r="I648">
        <v>302130.71000000002</v>
      </c>
      <c r="J648" t="s">
        <v>6542</v>
      </c>
      <c r="K648" t="s">
        <v>7739</v>
      </c>
      <c r="L648" t="s">
        <v>7741</v>
      </c>
      <c r="M648" t="s">
        <v>3135</v>
      </c>
      <c r="N648" s="19" t="s">
        <v>7740</v>
      </c>
    </row>
    <row r="649" spans="1:14" x14ac:dyDescent="0.3">
      <c r="A649">
        <v>648</v>
      </c>
      <c r="B649" t="s">
        <v>7714</v>
      </c>
      <c r="C649" t="s">
        <v>521</v>
      </c>
      <c r="D649">
        <v>2024</v>
      </c>
      <c r="E649">
        <v>7</v>
      </c>
      <c r="F649" t="s">
        <v>17</v>
      </c>
      <c r="G649" t="s">
        <v>8940</v>
      </c>
      <c r="H649" t="s">
        <v>8922</v>
      </c>
      <c r="I649">
        <v>302130.71000000002</v>
      </c>
      <c r="J649" t="s">
        <v>6542</v>
      </c>
      <c r="K649" t="s">
        <v>7742</v>
      </c>
      <c r="L649" t="s">
        <v>7741</v>
      </c>
      <c r="M649" t="s">
        <v>3135</v>
      </c>
      <c r="N649" s="19" t="s">
        <v>7743</v>
      </c>
    </row>
    <row r="650" spans="1:14" x14ac:dyDescent="0.3">
      <c r="A650">
        <v>649</v>
      </c>
      <c r="B650" t="s">
        <v>7714</v>
      </c>
      <c r="C650" t="s">
        <v>521</v>
      </c>
      <c r="D650">
        <v>2024</v>
      </c>
      <c r="E650">
        <v>7</v>
      </c>
      <c r="F650" t="s">
        <v>17</v>
      </c>
      <c r="G650" t="s">
        <v>8940</v>
      </c>
      <c r="H650" t="s">
        <v>8922</v>
      </c>
      <c r="I650">
        <v>302130.71000000002</v>
      </c>
      <c r="J650" t="s">
        <v>6542</v>
      </c>
      <c r="K650" t="s">
        <v>7744</v>
      </c>
      <c r="L650" t="s">
        <v>7741</v>
      </c>
      <c r="M650" t="s">
        <v>3135</v>
      </c>
      <c r="N650" s="19" t="s">
        <v>7745</v>
      </c>
    </row>
    <row r="651" spans="1:14" x14ac:dyDescent="0.3">
      <c r="A651">
        <v>650</v>
      </c>
      <c r="B651" t="s">
        <v>7714</v>
      </c>
      <c r="C651" t="s">
        <v>521</v>
      </c>
      <c r="D651">
        <v>2024</v>
      </c>
      <c r="E651">
        <v>7</v>
      </c>
      <c r="F651" t="s">
        <v>17</v>
      </c>
      <c r="G651" t="s">
        <v>22</v>
      </c>
      <c r="H651" t="s">
        <v>8930</v>
      </c>
      <c r="I651">
        <v>60720</v>
      </c>
      <c r="J651" t="s">
        <v>6542</v>
      </c>
      <c r="K651" t="s">
        <v>7748</v>
      </c>
      <c r="L651" t="s">
        <v>3578</v>
      </c>
      <c r="M651" t="s">
        <v>3135</v>
      </c>
      <c r="N651" s="19" t="s">
        <v>7749</v>
      </c>
    </row>
    <row r="652" spans="1:14" x14ac:dyDescent="0.3">
      <c r="A652">
        <v>651</v>
      </c>
      <c r="B652" t="s">
        <v>7714</v>
      </c>
      <c r="C652" t="s">
        <v>521</v>
      </c>
      <c r="D652">
        <v>2024</v>
      </c>
      <c r="E652">
        <v>8</v>
      </c>
      <c r="F652" t="s">
        <v>17</v>
      </c>
      <c r="G652" t="s">
        <v>8940</v>
      </c>
      <c r="H652" t="s">
        <v>8922</v>
      </c>
      <c r="I652">
        <v>334932.73</v>
      </c>
      <c r="J652" t="s">
        <v>6542</v>
      </c>
      <c r="K652" t="s">
        <v>7746</v>
      </c>
      <c r="L652" t="s">
        <v>6559</v>
      </c>
      <c r="M652" t="s">
        <v>3135</v>
      </c>
      <c r="N652" s="19" t="s">
        <v>7747</v>
      </c>
    </row>
    <row r="653" spans="1:14" x14ac:dyDescent="0.3">
      <c r="A653">
        <v>652</v>
      </c>
      <c r="B653" t="s">
        <v>7714</v>
      </c>
      <c r="C653" t="s">
        <v>521</v>
      </c>
      <c r="D653">
        <v>2024</v>
      </c>
      <c r="E653">
        <v>8</v>
      </c>
      <c r="F653" t="s">
        <v>17</v>
      </c>
      <c r="G653" t="s">
        <v>22</v>
      </c>
      <c r="H653" t="s">
        <v>8930</v>
      </c>
      <c r="I653">
        <v>60720</v>
      </c>
      <c r="J653" t="s">
        <v>6542</v>
      </c>
      <c r="K653" t="s">
        <v>7750</v>
      </c>
      <c r="L653" t="s">
        <v>7752</v>
      </c>
      <c r="M653" t="s">
        <v>3135</v>
      </c>
      <c r="N653" s="19" t="s">
        <v>7751</v>
      </c>
    </row>
    <row r="654" spans="1:14" x14ac:dyDescent="0.3">
      <c r="A654">
        <v>653</v>
      </c>
      <c r="B654" t="s">
        <v>7714</v>
      </c>
      <c r="C654" t="s">
        <v>521</v>
      </c>
      <c r="D654">
        <v>2024</v>
      </c>
      <c r="E654">
        <v>8</v>
      </c>
      <c r="F654" t="s">
        <v>17</v>
      </c>
      <c r="G654" t="s">
        <v>22</v>
      </c>
      <c r="H654" t="s">
        <v>37</v>
      </c>
      <c r="I654">
        <v>112605.93</v>
      </c>
      <c r="J654" t="s">
        <v>6542</v>
      </c>
      <c r="K654" t="s">
        <v>7753</v>
      </c>
      <c r="L654" t="s">
        <v>7755</v>
      </c>
      <c r="M654" t="s">
        <v>3135</v>
      </c>
      <c r="N654" s="19" t="s">
        <v>7754</v>
      </c>
    </row>
    <row r="655" spans="1:14" x14ac:dyDescent="0.3">
      <c r="A655">
        <v>654</v>
      </c>
      <c r="B655" t="s">
        <v>7714</v>
      </c>
      <c r="C655" t="s">
        <v>521</v>
      </c>
      <c r="D655">
        <v>2024</v>
      </c>
      <c r="E655">
        <v>8</v>
      </c>
      <c r="F655" t="s">
        <v>17</v>
      </c>
      <c r="G655" t="s">
        <v>22</v>
      </c>
      <c r="H655" t="s">
        <v>18</v>
      </c>
      <c r="I655">
        <v>511553.85</v>
      </c>
      <c r="J655" t="s">
        <v>6542</v>
      </c>
      <c r="K655" t="s">
        <v>7756</v>
      </c>
      <c r="L655" t="s">
        <v>3899</v>
      </c>
      <c r="M655" t="s">
        <v>3135</v>
      </c>
      <c r="N655" s="19" t="s">
        <v>7757</v>
      </c>
    </row>
    <row r="656" spans="1:14" x14ac:dyDescent="0.3">
      <c r="A656">
        <v>655</v>
      </c>
      <c r="B656" t="s">
        <v>7714</v>
      </c>
      <c r="C656" t="s">
        <v>521</v>
      </c>
      <c r="D656">
        <v>2024</v>
      </c>
      <c r="E656">
        <v>8</v>
      </c>
      <c r="F656" t="s">
        <v>17</v>
      </c>
      <c r="G656" t="s">
        <v>8940</v>
      </c>
      <c r="H656" t="s">
        <v>37</v>
      </c>
      <c r="I656">
        <v>107456.25</v>
      </c>
      <c r="J656" t="s">
        <v>6542</v>
      </c>
      <c r="K656" t="s">
        <v>7758</v>
      </c>
      <c r="L656" t="s">
        <v>6559</v>
      </c>
      <c r="M656" t="s">
        <v>3135</v>
      </c>
      <c r="N656" s="19" t="s">
        <v>7759</v>
      </c>
    </row>
    <row r="657" spans="1:14" x14ac:dyDescent="0.3">
      <c r="A657">
        <v>656</v>
      </c>
      <c r="B657" t="s">
        <v>7714</v>
      </c>
      <c r="C657" t="s">
        <v>521</v>
      </c>
      <c r="D657">
        <v>2024</v>
      </c>
      <c r="E657">
        <v>8</v>
      </c>
      <c r="F657" t="s">
        <v>17</v>
      </c>
      <c r="G657" t="s">
        <v>8940</v>
      </c>
      <c r="H657" t="s">
        <v>32</v>
      </c>
      <c r="I657">
        <v>93349.6</v>
      </c>
      <c r="J657" t="s">
        <v>6542</v>
      </c>
      <c r="K657" t="s">
        <v>7760</v>
      </c>
      <c r="L657" t="s">
        <v>6559</v>
      </c>
      <c r="M657" t="s">
        <v>3135</v>
      </c>
      <c r="N657" s="19" t="s">
        <v>7761</v>
      </c>
    </row>
    <row r="658" spans="1:14" x14ac:dyDescent="0.3">
      <c r="A658">
        <v>657</v>
      </c>
      <c r="B658" t="s">
        <v>7714</v>
      </c>
      <c r="C658" t="s">
        <v>521</v>
      </c>
      <c r="D658">
        <v>2024</v>
      </c>
      <c r="E658">
        <v>8</v>
      </c>
      <c r="F658" t="s">
        <v>17</v>
      </c>
      <c r="G658" t="s">
        <v>8940</v>
      </c>
      <c r="H658" t="s">
        <v>8922</v>
      </c>
      <c r="I658">
        <v>334932.73</v>
      </c>
      <c r="J658" t="s">
        <v>6542</v>
      </c>
      <c r="K658" t="s">
        <v>7762</v>
      </c>
      <c r="L658" t="s">
        <v>3899</v>
      </c>
      <c r="M658" t="s">
        <v>3135</v>
      </c>
      <c r="N658" s="19" t="s">
        <v>7763</v>
      </c>
    </row>
    <row r="659" spans="1:14" x14ac:dyDescent="0.3">
      <c r="A659">
        <v>658</v>
      </c>
      <c r="B659" t="s">
        <v>7714</v>
      </c>
      <c r="C659" t="s">
        <v>521</v>
      </c>
      <c r="D659">
        <v>2024</v>
      </c>
      <c r="E659">
        <v>8</v>
      </c>
      <c r="F659" t="s">
        <v>17</v>
      </c>
      <c r="G659" t="s">
        <v>8940</v>
      </c>
      <c r="H659" t="s">
        <v>8922</v>
      </c>
      <c r="I659">
        <v>334932.73</v>
      </c>
      <c r="J659" t="s">
        <v>6542</v>
      </c>
      <c r="K659" t="s">
        <v>7764</v>
      </c>
      <c r="L659" t="s">
        <v>3899</v>
      </c>
      <c r="M659" t="s">
        <v>3135</v>
      </c>
      <c r="N659" s="19" t="s">
        <v>7765</v>
      </c>
    </row>
    <row r="660" spans="1:14" x14ac:dyDescent="0.3">
      <c r="A660">
        <v>659</v>
      </c>
      <c r="B660" t="s">
        <v>7714</v>
      </c>
      <c r="C660" t="s">
        <v>521</v>
      </c>
      <c r="D660">
        <v>2024</v>
      </c>
      <c r="E660">
        <v>8</v>
      </c>
      <c r="F660" t="s">
        <v>17</v>
      </c>
      <c r="G660" t="s">
        <v>8940</v>
      </c>
      <c r="H660" t="s">
        <v>8923</v>
      </c>
      <c r="I660">
        <v>441570.16</v>
      </c>
      <c r="J660" t="s">
        <v>6542</v>
      </c>
      <c r="K660" t="s">
        <v>7766</v>
      </c>
      <c r="L660" t="s">
        <v>7768</v>
      </c>
      <c r="M660" t="s">
        <v>3135</v>
      </c>
      <c r="N660" s="19" t="s">
        <v>7767</v>
      </c>
    </row>
    <row r="661" spans="1:14" x14ac:dyDescent="0.3">
      <c r="A661">
        <v>660</v>
      </c>
      <c r="B661" t="s">
        <v>7714</v>
      </c>
      <c r="C661" t="s">
        <v>521</v>
      </c>
      <c r="D661">
        <v>2024</v>
      </c>
      <c r="E661">
        <v>9</v>
      </c>
      <c r="F661" t="s">
        <v>17</v>
      </c>
      <c r="G661" t="s">
        <v>8940</v>
      </c>
      <c r="H661" t="s">
        <v>8922</v>
      </c>
      <c r="I661">
        <v>1048284.54</v>
      </c>
      <c r="J661" t="s">
        <v>6542</v>
      </c>
      <c r="K661" t="s">
        <v>7769</v>
      </c>
      <c r="L661" t="s">
        <v>6363</v>
      </c>
      <c r="M661" t="s">
        <v>3135</v>
      </c>
      <c r="N661" s="19" t="s">
        <v>7770</v>
      </c>
    </row>
    <row r="662" spans="1:14" x14ac:dyDescent="0.3">
      <c r="A662">
        <v>661</v>
      </c>
      <c r="B662" t="s">
        <v>7714</v>
      </c>
      <c r="C662" t="s">
        <v>521</v>
      </c>
      <c r="D662">
        <v>2024</v>
      </c>
      <c r="E662">
        <v>9</v>
      </c>
      <c r="F662" t="s">
        <v>17</v>
      </c>
      <c r="G662" t="s">
        <v>8940</v>
      </c>
      <c r="H662" t="s">
        <v>18</v>
      </c>
      <c r="I662">
        <v>105722.02</v>
      </c>
      <c r="J662" t="s">
        <v>6542</v>
      </c>
      <c r="K662" t="s">
        <v>7771</v>
      </c>
      <c r="L662" t="s">
        <v>3485</v>
      </c>
      <c r="M662" t="s">
        <v>3135</v>
      </c>
      <c r="N662" s="19" t="s">
        <v>7772</v>
      </c>
    </row>
    <row r="663" spans="1:14" x14ac:dyDescent="0.3">
      <c r="A663">
        <v>662</v>
      </c>
      <c r="B663" t="s">
        <v>7714</v>
      </c>
      <c r="C663" t="s">
        <v>521</v>
      </c>
      <c r="D663">
        <v>2024</v>
      </c>
      <c r="E663">
        <v>9</v>
      </c>
      <c r="F663" t="s">
        <v>17</v>
      </c>
      <c r="G663" t="s">
        <v>8940</v>
      </c>
      <c r="H663" t="s">
        <v>8922</v>
      </c>
      <c r="I663">
        <v>1048284.54</v>
      </c>
      <c r="J663" t="s">
        <v>6542</v>
      </c>
      <c r="K663" t="s">
        <v>7773</v>
      </c>
      <c r="L663" t="s">
        <v>3918</v>
      </c>
      <c r="M663" t="s">
        <v>3135</v>
      </c>
      <c r="N663" s="19" t="s">
        <v>7774</v>
      </c>
    </row>
    <row r="664" spans="1:14" x14ac:dyDescent="0.3">
      <c r="A664">
        <v>663</v>
      </c>
      <c r="B664" t="s">
        <v>7714</v>
      </c>
      <c r="C664" t="s">
        <v>521</v>
      </c>
      <c r="D664">
        <v>2024</v>
      </c>
      <c r="E664">
        <v>9</v>
      </c>
      <c r="F664" t="s">
        <v>17</v>
      </c>
      <c r="G664" t="s">
        <v>8940</v>
      </c>
      <c r="H664" t="s">
        <v>8922</v>
      </c>
      <c r="I664">
        <v>1048284.54</v>
      </c>
      <c r="J664" t="s">
        <v>6542</v>
      </c>
      <c r="K664" t="s">
        <v>7775</v>
      </c>
      <c r="L664" t="s">
        <v>3918</v>
      </c>
      <c r="M664" t="s">
        <v>3135</v>
      </c>
      <c r="N664" s="19" t="s">
        <v>7776</v>
      </c>
    </row>
    <row r="665" spans="1:14" x14ac:dyDescent="0.3">
      <c r="A665">
        <v>664</v>
      </c>
      <c r="B665" t="s">
        <v>7714</v>
      </c>
      <c r="C665" t="s">
        <v>521</v>
      </c>
      <c r="D665">
        <v>2024</v>
      </c>
      <c r="E665">
        <v>9</v>
      </c>
      <c r="F665" t="s">
        <v>17</v>
      </c>
      <c r="G665" t="s">
        <v>8940</v>
      </c>
      <c r="H665" t="s">
        <v>8922</v>
      </c>
      <c r="I665">
        <v>1048284.54</v>
      </c>
      <c r="J665" t="s">
        <v>6542</v>
      </c>
      <c r="K665" t="s">
        <v>7777</v>
      </c>
      <c r="L665" t="s">
        <v>3918</v>
      </c>
      <c r="M665" t="s">
        <v>3135</v>
      </c>
      <c r="N665" s="19" t="s">
        <v>7778</v>
      </c>
    </row>
    <row r="666" spans="1:14" x14ac:dyDescent="0.3">
      <c r="A666">
        <v>665</v>
      </c>
      <c r="B666" t="s">
        <v>7714</v>
      </c>
      <c r="C666" t="s">
        <v>521</v>
      </c>
      <c r="D666">
        <v>2024</v>
      </c>
      <c r="E666">
        <v>9</v>
      </c>
      <c r="F666" t="s">
        <v>17</v>
      </c>
      <c r="G666" t="s">
        <v>8940</v>
      </c>
      <c r="H666" t="s">
        <v>37</v>
      </c>
      <c r="I666">
        <v>111007.59</v>
      </c>
      <c r="J666" t="s">
        <v>6542</v>
      </c>
      <c r="K666" t="s">
        <v>7779</v>
      </c>
      <c r="L666" t="s">
        <v>7781</v>
      </c>
      <c r="M666" t="s">
        <v>3135</v>
      </c>
      <c r="N666" s="19" t="s">
        <v>7780</v>
      </c>
    </row>
    <row r="667" spans="1:14" x14ac:dyDescent="0.3">
      <c r="A667">
        <v>666</v>
      </c>
      <c r="B667" t="s">
        <v>7714</v>
      </c>
      <c r="C667" t="s">
        <v>521</v>
      </c>
      <c r="D667">
        <v>2024</v>
      </c>
      <c r="E667">
        <v>10</v>
      </c>
      <c r="F667" t="s">
        <v>17</v>
      </c>
      <c r="G667" t="s">
        <v>8940</v>
      </c>
      <c r="H667" t="s">
        <v>8934</v>
      </c>
      <c r="I667">
        <v>120168</v>
      </c>
      <c r="J667" t="s">
        <v>6542</v>
      </c>
      <c r="K667" t="s">
        <v>7782</v>
      </c>
      <c r="L667" t="s">
        <v>7295</v>
      </c>
      <c r="M667" t="s">
        <v>3135</v>
      </c>
      <c r="N667" s="19" t="s">
        <v>7783</v>
      </c>
    </row>
    <row r="668" spans="1:14" x14ac:dyDescent="0.3">
      <c r="A668">
        <v>667</v>
      </c>
      <c r="B668" t="s">
        <v>7714</v>
      </c>
      <c r="C668" t="s">
        <v>521</v>
      </c>
      <c r="D668">
        <v>2024</v>
      </c>
      <c r="E668">
        <v>10</v>
      </c>
      <c r="F668" t="s">
        <v>17</v>
      </c>
      <c r="G668" t="s">
        <v>8940</v>
      </c>
      <c r="H668" t="s">
        <v>8922</v>
      </c>
      <c r="I668">
        <v>616653.26</v>
      </c>
      <c r="J668" t="s">
        <v>6542</v>
      </c>
      <c r="K668" t="s">
        <v>7784</v>
      </c>
      <c r="L668" t="s">
        <v>3322</v>
      </c>
      <c r="M668" t="s">
        <v>3135</v>
      </c>
      <c r="N668" s="19" t="s">
        <v>7785</v>
      </c>
    </row>
    <row r="669" spans="1:14" x14ac:dyDescent="0.3">
      <c r="A669">
        <v>668</v>
      </c>
      <c r="B669" t="s">
        <v>7714</v>
      </c>
      <c r="C669" t="s">
        <v>521</v>
      </c>
      <c r="D669">
        <v>2024</v>
      </c>
      <c r="E669">
        <v>10</v>
      </c>
      <c r="F669" t="s">
        <v>17</v>
      </c>
      <c r="G669" t="s">
        <v>8940</v>
      </c>
      <c r="H669" t="s">
        <v>8922</v>
      </c>
      <c r="I669">
        <v>616653.26</v>
      </c>
      <c r="J669" t="s">
        <v>6542</v>
      </c>
      <c r="K669" t="s">
        <v>7786</v>
      </c>
      <c r="L669" t="s">
        <v>7788</v>
      </c>
      <c r="M669" t="s">
        <v>3135</v>
      </c>
      <c r="N669" s="19" t="s">
        <v>7787</v>
      </c>
    </row>
    <row r="670" spans="1:14" x14ac:dyDescent="0.3">
      <c r="A670">
        <v>669</v>
      </c>
      <c r="B670" t="s">
        <v>7714</v>
      </c>
      <c r="C670" t="s">
        <v>521</v>
      </c>
      <c r="D670">
        <v>2024</v>
      </c>
      <c r="E670">
        <v>10</v>
      </c>
      <c r="F670" t="s">
        <v>17</v>
      </c>
      <c r="G670" t="s">
        <v>8940</v>
      </c>
      <c r="H670" t="s">
        <v>8923</v>
      </c>
      <c r="I670">
        <v>471547.8</v>
      </c>
      <c r="J670" t="s">
        <v>6542</v>
      </c>
      <c r="K670" t="s">
        <v>7789</v>
      </c>
      <c r="L670" t="s">
        <v>4429</v>
      </c>
      <c r="M670" t="s">
        <v>3135</v>
      </c>
      <c r="N670" s="19" t="s">
        <v>7790</v>
      </c>
    </row>
    <row r="671" spans="1:14" x14ac:dyDescent="0.3">
      <c r="A671">
        <v>670</v>
      </c>
      <c r="B671" t="s">
        <v>7714</v>
      </c>
      <c r="C671" t="s">
        <v>521</v>
      </c>
      <c r="D671">
        <v>2024</v>
      </c>
      <c r="E671">
        <v>11</v>
      </c>
      <c r="F671" t="s">
        <v>17</v>
      </c>
      <c r="G671" t="s">
        <v>8940</v>
      </c>
      <c r="H671" t="s">
        <v>8934</v>
      </c>
      <c r="I671">
        <v>352302.88</v>
      </c>
      <c r="J671" t="s">
        <v>6542</v>
      </c>
      <c r="K671" t="s">
        <v>7791</v>
      </c>
      <c r="L671" t="s">
        <v>7793</v>
      </c>
      <c r="M671" t="s">
        <v>3135</v>
      </c>
      <c r="N671" s="19" t="s">
        <v>7792</v>
      </c>
    </row>
    <row r="672" spans="1:14" x14ac:dyDescent="0.3">
      <c r="A672">
        <v>671</v>
      </c>
      <c r="B672" t="s">
        <v>7714</v>
      </c>
      <c r="C672" t="s">
        <v>521</v>
      </c>
      <c r="D672">
        <v>2024</v>
      </c>
      <c r="E672">
        <v>11</v>
      </c>
      <c r="F672" t="s">
        <v>17</v>
      </c>
      <c r="G672" t="s">
        <v>8940</v>
      </c>
      <c r="H672" t="s">
        <v>8934</v>
      </c>
      <c r="I672">
        <v>352302.88</v>
      </c>
      <c r="J672" t="s">
        <v>6542</v>
      </c>
      <c r="K672" t="s">
        <v>7794</v>
      </c>
      <c r="L672" t="s">
        <v>3312</v>
      </c>
      <c r="M672" t="s">
        <v>3135</v>
      </c>
      <c r="N672" s="19" t="s">
        <v>7795</v>
      </c>
    </row>
    <row r="673" spans="1:14" x14ac:dyDescent="0.3">
      <c r="A673">
        <v>672</v>
      </c>
      <c r="B673" t="s">
        <v>7714</v>
      </c>
      <c r="C673" t="s">
        <v>521</v>
      </c>
      <c r="D673">
        <v>2025</v>
      </c>
      <c r="E673">
        <v>1</v>
      </c>
      <c r="F673" t="s">
        <v>17</v>
      </c>
      <c r="G673" t="s">
        <v>8940</v>
      </c>
      <c r="H673" t="s">
        <v>8923</v>
      </c>
      <c r="I673">
        <v>252456.32000000001</v>
      </c>
      <c r="J673" t="s">
        <v>6542</v>
      </c>
      <c r="K673" t="s">
        <v>7796</v>
      </c>
      <c r="L673" t="s">
        <v>3491</v>
      </c>
      <c r="M673" t="s">
        <v>3135</v>
      </c>
      <c r="N673" s="19" t="s">
        <v>7797</v>
      </c>
    </row>
    <row r="674" spans="1:14" x14ac:dyDescent="0.3">
      <c r="A674">
        <v>673</v>
      </c>
      <c r="B674" t="s">
        <v>7714</v>
      </c>
      <c r="C674" t="s">
        <v>521</v>
      </c>
      <c r="D674">
        <v>2025</v>
      </c>
      <c r="E674">
        <v>6</v>
      </c>
      <c r="F674" t="s">
        <v>17</v>
      </c>
      <c r="G674" t="s">
        <v>8940</v>
      </c>
      <c r="H674" t="s">
        <v>30</v>
      </c>
      <c r="I674">
        <v>165864.94</v>
      </c>
      <c r="J674" t="s">
        <v>6542</v>
      </c>
      <c r="K674" t="s">
        <v>7798</v>
      </c>
      <c r="L674" t="s">
        <v>6587</v>
      </c>
      <c r="M674" t="s">
        <v>3135</v>
      </c>
      <c r="N674" s="19" t="s">
        <v>7799</v>
      </c>
    </row>
    <row r="675" spans="1:14" x14ac:dyDescent="0.3">
      <c r="A675">
        <v>674</v>
      </c>
      <c r="B675" t="s">
        <v>7714</v>
      </c>
      <c r="C675" t="s">
        <v>521</v>
      </c>
      <c r="D675">
        <v>2025</v>
      </c>
      <c r="E675">
        <v>6</v>
      </c>
      <c r="F675" t="s">
        <v>17</v>
      </c>
      <c r="G675" t="s">
        <v>22</v>
      </c>
      <c r="H675" t="s">
        <v>37</v>
      </c>
      <c r="I675">
        <v>160637.44</v>
      </c>
      <c r="J675" t="s">
        <v>6542</v>
      </c>
      <c r="K675" t="s">
        <v>7800</v>
      </c>
      <c r="L675" t="s">
        <v>3819</v>
      </c>
      <c r="M675" t="s">
        <v>3135</v>
      </c>
      <c r="N675" s="19" t="s">
        <v>7801</v>
      </c>
    </row>
    <row r="676" spans="1:14" x14ac:dyDescent="0.3">
      <c r="A676">
        <v>675</v>
      </c>
      <c r="B676" t="s">
        <v>7714</v>
      </c>
      <c r="C676" t="s">
        <v>521</v>
      </c>
      <c r="D676">
        <v>2025</v>
      </c>
      <c r="E676">
        <v>6</v>
      </c>
      <c r="F676" t="s">
        <v>17</v>
      </c>
      <c r="G676" t="s">
        <v>8940</v>
      </c>
      <c r="H676" t="s">
        <v>8929</v>
      </c>
      <c r="I676">
        <v>173266.97</v>
      </c>
      <c r="J676" t="s">
        <v>6542</v>
      </c>
      <c r="K676" t="s">
        <v>7802</v>
      </c>
      <c r="L676" t="s">
        <v>3337</v>
      </c>
      <c r="M676" t="s">
        <v>3135</v>
      </c>
      <c r="N676" s="19" t="s">
        <v>7803</v>
      </c>
    </row>
    <row r="677" spans="1:14" x14ac:dyDescent="0.3">
      <c r="A677">
        <v>676</v>
      </c>
      <c r="B677" t="s">
        <v>7714</v>
      </c>
      <c r="C677" t="s">
        <v>521</v>
      </c>
      <c r="D677">
        <v>2025</v>
      </c>
      <c r="E677">
        <v>6</v>
      </c>
      <c r="F677" t="s">
        <v>17</v>
      </c>
      <c r="G677" t="s">
        <v>8940</v>
      </c>
      <c r="H677" t="s">
        <v>18</v>
      </c>
      <c r="I677">
        <v>289502.96000000002</v>
      </c>
      <c r="J677" t="s">
        <v>6542</v>
      </c>
      <c r="K677" t="s">
        <v>7804</v>
      </c>
      <c r="L677" t="s">
        <v>3609</v>
      </c>
      <c r="M677" t="s">
        <v>3135</v>
      </c>
      <c r="N677" s="19" t="s">
        <v>7805</v>
      </c>
    </row>
    <row r="678" spans="1:14" x14ac:dyDescent="0.3">
      <c r="A678">
        <v>677</v>
      </c>
      <c r="B678" t="s">
        <v>7714</v>
      </c>
      <c r="C678" t="s">
        <v>521</v>
      </c>
      <c r="D678">
        <v>2025</v>
      </c>
      <c r="E678">
        <v>6</v>
      </c>
      <c r="F678" t="s">
        <v>17</v>
      </c>
      <c r="G678" t="s">
        <v>8940</v>
      </c>
      <c r="H678" t="s">
        <v>18</v>
      </c>
      <c r="I678">
        <v>289502.96000000002</v>
      </c>
      <c r="J678" t="s">
        <v>6542</v>
      </c>
      <c r="K678" t="s">
        <v>7806</v>
      </c>
      <c r="L678" t="s">
        <v>3609</v>
      </c>
      <c r="M678" t="s">
        <v>3135</v>
      </c>
      <c r="N678" s="19" t="s">
        <v>7807</v>
      </c>
    </row>
    <row r="679" spans="1:14" x14ac:dyDescent="0.3">
      <c r="A679">
        <v>678</v>
      </c>
      <c r="B679" t="s">
        <v>7714</v>
      </c>
      <c r="C679" t="s">
        <v>521</v>
      </c>
      <c r="D679">
        <v>2025</v>
      </c>
      <c r="E679">
        <v>6</v>
      </c>
      <c r="F679" t="s">
        <v>17</v>
      </c>
      <c r="G679" t="s">
        <v>22</v>
      </c>
      <c r="H679" t="s">
        <v>8935</v>
      </c>
      <c r="I679">
        <v>166935.15</v>
      </c>
      <c r="J679" t="s">
        <v>6542</v>
      </c>
      <c r="K679" t="s">
        <v>7808</v>
      </c>
      <c r="L679" t="s">
        <v>3609</v>
      </c>
      <c r="M679" t="s">
        <v>3135</v>
      </c>
      <c r="N679" s="19" t="s">
        <v>7809</v>
      </c>
    </row>
    <row r="680" spans="1:14" x14ac:dyDescent="0.3">
      <c r="A680">
        <v>679</v>
      </c>
      <c r="B680" t="s">
        <v>7714</v>
      </c>
      <c r="C680" t="s">
        <v>521</v>
      </c>
      <c r="D680">
        <v>2025</v>
      </c>
      <c r="E680">
        <v>7</v>
      </c>
      <c r="F680" t="s">
        <v>17</v>
      </c>
      <c r="G680" t="s">
        <v>8940</v>
      </c>
      <c r="H680" t="s">
        <v>18</v>
      </c>
      <c r="I680">
        <v>148898.51</v>
      </c>
      <c r="J680" t="s">
        <v>6542</v>
      </c>
      <c r="K680" t="s">
        <v>7810</v>
      </c>
      <c r="L680" t="s">
        <v>3626</v>
      </c>
      <c r="M680" t="s">
        <v>3135</v>
      </c>
      <c r="N680" s="19" t="s">
        <v>7811</v>
      </c>
    </row>
    <row r="681" spans="1:14" x14ac:dyDescent="0.3">
      <c r="A681">
        <v>680</v>
      </c>
      <c r="B681" t="s">
        <v>7714</v>
      </c>
      <c r="C681" t="s">
        <v>521</v>
      </c>
      <c r="D681">
        <v>2025</v>
      </c>
      <c r="E681">
        <v>7</v>
      </c>
      <c r="F681" t="s">
        <v>17</v>
      </c>
      <c r="G681" t="s">
        <v>8940</v>
      </c>
      <c r="H681" t="s">
        <v>30</v>
      </c>
      <c r="I681">
        <v>278310.19</v>
      </c>
      <c r="J681" t="s">
        <v>6542</v>
      </c>
      <c r="K681" t="s">
        <v>7812</v>
      </c>
      <c r="L681" t="s">
        <v>3626</v>
      </c>
      <c r="M681" t="s">
        <v>3135</v>
      </c>
      <c r="N681" s="19" t="s">
        <v>7813</v>
      </c>
    </row>
    <row r="682" spans="1:14" x14ac:dyDescent="0.3">
      <c r="A682">
        <v>681</v>
      </c>
      <c r="B682" t="s">
        <v>7714</v>
      </c>
      <c r="C682" t="s">
        <v>521</v>
      </c>
      <c r="D682">
        <v>2025</v>
      </c>
      <c r="E682">
        <v>7</v>
      </c>
      <c r="F682" t="s">
        <v>17</v>
      </c>
      <c r="G682" t="s">
        <v>8940</v>
      </c>
      <c r="H682" t="s">
        <v>30</v>
      </c>
      <c r="I682">
        <v>278310.19</v>
      </c>
      <c r="J682" t="s">
        <v>6542</v>
      </c>
      <c r="K682" t="s">
        <v>7814</v>
      </c>
      <c r="L682" t="s">
        <v>3626</v>
      </c>
      <c r="M682" t="s">
        <v>3135</v>
      </c>
      <c r="N682" s="19" t="s">
        <v>7815</v>
      </c>
    </row>
    <row r="683" spans="1:14" x14ac:dyDescent="0.3">
      <c r="A683">
        <v>682</v>
      </c>
      <c r="B683" t="s">
        <v>7714</v>
      </c>
      <c r="C683" t="s">
        <v>521</v>
      </c>
      <c r="D683">
        <v>2025</v>
      </c>
      <c r="E683">
        <v>7</v>
      </c>
      <c r="F683" t="s">
        <v>17</v>
      </c>
      <c r="G683" t="s">
        <v>8940</v>
      </c>
      <c r="H683" t="s">
        <v>37</v>
      </c>
      <c r="I683">
        <v>141079.38</v>
      </c>
      <c r="J683" t="s">
        <v>6542</v>
      </c>
      <c r="K683" t="s">
        <v>7816</v>
      </c>
      <c r="L683" t="s">
        <v>3626</v>
      </c>
      <c r="M683" t="s">
        <v>3135</v>
      </c>
      <c r="N683" s="19" t="s">
        <v>7817</v>
      </c>
    </row>
    <row r="684" spans="1:14" x14ac:dyDescent="0.3">
      <c r="A684">
        <v>683</v>
      </c>
      <c r="B684" t="s">
        <v>7714</v>
      </c>
      <c r="C684" t="s">
        <v>521</v>
      </c>
      <c r="D684">
        <v>2025</v>
      </c>
      <c r="E684">
        <v>7</v>
      </c>
      <c r="F684" t="s">
        <v>17</v>
      </c>
      <c r="G684" t="s">
        <v>22</v>
      </c>
      <c r="H684" t="s">
        <v>37</v>
      </c>
      <c r="I684">
        <v>128327.4</v>
      </c>
      <c r="J684" t="s">
        <v>6542</v>
      </c>
      <c r="K684" t="s">
        <v>7818</v>
      </c>
      <c r="L684" t="s">
        <v>3829</v>
      </c>
      <c r="M684" t="s">
        <v>3135</v>
      </c>
      <c r="N684" s="19" t="s">
        <v>7819</v>
      </c>
    </row>
    <row r="685" spans="1:14" x14ac:dyDescent="0.3">
      <c r="A685">
        <v>684</v>
      </c>
      <c r="B685" t="s">
        <v>7714</v>
      </c>
      <c r="C685" t="s">
        <v>521</v>
      </c>
      <c r="D685">
        <v>2025</v>
      </c>
      <c r="E685">
        <v>7</v>
      </c>
      <c r="F685" t="s">
        <v>17</v>
      </c>
      <c r="G685" t="s">
        <v>8940</v>
      </c>
      <c r="H685" t="s">
        <v>8923</v>
      </c>
      <c r="I685">
        <v>129454.11</v>
      </c>
      <c r="J685" t="s">
        <v>6542</v>
      </c>
      <c r="K685" t="s">
        <v>7820</v>
      </c>
      <c r="L685" t="s">
        <v>3622</v>
      </c>
      <c r="M685" t="s">
        <v>3135</v>
      </c>
      <c r="N685" s="19" t="s">
        <v>7821</v>
      </c>
    </row>
    <row r="686" spans="1:14" x14ac:dyDescent="0.3">
      <c r="A686">
        <v>685</v>
      </c>
      <c r="B686" t="s">
        <v>7714</v>
      </c>
      <c r="C686" t="s">
        <v>521</v>
      </c>
      <c r="D686">
        <v>2025</v>
      </c>
      <c r="E686">
        <v>7</v>
      </c>
      <c r="F686" t="s">
        <v>17</v>
      </c>
      <c r="G686" t="s">
        <v>8940</v>
      </c>
      <c r="H686" t="s">
        <v>8922</v>
      </c>
      <c r="I686">
        <v>240588.86</v>
      </c>
      <c r="J686" t="s">
        <v>6542</v>
      </c>
      <c r="K686" t="s">
        <v>7822</v>
      </c>
      <c r="L686" t="s">
        <v>7824</v>
      </c>
      <c r="M686" t="s">
        <v>3135</v>
      </c>
      <c r="N686" s="19" t="s">
        <v>7823</v>
      </c>
    </row>
    <row r="687" spans="1:14" x14ac:dyDescent="0.3">
      <c r="A687">
        <v>686</v>
      </c>
      <c r="B687" t="s">
        <v>7714</v>
      </c>
      <c r="C687" t="s">
        <v>521</v>
      </c>
      <c r="D687">
        <v>2025</v>
      </c>
      <c r="E687">
        <v>8</v>
      </c>
      <c r="F687" t="s">
        <v>17</v>
      </c>
      <c r="G687" t="s">
        <v>8940</v>
      </c>
      <c r="H687" t="s">
        <v>8934</v>
      </c>
      <c r="I687">
        <v>151762.5</v>
      </c>
      <c r="J687" t="s">
        <v>6542</v>
      </c>
      <c r="K687" t="s">
        <v>7825</v>
      </c>
      <c r="L687" t="s">
        <v>3504</v>
      </c>
      <c r="M687" t="s">
        <v>3135</v>
      </c>
      <c r="N687" s="19" t="s">
        <v>7826</v>
      </c>
    </row>
    <row r="688" spans="1:14" x14ac:dyDescent="0.3">
      <c r="A688">
        <v>687</v>
      </c>
      <c r="B688" t="s">
        <v>7714</v>
      </c>
      <c r="C688" t="s">
        <v>521</v>
      </c>
      <c r="D688">
        <v>2025</v>
      </c>
      <c r="E688">
        <v>8</v>
      </c>
      <c r="F688" t="s">
        <v>17</v>
      </c>
      <c r="G688" t="s">
        <v>8940</v>
      </c>
      <c r="H688" t="s">
        <v>30</v>
      </c>
      <c r="I688">
        <v>577871.18999999994</v>
      </c>
      <c r="J688" t="s">
        <v>6542</v>
      </c>
      <c r="K688" t="s">
        <v>7827</v>
      </c>
      <c r="L688" t="s">
        <v>3504</v>
      </c>
      <c r="M688" t="s">
        <v>3135</v>
      </c>
      <c r="N688" s="19" t="s">
        <v>7828</v>
      </c>
    </row>
    <row r="689" spans="1:14" x14ac:dyDescent="0.3">
      <c r="A689">
        <v>688</v>
      </c>
      <c r="B689" t="s">
        <v>7714</v>
      </c>
      <c r="C689" t="s">
        <v>521</v>
      </c>
      <c r="D689">
        <v>2025</v>
      </c>
      <c r="E689">
        <v>8</v>
      </c>
      <c r="F689" t="s">
        <v>17</v>
      </c>
      <c r="G689" t="s">
        <v>22</v>
      </c>
      <c r="H689" t="s">
        <v>8935</v>
      </c>
      <c r="I689">
        <v>326659.87</v>
      </c>
      <c r="J689" t="s">
        <v>6542</v>
      </c>
      <c r="K689" t="s">
        <v>7829</v>
      </c>
      <c r="L689" t="s">
        <v>3504</v>
      </c>
      <c r="M689" t="s">
        <v>3135</v>
      </c>
      <c r="N689" s="19" t="s">
        <v>7830</v>
      </c>
    </row>
    <row r="690" spans="1:14" x14ac:dyDescent="0.3">
      <c r="A690">
        <v>689</v>
      </c>
      <c r="B690" t="s">
        <v>7714</v>
      </c>
      <c r="C690" t="s">
        <v>521</v>
      </c>
      <c r="D690">
        <v>2025</v>
      </c>
      <c r="E690">
        <v>8</v>
      </c>
      <c r="F690" t="s">
        <v>17</v>
      </c>
      <c r="G690" t="s">
        <v>8940</v>
      </c>
      <c r="H690" t="s">
        <v>8923</v>
      </c>
      <c r="I690">
        <v>226213.78</v>
      </c>
      <c r="J690" t="s">
        <v>6542</v>
      </c>
      <c r="K690" t="s">
        <v>7831</v>
      </c>
      <c r="L690" t="s">
        <v>4017</v>
      </c>
      <c r="M690" t="s">
        <v>3135</v>
      </c>
      <c r="N690" s="19" t="s">
        <v>7832</v>
      </c>
    </row>
    <row r="691" spans="1:14" x14ac:dyDescent="0.3">
      <c r="A691">
        <v>690</v>
      </c>
      <c r="B691" t="s">
        <v>7714</v>
      </c>
      <c r="C691" t="s">
        <v>521</v>
      </c>
      <c r="D691">
        <v>2025</v>
      </c>
      <c r="E691">
        <v>8</v>
      </c>
      <c r="F691" t="s">
        <v>17</v>
      </c>
      <c r="G691" t="s">
        <v>8940</v>
      </c>
      <c r="H691" t="s">
        <v>37</v>
      </c>
      <c r="I691">
        <v>118678.19</v>
      </c>
      <c r="J691" t="s">
        <v>6542</v>
      </c>
      <c r="K691" t="s">
        <v>7833</v>
      </c>
      <c r="L691" t="s">
        <v>4017</v>
      </c>
      <c r="M691" t="s">
        <v>3135</v>
      </c>
      <c r="N691" s="19" t="s">
        <v>7834</v>
      </c>
    </row>
    <row r="692" spans="1:14" x14ac:dyDescent="0.3">
      <c r="A692">
        <v>691</v>
      </c>
      <c r="B692" t="s">
        <v>7714</v>
      </c>
      <c r="C692" t="s">
        <v>521</v>
      </c>
      <c r="D692">
        <v>2025</v>
      </c>
      <c r="E692">
        <v>8</v>
      </c>
      <c r="F692" t="s">
        <v>17</v>
      </c>
      <c r="G692" t="s">
        <v>8940</v>
      </c>
      <c r="H692" t="s">
        <v>30</v>
      </c>
      <c r="I692">
        <v>577871.18999999994</v>
      </c>
      <c r="J692" t="s">
        <v>6542</v>
      </c>
      <c r="K692" t="s">
        <v>7835</v>
      </c>
      <c r="L692" t="s">
        <v>4017</v>
      </c>
      <c r="M692" t="s">
        <v>3135</v>
      </c>
      <c r="N692" s="19" t="s">
        <v>7836</v>
      </c>
    </row>
    <row r="693" spans="1:14" x14ac:dyDescent="0.3">
      <c r="A693">
        <v>692</v>
      </c>
      <c r="B693" t="s">
        <v>7714</v>
      </c>
      <c r="C693" t="s">
        <v>521</v>
      </c>
      <c r="D693">
        <v>2025</v>
      </c>
      <c r="E693">
        <v>8</v>
      </c>
      <c r="F693" t="s">
        <v>17</v>
      </c>
      <c r="G693" t="s">
        <v>8940</v>
      </c>
      <c r="H693" t="s">
        <v>30</v>
      </c>
      <c r="I693">
        <v>577871.18999999994</v>
      </c>
      <c r="J693" t="s">
        <v>6542</v>
      </c>
      <c r="K693" t="s">
        <v>7837</v>
      </c>
      <c r="L693" t="s">
        <v>3512</v>
      </c>
      <c r="M693" t="s">
        <v>3135</v>
      </c>
      <c r="N693" s="19" t="s">
        <v>7838</v>
      </c>
    </row>
    <row r="694" spans="1:14" x14ac:dyDescent="0.3">
      <c r="A694">
        <v>693</v>
      </c>
      <c r="B694" t="s">
        <v>7714</v>
      </c>
      <c r="C694" t="s">
        <v>521</v>
      </c>
      <c r="D694">
        <v>2025</v>
      </c>
      <c r="E694">
        <v>9</v>
      </c>
      <c r="F694" t="s">
        <v>17</v>
      </c>
      <c r="G694" t="s">
        <v>8940</v>
      </c>
      <c r="H694" t="s">
        <v>8922</v>
      </c>
      <c r="I694">
        <v>602562.26</v>
      </c>
      <c r="J694" t="s">
        <v>6542</v>
      </c>
      <c r="K694" t="s">
        <v>7839</v>
      </c>
      <c r="L694" t="s">
        <v>3375</v>
      </c>
      <c r="M694" t="s">
        <v>3135</v>
      </c>
      <c r="N694" s="19" t="s">
        <v>7840</v>
      </c>
    </row>
    <row r="695" spans="1:14" x14ac:dyDescent="0.3">
      <c r="A695">
        <v>694</v>
      </c>
      <c r="B695" t="s">
        <v>7714</v>
      </c>
      <c r="C695" t="s">
        <v>521</v>
      </c>
      <c r="D695">
        <v>2025</v>
      </c>
      <c r="E695">
        <v>9</v>
      </c>
      <c r="F695" t="s">
        <v>17</v>
      </c>
      <c r="G695" t="s">
        <v>8940</v>
      </c>
      <c r="H695" t="s">
        <v>8922</v>
      </c>
      <c r="I695">
        <v>602562.26</v>
      </c>
      <c r="J695" t="s">
        <v>6542</v>
      </c>
      <c r="K695" t="s">
        <v>7841</v>
      </c>
      <c r="L695" t="s">
        <v>3375</v>
      </c>
      <c r="M695" t="s">
        <v>3135</v>
      </c>
      <c r="N695" s="19" t="s">
        <v>7842</v>
      </c>
    </row>
    <row r="696" spans="1:14" x14ac:dyDescent="0.3">
      <c r="A696">
        <v>695</v>
      </c>
      <c r="B696" t="s">
        <v>7714</v>
      </c>
      <c r="C696" t="s">
        <v>521</v>
      </c>
      <c r="D696">
        <v>2025</v>
      </c>
      <c r="E696">
        <v>9</v>
      </c>
      <c r="F696" t="s">
        <v>17</v>
      </c>
      <c r="G696" t="s">
        <v>8940</v>
      </c>
      <c r="H696" t="s">
        <v>8934</v>
      </c>
      <c r="I696">
        <v>297313.15000000002</v>
      </c>
      <c r="J696" t="s">
        <v>6542</v>
      </c>
      <c r="K696" t="s">
        <v>7843</v>
      </c>
      <c r="L696" t="s">
        <v>3875</v>
      </c>
      <c r="M696" t="s">
        <v>3135</v>
      </c>
      <c r="N696" s="19" t="s">
        <v>7844</v>
      </c>
    </row>
    <row r="697" spans="1:14" x14ac:dyDescent="0.3">
      <c r="A697">
        <v>696</v>
      </c>
      <c r="B697" t="s">
        <v>7714</v>
      </c>
      <c r="C697" t="s">
        <v>521</v>
      </c>
      <c r="D697">
        <v>2025</v>
      </c>
      <c r="E697">
        <v>9</v>
      </c>
      <c r="F697" t="s">
        <v>17</v>
      </c>
      <c r="G697" t="s">
        <v>8940</v>
      </c>
      <c r="H697" t="s">
        <v>8923</v>
      </c>
      <c r="I697">
        <v>278374.84000000003</v>
      </c>
      <c r="J697" t="s">
        <v>6542</v>
      </c>
      <c r="K697" t="s">
        <v>7845</v>
      </c>
      <c r="L697" t="s">
        <v>3524</v>
      </c>
      <c r="M697" t="s">
        <v>3135</v>
      </c>
      <c r="N697" s="19" t="s">
        <v>7846</v>
      </c>
    </row>
    <row r="698" spans="1:14" x14ac:dyDescent="0.3">
      <c r="A698">
        <v>697</v>
      </c>
      <c r="B698" t="s">
        <v>7714</v>
      </c>
      <c r="C698" t="s">
        <v>521</v>
      </c>
      <c r="D698">
        <v>2025</v>
      </c>
      <c r="E698">
        <v>9</v>
      </c>
      <c r="F698" t="s">
        <v>17</v>
      </c>
      <c r="G698" t="s">
        <v>8940</v>
      </c>
      <c r="H698" t="s">
        <v>18</v>
      </c>
      <c r="I698">
        <v>146491.78</v>
      </c>
      <c r="J698" t="s">
        <v>6542</v>
      </c>
      <c r="K698" t="s">
        <v>7847</v>
      </c>
      <c r="L698" t="s">
        <v>7849</v>
      </c>
      <c r="M698" t="s">
        <v>3135</v>
      </c>
      <c r="N698" s="19" t="s">
        <v>7848</v>
      </c>
    </row>
    <row r="699" spans="1:14" x14ac:dyDescent="0.3">
      <c r="A699">
        <v>698</v>
      </c>
      <c r="B699" t="s">
        <v>7714</v>
      </c>
      <c r="C699" t="s">
        <v>521</v>
      </c>
      <c r="D699">
        <v>2025</v>
      </c>
      <c r="E699">
        <v>9</v>
      </c>
      <c r="F699" t="s">
        <v>17</v>
      </c>
      <c r="G699" t="s">
        <v>8940</v>
      </c>
      <c r="H699" t="s">
        <v>8934</v>
      </c>
      <c r="I699">
        <v>297313.15000000002</v>
      </c>
      <c r="J699" t="s">
        <v>6542</v>
      </c>
      <c r="K699" t="s">
        <v>7850</v>
      </c>
      <c r="L699" t="s">
        <v>7852</v>
      </c>
      <c r="M699" t="s">
        <v>3135</v>
      </c>
      <c r="N699" s="19" t="s">
        <v>7851</v>
      </c>
    </row>
    <row r="700" spans="1:14" x14ac:dyDescent="0.3">
      <c r="A700">
        <v>699</v>
      </c>
      <c r="B700" t="s">
        <v>7714</v>
      </c>
      <c r="C700" t="s">
        <v>521</v>
      </c>
      <c r="D700">
        <v>2025</v>
      </c>
      <c r="E700">
        <v>10</v>
      </c>
      <c r="F700" t="s">
        <v>17</v>
      </c>
      <c r="G700" t="s">
        <v>8940</v>
      </c>
      <c r="H700" t="s">
        <v>8934</v>
      </c>
      <c r="I700">
        <v>279150.64</v>
      </c>
      <c r="J700" t="s">
        <v>6542</v>
      </c>
      <c r="K700" t="s">
        <v>7853</v>
      </c>
      <c r="L700" t="s">
        <v>4054</v>
      </c>
      <c r="M700" t="s">
        <v>3135</v>
      </c>
      <c r="N700" s="19" t="s">
        <v>7854</v>
      </c>
    </row>
    <row r="701" spans="1:14" x14ac:dyDescent="0.3">
      <c r="A701">
        <v>700</v>
      </c>
      <c r="B701" t="s">
        <v>7714</v>
      </c>
      <c r="C701" t="s">
        <v>521</v>
      </c>
      <c r="D701">
        <v>2025</v>
      </c>
      <c r="E701">
        <v>10</v>
      </c>
      <c r="F701" t="s">
        <v>17</v>
      </c>
      <c r="G701" t="s">
        <v>8940</v>
      </c>
      <c r="H701" t="s">
        <v>18</v>
      </c>
      <c r="I701">
        <v>457234.04</v>
      </c>
      <c r="J701" t="s">
        <v>6542</v>
      </c>
      <c r="K701" t="s">
        <v>7855</v>
      </c>
      <c r="L701" t="s">
        <v>7857</v>
      </c>
      <c r="M701" t="s">
        <v>3135</v>
      </c>
      <c r="N701" s="19" t="s">
        <v>7856</v>
      </c>
    </row>
    <row r="702" spans="1:14" x14ac:dyDescent="0.3">
      <c r="A702">
        <v>701</v>
      </c>
      <c r="B702" t="s">
        <v>7714</v>
      </c>
      <c r="C702" t="s">
        <v>521</v>
      </c>
      <c r="D702">
        <v>2025</v>
      </c>
      <c r="E702">
        <v>10</v>
      </c>
      <c r="F702" t="s">
        <v>17</v>
      </c>
      <c r="G702" t="s">
        <v>8940</v>
      </c>
      <c r="H702" t="s">
        <v>18</v>
      </c>
      <c r="I702">
        <v>457234.04</v>
      </c>
      <c r="J702" t="s">
        <v>6542</v>
      </c>
      <c r="K702" t="s">
        <v>7858</v>
      </c>
      <c r="L702" t="s">
        <v>7860</v>
      </c>
      <c r="M702" t="s">
        <v>3135</v>
      </c>
      <c r="N702" s="19" t="s">
        <v>7859</v>
      </c>
    </row>
    <row r="703" spans="1:14" x14ac:dyDescent="0.3">
      <c r="A703">
        <v>702</v>
      </c>
      <c r="B703" t="s">
        <v>7714</v>
      </c>
      <c r="C703" t="s">
        <v>521</v>
      </c>
      <c r="D703">
        <v>2025</v>
      </c>
      <c r="E703">
        <v>10</v>
      </c>
      <c r="F703" t="s">
        <v>17</v>
      </c>
      <c r="G703" t="s">
        <v>8940</v>
      </c>
      <c r="H703" t="s">
        <v>37</v>
      </c>
      <c r="I703">
        <v>1498751.88</v>
      </c>
      <c r="J703" t="s">
        <v>6542</v>
      </c>
      <c r="K703" t="s">
        <v>7861</v>
      </c>
      <c r="L703" t="s">
        <v>3788</v>
      </c>
      <c r="M703" t="s">
        <v>3135</v>
      </c>
      <c r="N703" s="19" t="s">
        <v>7862</v>
      </c>
    </row>
    <row r="704" spans="1:14" x14ac:dyDescent="0.3">
      <c r="A704">
        <v>703</v>
      </c>
      <c r="B704" t="s">
        <v>7714</v>
      </c>
      <c r="C704" t="s">
        <v>521</v>
      </c>
      <c r="D704">
        <v>2025</v>
      </c>
      <c r="E704">
        <v>10</v>
      </c>
      <c r="F704" t="s">
        <v>17</v>
      </c>
      <c r="G704" t="s">
        <v>8940</v>
      </c>
      <c r="H704" t="s">
        <v>37</v>
      </c>
      <c r="I704">
        <v>1498751.88</v>
      </c>
      <c r="J704" t="s">
        <v>6542</v>
      </c>
      <c r="K704" t="s">
        <v>7863</v>
      </c>
      <c r="L704" t="s">
        <v>3788</v>
      </c>
      <c r="M704" t="s">
        <v>3135</v>
      </c>
      <c r="N704" s="19" t="s">
        <v>7864</v>
      </c>
    </row>
    <row r="705" spans="1:14" x14ac:dyDescent="0.3">
      <c r="A705">
        <v>704</v>
      </c>
      <c r="B705" t="s">
        <v>7714</v>
      </c>
      <c r="C705" t="s">
        <v>521</v>
      </c>
      <c r="D705">
        <v>2025</v>
      </c>
      <c r="E705">
        <v>10</v>
      </c>
      <c r="F705" t="s">
        <v>17</v>
      </c>
      <c r="G705" t="s">
        <v>8940</v>
      </c>
      <c r="H705" t="s">
        <v>8923</v>
      </c>
      <c r="I705">
        <v>883516.68</v>
      </c>
      <c r="J705" t="s">
        <v>6542</v>
      </c>
      <c r="K705" t="s">
        <v>7865</v>
      </c>
      <c r="L705" t="s">
        <v>3705</v>
      </c>
      <c r="M705" t="s">
        <v>3135</v>
      </c>
      <c r="N705" s="19" t="s">
        <v>7866</v>
      </c>
    </row>
    <row r="706" spans="1:14" x14ac:dyDescent="0.3">
      <c r="A706">
        <v>705</v>
      </c>
      <c r="B706" t="s">
        <v>7714</v>
      </c>
      <c r="C706" t="s">
        <v>521</v>
      </c>
      <c r="D706">
        <v>2025</v>
      </c>
      <c r="E706">
        <v>10</v>
      </c>
      <c r="F706" t="s">
        <v>17</v>
      </c>
      <c r="G706" t="s">
        <v>8940</v>
      </c>
      <c r="H706" t="s">
        <v>8923</v>
      </c>
      <c r="I706">
        <v>883516.68</v>
      </c>
      <c r="J706" t="s">
        <v>6542</v>
      </c>
      <c r="K706" t="s">
        <v>7867</v>
      </c>
      <c r="L706" t="s">
        <v>3705</v>
      </c>
      <c r="M706" t="s">
        <v>3135</v>
      </c>
      <c r="N706" s="19" t="s">
        <v>7868</v>
      </c>
    </row>
    <row r="707" spans="1:14" x14ac:dyDescent="0.3">
      <c r="A707">
        <v>706</v>
      </c>
      <c r="B707" t="s">
        <v>7714</v>
      </c>
      <c r="C707" t="s">
        <v>521</v>
      </c>
      <c r="D707">
        <v>2025</v>
      </c>
      <c r="E707">
        <v>11</v>
      </c>
      <c r="F707" t="s">
        <v>17</v>
      </c>
      <c r="G707" t="s">
        <v>8940</v>
      </c>
      <c r="H707" t="s">
        <v>18</v>
      </c>
      <c r="I707">
        <v>169789.71</v>
      </c>
      <c r="J707" t="s">
        <v>6542</v>
      </c>
      <c r="K707" t="s">
        <v>7869</v>
      </c>
      <c r="L707" t="s">
        <v>4085</v>
      </c>
      <c r="M707" t="s">
        <v>3135</v>
      </c>
      <c r="N707" s="19" t="s">
        <v>7870</v>
      </c>
    </row>
    <row r="708" spans="1:14" x14ac:dyDescent="0.3">
      <c r="A708">
        <v>707</v>
      </c>
      <c r="B708" t="s">
        <v>7714</v>
      </c>
      <c r="C708" t="s">
        <v>521</v>
      </c>
      <c r="D708">
        <v>2025</v>
      </c>
      <c r="E708">
        <v>11</v>
      </c>
      <c r="F708" t="s">
        <v>17</v>
      </c>
      <c r="G708" t="s">
        <v>22</v>
      </c>
      <c r="H708" t="s">
        <v>18</v>
      </c>
      <c r="I708">
        <v>75419.39</v>
      </c>
      <c r="J708" t="s">
        <v>6542</v>
      </c>
      <c r="K708" t="s">
        <v>7871</v>
      </c>
      <c r="L708" t="s">
        <v>3724</v>
      </c>
      <c r="M708" t="s">
        <v>3135</v>
      </c>
      <c r="N708" s="19" t="s">
        <v>7872</v>
      </c>
    </row>
    <row r="709" spans="1:14" x14ac:dyDescent="0.3">
      <c r="A709">
        <v>708</v>
      </c>
      <c r="B709" t="s">
        <v>7714</v>
      </c>
      <c r="C709" t="s">
        <v>521</v>
      </c>
      <c r="D709">
        <v>2025</v>
      </c>
      <c r="E709">
        <v>11</v>
      </c>
      <c r="F709" t="s">
        <v>17</v>
      </c>
      <c r="G709" t="s">
        <v>22</v>
      </c>
      <c r="H709" t="s">
        <v>8934</v>
      </c>
      <c r="I709">
        <v>156256.41</v>
      </c>
      <c r="J709" t="s">
        <v>6542</v>
      </c>
      <c r="K709" t="s">
        <v>7873</v>
      </c>
      <c r="L709" t="s">
        <v>3720</v>
      </c>
      <c r="M709" t="s">
        <v>3135</v>
      </c>
      <c r="N709" s="19" t="s">
        <v>7874</v>
      </c>
    </row>
    <row r="710" spans="1:14" x14ac:dyDescent="0.3">
      <c r="A710">
        <v>709</v>
      </c>
      <c r="B710" t="s">
        <v>7714</v>
      </c>
      <c r="C710" t="s">
        <v>521</v>
      </c>
      <c r="D710">
        <v>2025</v>
      </c>
      <c r="E710">
        <v>11</v>
      </c>
      <c r="F710" t="s">
        <v>17</v>
      </c>
      <c r="G710" t="s">
        <v>8940</v>
      </c>
      <c r="H710" t="s">
        <v>8934</v>
      </c>
      <c r="I710">
        <v>195796.27</v>
      </c>
      <c r="J710" t="s">
        <v>6542</v>
      </c>
      <c r="K710" t="s">
        <v>7875</v>
      </c>
      <c r="L710" t="s">
        <v>3720</v>
      </c>
      <c r="M710" t="s">
        <v>3135</v>
      </c>
      <c r="N710" s="19" t="s">
        <v>7876</v>
      </c>
    </row>
    <row r="711" spans="1:14" x14ac:dyDescent="0.3">
      <c r="A711">
        <v>710</v>
      </c>
      <c r="B711" t="s">
        <v>7714</v>
      </c>
      <c r="C711" t="s">
        <v>521</v>
      </c>
      <c r="D711">
        <v>2025</v>
      </c>
      <c r="E711">
        <v>12</v>
      </c>
      <c r="F711" t="s">
        <v>17</v>
      </c>
      <c r="G711" t="s">
        <v>8940</v>
      </c>
      <c r="H711" t="s">
        <v>18</v>
      </c>
      <c r="I711">
        <v>476587.09</v>
      </c>
      <c r="J711" t="s">
        <v>6542</v>
      </c>
      <c r="K711" t="s">
        <v>7877</v>
      </c>
      <c r="L711" t="s">
        <v>3765</v>
      </c>
      <c r="M711" t="s">
        <v>3135</v>
      </c>
      <c r="N711" s="19" t="s">
        <v>7878</v>
      </c>
    </row>
    <row r="712" spans="1:14" x14ac:dyDescent="0.3">
      <c r="A712">
        <v>711</v>
      </c>
      <c r="B712" t="s">
        <v>7714</v>
      </c>
      <c r="C712" t="s">
        <v>521</v>
      </c>
      <c r="D712">
        <v>2025</v>
      </c>
      <c r="E712">
        <v>12</v>
      </c>
      <c r="F712" t="s">
        <v>17</v>
      </c>
      <c r="G712" t="s">
        <v>8940</v>
      </c>
      <c r="H712" t="s">
        <v>18</v>
      </c>
      <c r="I712">
        <v>476587.09</v>
      </c>
      <c r="J712" t="s">
        <v>6542</v>
      </c>
      <c r="K712" t="s">
        <v>7879</v>
      </c>
      <c r="L712" t="s">
        <v>7881</v>
      </c>
      <c r="M712" t="s">
        <v>3135</v>
      </c>
      <c r="N712" s="19" t="s">
        <v>7880</v>
      </c>
    </row>
    <row r="713" spans="1:14" x14ac:dyDescent="0.3">
      <c r="A713">
        <v>712</v>
      </c>
      <c r="B713" t="s">
        <v>7714</v>
      </c>
      <c r="C713" t="s">
        <v>521</v>
      </c>
      <c r="D713">
        <v>2025</v>
      </c>
      <c r="E713">
        <v>12</v>
      </c>
      <c r="F713" t="s">
        <v>17</v>
      </c>
      <c r="G713" t="s">
        <v>8940</v>
      </c>
      <c r="H713" t="s">
        <v>18</v>
      </c>
      <c r="I713">
        <v>476587.09</v>
      </c>
      <c r="J713" t="s">
        <v>6542</v>
      </c>
      <c r="K713" t="s">
        <v>7882</v>
      </c>
      <c r="L713" t="s">
        <v>7881</v>
      </c>
      <c r="M713" t="s">
        <v>3135</v>
      </c>
      <c r="N713" s="19" t="s">
        <v>7883</v>
      </c>
    </row>
    <row r="714" spans="1:14" x14ac:dyDescent="0.3">
      <c r="A714">
        <v>713</v>
      </c>
      <c r="B714" t="s">
        <v>7714</v>
      </c>
      <c r="C714" t="s">
        <v>521</v>
      </c>
      <c r="D714">
        <v>2025</v>
      </c>
      <c r="E714">
        <v>12</v>
      </c>
      <c r="F714" t="s">
        <v>17</v>
      </c>
      <c r="G714" t="s">
        <v>8940</v>
      </c>
      <c r="H714" t="s">
        <v>8934</v>
      </c>
      <c r="I714">
        <v>955098</v>
      </c>
      <c r="J714" t="s">
        <v>6542</v>
      </c>
      <c r="K714" t="s">
        <v>7884</v>
      </c>
      <c r="L714" t="s">
        <v>6476</v>
      </c>
      <c r="M714" t="s">
        <v>3135</v>
      </c>
      <c r="N714" s="19" t="s">
        <v>7885</v>
      </c>
    </row>
    <row r="715" spans="1:14" x14ac:dyDescent="0.3">
      <c r="A715">
        <v>714</v>
      </c>
      <c r="B715" t="s">
        <v>7714</v>
      </c>
      <c r="C715" t="s">
        <v>521</v>
      </c>
      <c r="D715">
        <v>2026</v>
      </c>
      <c r="E715">
        <v>1</v>
      </c>
      <c r="F715" t="s">
        <v>17</v>
      </c>
      <c r="G715" t="s">
        <v>8940</v>
      </c>
      <c r="H715" t="s">
        <v>18</v>
      </c>
      <c r="I715">
        <v>152474.12</v>
      </c>
      <c r="J715" t="s">
        <v>6542</v>
      </c>
      <c r="K715" t="s">
        <v>7886</v>
      </c>
      <c r="L715" t="s">
        <v>4090</v>
      </c>
      <c r="M715" t="s">
        <v>3135</v>
      </c>
      <c r="N715" s="19" t="s">
        <v>7887</v>
      </c>
    </row>
    <row r="716" spans="1:14" x14ac:dyDescent="0.3">
      <c r="A716">
        <v>715</v>
      </c>
      <c r="B716" t="s">
        <v>7714</v>
      </c>
      <c r="C716" t="s">
        <v>521</v>
      </c>
      <c r="D716">
        <v>2026</v>
      </c>
      <c r="E716">
        <v>1</v>
      </c>
      <c r="F716" t="s">
        <v>17</v>
      </c>
      <c r="G716" t="s">
        <v>8940</v>
      </c>
      <c r="H716" t="s">
        <v>37</v>
      </c>
      <c r="I716">
        <v>157698.75</v>
      </c>
      <c r="J716" t="s">
        <v>6542</v>
      </c>
      <c r="K716" t="s">
        <v>7888</v>
      </c>
      <c r="L716" t="s">
        <v>7890</v>
      </c>
      <c r="M716" t="s">
        <v>3135</v>
      </c>
      <c r="N716" s="19" t="s">
        <v>7889</v>
      </c>
    </row>
    <row r="717" spans="1:14" x14ac:dyDescent="0.3">
      <c r="A717">
        <v>716</v>
      </c>
      <c r="B717" t="s">
        <v>7714</v>
      </c>
      <c r="C717" t="s">
        <v>521</v>
      </c>
      <c r="D717">
        <v>2026</v>
      </c>
      <c r="E717">
        <v>3</v>
      </c>
      <c r="F717" t="s">
        <v>17</v>
      </c>
      <c r="G717" t="s">
        <v>8940</v>
      </c>
      <c r="H717" t="s">
        <v>8929</v>
      </c>
      <c r="I717">
        <v>382856.73</v>
      </c>
      <c r="J717" t="s">
        <v>6542</v>
      </c>
      <c r="K717" t="s">
        <v>7891</v>
      </c>
      <c r="L717" t="s">
        <v>7893</v>
      </c>
      <c r="M717" t="s">
        <v>3135</v>
      </c>
      <c r="N717" s="19" t="s">
        <v>7892</v>
      </c>
    </row>
    <row r="718" spans="1:14" x14ac:dyDescent="0.3">
      <c r="A718">
        <v>717</v>
      </c>
      <c r="B718" t="s">
        <v>7714</v>
      </c>
      <c r="C718" t="s">
        <v>521</v>
      </c>
      <c r="D718">
        <v>2026</v>
      </c>
      <c r="E718">
        <v>3</v>
      </c>
      <c r="F718" t="s">
        <v>17</v>
      </c>
      <c r="G718" t="s">
        <v>8940</v>
      </c>
      <c r="H718" t="s">
        <v>8929</v>
      </c>
      <c r="I718">
        <v>382856.73</v>
      </c>
      <c r="J718" t="s">
        <v>6542</v>
      </c>
      <c r="K718" t="s">
        <v>7894</v>
      </c>
      <c r="L718" t="s">
        <v>7893</v>
      </c>
      <c r="M718" t="s">
        <v>3135</v>
      </c>
      <c r="N718" s="19" t="s">
        <v>7895</v>
      </c>
    </row>
    <row r="719" spans="1:14" x14ac:dyDescent="0.3">
      <c r="A719">
        <v>718</v>
      </c>
      <c r="B719" t="s">
        <v>7714</v>
      </c>
      <c r="C719" t="s">
        <v>521</v>
      </c>
      <c r="D719">
        <v>2026</v>
      </c>
      <c r="E719">
        <v>4</v>
      </c>
      <c r="F719" t="s">
        <v>17</v>
      </c>
      <c r="G719" t="s">
        <v>8940</v>
      </c>
      <c r="H719" t="s">
        <v>18</v>
      </c>
      <c r="I719">
        <v>119677.23</v>
      </c>
      <c r="J719" t="s">
        <v>6542</v>
      </c>
      <c r="K719" t="s">
        <v>7896</v>
      </c>
      <c r="L719" t="s">
        <v>7898</v>
      </c>
      <c r="M719" t="s">
        <v>3135</v>
      </c>
      <c r="N719" s="19" t="s">
        <v>7897</v>
      </c>
    </row>
    <row r="720" spans="1:14" x14ac:dyDescent="0.3">
      <c r="A720">
        <v>719</v>
      </c>
      <c r="B720" t="s">
        <v>7899</v>
      </c>
      <c r="C720" t="s">
        <v>1103</v>
      </c>
      <c r="D720">
        <v>2024</v>
      </c>
      <c r="E720">
        <v>1</v>
      </c>
      <c r="F720" t="s">
        <v>27</v>
      </c>
      <c r="G720" t="s">
        <v>8941</v>
      </c>
      <c r="H720" t="s">
        <v>8922</v>
      </c>
      <c r="I720">
        <v>75298.789999999994</v>
      </c>
      <c r="J720" t="s">
        <v>6241</v>
      </c>
      <c r="K720" t="s">
        <v>7900</v>
      </c>
      <c r="L720" t="s">
        <v>7723</v>
      </c>
      <c r="M720" t="s">
        <v>3135</v>
      </c>
      <c r="N720" s="19" t="s">
        <v>7901</v>
      </c>
    </row>
    <row r="721" spans="1:14" x14ac:dyDescent="0.3">
      <c r="A721">
        <v>720</v>
      </c>
      <c r="B721" t="s">
        <v>7899</v>
      </c>
      <c r="C721" t="s">
        <v>1103</v>
      </c>
      <c r="D721">
        <v>2024</v>
      </c>
      <c r="E721">
        <v>1</v>
      </c>
      <c r="F721" t="s">
        <v>27</v>
      </c>
      <c r="G721" t="s">
        <v>8941</v>
      </c>
      <c r="H721" t="s">
        <v>37</v>
      </c>
      <c r="I721">
        <v>81396.850000000006</v>
      </c>
      <c r="J721" t="s">
        <v>6241</v>
      </c>
      <c r="K721" t="s">
        <v>7903</v>
      </c>
      <c r="L721" t="s">
        <v>6342</v>
      </c>
      <c r="M721" t="s">
        <v>3135</v>
      </c>
      <c r="N721" s="19" t="s">
        <v>7904</v>
      </c>
    </row>
    <row r="722" spans="1:14" x14ac:dyDescent="0.3">
      <c r="A722">
        <v>721</v>
      </c>
      <c r="B722" t="s">
        <v>7899</v>
      </c>
      <c r="C722" t="s">
        <v>1103</v>
      </c>
      <c r="D722">
        <v>2024</v>
      </c>
      <c r="E722">
        <v>3</v>
      </c>
      <c r="F722" t="s">
        <v>27</v>
      </c>
      <c r="G722" t="s">
        <v>8941</v>
      </c>
      <c r="H722" t="s">
        <v>37</v>
      </c>
      <c r="I722">
        <v>312147.74</v>
      </c>
      <c r="J722" t="s">
        <v>6241</v>
      </c>
      <c r="K722" t="s">
        <v>7909</v>
      </c>
      <c r="L722" t="s">
        <v>7367</v>
      </c>
      <c r="M722" t="s">
        <v>3135</v>
      </c>
      <c r="N722" s="19" t="s">
        <v>7910</v>
      </c>
    </row>
    <row r="723" spans="1:14" x14ac:dyDescent="0.3">
      <c r="A723">
        <v>722</v>
      </c>
      <c r="B723" t="s">
        <v>7899</v>
      </c>
      <c r="C723" t="s">
        <v>1103</v>
      </c>
      <c r="D723">
        <v>2024</v>
      </c>
      <c r="E723">
        <v>3</v>
      </c>
      <c r="F723" t="s">
        <v>27</v>
      </c>
      <c r="G723" t="s">
        <v>8941</v>
      </c>
      <c r="H723" t="s">
        <v>37</v>
      </c>
      <c r="I723">
        <v>312147.74</v>
      </c>
      <c r="J723" t="s">
        <v>6241</v>
      </c>
      <c r="K723" t="s">
        <v>7911</v>
      </c>
      <c r="L723" t="s">
        <v>7367</v>
      </c>
      <c r="M723" t="s">
        <v>3135</v>
      </c>
      <c r="N723" s="19" t="s">
        <v>7912</v>
      </c>
    </row>
    <row r="724" spans="1:14" x14ac:dyDescent="0.3">
      <c r="A724">
        <v>723</v>
      </c>
      <c r="B724" t="s">
        <v>7899</v>
      </c>
      <c r="C724" t="s">
        <v>1103</v>
      </c>
      <c r="D724">
        <v>2024</v>
      </c>
      <c r="E724">
        <v>5</v>
      </c>
      <c r="F724" t="s">
        <v>17</v>
      </c>
      <c r="G724" t="s">
        <v>8942</v>
      </c>
      <c r="H724" t="s">
        <v>8922</v>
      </c>
      <c r="I724">
        <v>58768.56</v>
      </c>
      <c r="J724" t="s">
        <v>6542</v>
      </c>
      <c r="K724" t="s">
        <v>7905</v>
      </c>
      <c r="L724" t="s">
        <v>7907</v>
      </c>
      <c r="M724" t="s">
        <v>3135</v>
      </c>
      <c r="N724" s="19" t="s">
        <v>7906</v>
      </c>
    </row>
    <row r="725" spans="1:14" x14ac:dyDescent="0.3">
      <c r="A725">
        <v>724</v>
      </c>
      <c r="B725" t="s">
        <v>7899</v>
      </c>
      <c r="C725" t="s">
        <v>1103</v>
      </c>
      <c r="D725">
        <v>2024</v>
      </c>
      <c r="E725">
        <v>6</v>
      </c>
      <c r="F725" t="s">
        <v>27</v>
      </c>
      <c r="G725" t="s">
        <v>8941</v>
      </c>
      <c r="H725" t="s">
        <v>8922</v>
      </c>
      <c r="I725">
        <v>78036.929999999993</v>
      </c>
      <c r="J725" t="s">
        <v>6241</v>
      </c>
      <c r="K725" t="s">
        <v>7913</v>
      </c>
      <c r="L725" t="s">
        <v>3464</v>
      </c>
      <c r="M725" t="s">
        <v>3135</v>
      </c>
      <c r="N725" s="19" t="s">
        <v>7914</v>
      </c>
    </row>
    <row r="726" spans="1:14" x14ac:dyDescent="0.3">
      <c r="A726">
        <v>725</v>
      </c>
      <c r="B726" t="s">
        <v>7899</v>
      </c>
      <c r="C726" t="s">
        <v>1103</v>
      </c>
      <c r="D726">
        <v>2024</v>
      </c>
      <c r="E726">
        <v>8</v>
      </c>
      <c r="F726" t="s">
        <v>27</v>
      </c>
      <c r="G726" t="s">
        <v>8941</v>
      </c>
      <c r="H726" t="s">
        <v>37</v>
      </c>
      <c r="I726">
        <v>299141.58</v>
      </c>
      <c r="J726" t="s">
        <v>6241</v>
      </c>
      <c r="K726" t="s">
        <v>7915</v>
      </c>
      <c r="L726" t="s">
        <v>3447</v>
      </c>
      <c r="M726" t="s">
        <v>3135</v>
      </c>
      <c r="N726" s="19" t="s">
        <v>7916</v>
      </c>
    </row>
    <row r="727" spans="1:14" x14ac:dyDescent="0.3">
      <c r="A727">
        <v>726</v>
      </c>
      <c r="B727" t="s">
        <v>7899</v>
      </c>
      <c r="C727" t="s">
        <v>1103</v>
      </c>
      <c r="D727">
        <v>2024</v>
      </c>
      <c r="E727">
        <v>8</v>
      </c>
      <c r="F727" t="s">
        <v>27</v>
      </c>
      <c r="G727" t="s">
        <v>8941</v>
      </c>
      <c r="H727" t="s">
        <v>37</v>
      </c>
      <c r="I727">
        <v>299141.58</v>
      </c>
      <c r="J727" t="s">
        <v>6241</v>
      </c>
      <c r="K727" t="s">
        <v>7917</v>
      </c>
      <c r="L727" t="s">
        <v>7919</v>
      </c>
      <c r="M727" t="s">
        <v>3135</v>
      </c>
      <c r="N727" s="19" t="s">
        <v>7918</v>
      </c>
    </row>
    <row r="728" spans="1:14" x14ac:dyDescent="0.3">
      <c r="A728">
        <v>727</v>
      </c>
      <c r="B728" t="s">
        <v>7899</v>
      </c>
      <c r="C728" t="s">
        <v>1103</v>
      </c>
      <c r="D728">
        <v>2024</v>
      </c>
      <c r="E728">
        <v>10</v>
      </c>
      <c r="F728" t="s">
        <v>27</v>
      </c>
      <c r="G728" t="s">
        <v>8941</v>
      </c>
      <c r="H728" t="s">
        <v>8922</v>
      </c>
      <c r="I728">
        <v>87618.51</v>
      </c>
      <c r="J728" t="s">
        <v>6241</v>
      </c>
      <c r="K728" t="s">
        <v>7920</v>
      </c>
      <c r="L728" t="s">
        <v>7137</v>
      </c>
      <c r="M728" t="s">
        <v>3135</v>
      </c>
      <c r="N728" s="19" t="s">
        <v>7921</v>
      </c>
    </row>
    <row r="729" spans="1:14" x14ac:dyDescent="0.3">
      <c r="A729">
        <v>728</v>
      </c>
      <c r="B729" t="s">
        <v>7899</v>
      </c>
      <c r="C729" t="s">
        <v>1103</v>
      </c>
      <c r="D729">
        <v>2025</v>
      </c>
      <c r="E729">
        <v>3</v>
      </c>
      <c r="F729" t="s">
        <v>27</v>
      </c>
      <c r="G729" t="s">
        <v>8941</v>
      </c>
      <c r="H729" t="s">
        <v>8922</v>
      </c>
      <c r="I729">
        <v>166038.25</v>
      </c>
      <c r="J729" t="s">
        <v>6241</v>
      </c>
      <c r="K729" t="s">
        <v>7922</v>
      </c>
      <c r="L729" t="s">
        <v>7537</v>
      </c>
      <c r="M729" t="s">
        <v>3135</v>
      </c>
      <c r="N729" s="19" t="s">
        <v>7923</v>
      </c>
    </row>
    <row r="730" spans="1:14" x14ac:dyDescent="0.3">
      <c r="A730">
        <v>729</v>
      </c>
      <c r="B730" t="s">
        <v>7899</v>
      </c>
      <c r="C730" t="s">
        <v>1103</v>
      </c>
      <c r="D730">
        <v>2026</v>
      </c>
      <c r="E730">
        <v>4</v>
      </c>
      <c r="F730" t="s">
        <v>27</v>
      </c>
      <c r="G730" t="s">
        <v>8941</v>
      </c>
      <c r="H730" t="s">
        <v>8935</v>
      </c>
      <c r="I730">
        <v>277276.5</v>
      </c>
      <c r="J730" t="s">
        <v>6241</v>
      </c>
      <c r="K730" t="s">
        <v>7924</v>
      </c>
      <c r="L730" t="s">
        <v>7926</v>
      </c>
      <c r="M730" t="s">
        <v>3135</v>
      </c>
      <c r="N730" s="19" t="s">
        <v>7925</v>
      </c>
    </row>
    <row r="731" spans="1:14" x14ac:dyDescent="0.3">
      <c r="A731">
        <v>730</v>
      </c>
      <c r="B731" t="s">
        <v>7927</v>
      </c>
      <c r="C731" t="s">
        <v>1166</v>
      </c>
      <c r="D731">
        <v>2024</v>
      </c>
      <c r="E731">
        <v>7</v>
      </c>
      <c r="F731" t="s">
        <v>24</v>
      </c>
      <c r="G731" t="s">
        <v>8943</v>
      </c>
      <c r="H731" t="s">
        <v>30</v>
      </c>
      <c r="I731">
        <v>13297.28</v>
      </c>
      <c r="J731" t="s">
        <v>7171</v>
      </c>
      <c r="K731" t="s">
        <v>7928</v>
      </c>
      <c r="L731" t="s">
        <v>7930</v>
      </c>
      <c r="M731" t="s">
        <v>3135</v>
      </c>
      <c r="N731" s="19" t="s">
        <v>7929</v>
      </c>
    </row>
    <row r="732" spans="1:14" x14ac:dyDescent="0.3">
      <c r="A732">
        <v>731</v>
      </c>
      <c r="B732" t="s">
        <v>7927</v>
      </c>
      <c r="C732" t="s">
        <v>1166</v>
      </c>
      <c r="D732">
        <v>2024</v>
      </c>
      <c r="E732">
        <v>9</v>
      </c>
      <c r="F732" t="s">
        <v>24</v>
      </c>
      <c r="G732" t="s">
        <v>33</v>
      </c>
      <c r="H732" t="s">
        <v>30</v>
      </c>
      <c r="I732">
        <v>8619.5</v>
      </c>
      <c r="J732" t="s">
        <v>7171</v>
      </c>
      <c r="K732" t="s">
        <v>7932</v>
      </c>
      <c r="L732" t="s">
        <v>7934</v>
      </c>
      <c r="M732" t="s">
        <v>3135</v>
      </c>
      <c r="N732" s="19" t="s">
        <v>7933</v>
      </c>
    </row>
    <row r="733" spans="1:14" x14ac:dyDescent="0.3">
      <c r="A733">
        <v>732</v>
      </c>
      <c r="B733" t="s">
        <v>7927</v>
      </c>
      <c r="C733" t="s">
        <v>1166</v>
      </c>
      <c r="D733">
        <v>2024</v>
      </c>
      <c r="E733">
        <v>10</v>
      </c>
      <c r="F733" t="s">
        <v>24</v>
      </c>
      <c r="G733" t="s">
        <v>33</v>
      </c>
      <c r="H733" t="s">
        <v>30</v>
      </c>
      <c r="I733">
        <v>8779.5</v>
      </c>
      <c r="J733" t="s">
        <v>7171</v>
      </c>
      <c r="K733" t="s">
        <v>7935</v>
      </c>
      <c r="L733" t="s">
        <v>7431</v>
      </c>
      <c r="M733" t="s">
        <v>3135</v>
      </c>
      <c r="N733" s="19" t="s">
        <v>7936</v>
      </c>
    </row>
    <row r="734" spans="1:14" x14ac:dyDescent="0.3">
      <c r="A734">
        <v>733</v>
      </c>
      <c r="B734" t="s">
        <v>7927</v>
      </c>
      <c r="C734" t="s">
        <v>1166</v>
      </c>
      <c r="D734">
        <v>2024</v>
      </c>
      <c r="E734">
        <v>11</v>
      </c>
      <c r="F734" t="s">
        <v>24</v>
      </c>
      <c r="G734" t="s">
        <v>33</v>
      </c>
      <c r="H734" t="s">
        <v>30</v>
      </c>
      <c r="I734">
        <v>8679</v>
      </c>
      <c r="J734" t="s">
        <v>7171</v>
      </c>
      <c r="K734" t="s">
        <v>7937</v>
      </c>
      <c r="L734" t="s">
        <v>7939</v>
      </c>
      <c r="M734" t="s">
        <v>3135</v>
      </c>
      <c r="N734" s="19" t="s">
        <v>7938</v>
      </c>
    </row>
    <row r="735" spans="1:14" x14ac:dyDescent="0.3">
      <c r="A735">
        <v>734</v>
      </c>
      <c r="B735" t="s">
        <v>7927</v>
      </c>
      <c r="C735" t="s">
        <v>1166</v>
      </c>
      <c r="D735">
        <v>2025</v>
      </c>
      <c r="E735">
        <v>2</v>
      </c>
      <c r="F735" t="s">
        <v>24</v>
      </c>
      <c r="G735" t="s">
        <v>33</v>
      </c>
      <c r="H735" t="s">
        <v>30</v>
      </c>
      <c r="I735">
        <v>10654.9</v>
      </c>
      <c r="J735" t="s">
        <v>7171</v>
      </c>
      <c r="K735" t="s">
        <v>7940</v>
      </c>
      <c r="L735" t="s">
        <v>7110</v>
      </c>
      <c r="M735" t="s">
        <v>3135</v>
      </c>
      <c r="N735" s="19" t="s">
        <v>7941</v>
      </c>
    </row>
    <row r="736" spans="1:14" x14ac:dyDescent="0.3">
      <c r="A736">
        <v>735</v>
      </c>
      <c r="B736" t="s">
        <v>7927</v>
      </c>
      <c r="C736" t="s">
        <v>1166</v>
      </c>
      <c r="D736">
        <v>2025</v>
      </c>
      <c r="E736">
        <v>3</v>
      </c>
      <c r="F736" t="s">
        <v>24</v>
      </c>
      <c r="G736" t="s">
        <v>33</v>
      </c>
      <c r="H736" t="s">
        <v>30</v>
      </c>
      <c r="I736">
        <v>33293.599999999999</v>
      </c>
      <c r="J736" t="s">
        <v>7171</v>
      </c>
      <c r="K736" t="s">
        <v>7942</v>
      </c>
      <c r="L736" t="s">
        <v>7944</v>
      </c>
      <c r="M736" t="s">
        <v>3135</v>
      </c>
      <c r="N736" s="19" t="s">
        <v>7943</v>
      </c>
    </row>
    <row r="737" spans="1:14" x14ac:dyDescent="0.3">
      <c r="A737">
        <v>736</v>
      </c>
      <c r="B737" t="s">
        <v>7927</v>
      </c>
      <c r="C737" t="s">
        <v>1166</v>
      </c>
      <c r="D737">
        <v>2025</v>
      </c>
      <c r="E737">
        <v>3</v>
      </c>
      <c r="F737" t="s">
        <v>24</v>
      </c>
      <c r="G737" t="s">
        <v>33</v>
      </c>
      <c r="H737" t="s">
        <v>30</v>
      </c>
      <c r="I737">
        <v>33293.599999999999</v>
      </c>
      <c r="J737" t="s">
        <v>7171</v>
      </c>
      <c r="K737" t="s">
        <v>7945</v>
      </c>
      <c r="L737" t="s">
        <v>7947</v>
      </c>
      <c r="M737" t="s">
        <v>3135</v>
      </c>
      <c r="N737" s="19" t="s">
        <v>7946</v>
      </c>
    </row>
    <row r="738" spans="1:14" x14ac:dyDescent="0.3">
      <c r="A738">
        <v>737</v>
      </c>
      <c r="B738" t="s">
        <v>7927</v>
      </c>
      <c r="C738" t="s">
        <v>1166</v>
      </c>
      <c r="D738">
        <v>2025</v>
      </c>
      <c r="E738">
        <v>3</v>
      </c>
      <c r="F738" t="s">
        <v>24</v>
      </c>
      <c r="G738" t="s">
        <v>33</v>
      </c>
      <c r="H738" t="s">
        <v>30</v>
      </c>
      <c r="I738">
        <v>33293.599999999999</v>
      </c>
      <c r="J738" t="s">
        <v>7171</v>
      </c>
      <c r="K738" t="s">
        <v>7948</v>
      </c>
      <c r="L738" t="s">
        <v>7950</v>
      </c>
      <c r="M738" t="s">
        <v>3135</v>
      </c>
      <c r="N738" s="19" t="s">
        <v>7949</v>
      </c>
    </row>
    <row r="739" spans="1:14" x14ac:dyDescent="0.3">
      <c r="A739">
        <v>738</v>
      </c>
      <c r="B739" t="s">
        <v>7927</v>
      </c>
      <c r="C739" t="s">
        <v>1166</v>
      </c>
      <c r="D739">
        <v>2025</v>
      </c>
      <c r="E739">
        <v>5</v>
      </c>
      <c r="F739" t="s">
        <v>24</v>
      </c>
      <c r="G739" t="s">
        <v>33</v>
      </c>
      <c r="H739" t="s">
        <v>30</v>
      </c>
      <c r="I739">
        <v>13790</v>
      </c>
      <c r="J739" t="s">
        <v>7171</v>
      </c>
      <c r="K739" t="s">
        <v>7951</v>
      </c>
      <c r="L739" t="s">
        <v>7953</v>
      </c>
      <c r="M739" t="s">
        <v>3135</v>
      </c>
      <c r="N739" s="19" t="s">
        <v>7952</v>
      </c>
    </row>
    <row r="740" spans="1:14" x14ac:dyDescent="0.3">
      <c r="A740">
        <v>739</v>
      </c>
      <c r="B740" t="s">
        <v>7927</v>
      </c>
      <c r="C740" t="s">
        <v>1166</v>
      </c>
      <c r="D740">
        <v>2025</v>
      </c>
      <c r="E740">
        <v>7</v>
      </c>
      <c r="F740" t="s">
        <v>27</v>
      </c>
      <c r="G740" t="s">
        <v>8944</v>
      </c>
      <c r="H740" t="s">
        <v>8945</v>
      </c>
      <c r="I740">
        <v>7963.2</v>
      </c>
      <c r="J740" t="s">
        <v>6241</v>
      </c>
      <c r="K740" t="s">
        <v>7954</v>
      </c>
      <c r="L740" t="s">
        <v>3343</v>
      </c>
      <c r="M740" t="s">
        <v>3135</v>
      </c>
      <c r="N740" s="19" t="s">
        <v>7955</v>
      </c>
    </row>
    <row r="741" spans="1:14" x14ac:dyDescent="0.3">
      <c r="A741">
        <v>740</v>
      </c>
      <c r="B741" t="s">
        <v>7927</v>
      </c>
      <c r="C741" t="s">
        <v>1166</v>
      </c>
      <c r="D741">
        <v>2026</v>
      </c>
      <c r="E741">
        <v>3</v>
      </c>
      <c r="F741" t="s">
        <v>24</v>
      </c>
      <c r="G741" t="s">
        <v>33</v>
      </c>
      <c r="H741" t="s">
        <v>30</v>
      </c>
      <c r="I741">
        <v>8390</v>
      </c>
      <c r="J741" t="s">
        <v>7171</v>
      </c>
      <c r="K741" t="s">
        <v>7958</v>
      </c>
      <c r="L741" t="s">
        <v>7960</v>
      </c>
      <c r="M741" t="s">
        <v>3135</v>
      </c>
      <c r="N741" s="19" t="s">
        <v>7959</v>
      </c>
    </row>
    <row r="742" spans="1:14" x14ac:dyDescent="0.3">
      <c r="A742">
        <v>741</v>
      </c>
      <c r="B742" t="s">
        <v>7961</v>
      </c>
      <c r="C742" t="s">
        <v>877</v>
      </c>
      <c r="D742">
        <v>2024</v>
      </c>
      <c r="E742">
        <v>5</v>
      </c>
      <c r="F742" t="s">
        <v>27</v>
      </c>
      <c r="G742" t="s">
        <v>8927</v>
      </c>
      <c r="H742" t="s">
        <v>18</v>
      </c>
      <c r="I742">
        <v>153379.49</v>
      </c>
      <c r="J742" t="s">
        <v>6241</v>
      </c>
      <c r="K742" t="s">
        <v>7962</v>
      </c>
      <c r="L742" t="s">
        <v>7377</v>
      </c>
      <c r="M742" t="s">
        <v>3135</v>
      </c>
      <c r="N742" s="19" t="s">
        <v>7963</v>
      </c>
    </row>
    <row r="743" spans="1:14" x14ac:dyDescent="0.3">
      <c r="A743">
        <v>742</v>
      </c>
      <c r="B743" t="s">
        <v>7961</v>
      </c>
      <c r="C743" t="s">
        <v>877</v>
      </c>
      <c r="D743">
        <v>2024</v>
      </c>
      <c r="E743">
        <v>5</v>
      </c>
      <c r="F743" t="s">
        <v>27</v>
      </c>
      <c r="G743" t="s">
        <v>22</v>
      </c>
      <c r="H743" t="s">
        <v>18</v>
      </c>
      <c r="I743">
        <v>139386.46</v>
      </c>
      <c r="J743" t="s">
        <v>6241</v>
      </c>
      <c r="K743" t="s">
        <v>7964</v>
      </c>
      <c r="L743" t="s">
        <v>7966</v>
      </c>
      <c r="M743" t="s">
        <v>3135</v>
      </c>
      <c r="N743" s="19" t="s">
        <v>7965</v>
      </c>
    </row>
    <row r="744" spans="1:14" x14ac:dyDescent="0.3">
      <c r="A744">
        <v>743</v>
      </c>
      <c r="B744" t="s">
        <v>7961</v>
      </c>
      <c r="C744" t="s">
        <v>877</v>
      </c>
      <c r="D744">
        <v>2024</v>
      </c>
      <c r="E744">
        <v>6</v>
      </c>
      <c r="F744" t="s">
        <v>27</v>
      </c>
      <c r="G744" t="s">
        <v>22</v>
      </c>
      <c r="H744" t="s">
        <v>18</v>
      </c>
      <c r="I744">
        <v>482539.85</v>
      </c>
      <c r="J744" t="s">
        <v>6241</v>
      </c>
      <c r="K744" t="s">
        <v>7967</v>
      </c>
      <c r="L744" t="s">
        <v>7969</v>
      </c>
      <c r="M744" t="s">
        <v>3135</v>
      </c>
      <c r="N744" s="19" t="s">
        <v>7968</v>
      </c>
    </row>
    <row r="745" spans="1:14" x14ac:dyDescent="0.3">
      <c r="A745">
        <v>744</v>
      </c>
      <c r="B745" t="s">
        <v>7961</v>
      </c>
      <c r="C745" t="s">
        <v>877</v>
      </c>
      <c r="D745">
        <v>2024</v>
      </c>
      <c r="E745">
        <v>6</v>
      </c>
      <c r="F745" t="s">
        <v>27</v>
      </c>
      <c r="G745" t="s">
        <v>8927</v>
      </c>
      <c r="H745" t="s">
        <v>18</v>
      </c>
      <c r="I745">
        <v>176617.53</v>
      </c>
      <c r="J745" t="s">
        <v>6241</v>
      </c>
      <c r="K745" t="s">
        <v>7970</v>
      </c>
      <c r="L745" t="s">
        <v>6551</v>
      </c>
      <c r="M745" t="s">
        <v>3135</v>
      </c>
      <c r="N745" s="19" t="s">
        <v>7971</v>
      </c>
    </row>
    <row r="746" spans="1:14" x14ac:dyDescent="0.3">
      <c r="A746">
        <v>745</v>
      </c>
      <c r="B746" t="s">
        <v>7961</v>
      </c>
      <c r="C746" t="s">
        <v>877</v>
      </c>
      <c r="D746">
        <v>2024</v>
      </c>
      <c r="E746">
        <v>6</v>
      </c>
      <c r="F746" t="s">
        <v>27</v>
      </c>
      <c r="G746" t="s">
        <v>22</v>
      </c>
      <c r="H746" t="s">
        <v>18</v>
      </c>
      <c r="I746">
        <v>482539.85</v>
      </c>
      <c r="J746" t="s">
        <v>6241</v>
      </c>
      <c r="K746" t="s">
        <v>7972</v>
      </c>
      <c r="L746" t="s">
        <v>7974</v>
      </c>
      <c r="M746" t="s">
        <v>3135</v>
      </c>
      <c r="N746" s="19" t="s">
        <v>7973</v>
      </c>
    </row>
    <row r="747" spans="1:14" x14ac:dyDescent="0.3">
      <c r="A747">
        <v>746</v>
      </c>
      <c r="B747" t="s">
        <v>7961</v>
      </c>
      <c r="C747" t="s">
        <v>877</v>
      </c>
      <c r="D747">
        <v>2024</v>
      </c>
      <c r="E747">
        <v>6</v>
      </c>
      <c r="F747" t="s">
        <v>27</v>
      </c>
      <c r="G747" t="s">
        <v>22</v>
      </c>
      <c r="H747" t="s">
        <v>18</v>
      </c>
      <c r="I747">
        <v>482539.85</v>
      </c>
      <c r="J747" t="s">
        <v>6241</v>
      </c>
      <c r="K747" t="s">
        <v>7975</v>
      </c>
      <c r="L747" t="s">
        <v>6650</v>
      </c>
      <c r="M747" t="s">
        <v>3135</v>
      </c>
      <c r="N747" s="19" t="s">
        <v>7976</v>
      </c>
    </row>
    <row r="748" spans="1:14" x14ac:dyDescent="0.3">
      <c r="A748">
        <v>747</v>
      </c>
      <c r="B748" t="s">
        <v>7961</v>
      </c>
      <c r="C748" t="s">
        <v>877</v>
      </c>
      <c r="D748">
        <v>2024</v>
      </c>
      <c r="E748">
        <v>6</v>
      </c>
      <c r="F748" t="s">
        <v>27</v>
      </c>
      <c r="G748" t="s">
        <v>22</v>
      </c>
      <c r="H748" t="s">
        <v>8922</v>
      </c>
      <c r="I748">
        <v>87451.199999999997</v>
      </c>
      <c r="J748" t="s">
        <v>6241</v>
      </c>
      <c r="K748" t="s">
        <v>7977</v>
      </c>
      <c r="L748" t="s">
        <v>3459</v>
      </c>
      <c r="M748" t="s">
        <v>3135</v>
      </c>
      <c r="N748" s="19" t="s">
        <v>7978</v>
      </c>
    </row>
    <row r="749" spans="1:14" x14ac:dyDescent="0.3">
      <c r="A749">
        <v>748</v>
      </c>
      <c r="B749" t="s">
        <v>7961</v>
      </c>
      <c r="C749" t="s">
        <v>877</v>
      </c>
      <c r="D749">
        <v>2024</v>
      </c>
      <c r="E749">
        <v>6</v>
      </c>
      <c r="F749" t="s">
        <v>27</v>
      </c>
      <c r="G749" t="s">
        <v>22</v>
      </c>
      <c r="H749" t="s">
        <v>18</v>
      </c>
      <c r="I749">
        <v>482539.85</v>
      </c>
      <c r="J749" t="s">
        <v>6241</v>
      </c>
      <c r="K749" t="s">
        <v>7979</v>
      </c>
      <c r="L749" t="s">
        <v>3464</v>
      </c>
      <c r="M749" t="s">
        <v>3135</v>
      </c>
      <c r="N749" s="19" t="s">
        <v>7980</v>
      </c>
    </row>
    <row r="750" spans="1:14" x14ac:dyDescent="0.3">
      <c r="A750">
        <v>749</v>
      </c>
      <c r="B750" t="s">
        <v>7961</v>
      </c>
      <c r="C750" t="s">
        <v>877</v>
      </c>
      <c r="D750">
        <v>2024</v>
      </c>
      <c r="E750">
        <v>7</v>
      </c>
      <c r="F750" t="s">
        <v>27</v>
      </c>
      <c r="G750" t="s">
        <v>22</v>
      </c>
      <c r="H750" t="s">
        <v>8930</v>
      </c>
      <c r="I750">
        <v>626905.59</v>
      </c>
      <c r="J750" t="s">
        <v>6241</v>
      </c>
      <c r="K750" t="s">
        <v>7981</v>
      </c>
      <c r="L750" t="s">
        <v>6749</v>
      </c>
      <c r="M750" t="s">
        <v>3135</v>
      </c>
      <c r="N750" s="19" t="s">
        <v>7982</v>
      </c>
    </row>
    <row r="751" spans="1:14" x14ac:dyDescent="0.3">
      <c r="A751">
        <v>750</v>
      </c>
      <c r="B751" t="s">
        <v>7961</v>
      </c>
      <c r="C751" t="s">
        <v>877</v>
      </c>
      <c r="D751">
        <v>2024</v>
      </c>
      <c r="E751">
        <v>7</v>
      </c>
      <c r="F751" t="s">
        <v>27</v>
      </c>
      <c r="G751" t="s">
        <v>22</v>
      </c>
      <c r="H751" t="s">
        <v>18</v>
      </c>
      <c r="I751">
        <v>262730.08</v>
      </c>
      <c r="J751" t="s">
        <v>6241</v>
      </c>
      <c r="K751" t="s">
        <v>7983</v>
      </c>
      <c r="L751" t="s">
        <v>6749</v>
      </c>
      <c r="M751" t="s">
        <v>3135</v>
      </c>
      <c r="N751" s="19" t="s">
        <v>7984</v>
      </c>
    </row>
    <row r="752" spans="1:14" x14ac:dyDescent="0.3">
      <c r="A752">
        <v>751</v>
      </c>
      <c r="B752" t="s">
        <v>7961</v>
      </c>
      <c r="C752" t="s">
        <v>877</v>
      </c>
      <c r="D752">
        <v>2024</v>
      </c>
      <c r="E752">
        <v>7</v>
      </c>
      <c r="F752" t="s">
        <v>27</v>
      </c>
      <c r="G752" t="s">
        <v>22</v>
      </c>
      <c r="H752" t="s">
        <v>18</v>
      </c>
      <c r="I752">
        <v>262730.08</v>
      </c>
      <c r="J752" t="s">
        <v>6241</v>
      </c>
      <c r="K752" t="s">
        <v>7985</v>
      </c>
      <c r="L752" t="s">
        <v>6749</v>
      </c>
      <c r="M752" t="s">
        <v>3135</v>
      </c>
      <c r="N752" s="19" t="s">
        <v>7986</v>
      </c>
    </row>
    <row r="753" spans="1:14" x14ac:dyDescent="0.3">
      <c r="A753">
        <v>752</v>
      </c>
      <c r="B753" t="s">
        <v>7961</v>
      </c>
      <c r="C753" t="s">
        <v>877</v>
      </c>
      <c r="D753">
        <v>2024</v>
      </c>
      <c r="E753">
        <v>7</v>
      </c>
      <c r="F753" t="s">
        <v>27</v>
      </c>
      <c r="G753" t="s">
        <v>22</v>
      </c>
      <c r="H753" t="s">
        <v>8930</v>
      </c>
      <c r="I753">
        <v>626905.59</v>
      </c>
      <c r="J753" t="s">
        <v>6241</v>
      </c>
      <c r="K753" t="s">
        <v>7987</v>
      </c>
      <c r="L753" t="s">
        <v>6513</v>
      </c>
      <c r="M753" t="s">
        <v>3135</v>
      </c>
      <c r="N753" s="19" t="s">
        <v>7988</v>
      </c>
    </row>
    <row r="754" spans="1:14" x14ac:dyDescent="0.3">
      <c r="A754">
        <v>753</v>
      </c>
      <c r="B754" t="s">
        <v>7961</v>
      </c>
      <c r="C754" t="s">
        <v>877</v>
      </c>
      <c r="D754">
        <v>2024</v>
      </c>
      <c r="E754">
        <v>8</v>
      </c>
      <c r="F754" t="s">
        <v>27</v>
      </c>
      <c r="G754" t="s">
        <v>22</v>
      </c>
      <c r="H754" t="s">
        <v>8930</v>
      </c>
      <c r="I754">
        <v>216751.05</v>
      </c>
      <c r="J754" t="s">
        <v>6241</v>
      </c>
      <c r="K754" t="s">
        <v>7989</v>
      </c>
      <c r="L754" t="s">
        <v>6351</v>
      </c>
      <c r="M754" t="s">
        <v>3135</v>
      </c>
      <c r="N754" s="19" t="s">
        <v>7990</v>
      </c>
    </row>
    <row r="755" spans="1:14" x14ac:dyDescent="0.3">
      <c r="A755">
        <v>754</v>
      </c>
      <c r="B755" t="s">
        <v>7961</v>
      </c>
      <c r="C755" t="s">
        <v>877</v>
      </c>
      <c r="D755">
        <v>2024</v>
      </c>
      <c r="E755">
        <v>8</v>
      </c>
      <c r="F755" t="s">
        <v>27</v>
      </c>
      <c r="G755" t="s">
        <v>8927</v>
      </c>
      <c r="H755" t="s">
        <v>18</v>
      </c>
      <c r="I755">
        <v>173940.24</v>
      </c>
      <c r="J755" t="s">
        <v>6241</v>
      </c>
      <c r="K755" t="s">
        <v>7991</v>
      </c>
      <c r="L755" t="s">
        <v>7290</v>
      </c>
      <c r="M755" t="s">
        <v>3135</v>
      </c>
      <c r="N755" s="19" t="s">
        <v>7992</v>
      </c>
    </row>
    <row r="756" spans="1:14" x14ac:dyDescent="0.3">
      <c r="A756">
        <v>755</v>
      </c>
      <c r="B756" t="s">
        <v>7961</v>
      </c>
      <c r="C756" t="s">
        <v>877</v>
      </c>
      <c r="D756">
        <v>2024</v>
      </c>
      <c r="E756">
        <v>8</v>
      </c>
      <c r="F756" t="s">
        <v>27</v>
      </c>
      <c r="G756" t="s">
        <v>8927</v>
      </c>
      <c r="H756" t="s">
        <v>18</v>
      </c>
      <c r="I756">
        <v>173940.24</v>
      </c>
      <c r="J756" t="s">
        <v>6241</v>
      </c>
      <c r="K756" t="s">
        <v>7993</v>
      </c>
      <c r="L756" t="s">
        <v>7995</v>
      </c>
      <c r="M756" t="s">
        <v>3135</v>
      </c>
      <c r="N756" s="19" t="s">
        <v>7994</v>
      </c>
    </row>
    <row r="757" spans="1:14" x14ac:dyDescent="0.3">
      <c r="A757">
        <v>756</v>
      </c>
      <c r="B757" t="s">
        <v>7961</v>
      </c>
      <c r="C757" t="s">
        <v>877</v>
      </c>
      <c r="D757">
        <v>2024</v>
      </c>
      <c r="E757">
        <v>8</v>
      </c>
      <c r="F757" t="s">
        <v>27</v>
      </c>
      <c r="G757" t="s">
        <v>22</v>
      </c>
      <c r="H757" t="s">
        <v>18</v>
      </c>
      <c r="I757">
        <v>343195.22</v>
      </c>
      <c r="J757" t="s">
        <v>6241</v>
      </c>
      <c r="K757" t="s">
        <v>7996</v>
      </c>
      <c r="L757" t="s">
        <v>3447</v>
      </c>
      <c r="M757" t="s">
        <v>3135</v>
      </c>
      <c r="N757" s="19" t="s">
        <v>7997</v>
      </c>
    </row>
    <row r="758" spans="1:14" x14ac:dyDescent="0.3">
      <c r="A758">
        <v>757</v>
      </c>
      <c r="B758" t="s">
        <v>7961</v>
      </c>
      <c r="C758" t="s">
        <v>877</v>
      </c>
      <c r="D758">
        <v>2024</v>
      </c>
      <c r="E758">
        <v>8</v>
      </c>
      <c r="F758" t="s">
        <v>27</v>
      </c>
      <c r="G758" t="s">
        <v>22</v>
      </c>
      <c r="H758" t="s">
        <v>18</v>
      </c>
      <c r="I758">
        <v>343195.22</v>
      </c>
      <c r="J758" t="s">
        <v>6241</v>
      </c>
      <c r="K758" t="s">
        <v>7998</v>
      </c>
      <c r="L758" t="s">
        <v>6264</v>
      </c>
      <c r="M758" t="s">
        <v>3135</v>
      </c>
      <c r="N758" s="19" t="s">
        <v>7999</v>
      </c>
    </row>
    <row r="759" spans="1:14" x14ac:dyDescent="0.3">
      <c r="A759">
        <v>758</v>
      </c>
      <c r="B759" t="s">
        <v>7961</v>
      </c>
      <c r="C759" t="s">
        <v>877</v>
      </c>
      <c r="D759">
        <v>2024</v>
      </c>
      <c r="E759">
        <v>8</v>
      </c>
      <c r="F759" t="s">
        <v>27</v>
      </c>
      <c r="G759" t="s">
        <v>22</v>
      </c>
      <c r="H759" t="s">
        <v>18</v>
      </c>
      <c r="I759">
        <v>343195.22</v>
      </c>
      <c r="J759" t="s">
        <v>6241</v>
      </c>
      <c r="K759" t="s">
        <v>8000</v>
      </c>
      <c r="L759" t="s">
        <v>8002</v>
      </c>
      <c r="M759" t="s">
        <v>3135</v>
      </c>
      <c r="N759" s="19" t="s">
        <v>8001</v>
      </c>
    </row>
    <row r="760" spans="1:14" x14ac:dyDescent="0.3">
      <c r="A760">
        <v>759</v>
      </c>
      <c r="B760" t="s">
        <v>7961</v>
      </c>
      <c r="C760" t="s">
        <v>877</v>
      </c>
      <c r="D760">
        <v>2024</v>
      </c>
      <c r="E760">
        <v>9</v>
      </c>
      <c r="F760" t="s">
        <v>27</v>
      </c>
      <c r="G760" t="s">
        <v>22</v>
      </c>
      <c r="H760" t="s">
        <v>18</v>
      </c>
      <c r="I760">
        <v>90379.48</v>
      </c>
      <c r="J760" t="s">
        <v>6241</v>
      </c>
      <c r="K760" t="s">
        <v>8003</v>
      </c>
      <c r="L760" t="s">
        <v>6896</v>
      </c>
      <c r="M760" t="s">
        <v>3135</v>
      </c>
      <c r="N760" s="19" t="s">
        <v>8004</v>
      </c>
    </row>
    <row r="761" spans="1:14" x14ac:dyDescent="0.3">
      <c r="A761">
        <v>760</v>
      </c>
      <c r="B761" t="s">
        <v>7961</v>
      </c>
      <c r="C761" t="s">
        <v>877</v>
      </c>
      <c r="D761">
        <v>2024</v>
      </c>
      <c r="E761">
        <v>10</v>
      </c>
      <c r="F761" t="s">
        <v>27</v>
      </c>
      <c r="G761" t="s">
        <v>22</v>
      </c>
      <c r="H761" t="s">
        <v>18</v>
      </c>
      <c r="I761">
        <v>91634.46</v>
      </c>
      <c r="J761" t="s">
        <v>6241</v>
      </c>
      <c r="K761" t="s">
        <v>8005</v>
      </c>
      <c r="L761" t="s">
        <v>7137</v>
      </c>
      <c r="M761" t="s">
        <v>3135</v>
      </c>
      <c r="N761" s="19" t="s">
        <v>8006</v>
      </c>
    </row>
    <row r="762" spans="1:14" x14ac:dyDescent="0.3">
      <c r="A762">
        <v>761</v>
      </c>
      <c r="B762" t="s">
        <v>7961</v>
      </c>
      <c r="C762" t="s">
        <v>877</v>
      </c>
      <c r="D762">
        <v>2024</v>
      </c>
      <c r="E762">
        <v>10</v>
      </c>
      <c r="F762" t="s">
        <v>27</v>
      </c>
      <c r="G762" t="s">
        <v>22</v>
      </c>
      <c r="H762" t="s">
        <v>8922</v>
      </c>
      <c r="I762">
        <v>238537.75</v>
      </c>
      <c r="J762" t="s">
        <v>6241</v>
      </c>
      <c r="K762" t="s">
        <v>8007</v>
      </c>
      <c r="L762" t="s">
        <v>6366</v>
      </c>
      <c r="M762" t="s">
        <v>3135</v>
      </c>
      <c r="N762" s="19" t="s">
        <v>8008</v>
      </c>
    </row>
    <row r="763" spans="1:14" x14ac:dyDescent="0.3">
      <c r="A763">
        <v>762</v>
      </c>
      <c r="B763" t="s">
        <v>7961</v>
      </c>
      <c r="C763" t="s">
        <v>877</v>
      </c>
      <c r="D763">
        <v>2024</v>
      </c>
      <c r="E763">
        <v>10</v>
      </c>
      <c r="F763" t="s">
        <v>27</v>
      </c>
      <c r="G763" t="s">
        <v>8927</v>
      </c>
      <c r="H763" t="s">
        <v>18</v>
      </c>
      <c r="I763">
        <v>397703.2</v>
      </c>
      <c r="J763" t="s">
        <v>6241</v>
      </c>
      <c r="K763" t="s">
        <v>8009</v>
      </c>
      <c r="L763" t="s">
        <v>8011</v>
      </c>
      <c r="M763" t="s">
        <v>3135</v>
      </c>
      <c r="N763" s="19" t="s">
        <v>8010</v>
      </c>
    </row>
    <row r="764" spans="1:14" x14ac:dyDescent="0.3">
      <c r="A764">
        <v>763</v>
      </c>
      <c r="B764" t="s">
        <v>7961</v>
      </c>
      <c r="C764" t="s">
        <v>877</v>
      </c>
      <c r="D764">
        <v>2024</v>
      </c>
      <c r="E764">
        <v>10</v>
      </c>
      <c r="F764" t="s">
        <v>27</v>
      </c>
      <c r="G764" t="s">
        <v>22</v>
      </c>
      <c r="H764" t="s">
        <v>8930</v>
      </c>
      <c r="I764">
        <v>207285.46</v>
      </c>
      <c r="J764" t="s">
        <v>6241</v>
      </c>
      <c r="K764" t="s">
        <v>8012</v>
      </c>
      <c r="L764" t="s">
        <v>6369</v>
      </c>
      <c r="M764" t="s">
        <v>3135</v>
      </c>
      <c r="N764" s="19" t="s">
        <v>8013</v>
      </c>
    </row>
    <row r="765" spans="1:14" x14ac:dyDescent="0.3">
      <c r="A765">
        <v>764</v>
      </c>
      <c r="B765" t="s">
        <v>7961</v>
      </c>
      <c r="C765" t="s">
        <v>877</v>
      </c>
      <c r="D765">
        <v>2024</v>
      </c>
      <c r="E765">
        <v>10</v>
      </c>
      <c r="F765" t="s">
        <v>27</v>
      </c>
      <c r="G765" t="s">
        <v>8927</v>
      </c>
      <c r="H765" t="s">
        <v>18</v>
      </c>
      <c r="I765">
        <v>397703.2</v>
      </c>
      <c r="J765" t="s">
        <v>6241</v>
      </c>
      <c r="K765" t="s">
        <v>8014</v>
      </c>
      <c r="L765" t="s">
        <v>6369</v>
      </c>
      <c r="M765" t="s">
        <v>3135</v>
      </c>
      <c r="N765" s="19" t="s">
        <v>8015</v>
      </c>
    </row>
    <row r="766" spans="1:14" x14ac:dyDescent="0.3">
      <c r="A766">
        <v>765</v>
      </c>
      <c r="B766" t="s">
        <v>7961</v>
      </c>
      <c r="C766" t="s">
        <v>877</v>
      </c>
      <c r="D766">
        <v>2024</v>
      </c>
      <c r="E766">
        <v>11</v>
      </c>
      <c r="F766" t="s">
        <v>27</v>
      </c>
      <c r="G766" t="s">
        <v>22</v>
      </c>
      <c r="H766" t="s">
        <v>8926</v>
      </c>
      <c r="I766">
        <v>212495.9</v>
      </c>
      <c r="J766" t="s">
        <v>6241</v>
      </c>
      <c r="K766" t="s">
        <v>8016</v>
      </c>
      <c r="L766" t="s">
        <v>3469</v>
      </c>
      <c r="M766" t="s">
        <v>3135</v>
      </c>
      <c r="N766" s="19" t="s">
        <v>8017</v>
      </c>
    </row>
    <row r="767" spans="1:14" x14ac:dyDescent="0.3">
      <c r="A767">
        <v>766</v>
      </c>
      <c r="B767" t="s">
        <v>7961</v>
      </c>
      <c r="C767" t="s">
        <v>877</v>
      </c>
      <c r="D767">
        <v>2024</v>
      </c>
      <c r="E767">
        <v>12</v>
      </c>
      <c r="F767" t="s">
        <v>27</v>
      </c>
      <c r="G767" t="s">
        <v>22</v>
      </c>
      <c r="H767" t="s">
        <v>8930</v>
      </c>
      <c r="I767">
        <v>219857.7</v>
      </c>
      <c r="J767" t="s">
        <v>6241</v>
      </c>
      <c r="K767" t="s">
        <v>8018</v>
      </c>
      <c r="L767" t="s">
        <v>6279</v>
      </c>
      <c r="M767" t="s">
        <v>3135</v>
      </c>
      <c r="N767" s="19" t="s">
        <v>8019</v>
      </c>
    </row>
    <row r="768" spans="1:14" x14ac:dyDescent="0.3">
      <c r="A768">
        <v>767</v>
      </c>
      <c r="B768" t="s">
        <v>7961</v>
      </c>
      <c r="C768" t="s">
        <v>877</v>
      </c>
      <c r="D768">
        <v>2024</v>
      </c>
      <c r="E768">
        <v>12</v>
      </c>
      <c r="F768" t="s">
        <v>27</v>
      </c>
      <c r="G768" t="s">
        <v>8927</v>
      </c>
      <c r="H768" t="s">
        <v>18</v>
      </c>
      <c r="I768">
        <v>105251</v>
      </c>
      <c r="J768" t="s">
        <v>6241</v>
      </c>
      <c r="K768" t="s">
        <v>8020</v>
      </c>
      <c r="L768" t="s">
        <v>6279</v>
      </c>
      <c r="M768" t="s">
        <v>3135</v>
      </c>
      <c r="N768" s="19" t="s">
        <v>8021</v>
      </c>
    </row>
    <row r="769" spans="1:14" x14ac:dyDescent="0.3">
      <c r="A769">
        <v>768</v>
      </c>
      <c r="B769" t="s">
        <v>7961</v>
      </c>
      <c r="C769" t="s">
        <v>877</v>
      </c>
      <c r="D769">
        <v>2025</v>
      </c>
      <c r="E769">
        <v>1</v>
      </c>
      <c r="F769" t="s">
        <v>27</v>
      </c>
      <c r="G769" t="s">
        <v>22</v>
      </c>
      <c r="H769" t="s">
        <v>8930</v>
      </c>
      <c r="I769">
        <v>911451.43</v>
      </c>
      <c r="J769" t="s">
        <v>6241</v>
      </c>
      <c r="K769" t="s">
        <v>8022</v>
      </c>
      <c r="L769" t="s">
        <v>6921</v>
      </c>
      <c r="M769" t="s">
        <v>3135</v>
      </c>
      <c r="N769" s="19" t="s">
        <v>8023</v>
      </c>
    </row>
    <row r="770" spans="1:14" x14ac:dyDescent="0.3">
      <c r="A770">
        <v>769</v>
      </c>
      <c r="B770" t="s">
        <v>7961</v>
      </c>
      <c r="C770" t="s">
        <v>877</v>
      </c>
      <c r="D770">
        <v>2025</v>
      </c>
      <c r="E770">
        <v>1</v>
      </c>
      <c r="F770" t="s">
        <v>27</v>
      </c>
      <c r="G770" t="s">
        <v>22</v>
      </c>
      <c r="H770" t="s">
        <v>8930</v>
      </c>
      <c r="I770">
        <v>911451.43</v>
      </c>
      <c r="J770" t="s">
        <v>6241</v>
      </c>
      <c r="K770" t="s">
        <v>8024</v>
      </c>
      <c r="L770" t="s">
        <v>6921</v>
      </c>
      <c r="M770" t="s">
        <v>3135</v>
      </c>
      <c r="N770" s="19" t="s">
        <v>8025</v>
      </c>
    </row>
    <row r="771" spans="1:14" x14ac:dyDescent="0.3">
      <c r="A771">
        <v>770</v>
      </c>
      <c r="B771" t="s">
        <v>7961</v>
      </c>
      <c r="C771" t="s">
        <v>877</v>
      </c>
      <c r="D771">
        <v>2025</v>
      </c>
      <c r="E771">
        <v>1</v>
      </c>
      <c r="F771" t="s">
        <v>27</v>
      </c>
      <c r="G771" t="s">
        <v>8927</v>
      </c>
      <c r="H771" t="s">
        <v>8922</v>
      </c>
      <c r="I771">
        <v>329970.18</v>
      </c>
      <c r="J771" t="s">
        <v>6241</v>
      </c>
      <c r="K771" t="s">
        <v>8026</v>
      </c>
      <c r="L771" t="s">
        <v>4136</v>
      </c>
      <c r="M771" t="s">
        <v>3135</v>
      </c>
      <c r="N771" s="19" t="s">
        <v>8027</v>
      </c>
    </row>
    <row r="772" spans="1:14" x14ac:dyDescent="0.3">
      <c r="A772">
        <v>771</v>
      </c>
      <c r="B772" t="s">
        <v>7961</v>
      </c>
      <c r="C772" t="s">
        <v>877</v>
      </c>
      <c r="D772">
        <v>2025</v>
      </c>
      <c r="E772">
        <v>1</v>
      </c>
      <c r="F772" t="s">
        <v>27</v>
      </c>
      <c r="G772" t="s">
        <v>8927</v>
      </c>
      <c r="H772" t="s">
        <v>8922</v>
      </c>
      <c r="I772">
        <v>329970.18</v>
      </c>
      <c r="J772" t="s">
        <v>6241</v>
      </c>
      <c r="K772" t="s">
        <v>8028</v>
      </c>
      <c r="L772" t="s">
        <v>6784</v>
      </c>
      <c r="M772" t="s">
        <v>3135</v>
      </c>
      <c r="N772" s="19" t="s">
        <v>8029</v>
      </c>
    </row>
    <row r="773" spans="1:14" x14ac:dyDescent="0.3">
      <c r="A773">
        <v>772</v>
      </c>
      <c r="B773" t="s">
        <v>7961</v>
      </c>
      <c r="C773" t="s">
        <v>877</v>
      </c>
      <c r="D773">
        <v>2025</v>
      </c>
      <c r="E773">
        <v>1</v>
      </c>
      <c r="F773" t="s">
        <v>27</v>
      </c>
      <c r="G773" t="s">
        <v>8927</v>
      </c>
      <c r="H773" t="s">
        <v>8922</v>
      </c>
      <c r="I773">
        <v>329970.18</v>
      </c>
      <c r="J773" t="s">
        <v>6241</v>
      </c>
      <c r="K773" t="s">
        <v>8030</v>
      </c>
      <c r="L773" t="s">
        <v>6784</v>
      </c>
      <c r="M773" t="s">
        <v>3135</v>
      </c>
      <c r="N773" s="19" t="s">
        <v>8031</v>
      </c>
    </row>
    <row r="774" spans="1:14" x14ac:dyDescent="0.3">
      <c r="A774">
        <v>773</v>
      </c>
      <c r="B774" t="s">
        <v>7961</v>
      </c>
      <c r="C774" t="s">
        <v>877</v>
      </c>
      <c r="D774">
        <v>2025</v>
      </c>
      <c r="E774">
        <v>1</v>
      </c>
      <c r="F774" t="s">
        <v>27</v>
      </c>
      <c r="G774" t="s">
        <v>22</v>
      </c>
      <c r="H774" t="s">
        <v>8930</v>
      </c>
      <c r="I774">
        <v>911451.43</v>
      </c>
      <c r="J774" t="s">
        <v>6241</v>
      </c>
      <c r="K774" t="s">
        <v>8032</v>
      </c>
      <c r="L774" t="s">
        <v>6784</v>
      </c>
      <c r="M774" t="s">
        <v>3135</v>
      </c>
      <c r="N774" s="19" t="s">
        <v>8033</v>
      </c>
    </row>
    <row r="775" spans="1:14" x14ac:dyDescent="0.3">
      <c r="A775">
        <v>774</v>
      </c>
      <c r="B775" t="s">
        <v>7961</v>
      </c>
      <c r="C775" t="s">
        <v>877</v>
      </c>
      <c r="D775">
        <v>2025</v>
      </c>
      <c r="E775">
        <v>2</v>
      </c>
      <c r="F775" t="s">
        <v>27</v>
      </c>
      <c r="G775" t="s">
        <v>22</v>
      </c>
      <c r="H775" t="s">
        <v>8930</v>
      </c>
      <c r="I775">
        <v>215561.63</v>
      </c>
      <c r="J775" t="s">
        <v>6241</v>
      </c>
      <c r="K775" t="s">
        <v>8034</v>
      </c>
      <c r="L775" t="s">
        <v>6930</v>
      </c>
      <c r="M775" t="s">
        <v>3135</v>
      </c>
      <c r="N775" s="19" t="s">
        <v>8035</v>
      </c>
    </row>
    <row r="776" spans="1:14" x14ac:dyDescent="0.3">
      <c r="A776">
        <v>775</v>
      </c>
      <c r="B776" t="s">
        <v>7961</v>
      </c>
      <c r="C776" t="s">
        <v>877</v>
      </c>
      <c r="D776">
        <v>2025</v>
      </c>
      <c r="E776">
        <v>8</v>
      </c>
      <c r="F776" t="s">
        <v>27</v>
      </c>
      <c r="G776" t="s">
        <v>8927</v>
      </c>
      <c r="H776" t="s">
        <v>18</v>
      </c>
      <c r="I776">
        <v>239283.11</v>
      </c>
      <c r="J776" t="s">
        <v>6241</v>
      </c>
      <c r="K776" t="s">
        <v>8036</v>
      </c>
      <c r="L776" t="s">
        <v>8038</v>
      </c>
      <c r="M776" t="s">
        <v>3135</v>
      </c>
      <c r="N776" s="19" t="s">
        <v>8037</v>
      </c>
    </row>
    <row r="777" spans="1:14" x14ac:dyDescent="0.3">
      <c r="A777">
        <v>776</v>
      </c>
      <c r="B777" t="s">
        <v>7961</v>
      </c>
      <c r="C777" t="s">
        <v>877</v>
      </c>
      <c r="D777">
        <v>2025</v>
      </c>
      <c r="E777">
        <v>8</v>
      </c>
      <c r="F777" t="s">
        <v>27</v>
      </c>
      <c r="G777" t="s">
        <v>8946</v>
      </c>
      <c r="H777" t="s">
        <v>18</v>
      </c>
      <c r="I777">
        <v>130036.98</v>
      </c>
      <c r="J777" t="s">
        <v>6241</v>
      </c>
      <c r="K777" t="s">
        <v>8039</v>
      </c>
      <c r="L777" t="s">
        <v>8041</v>
      </c>
      <c r="M777" t="s">
        <v>3135</v>
      </c>
      <c r="N777" s="19" t="s">
        <v>8040</v>
      </c>
    </row>
    <row r="778" spans="1:14" x14ac:dyDescent="0.3">
      <c r="A778">
        <v>777</v>
      </c>
      <c r="B778" t="s">
        <v>7961</v>
      </c>
      <c r="C778" t="s">
        <v>877</v>
      </c>
      <c r="D778">
        <v>2025</v>
      </c>
      <c r="E778">
        <v>9</v>
      </c>
      <c r="F778" t="s">
        <v>27</v>
      </c>
      <c r="G778" t="s">
        <v>8946</v>
      </c>
      <c r="H778" t="s">
        <v>8930</v>
      </c>
      <c r="I778">
        <v>400590.6</v>
      </c>
      <c r="J778" t="s">
        <v>6241</v>
      </c>
      <c r="K778" t="s">
        <v>8043</v>
      </c>
      <c r="L778" t="s">
        <v>6294</v>
      </c>
      <c r="M778" t="s">
        <v>3135</v>
      </c>
      <c r="N778" s="19" t="s">
        <v>8044</v>
      </c>
    </row>
    <row r="779" spans="1:14" x14ac:dyDescent="0.3">
      <c r="A779">
        <v>778</v>
      </c>
      <c r="B779" t="s">
        <v>7961</v>
      </c>
      <c r="C779" t="s">
        <v>877</v>
      </c>
      <c r="D779">
        <v>2025</v>
      </c>
      <c r="E779">
        <v>9</v>
      </c>
      <c r="F779" t="s">
        <v>27</v>
      </c>
      <c r="G779" t="s">
        <v>8946</v>
      </c>
      <c r="H779" t="s">
        <v>18</v>
      </c>
      <c r="I779">
        <v>1150964.29</v>
      </c>
      <c r="J779" t="s">
        <v>6241</v>
      </c>
      <c r="K779" t="s">
        <v>8045</v>
      </c>
      <c r="L779" t="s">
        <v>6410</v>
      </c>
      <c r="M779" t="s">
        <v>3135</v>
      </c>
      <c r="N779" s="19" t="s">
        <v>8046</v>
      </c>
    </row>
    <row r="780" spans="1:14" x14ac:dyDescent="0.3">
      <c r="A780">
        <v>779</v>
      </c>
      <c r="B780" t="s">
        <v>7961</v>
      </c>
      <c r="C780" t="s">
        <v>877</v>
      </c>
      <c r="D780">
        <v>2025</v>
      </c>
      <c r="E780">
        <v>9</v>
      </c>
      <c r="F780" t="s">
        <v>27</v>
      </c>
      <c r="G780" t="s">
        <v>8946</v>
      </c>
      <c r="H780" t="s">
        <v>18</v>
      </c>
      <c r="I780">
        <v>1150964.29</v>
      </c>
      <c r="J780" t="s">
        <v>6241</v>
      </c>
      <c r="K780" t="s">
        <v>8047</v>
      </c>
      <c r="L780" t="s">
        <v>3384</v>
      </c>
      <c r="M780" t="s">
        <v>3135</v>
      </c>
      <c r="N780" s="19" t="s">
        <v>8048</v>
      </c>
    </row>
    <row r="781" spans="1:14" x14ac:dyDescent="0.3">
      <c r="A781">
        <v>780</v>
      </c>
      <c r="B781" t="s">
        <v>7961</v>
      </c>
      <c r="C781" t="s">
        <v>877</v>
      </c>
      <c r="D781">
        <v>2025</v>
      </c>
      <c r="E781">
        <v>9</v>
      </c>
      <c r="F781" t="s">
        <v>27</v>
      </c>
      <c r="G781" t="s">
        <v>8946</v>
      </c>
      <c r="H781" t="s">
        <v>18</v>
      </c>
      <c r="I781">
        <v>1150964.29</v>
      </c>
      <c r="J781" t="s">
        <v>6241</v>
      </c>
      <c r="K781" t="s">
        <v>8049</v>
      </c>
      <c r="L781" t="s">
        <v>3384</v>
      </c>
      <c r="M781" t="s">
        <v>3135</v>
      </c>
      <c r="N781" s="19" t="s">
        <v>8050</v>
      </c>
    </row>
    <row r="782" spans="1:14" x14ac:dyDescent="0.3">
      <c r="A782">
        <v>781</v>
      </c>
      <c r="B782" t="s">
        <v>7961</v>
      </c>
      <c r="C782" t="s">
        <v>877</v>
      </c>
      <c r="D782">
        <v>2025</v>
      </c>
      <c r="E782">
        <v>9</v>
      </c>
      <c r="F782" t="s">
        <v>27</v>
      </c>
      <c r="G782" t="s">
        <v>8946</v>
      </c>
      <c r="H782" t="s">
        <v>18</v>
      </c>
      <c r="I782">
        <v>1150964.29</v>
      </c>
      <c r="J782" t="s">
        <v>6241</v>
      </c>
      <c r="K782" t="s">
        <v>8051</v>
      </c>
      <c r="L782" t="s">
        <v>3384</v>
      </c>
      <c r="M782" t="s">
        <v>3135</v>
      </c>
      <c r="N782" s="19" t="s">
        <v>8052</v>
      </c>
    </row>
    <row r="783" spans="1:14" x14ac:dyDescent="0.3">
      <c r="A783">
        <v>782</v>
      </c>
      <c r="B783" t="s">
        <v>7961</v>
      </c>
      <c r="C783" t="s">
        <v>877</v>
      </c>
      <c r="D783">
        <v>2025</v>
      </c>
      <c r="E783">
        <v>9</v>
      </c>
      <c r="F783" t="s">
        <v>27</v>
      </c>
      <c r="G783" t="s">
        <v>8946</v>
      </c>
      <c r="H783" t="s">
        <v>18</v>
      </c>
      <c r="I783">
        <v>1150964.29</v>
      </c>
      <c r="J783" t="s">
        <v>6241</v>
      </c>
      <c r="K783" t="s">
        <v>8053</v>
      </c>
      <c r="L783" t="s">
        <v>8055</v>
      </c>
      <c r="M783" t="s">
        <v>3135</v>
      </c>
      <c r="N783" s="19" t="s">
        <v>8054</v>
      </c>
    </row>
    <row r="784" spans="1:14" x14ac:dyDescent="0.3">
      <c r="A784">
        <v>783</v>
      </c>
      <c r="B784" t="s">
        <v>7961</v>
      </c>
      <c r="C784" t="s">
        <v>877</v>
      </c>
      <c r="D784">
        <v>2025</v>
      </c>
      <c r="E784">
        <v>10</v>
      </c>
      <c r="F784" t="s">
        <v>27</v>
      </c>
      <c r="G784" t="s">
        <v>8946</v>
      </c>
      <c r="H784" t="s">
        <v>8930</v>
      </c>
      <c r="I784">
        <v>337084.82</v>
      </c>
      <c r="J784" t="s">
        <v>6241</v>
      </c>
      <c r="K784" t="s">
        <v>8056</v>
      </c>
      <c r="L784" t="s">
        <v>3181</v>
      </c>
      <c r="M784" t="s">
        <v>3135</v>
      </c>
      <c r="N784" s="19" t="s">
        <v>8057</v>
      </c>
    </row>
    <row r="785" spans="1:14" x14ac:dyDescent="0.3">
      <c r="A785">
        <v>784</v>
      </c>
      <c r="B785" t="s">
        <v>7961</v>
      </c>
      <c r="C785" t="s">
        <v>877</v>
      </c>
      <c r="D785">
        <v>2025</v>
      </c>
      <c r="E785">
        <v>10</v>
      </c>
      <c r="F785" t="s">
        <v>27</v>
      </c>
      <c r="G785" t="s">
        <v>8946</v>
      </c>
      <c r="H785" t="s">
        <v>18</v>
      </c>
      <c r="I785">
        <v>601421.76</v>
      </c>
      <c r="J785" t="s">
        <v>6241</v>
      </c>
      <c r="K785" t="s">
        <v>8058</v>
      </c>
      <c r="L785" t="s">
        <v>3400</v>
      </c>
      <c r="M785" t="s">
        <v>3135</v>
      </c>
      <c r="N785" s="19" t="s">
        <v>8059</v>
      </c>
    </row>
    <row r="786" spans="1:14" x14ac:dyDescent="0.3">
      <c r="A786">
        <v>785</v>
      </c>
      <c r="B786" t="s">
        <v>7961</v>
      </c>
      <c r="C786" t="s">
        <v>877</v>
      </c>
      <c r="D786">
        <v>2025</v>
      </c>
      <c r="E786">
        <v>10</v>
      </c>
      <c r="F786" t="s">
        <v>27</v>
      </c>
      <c r="G786" t="s">
        <v>8946</v>
      </c>
      <c r="H786" t="s">
        <v>18</v>
      </c>
      <c r="I786">
        <v>601421.76</v>
      </c>
      <c r="J786" t="s">
        <v>6241</v>
      </c>
      <c r="K786" t="s">
        <v>8060</v>
      </c>
      <c r="L786" t="s">
        <v>6826</v>
      </c>
      <c r="M786" t="s">
        <v>3135</v>
      </c>
      <c r="N786" s="19" t="s">
        <v>8061</v>
      </c>
    </row>
    <row r="787" spans="1:14" x14ac:dyDescent="0.3">
      <c r="A787">
        <v>786</v>
      </c>
      <c r="B787" t="s">
        <v>7961</v>
      </c>
      <c r="C787" t="s">
        <v>877</v>
      </c>
      <c r="D787">
        <v>2025</v>
      </c>
      <c r="E787">
        <v>10</v>
      </c>
      <c r="F787" t="s">
        <v>27</v>
      </c>
      <c r="G787" t="s">
        <v>8946</v>
      </c>
      <c r="H787" t="s">
        <v>18</v>
      </c>
      <c r="I787">
        <v>601421.76</v>
      </c>
      <c r="J787" t="s">
        <v>6241</v>
      </c>
      <c r="K787" t="s">
        <v>8062</v>
      </c>
      <c r="L787" t="s">
        <v>8064</v>
      </c>
      <c r="M787" t="s">
        <v>3135</v>
      </c>
      <c r="N787" s="19" t="s">
        <v>8063</v>
      </c>
    </row>
    <row r="788" spans="1:14" x14ac:dyDescent="0.3">
      <c r="A788">
        <v>787</v>
      </c>
      <c r="B788" t="s">
        <v>7961</v>
      </c>
      <c r="C788" t="s">
        <v>877</v>
      </c>
      <c r="D788">
        <v>2025</v>
      </c>
      <c r="E788">
        <v>10</v>
      </c>
      <c r="F788" t="s">
        <v>27</v>
      </c>
      <c r="G788" t="s">
        <v>8946</v>
      </c>
      <c r="H788" t="s">
        <v>8930</v>
      </c>
      <c r="I788">
        <v>337084.82</v>
      </c>
      <c r="J788" t="s">
        <v>6241</v>
      </c>
      <c r="K788" t="s">
        <v>8067</v>
      </c>
      <c r="L788" t="s">
        <v>3404</v>
      </c>
      <c r="M788" t="s">
        <v>3135</v>
      </c>
      <c r="N788" s="19" t="s">
        <v>8068</v>
      </c>
    </row>
    <row r="789" spans="1:14" x14ac:dyDescent="0.3">
      <c r="A789">
        <v>788</v>
      </c>
      <c r="B789" t="s">
        <v>7961</v>
      </c>
      <c r="C789" t="s">
        <v>877</v>
      </c>
      <c r="D789">
        <v>2025</v>
      </c>
      <c r="E789">
        <v>11</v>
      </c>
      <c r="F789" t="s">
        <v>27</v>
      </c>
      <c r="G789" t="s">
        <v>22</v>
      </c>
      <c r="H789" t="s">
        <v>8923</v>
      </c>
      <c r="I789">
        <v>164266.56</v>
      </c>
      <c r="J789" t="s">
        <v>6241</v>
      </c>
      <c r="K789" t="s">
        <v>8065</v>
      </c>
      <c r="L789" t="s">
        <v>6301</v>
      </c>
      <c r="M789" t="s">
        <v>3135</v>
      </c>
      <c r="N789" s="19" t="s">
        <v>8066</v>
      </c>
    </row>
    <row r="790" spans="1:14" x14ac:dyDescent="0.3">
      <c r="A790">
        <v>789</v>
      </c>
      <c r="B790" t="s">
        <v>7961</v>
      </c>
      <c r="C790" t="s">
        <v>877</v>
      </c>
      <c r="D790">
        <v>2025</v>
      </c>
      <c r="E790">
        <v>11</v>
      </c>
      <c r="F790" t="s">
        <v>27</v>
      </c>
      <c r="G790" t="s">
        <v>22</v>
      </c>
      <c r="H790" t="s">
        <v>18</v>
      </c>
      <c r="I790">
        <v>170197</v>
      </c>
      <c r="J790" t="s">
        <v>6241</v>
      </c>
      <c r="K790" t="s">
        <v>8069</v>
      </c>
      <c r="L790" t="s">
        <v>3548</v>
      </c>
      <c r="M790" t="s">
        <v>3135</v>
      </c>
      <c r="N790" s="19" t="s">
        <v>8070</v>
      </c>
    </row>
    <row r="791" spans="1:14" x14ac:dyDescent="0.3">
      <c r="A791">
        <v>790</v>
      </c>
      <c r="B791" t="s">
        <v>7961</v>
      </c>
      <c r="C791" t="s">
        <v>877</v>
      </c>
      <c r="D791">
        <v>2025</v>
      </c>
      <c r="E791">
        <v>12</v>
      </c>
      <c r="F791" t="s">
        <v>27</v>
      </c>
      <c r="G791" t="s">
        <v>22</v>
      </c>
      <c r="H791" t="s">
        <v>18</v>
      </c>
      <c r="I791">
        <v>166096.39000000001</v>
      </c>
      <c r="J791" t="s">
        <v>6241</v>
      </c>
      <c r="K791" t="s">
        <v>8071</v>
      </c>
      <c r="L791" t="s">
        <v>3753</v>
      </c>
      <c r="M791" t="s">
        <v>3135</v>
      </c>
      <c r="N791" s="19" t="s">
        <v>8072</v>
      </c>
    </row>
    <row r="792" spans="1:14" x14ac:dyDescent="0.3">
      <c r="A792">
        <v>791</v>
      </c>
      <c r="B792" t="s">
        <v>7961</v>
      </c>
      <c r="C792" t="s">
        <v>877</v>
      </c>
      <c r="D792">
        <v>2025</v>
      </c>
      <c r="E792">
        <v>12</v>
      </c>
      <c r="F792" t="s">
        <v>27</v>
      </c>
      <c r="G792" t="s">
        <v>8946</v>
      </c>
      <c r="H792" t="s">
        <v>8930</v>
      </c>
      <c r="I792">
        <v>304715.78000000003</v>
      </c>
      <c r="J792" t="s">
        <v>6241</v>
      </c>
      <c r="K792" t="s">
        <v>8073</v>
      </c>
      <c r="L792" t="s">
        <v>6309</v>
      </c>
      <c r="M792" t="s">
        <v>3135</v>
      </c>
      <c r="N792" s="19" t="s">
        <v>8074</v>
      </c>
    </row>
    <row r="793" spans="1:14" x14ac:dyDescent="0.3">
      <c r="A793">
        <v>792</v>
      </c>
      <c r="B793" t="s">
        <v>7961</v>
      </c>
      <c r="C793" t="s">
        <v>877</v>
      </c>
      <c r="D793">
        <v>2025</v>
      </c>
      <c r="E793">
        <v>12</v>
      </c>
      <c r="F793" t="s">
        <v>27</v>
      </c>
      <c r="G793" t="s">
        <v>8946</v>
      </c>
      <c r="H793" t="s">
        <v>8930</v>
      </c>
      <c r="I793">
        <v>304715.78000000003</v>
      </c>
      <c r="J793" t="s">
        <v>6241</v>
      </c>
      <c r="K793" t="s">
        <v>8075</v>
      </c>
      <c r="L793" t="s">
        <v>6316</v>
      </c>
      <c r="M793" t="s">
        <v>3135</v>
      </c>
      <c r="N793" s="19" t="s">
        <v>8076</v>
      </c>
    </row>
    <row r="794" spans="1:14" x14ac:dyDescent="0.3">
      <c r="A794">
        <v>793</v>
      </c>
      <c r="B794" t="s">
        <v>7961</v>
      </c>
      <c r="C794" t="s">
        <v>877</v>
      </c>
      <c r="D794">
        <v>2026</v>
      </c>
      <c r="E794">
        <v>5</v>
      </c>
      <c r="F794" t="s">
        <v>27</v>
      </c>
      <c r="G794" t="s">
        <v>8946</v>
      </c>
      <c r="H794" t="s">
        <v>18</v>
      </c>
      <c r="I794">
        <v>116692.35</v>
      </c>
      <c r="J794" t="s">
        <v>6241</v>
      </c>
      <c r="K794" t="s">
        <v>8077</v>
      </c>
      <c r="L794" t="s">
        <v>8079</v>
      </c>
      <c r="M794" t="s">
        <v>3135</v>
      </c>
      <c r="N794" s="19" t="s">
        <v>8078</v>
      </c>
    </row>
    <row r="795" spans="1:14" x14ac:dyDescent="0.3">
      <c r="A795">
        <v>794</v>
      </c>
      <c r="B795" t="s">
        <v>7961</v>
      </c>
      <c r="C795" t="s">
        <v>877</v>
      </c>
      <c r="D795">
        <v>2026</v>
      </c>
      <c r="E795">
        <v>5</v>
      </c>
      <c r="F795" t="s">
        <v>27</v>
      </c>
      <c r="G795" t="s">
        <v>8946</v>
      </c>
      <c r="H795" t="s">
        <v>8923</v>
      </c>
      <c r="I795">
        <v>116692.35</v>
      </c>
      <c r="J795" t="s">
        <v>6241</v>
      </c>
      <c r="K795" t="s">
        <v>8080</v>
      </c>
      <c r="L795" t="s">
        <v>8079</v>
      </c>
      <c r="M795" t="s">
        <v>3135</v>
      </c>
      <c r="N795" s="19" t="s">
        <v>8081</v>
      </c>
    </row>
    <row r="796" spans="1:14" x14ac:dyDescent="0.3">
      <c r="A796">
        <v>795</v>
      </c>
      <c r="B796" t="s">
        <v>8082</v>
      </c>
      <c r="C796" t="s">
        <v>517</v>
      </c>
      <c r="D796">
        <v>2024</v>
      </c>
      <c r="E796">
        <v>7</v>
      </c>
      <c r="F796" t="s">
        <v>17</v>
      </c>
      <c r="G796" t="s">
        <v>22</v>
      </c>
      <c r="H796" t="s">
        <v>37</v>
      </c>
      <c r="I796">
        <v>354502.02</v>
      </c>
      <c r="J796" t="s">
        <v>6542</v>
      </c>
      <c r="K796" t="s">
        <v>8083</v>
      </c>
      <c r="L796" t="s">
        <v>8085</v>
      </c>
      <c r="M796" t="s">
        <v>3135</v>
      </c>
      <c r="N796" s="19" t="s">
        <v>8084</v>
      </c>
    </row>
    <row r="797" spans="1:14" x14ac:dyDescent="0.3">
      <c r="A797">
        <v>796</v>
      </c>
      <c r="B797" t="s">
        <v>8082</v>
      </c>
      <c r="C797" t="s">
        <v>517</v>
      </c>
      <c r="D797">
        <v>2024</v>
      </c>
      <c r="E797">
        <v>7</v>
      </c>
      <c r="F797" t="s">
        <v>17</v>
      </c>
      <c r="G797" t="s">
        <v>22</v>
      </c>
      <c r="H797" t="s">
        <v>37</v>
      </c>
      <c r="I797">
        <v>354502.02</v>
      </c>
      <c r="J797" t="s">
        <v>6542</v>
      </c>
      <c r="K797" t="s">
        <v>8086</v>
      </c>
      <c r="L797" t="s">
        <v>8088</v>
      </c>
      <c r="M797" t="s">
        <v>3135</v>
      </c>
      <c r="N797" s="19" t="s">
        <v>8087</v>
      </c>
    </row>
    <row r="798" spans="1:14" x14ac:dyDescent="0.3">
      <c r="A798">
        <v>797</v>
      </c>
      <c r="B798" t="s">
        <v>8082</v>
      </c>
      <c r="C798" t="s">
        <v>517</v>
      </c>
      <c r="D798">
        <v>2024</v>
      </c>
      <c r="E798">
        <v>7</v>
      </c>
      <c r="F798" t="s">
        <v>17</v>
      </c>
      <c r="G798" t="s">
        <v>22</v>
      </c>
      <c r="H798" t="s">
        <v>37</v>
      </c>
      <c r="I798">
        <v>354502.02</v>
      </c>
      <c r="J798" t="s">
        <v>6542</v>
      </c>
      <c r="K798" t="s">
        <v>8089</v>
      </c>
      <c r="L798" t="s">
        <v>8088</v>
      </c>
      <c r="M798" t="s">
        <v>3135</v>
      </c>
      <c r="N798" s="19" t="s">
        <v>8090</v>
      </c>
    </row>
    <row r="799" spans="1:14" x14ac:dyDescent="0.3">
      <c r="A799">
        <v>798</v>
      </c>
      <c r="B799" t="s">
        <v>8082</v>
      </c>
      <c r="C799" t="s">
        <v>517</v>
      </c>
      <c r="D799">
        <v>2024</v>
      </c>
      <c r="E799">
        <v>8</v>
      </c>
      <c r="F799" t="s">
        <v>17</v>
      </c>
      <c r="G799" t="s">
        <v>22</v>
      </c>
      <c r="H799" t="s">
        <v>8926</v>
      </c>
      <c r="I799">
        <v>114811.78</v>
      </c>
      <c r="J799" t="s">
        <v>6542</v>
      </c>
      <c r="K799" t="s">
        <v>8091</v>
      </c>
      <c r="L799" t="s">
        <v>8093</v>
      </c>
      <c r="M799" t="s">
        <v>3135</v>
      </c>
      <c r="N799" s="19" t="s">
        <v>8092</v>
      </c>
    </row>
    <row r="800" spans="1:14" x14ac:dyDescent="0.3">
      <c r="A800">
        <v>799</v>
      </c>
      <c r="B800" t="s">
        <v>8082</v>
      </c>
      <c r="C800" t="s">
        <v>517</v>
      </c>
      <c r="D800">
        <v>2024</v>
      </c>
      <c r="E800">
        <v>8</v>
      </c>
      <c r="F800" t="s">
        <v>17</v>
      </c>
      <c r="G800" t="s">
        <v>22</v>
      </c>
      <c r="H800" t="s">
        <v>18</v>
      </c>
      <c r="I800">
        <v>206280.92</v>
      </c>
      <c r="J800" t="s">
        <v>6542</v>
      </c>
      <c r="K800" t="s">
        <v>8094</v>
      </c>
      <c r="L800" t="s">
        <v>3899</v>
      </c>
      <c r="M800" t="s">
        <v>3135</v>
      </c>
      <c r="N800" s="19" t="s">
        <v>8095</v>
      </c>
    </row>
    <row r="801" spans="1:14" x14ac:dyDescent="0.3">
      <c r="A801">
        <v>800</v>
      </c>
      <c r="B801" t="s">
        <v>8082</v>
      </c>
      <c r="C801" t="s">
        <v>517</v>
      </c>
      <c r="D801">
        <v>2024</v>
      </c>
      <c r="E801">
        <v>8</v>
      </c>
      <c r="F801" t="s">
        <v>17</v>
      </c>
      <c r="G801" t="s">
        <v>22</v>
      </c>
      <c r="H801" t="s">
        <v>8922</v>
      </c>
      <c r="I801">
        <v>515244.92</v>
      </c>
      <c r="J801" t="s">
        <v>6542</v>
      </c>
      <c r="K801" t="s">
        <v>8096</v>
      </c>
      <c r="L801" t="s">
        <v>8098</v>
      </c>
      <c r="M801" t="s">
        <v>3135</v>
      </c>
      <c r="N801" s="19" t="s">
        <v>8097</v>
      </c>
    </row>
    <row r="802" spans="1:14" x14ac:dyDescent="0.3">
      <c r="A802">
        <v>801</v>
      </c>
      <c r="B802" t="s">
        <v>8082</v>
      </c>
      <c r="C802" t="s">
        <v>517</v>
      </c>
      <c r="D802">
        <v>2024</v>
      </c>
      <c r="E802">
        <v>8</v>
      </c>
      <c r="F802" t="s">
        <v>17</v>
      </c>
      <c r="G802" t="s">
        <v>22</v>
      </c>
      <c r="H802" t="s">
        <v>18</v>
      </c>
      <c r="I802">
        <v>206280.92</v>
      </c>
      <c r="J802" t="s">
        <v>6542</v>
      </c>
      <c r="K802" t="s">
        <v>8099</v>
      </c>
      <c r="L802" t="s">
        <v>7768</v>
      </c>
      <c r="M802" t="s">
        <v>3135</v>
      </c>
      <c r="N802" s="19" t="s">
        <v>8100</v>
      </c>
    </row>
    <row r="803" spans="1:14" x14ac:dyDescent="0.3">
      <c r="A803">
        <v>802</v>
      </c>
      <c r="B803" t="s">
        <v>8082</v>
      </c>
      <c r="C803" t="s">
        <v>517</v>
      </c>
      <c r="D803">
        <v>2024</v>
      </c>
      <c r="E803">
        <v>8</v>
      </c>
      <c r="F803" t="s">
        <v>17</v>
      </c>
      <c r="G803" t="s">
        <v>22</v>
      </c>
      <c r="H803" t="s">
        <v>37</v>
      </c>
      <c r="I803">
        <v>259832.9</v>
      </c>
      <c r="J803" t="s">
        <v>6542</v>
      </c>
      <c r="K803" t="s">
        <v>8101</v>
      </c>
      <c r="L803" t="s">
        <v>7768</v>
      </c>
      <c r="M803" t="s">
        <v>3135</v>
      </c>
      <c r="N803" s="19" t="s">
        <v>8102</v>
      </c>
    </row>
    <row r="804" spans="1:14" x14ac:dyDescent="0.3">
      <c r="A804">
        <v>803</v>
      </c>
      <c r="B804" t="s">
        <v>8082</v>
      </c>
      <c r="C804" t="s">
        <v>517</v>
      </c>
      <c r="D804">
        <v>2024</v>
      </c>
      <c r="E804">
        <v>8</v>
      </c>
      <c r="F804" t="s">
        <v>17</v>
      </c>
      <c r="G804" t="s">
        <v>22</v>
      </c>
      <c r="H804" t="s">
        <v>8922</v>
      </c>
      <c r="I804">
        <v>515244.92</v>
      </c>
      <c r="J804" t="s">
        <v>6542</v>
      </c>
      <c r="K804" t="s">
        <v>8103</v>
      </c>
      <c r="L804" t="s">
        <v>6566</v>
      </c>
      <c r="M804" t="s">
        <v>3135</v>
      </c>
      <c r="N804" s="19" t="s">
        <v>8104</v>
      </c>
    </row>
    <row r="805" spans="1:14" x14ac:dyDescent="0.3">
      <c r="A805">
        <v>804</v>
      </c>
      <c r="B805" t="s">
        <v>8082</v>
      </c>
      <c r="C805" t="s">
        <v>517</v>
      </c>
      <c r="D805">
        <v>2024</v>
      </c>
      <c r="E805">
        <v>9</v>
      </c>
      <c r="F805" t="s">
        <v>17</v>
      </c>
      <c r="G805" t="s">
        <v>22</v>
      </c>
      <c r="H805" t="s">
        <v>8922</v>
      </c>
      <c r="I805">
        <v>101311.23</v>
      </c>
      <c r="J805" t="s">
        <v>6542</v>
      </c>
      <c r="K805" t="s">
        <v>8105</v>
      </c>
      <c r="L805" t="s">
        <v>8107</v>
      </c>
      <c r="M805" t="s">
        <v>3135</v>
      </c>
      <c r="N805" s="19" t="s">
        <v>8106</v>
      </c>
    </row>
    <row r="806" spans="1:14" x14ac:dyDescent="0.3">
      <c r="A806">
        <v>805</v>
      </c>
      <c r="B806" t="s">
        <v>8082</v>
      </c>
      <c r="C806" t="s">
        <v>517</v>
      </c>
      <c r="D806">
        <v>2024</v>
      </c>
      <c r="E806">
        <v>9</v>
      </c>
      <c r="F806" t="s">
        <v>17</v>
      </c>
      <c r="G806" t="s">
        <v>22</v>
      </c>
      <c r="H806" t="s">
        <v>18</v>
      </c>
      <c r="I806">
        <v>188262.43</v>
      </c>
      <c r="J806" t="s">
        <v>6542</v>
      </c>
      <c r="K806" t="s">
        <v>8108</v>
      </c>
      <c r="L806" t="s">
        <v>8110</v>
      </c>
      <c r="M806" t="s">
        <v>3135</v>
      </c>
      <c r="N806" s="19" t="s">
        <v>8109</v>
      </c>
    </row>
    <row r="807" spans="1:14" x14ac:dyDescent="0.3">
      <c r="A807">
        <v>806</v>
      </c>
      <c r="B807" t="s">
        <v>8082</v>
      </c>
      <c r="C807" t="s">
        <v>517</v>
      </c>
      <c r="D807">
        <v>2024</v>
      </c>
      <c r="E807">
        <v>9</v>
      </c>
      <c r="F807" t="s">
        <v>17</v>
      </c>
      <c r="G807" t="s">
        <v>22</v>
      </c>
      <c r="H807" t="s">
        <v>18</v>
      </c>
      <c r="I807">
        <v>188262.43</v>
      </c>
      <c r="J807" t="s">
        <v>6542</v>
      </c>
      <c r="K807" t="s">
        <v>8111</v>
      </c>
      <c r="L807" t="s">
        <v>8113</v>
      </c>
      <c r="M807" t="s">
        <v>3135</v>
      </c>
      <c r="N807" s="19" t="s">
        <v>8112</v>
      </c>
    </row>
    <row r="808" spans="1:14" x14ac:dyDescent="0.3">
      <c r="A808">
        <v>807</v>
      </c>
      <c r="B808" t="s">
        <v>8082</v>
      </c>
      <c r="C808" t="s">
        <v>517</v>
      </c>
      <c r="D808">
        <v>2024</v>
      </c>
      <c r="E808">
        <v>10</v>
      </c>
      <c r="F808" t="s">
        <v>17</v>
      </c>
      <c r="G808" t="s">
        <v>22</v>
      </c>
      <c r="H808" t="s">
        <v>37</v>
      </c>
      <c r="I808">
        <v>308908.62</v>
      </c>
      <c r="J808" t="s">
        <v>6542</v>
      </c>
      <c r="K808" t="s">
        <v>8114</v>
      </c>
      <c r="L808" t="s">
        <v>8116</v>
      </c>
      <c r="M808" t="s">
        <v>3135</v>
      </c>
      <c r="N808" s="19" t="s">
        <v>8115</v>
      </c>
    </row>
    <row r="809" spans="1:14" x14ac:dyDescent="0.3">
      <c r="A809">
        <v>808</v>
      </c>
      <c r="B809" t="s">
        <v>8082</v>
      </c>
      <c r="C809" t="s">
        <v>517</v>
      </c>
      <c r="D809">
        <v>2024</v>
      </c>
      <c r="E809">
        <v>10</v>
      </c>
      <c r="F809" t="s">
        <v>17</v>
      </c>
      <c r="G809" t="s">
        <v>22</v>
      </c>
      <c r="H809" t="s">
        <v>8936</v>
      </c>
      <c r="I809">
        <v>110438.36</v>
      </c>
      <c r="J809" t="s">
        <v>6542</v>
      </c>
      <c r="K809" t="s">
        <v>8117</v>
      </c>
      <c r="L809" t="s">
        <v>7295</v>
      </c>
      <c r="M809" t="s">
        <v>3135</v>
      </c>
      <c r="N809" s="19" t="s">
        <v>8118</v>
      </c>
    </row>
    <row r="810" spans="1:14" x14ac:dyDescent="0.3">
      <c r="A810">
        <v>809</v>
      </c>
      <c r="B810" t="s">
        <v>8082</v>
      </c>
      <c r="C810" t="s">
        <v>517</v>
      </c>
      <c r="D810">
        <v>2024</v>
      </c>
      <c r="E810">
        <v>10</v>
      </c>
      <c r="F810" t="s">
        <v>17</v>
      </c>
      <c r="G810" t="s">
        <v>22</v>
      </c>
      <c r="H810" t="s">
        <v>18</v>
      </c>
      <c r="I810">
        <v>225554.38</v>
      </c>
      <c r="J810" t="s">
        <v>6542</v>
      </c>
      <c r="K810" t="s">
        <v>8119</v>
      </c>
      <c r="L810" t="s">
        <v>8121</v>
      </c>
      <c r="M810" t="s">
        <v>3135</v>
      </c>
      <c r="N810" s="19" t="s">
        <v>8120</v>
      </c>
    </row>
    <row r="811" spans="1:14" x14ac:dyDescent="0.3">
      <c r="A811">
        <v>810</v>
      </c>
      <c r="B811" t="s">
        <v>8082</v>
      </c>
      <c r="C811" t="s">
        <v>517</v>
      </c>
      <c r="D811">
        <v>2024</v>
      </c>
      <c r="E811">
        <v>10</v>
      </c>
      <c r="F811" t="s">
        <v>17</v>
      </c>
      <c r="G811" t="s">
        <v>22</v>
      </c>
      <c r="H811" t="s">
        <v>18</v>
      </c>
      <c r="I811">
        <v>225554.38</v>
      </c>
      <c r="J811" t="s">
        <v>6542</v>
      </c>
      <c r="K811" t="s">
        <v>8122</v>
      </c>
      <c r="L811" t="s">
        <v>8121</v>
      </c>
      <c r="M811" t="s">
        <v>3135</v>
      </c>
      <c r="N811" s="19" t="s">
        <v>8123</v>
      </c>
    </row>
    <row r="812" spans="1:14" x14ac:dyDescent="0.3">
      <c r="A812">
        <v>811</v>
      </c>
      <c r="B812" t="s">
        <v>8082</v>
      </c>
      <c r="C812" t="s">
        <v>517</v>
      </c>
      <c r="D812">
        <v>2024</v>
      </c>
      <c r="E812">
        <v>11</v>
      </c>
      <c r="F812" t="s">
        <v>17</v>
      </c>
      <c r="G812" t="s">
        <v>22</v>
      </c>
      <c r="H812" t="s">
        <v>18</v>
      </c>
      <c r="I812">
        <v>102223.94</v>
      </c>
      <c r="J812" t="s">
        <v>6542</v>
      </c>
      <c r="K812" t="s">
        <v>8124</v>
      </c>
      <c r="L812" t="s">
        <v>8126</v>
      </c>
      <c r="M812" t="s">
        <v>3135</v>
      </c>
      <c r="N812" s="19" t="s">
        <v>8125</v>
      </c>
    </row>
    <row r="813" spans="1:14" x14ac:dyDescent="0.3">
      <c r="A813">
        <v>812</v>
      </c>
      <c r="B813" t="s">
        <v>8082</v>
      </c>
      <c r="C813" t="s">
        <v>517</v>
      </c>
      <c r="D813">
        <v>2024</v>
      </c>
      <c r="E813">
        <v>11</v>
      </c>
      <c r="F813" t="s">
        <v>17</v>
      </c>
      <c r="G813" t="s">
        <v>22</v>
      </c>
      <c r="H813" t="s">
        <v>37</v>
      </c>
      <c r="I813">
        <v>191624.25</v>
      </c>
      <c r="J813" t="s">
        <v>6542</v>
      </c>
      <c r="K813" t="s">
        <v>8127</v>
      </c>
      <c r="L813" t="s">
        <v>3312</v>
      </c>
      <c r="M813" t="s">
        <v>3135</v>
      </c>
      <c r="N813" s="19" t="s">
        <v>8128</v>
      </c>
    </row>
    <row r="814" spans="1:14" x14ac:dyDescent="0.3">
      <c r="A814">
        <v>813</v>
      </c>
      <c r="B814" t="s">
        <v>8082</v>
      </c>
      <c r="C814" t="s">
        <v>517</v>
      </c>
      <c r="D814">
        <v>2024</v>
      </c>
      <c r="E814">
        <v>12</v>
      </c>
      <c r="F814" t="s">
        <v>17</v>
      </c>
      <c r="G814" t="s">
        <v>22</v>
      </c>
      <c r="H814" t="s">
        <v>8922</v>
      </c>
      <c r="I814">
        <v>195290.34</v>
      </c>
      <c r="J814" t="s">
        <v>6542</v>
      </c>
      <c r="K814" t="s">
        <v>8129</v>
      </c>
      <c r="L814" t="s">
        <v>8131</v>
      </c>
      <c r="M814" t="s">
        <v>3135</v>
      </c>
      <c r="N814" s="19" t="s">
        <v>8130</v>
      </c>
    </row>
    <row r="815" spans="1:14" x14ac:dyDescent="0.3">
      <c r="A815">
        <v>814</v>
      </c>
      <c r="B815" t="s">
        <v>8082</v>
      </c>
      <c r="C815" t="s">
        <v>517</v>
      </c>
      <c r="D815">
        <v>2024</v>
      </c>
      <c r="E815">
        <v>12</v>
      </c>
      <c r="F815" t="s">
        <v>17</v>
      </c>
      <c r="G815" t="s">
        <v>22</v>
      </c>
      <c r="H815" t="s">
        <v>37</v>
      </c>
      <c r="I815">
        <v>218503.67</v>
      </c>
      <c r="J815" t="s">
        <v>6542</v>
      </c>
      <c r="K815" t="s">
        <v>8132</v>
      </c>
      <c r="L815" t="s">
        <v>6483</v>
      </c>
      <c r="M815" t="s">
        <v>3135</v>
      </c>
      <c r="N815" s="19" t="s">
        <v>8133</v>
      </c>
    </row>
    <row r="816" spans="1:14" x14ac:dyDescent="0.3">
      <c r="A816">
        <v>815</v>
      </c>
      <c r="B816" t="s">
        <v>8082</v>
      </c>
      <c r="C816" t="s">
        <v>517</v>
      </c>
      <c r="D816">
        <v>2024</v>
      </c>
      <c r="E816">
        <v>12</v>
      </c>
      <c r="F816" t="s">
        <v>17</v>
      </c>
      <c r="G816" t="s">
        <v>22</v>
      </c>
      <c r="H816" t="s">
        <v>18</v>
      </c>
      <c r="I816">
        <v>70738.2</v>
      </c>
      <c r="J816" t="s">
        <v>6542</v>
      </c>
      <c r="K816" t="s">
        <v>8134</v>
      </c>
      <c r="L816" t="s">
        <v>8136</v>
      </c>
      <c r="M816" t="s">
        <v>3135</v>
      </c>
      <c r="N816" s="19" t="s">
        <v>8135</v>
      </c>
    </row>
    <row r="817" spans="1:14" x14ac:dyDescent="0.3">
      <c r="A817">
        <v>816</v>
      </c>
      <c r="B817" t="s">
        <v>8082</v>
      </c>
      <c r="C817" t="s">
        <v>517</v>
      </c>
      <c r="D817">
        <v>2025</v>
      </c>
      <c r="E817">
        <v>1</v>
      </c>
      <c r="F817" t="s">
        <v>17</v>
      </c>
      <c r="G817" t="s">
        <v>22</v>
      </c>
      <c r="H817" t="s">
        <v>37</v>
      </c>
      <c r="I817">
        <v>209832.89</v>
      </c>
      <c r="J817" t="s">
        <v>6542</v>
      </c>
      <c r="K817" t="s">
        <v>8137</v>
      </c>
      <c r="L817" t="s">
        <v>6921</v>
      </c>
      <c r="M817" t="s">
        <v>3135</v>
      </c>
      <c r="N817" s="19" t="s">
        <v>8138</v>
      </c>
    </row>
    <row r="818" spans="1:14" x14ac:dyDescent="0.3">
      <c r="A818">
        <v>817</v>
      </c>
      <c r="B818" t="s">
        <v>8082</v>
      </c>
      <c r="C818" t="s">
        <v>517</v>
      </c>
      <c r="D818">
        <v>2025</v>
      </c>
      <c r="E818">
        <v>1</v>
      </c>
      <c r="F818" t="s">
        <v>17</v>
      </c>
      <c r="G818" t="s">
        <v>22</v>
      </c>
      <c r="H818" t="s">
        <v>18</v>
      </c>
      <c r="I818">
        <v>126784.87</v>
      </c>
      <c r="J818" t="s">
        <v>6542</v>
      </c>
      <c r="K818" t="s">
        <v>8139</v>
      </c>
      <c r="L818" t="s">
        <v>7099</v>
      </c>
      <c r="M818" t="s">
        <v>3135</v>
      </c>
      <c r="N818" s="19" t="s">
        <v>8140</v>
      </c>
    </row>
    <row r="819" spans="1:14" x14ac:dyDescent="0.3">
      <c r="A819">
        <v>818</v>
      </c>
      <c r="B819" t="s">
        <v>8082</v>
      </c>
      <c r="C819" t="s">
        <v>517</v>
      </c>
      <c r="D819">
        <v>2025</v>
      </c>
      <c r="E819">
        <v>6</v>
      </c>
      <c r="F819" t="s">
        <v>17</v>
      </c>
      <c r="G819" t="s">
        <v>22</v>
      </c>
      <c r="H819" t="s">
        <v>37</v>
      </c>
      <c r="I819">
        <v>296301.27</v>
      </c>
      <c r="J819" t="s">
        <v>6542</v>
      </c>
      <c r="K819" t="s">
        <v>8141</v>
      </c>
      <c r="L819" t="s">
        <v>3814</v>
      </c>
      <c r="M819" t="s">
        <v>3135</v>
      </c>
      <c r="N819" s="19" t="s">
        <v>8142</v>
      </c>
    </row>
    <row r="820" spans="1:14" x14ac:dyDescent="0.3">
      <c r="A820">
        <v>819</v>
      </c>
      <c r="B820" t="s">
        <v>8082</v>
      </c>
      <c r="C820" t="s">
        <v>517</v>
      </c>
      <c r="D820">
        <v>2025</v>
      </c>
      <c r="E820">
        <v>8</v>
      </c>
      <c r="F820" t="s">
        <v>17</v>
      </c>
      <c r="G820" t="s">
        <v>22</v>
      </c>
      <c r="H820" t="s">
        <v>37</v>
      </c>
      <c r="I820">
        <v>441536.66</v>
      </c>
      <c r="J820" t="s">
        <v>6542</v>
      </c>
      <c r="K820" t="s">
        <v>8143</v>
      </c>
      <c r="L820" t="s">
        <v>3366</v>
      </c>
      <c r="M820" t="s">
        <v>3135</v>
      </c>
      <c r="N820" s="19" t="s">
        <v>8144</v>
      </c>
    </row>
    <row r="821" spans="1:14" x14ac:dyDescent="0.3">
      <c r="A821">
        <v>820</v>
      </c>
      <c r="B821" t="s">
        <v>8082</v>
      </c>
      <c r="C821" t="s">
        <v>517</v>
      </c>
      <c r="D821">
        <v>2025</v>
      </c>
      <c r="E821">
        <v>8</v>
      </c>
      <c r="F821" t="s">
        <v>17</v>
      </c>
      <c r="G821" t="s">
        <v>22</v>
      </c>
      <c r="H821" t="s">
        <v>37</v>
      </c>
      <c r="I821">
        <v>441536.66</v>
      </c>
      <c r="J821" t="s">
        <v>6542</v>
      </c>
      <c r="K821" t="s">
        <v>8145</v>
      </c>
      <c r="L821" t="s">
        <v>3640</v>
      </c>
      <c r="M821" t="s">
        <v>3135</v>
      </c>
      <c r="N821" s="19" t="s">
        <v>8146</v>
      </c>
    </row>
    <row r="822" spans="1:14" x14ac:dyDescent="0.3">
      <c r="A822">
        <v>821</v>
      </c>
      <c r="B822" t="s">
        <v>8082</v>
      </c>
      <c r="C822" t="s">
        <v>517</v>
      </c>
      <c r="D822">
        <v>2025</v>
      </c>
      <c r="E822">
        <v>9</v>
      </c>
      <c r="F822" t="s">
        <v>17</v>
      </c>
      <c r="G822" t="s">
        <v>22</v>
      </c>
      <c r="H822" t="s">
        <v>18</v>
      </c>
      <c r="I822">
        <v>728269.48</v>
      </c>
      <c r="J822" t="s">
        <v>6542</v>
      </c>
      <c r="K822" t="s">
        <v>8147</v>
      </c>
      <c r="L822" t="s">
        <v>3660</v>
      </c>
      <c r="M822" t="s">
        <v>3135</v>
      </c>
      <c r="N822" s="19" t="s">
        <v>8148</v>
      </c>
    </row>
    <row r="823" spans="1:14" x14ac:dyDescent="0.3">
      <c r="A823">
        <v>822</v>
      </c>
      <c r="B823" t="s">
        <v>8082</v>
      </c>
      <c r="C823" t="s">
        <v>517</v>
      </c>
      <c r="D823">
        <v>2025</v>
      </c>
      <c r="E823">
        <v>9</v>
      </c>
      <c r="F823" t="s">
        <v>17</v>
      </c>
      <c r="G823" t="s">
        <v>22</v>
      </c>
      <c r="H823" t="s">
        <v>18</v>
      </c>
      <c r="I823">
        <v>728269.48</v>
      </c>
      <c r="J823" t="s">
        <v>6542</v>
      </c>
      <c r="K823" t="s">
        <v>8149</v>
      </c>
      <c r="L823" t="s">
        <v>3660</v>
      </c>
      <c r="M823" t="s">
        <v>3135</v>
      </c>
      <c r="N823" s="19" t="s">
        <v>8150</v>
      </c>
    </row>
    <row r="824" spans="1:14" x14ac:dyDescent="0.3">
      <c r="A824">
        <v>823</v>
      </c>
      <c r="B824" t="s">
        <v>8082</v>
      </c>
      <c r="C824" t="s">
        <v>517</v>
      </c>
      <c r="D824">
        <v>2025</v>
      </c>
      <c r="E824">
        <v>9</v>
      </c>
      <c r="F824" t="s">
        <v>17</v>
      </c>
      <c r="G824" t="s">
        <v>22</v>
      </c>
      <c r="H824" t="s">
        <v>37</v>
      </c>
      <c r="I824">
        <v>415855.21</v>
      </c>
      <c r="J824" t="s">
        <v>6542</v>
      </c>
      <c r="K824" t="s">
        <v>8151</v>
      </c>
      <c r="L824" t="s">
        <v>3524</v>
      </c>
      <c r="M824" t="s">
        <v>3135</v>
      </c>
      <c r="N824" s="19" t="s">
        <v>8152</v>
      </c>
    </row>
    <row r="825" spans="1:14" x14ac:dyDescent="0.3">
      <c r="A825">
        <v>824</v>
      </c>
      <c r="B825" t="s">
        <v>8082</v>
      </c>
      <c r="C825" t="s">
        <v>517</v>
      </c>
      <c r="D825">
        <v>2025</v>
      </c>
      <c r="E825">
        <v>9</v>
      </c>
      <c r="F825" t="s">
        <v>17</v>
      </c>
      <c r="G825" t="s">
        <v>22</v>
      </c>
      <c r="H825" t="s">
        <v>18</v>
      </c>
      <c r="I825">
        <v>728269.48</v>
      </c>
      <c r="J825" t="s">
        <v>6542</v>
      </c>
      <c r="K825" t="s">
        <v>7264</v>
      </c>
      <c r="L825" t="s">
        <v>3524</v>
      </c>
      <c r="M825" t="s">
        <v>3135</v>
      </c>
      <c r="N825" s="19" t="s">
        <v>8153</v>
      </c>
    </row>
    <row r="826" spans="1:14" x14ac:dyDescent="0.3">
      <c r="A826">
        <v>825</v>
      </c>
      <c r="B826" t="s">
        <v>8082</v>
      </c>
      <c r="C826" t="s">
        <v>517</v>
      </c>
      <c r="D826">
        <v>2025</v>
      </c>
      <c r="E826">
        <v>9</v>
      </c>
      <c r="F826" t="s">
        <v>17</v>
      </c>
      <c r="G826" t="s">
        <v>22</v>
      </c>
      <c r="H826" t="s">
        <v>37</v>
      </c>
      <c r="I826">
        <v>415855.21</v>
      </c>
      <c r="J826" t="s">
        <v>6542</v>
      </c>
      <c r="K826" t="s">
        <v>8154</v>
      </c>
      <c r="L826" t="s">
        <v>3524</v>
      </c>
      <c r="M826" t="s">
        <v>3135</v>
      </c>
      <c r="N826" s="19" t="s">
        <v>8155</v>
      </c>
    </row>
    <row r="827" spans="1:14" x14ac:dyDescent="0.3">
      <c r="A827">
        <v>826</v>
      </c>
      <c r="B827" t="s">
        <v>8082</v>
      </c>
      <c r="C827" t="s">
        <v>517</v>
      </c>
      <c r="D827">
        <v>2025</v>
      </c>
      <c r="E827">
        <v>9</v>
      </c>
      <c r="F827" t="s">
        <v>17</v>
      </c>
      <c r="G827" t="s">
        <v>22</v>
      </c>
      <c r="H827" t="s">
        <v>18</v>
      </c>
      <c r="I827">
        <v>728269.48</v>
      </c>
      <c r="J827" t="s">
        <v>6542</v>
      </c>
      <c r="K827" t="s">
        <v>8156</v>
      </c>
      <c r="L827" t="s">
        <v>3524</v>
      </c>
      <c r="M827" t="s">
        <v>3135</v>
      </c>
      <c r="N827" s="19" t="s">
        <v>8157</v>
      </c>
    </row>
    <row r="828" spans="1:14" x14ac:dyDescent="0.3">
      <c r="A828">
        <v>827</v>
      </c>
      <c r="B828" t="s">
        <v>8082</v>
      </c>
      <c r="C828" t="s">
        <v>517</v>
      </c>
      <c r="D828">
        <v>2025</v>
      </c>
      <c r="E828">
        <v>9</v>
      </c>
      <c r="F828" t="s">
        <v>17</v>
      </c>
      <c r="G828" t="s">
        <v>22</v>
      </c>
      <c r="H828" t="s">
        <v>18</v>
      </c>
      <c r="I828">
        <v>728269.48</v>
      </c>
      <c r="J828" t="s">
        <v>6542</v>
      </c>
      <c r="K828" t="s">
        <v>8158</v>
      </c>
      <c r="L828" t="s">
        <v>3664</v>
      </c>
      <c r="M828" t="s">
        <v>3135</v>
      </c>
      <c r="N828" s="19" t="s">
        <v>8159</v>
      </c>
    </row>
    <row r="829" spans="1:14" x14ac:dyDescent="0.3">
      <c r="A829">
        <v>828</v>
      </c>
      <c r="B829" t="s">
        <v>8082</v>
      </c>
      <c r="C829" t="s">
        <v>517</v>
      </c>
      <c r="D829">
        <v>2025</v>
      </c>
      <c r="E829">
        <v>9</v>
      </c>
      <c r="F829" t="s">
        <v>17</v>
      </c>
      <c r="G829" t="s">
        <v>22</v>
      </c>
      <c r="H829" t="s">
        <v>37</v>
      </c>
      <c r="I829">
        <v>415855.21</v>
      </c>
      <c r="J829" t="s">
        <v>6542</v>
      </c>
      <c r="K829" t="s">
        <v>8160</v>
      </c>
      <c r="L829" t="s">
        <v>3664</v>
      </c>
      <c r="M829" t="s">
        <v>3135</v>
      </c>
      <c r="N829" s="19" t="s">
        <v>8161</v>
      </c>
    </row>
    <row r="830" spans="1:14" x14ac:dyDescent="0.3">
      <c r="A830">
        <v>829</v>
      </c>
      <c r="B830" t="s">
        <v>8082</v>
      </c>
      <c r="C830" t="s">
        <v>517</v>
      </c>
      <c r="D830">
        <v>2025</v>
      </c>
      <c r="E830">
        <v>10</v>
      </c>
      <c r="F830" t="s">
        <v>17</v>
      </c>
      <c r="G830" t="s">
        <v>22</v>
      </c>
      <c r="H830" t="s">
        <v>37</v>
      </c>
      <c r="I830">
        <v>609783.68000000005</v>
      </c>
      <c r="J830" t="s">
        <v>6542</v>
      </c>
      <c r="K830" t="s">
        <v>8162</v>
      </c>
      <c r="L830" t="s">
        <v>4054</v>
      </c>
      <c r="M830" t="s">
        <v>3135</v>
      </c>
      <c r="N830" s="19" t="s">
        <v>8163</v>
      </c>
    </row>
    <row r="831" spans="1:14" x14ac:dyDescent="0.3">
      <c r="A831">
        <v>830</v>
      </c>
      <c r="B831" t="s">
        <v>8082</v>
      </c>
      <c r="C831" t="s">
        <v>517</v>
      </c>
      <c r="D831">
        <v>2025</v>
      </c>
      <c r="E831">
        <v>10</v>
      </c>
      <c r="F831" t="s">
        <v>17</v>
      </c>
      <c r="G831" t="s">
        <v>22</v>
      </c>
      <c r="H831" t="s">
        <v>37</v>
      </c>
      <c r="I831">
        <v>609783.68000000005</v>
      </c>
      <c r="J831" t="s">
        <v>6542</v>
      </c>
      <c r="K831" t="s">
        <v>8164</v>
      </c>
      <c r="L831" t="s">
        <v>4065</v>
      </c>
      <c r="M831" t="s">
        <v>3135</v>
      </c>
      <c r="N831" s="19" t="s">
        <v>8165</v>
      </c>
    </row>
    <row r="832" spans="1:14" x14ac:dyDescent="0.3">
      <c r="A832">
        <v>831</v>
      </c>
      <c r="B832" t="s">
        <v>8082</v>
      </c>
      <c r="C832" t="s">
        <v>517</v>
      </c>
      <c r="D832">
        <v>2025</v>
      </c>
      <c r="E832">
        <v>10</v>
      </c>
      <c r="F832" t="s">
        <v>17</v>
      </c>
      <c r="G832" t="s">
        <v>22</v>
      </c>
      <c r="H832" t="s">
        <v>8922</v>
      </c>
      <c r="I832">
        <v>192057.79</v>
      </c>
      <c r="J832" t="s">
        <v>6542</v>
      </c>
      <c r="K832" t="s">
        <v>8166</v>
      </c>
      <c r="L832" t="s">
        <v>3890</v>
      </c>
      <c r="M832" t="s">
        <v>3135</v>
      </c>
      <c r="N832" s="19" t="s">
        <v>8167</v>
      </c>
    </row>
    <row r="833" spans="1:14" x14ac:dyDescent="0.3">
      <c r="A833">
        <v>832</v>
      </c>
      <c r="B833" t="s">
        <v>8082</v>
      </c>
      <c r="C833" t="s">
        <v>517</v>
      </c>
      <c r="D833">
        <v>2025</v>
      </c>
      <c r="E833">
        <v>10</v>
      </c>
      <c r="F833" t="s">
        <v>17</v>
      </c>
      <c r="G833" t="s">
        <v>22</v>
      </c>
      <c r="H833" t="s">
        <v>18</v>
      </c>
      <c r="I833">
        <v>408287.3</v>
      </c>
      <c r="J833" t="s">
        <v>6542</v>
      </c>
      <c r="K833" t="s">
        <v>8168</v>
      </c>
      <c r="L833" t="s">
        <v>7860</v>
      </c>
      <c r="M833" t="s">
        <v>3135</v>
      </c>
      <c r="N833" s="19" t="s">
        <v>8169</v>
      </c>
    </row>
    <row r="834" spans="1:14" x14ac:dyDescent="0.3">
      <c r="A834">
        <v>833</v>
      </c>
      <c r="B834" t="s">
        <v>8082</v>
      </c>
      <c r="C834" t="s">
        <v>517</v>
      </c>
      <c r="D834">
        <v>2025</v>
      </c>
      <c r="E834">
        <v>10</v>
      </c>
      <c r="F834" t="s">
        <v>17</v>
      </c>
      <c r="G834" t="s">
        <v>22</v>
      </c>
      <c r="H834" t="s">
        <v>18</v>
      </c>
      <c r="I834">
        <v>408287.3</v>
      </c>
      <c r="J834" t="s">
        <v>6542</v>
      </c>
      <c r="K834" t="s">
        <v>8170</v>
      </c>
      <c r="L834" t="s">
        <v>8172</v>
      </c>
      <c r="M834" t="s">
        <v>3135</v>
      </c>
      <c r="N834" s="19" t="s">
        <v>8171</v>
      </c>
    </row>
    <row r="835" spans="1:14" x14ac:dyDescent="0.3">
      <c r="A835">
        <v>834</v>
      </c>
      <c r="B835" t="s">
        <v>8082</v>
      </c>
      <c r="C835" t="s">
        <v>517</v>
      </c>
      <c r="D835">
        <v>2025</v>
      </c>
      <c r="E835">
        <v>10</v>
      </c>
      <c r="F835" t="s">
        <v>17</v>
      </c>
      <c r="G835" t="s">
        <v>22</v>
      </c>
      <c r="H835" t="s">
        <v>37</v>
      </c>
      <c r="I835">
        <v>609783.68000000005</v>
      </c>
      <c r="J835" t="s">
        <v>6542</v>
      </c>
      <c r="K835" t="s">
        <v>8173</v>
      </c>
      <c r="L835" t="s">
        <v>3705</v>
      </c>
      <c r="M835" t="s">
        <v>3135</v>
      </c>
      <c r="N835" s="19" t="s">
        <v>8174</v>
      </c>
    </row>
    <row r="836" spans="1:14" x14ac:dyDescent="0.3">
      <c r="A836">
        <v>835</v>
      </c>
      <c r="B836" t="s">
        <v>8082</v>
      </c>
      <c r="C836" t="s">
        <v>517</v>
      </c>
      <c r="D836">
        <v>2025</v>
      </c>
      <c r="E836">
        <v>10</v>
      </c>
      <c r="F836" t="s">
        <v>17</v>
      </c>
      <c r="G836" t="s">
        <v>22</v>
      </c>
      <c r="H836" t="s">
        <v>18</v>
      </c>
      <c r="I836">
        <v>408287.3</v>
      </c>
      <c r="J836" t="s">
        <v>6542</v>
      </c>
      <c r="K836" t="s">
        <v>8175</v>
      </c>
      <c r="L836" t="s">
        <v>3705</v>
      </c>
      <c r="M836" t="s">
        <v>3135</v>
      </c>
      <c r="N836" s="19" t="s">
        <v>8176</v>
      </c>
    </row>
    <row r="837" spans="1:14" x14ac:dyDescent="0.3">
      <c r="A837">
        <v>836</v>
      </c>
      <c r="B837" t="s">
        <v>8082</v>
      </c>
      <c r="C837" t="s">
        <v>517</v>
      </c>
      <c r="D837">
        <v>2025</v>
      </c>
      <c r="E837">
        <v>11</v>
      </c>
      <c r="F837" t="s">
        <v>17</v>
      </c>
      <c r="G837" t="s">
        <v>22</v>
      </c>
      <c r="H837" t="s">
        <v>37</v>
      </c>
      <c r="I837">
        <v>440570.9</v>
      </c>
      <c r="J837" t="s">
        <v>6542</v>
      </c>
      <c r="K837" t="s">
        <v>8177</v>
      </c>
      <c r="L837" t="s">
        <v>4085</v>
      </c>
      <c r="M837" t="s">
        <v>3135</v>
      </c>
      <c r="N837" s="19" t="s">
        <v>8178</v>
      </c>
    </row>
    <row r="838" spans="1:14" x14ac:dyDescent="0.3">
      <c r="A838">
        <v>837</v>
      </c>
      <c r="B838" t="s">
        <v>8082</v>
      </c>
      <c r="C838" t="s">
        <v>517</v>
      </c>
      <c r="D838">
        <v>2025</v>
      </c>
      <c r="E838">
        <v>11</v>
      </c>
      <c r="F838" t="s">
        <v>17</v>
      </c>
      <c r="G838" t="s">
        <v>22</v>
      </c>
      <c r="H838" t="s">
        <v>8926</v>
      </c>
      <c r="I838">
        <v>147484.79999999999</v>
      </c>
      <c r="J838" t="s">
        <v>6542</v>
      </c>
      <c r="K838" t="s">
        <v>8179</v>
      </c>
      <c r="L838" t="s">
        <v>3794</v>
      </c>
      <c r="M838" t="s">
        <v>3135</v>
      </c>
      <c r="N838" s="19" t="s">
        <v>8180</v>
      </c>
    </row>
    <row r="839" spans="1:14" x14ac:dyDescent="0.3">
      <c r="A839">
        <v>838</v>
      </c>
      <c r="B839" t="s">
        <v>8082</v>
      </c>
      <c r="C839" t="s">
        <v>517</v>
      </c>
      <c r="D839">
        <v>2025</v>
      </c>
      <c r="E839">
        <v>11</v>
      </c>
      <c r="F839" t="s">
        <v>17</v>
      </c>
      <c r="G839" t="s">
        <v>22</v>
      </c>
      <c r="H839" t="s">
        <v>37</v>
      </c>
      <c r="I839">
        <v>440570.9</v>
      </c>
      <c r="J839" t="s">
        <v>6542</v>
      </c>
      <c r="K839" t="s">
        <v>8181</v>
      </c>
      <c r="L839" t="s">
        <v>4085</v>
      </c>
      <c r="M839" t="s">
        <v>3135</v>
      </c>
      <c r="N839" s="19" t="s">
        <v>8182</v>
      </c>
    </row>
    <row r="840" spans="1:14" x14ac:dyDescent="0.3">
      <c r="A840">
        <v>839</v>
      </c>
      <c r="B840" t="s">
        <v>8082</v>
      </c>
      <c r="C840" t="s">
        <v>517</v>
      </c>
      <c r="D840">
        <v>2025</v>
      </c>
      <c r="E840">
        <v>11</v>
      </c>
      <c r="F840" t="s">
        <v>17</v>
      </c>
      <c r="G840" t="s">
        <v>22</v>
      </c>
      <c r="H840" t="s">
        <v>18</v>
      </c>
      <c r="I840">
        <v>359805.76</v>
      </c>
      <c r="J840" t="s">
        <v>6542</v>
      </c>
      <c r="K840" t="s">
        <v>8183</v>
      </c>
      <c r="L840" t="s">
        <v>8185</v>
      </c>
      <c r="M840" t="s">
        <v>3135</v>
      </c>
      <c r="N840" s="19" t="s">
        <v>8184</v>
      </c>
    </row>
    <row r="841" spans="1:14" x14ac:dyDescent="0.3">
      <c r="A841">
        <v>840</v>
      </c>
      <c r="B841" t="s">
        <v>8082</v>
      </c>
      <c r="C841" t="s">
        <v>517</v>
      </c>
      <c r="D841">
        <v>2025</v>
      </c>
      <c r="E841">
        <v>12</v>
      </c>
      <c r="F841" t="s">
        <v>17</v>
      </c>
      <c r="G841" t="s">
        <v>22</v>
      </c>
      <c r="H841" t="s">
        <v>37</v>
      </c>
      <c r="I841">
        <v>174282.69</v>
      </c>
      <c r="J841" t="s">
        <v>6542</v>
      </c>
      <c r="K841" t="s">
        <v>8186</v>
      </c>
      <c r="L841" t="s">
        <v>3765</v>
      </c>
      <c r="M841" t="s">
        <v>3135</v>
      </c>
      <c r="N841" s="19" t="s">
        <v>8187</v>
      </c>
    </row>
    <row r="842" spans="1:14" x14ac:dyDescent="0.3">
      <c r="A842">
        <v>841</v>
      </c>
      <c r="B842" t="s">
        <v>8082</v>
      </c>
      <c r="C842" t="s">
        <v>517</v>
      </c>
      <c r="D842">
        <v>2025</v>
      </c>
      <c r="E842">
        <v>12</v>
      </c>
      <c r="F842" t="s">
        <v>17</v>
      </c>
      <c r="G842" t="s">
        <v>22</v>
      </c>
      <c r="H842" t="s">
        <v>8922</v>
      </c>
      <c r="I842">
        <v>188802.45</v>
      </c>
      <c r="J842" t="s">
        <v>6542</v>
      </c>
      <c r="K842" t="s">
        <v>8188</v>
      </c>
      <c r="L842" t="s">
        <v>3765</v>
      </c>
      <c r="M842" t="s">
        <v>3135</v>
      </c>
      <c r="N842" s="19" t="s">
        <v>8189</v>
      </c>
    </row>
    <row r="843" spans="1:14" x14ac:dyDescent="0.3">
      <c r="A843">
        <v>842</v>
      </c>
      <c r="B843" t="s">
        <v>8082</v>
      </c>
      <c r="C843" t="s">
        <v>517</v>
      </c>
      <c r="D843">
        <v>2025</v>
      </c>
      <c r="E843">
        <v>12</v>
      </c>
      <c r="F843" t="s">
        <v>17</v>
      </c>
      <c r="G843" t="s">
        <v>22</v>
      </c>
      <c r="H843" t="s">
        <v>18</v>
      </c>
      <c r="I843">
        <v>947363.94</v>
      </c>
      <c r="J843" t="s">
        <v>6542</v>
      </c>
      <c r="K843" t="s">
        <v>8190</v>
      </c>
      <c r="L843" t="s">
        <v>7881</v>
      </c>
      <c r="M843" t="s">
        <v>3135</v>
      </c>
      <c r="N843" s="19" t="s">
        <v>8191</v>
      </c>
    </row>
    <row r="844" spans="1:14" x14ac:dyDescent="0.3">
      <c r="A844">
        <v>843</v>
      </c>
      <c r="B844" t="s">
        <v>8082</v>
      </c>
      <c r="C844" t="s">
        <v>517</v>
      </c>
      <c r="D844">
        <v>2025</v>
      </c>
      <c r="E844">
        <v>12</v>
      </c>
      <c r="F844" t="s">
        <v>17</v>
      </c>
      <c r="G844" t="s">
        <v>22</v>
      </c>
      <c r="H844" t="s">
        <v>18</v>
      </c>
      <c r="I844">
        <v>947363.94</v>
      </c>
      <c r="J844" t="s">
        <v>6542</v>
      </c>
      <c r="K844" t="s">
        <v>8192</v>
      </c>
      <c r="L844" t="s">
        <v>6473</v>
      </c>
      <c r="M844" t="s">
        <v>3135</v>
      </c>
      <c r="N844" s="19" t="s">
        <v>8193</v>
      </c>
    </row>
    <row r="845" spans="1:14" x14ac:dyDescent="0.3">
      <c r="A845">
        <v>844</v>
      </c>
      <c r="B845" t="s">
        <v>8082</v>
      </c>
      <c r="C845" t="s">
        <v>517</v>
      </c>
      <c r="D845">
        <v>2025</v>
      </c>
      <c r="E845">
        <v>12</v>
      </c>
      <c r="F845" t="s">
        <v>17</v>
      </c>
      <c r="G845" t="s">
        <v>22</v>
      </c>
      <c r="H845" t="s">
        <v>18</v>
      </c>
      <c r="I845">
        <v>947363.94</v>
      </c>
      <c r="J845" t="s">
        <v>6542</v>
      </c>
      <c r="K845" t="s">
        <v>8194</v>
      </c>
      <c r="L845" t="s">
        <v>8196</v>
      </c>
      <c r="M845" t="s">
        <v>3135</v>
      </c>
      <c r="N845" s="19" t="s">
        <v>8195</v>
      </c>
    </row>
    <row r="846" spans="1:14" x14ac:dyDescent="0.3">
      <c r="A846">
        <v>845</v>
      </c>
      <c r="B846" t="s">
        <v>8082</v>
      </c>
      <c r="C846" t="s">
        <v>517</v>
      </c>
      <c r="D846">
        <v>2025</v>
      </c>
      <c r="E846">
        <v>12</v>
      </c>
      <c r="F846" t="s">
        <v>17</v>
      </c>
      <c r="G846" t="s">
        <v>22</v>
      </c>
      <c r="H846" t="s">
        <v>18</v>
      </c>
      <c r="I846">
        <v>947363.94</v>
      </c>
      <c r="J846" t="s">
        <v>6542</v>
      </c>
      <c r="K846" t="s">
        <v>8197</v>
      </c>
      <c r="L846" t="s">
        <v>6476</v>
      </c>
      <c r="M846" t="s">
        <v>3135</v>
      </c>
      <c r="N846" s="19" t="s">
        <v>8198</v>
      </c>
    </row>
    <row r="847" spans="1:14" x14ac:dyDescent="0.3">
      <c r="A847">
        <v>846</v>
      </c>
      <c r="B847" t="s">
        <v>8082</v>
      </c>
      <c r="C847" t="s">
        <v>517</v>
      </c>
      <c r="D847">
        <v>2025</v>
      </c>
      <c r="E847">
        <v>12</v>
      </c>
      <c r="F847" t="s">
        <v>17</v>
      </c>
      <c r="G847" t="s">
        <v>22</v>
      </c>
      <c r="H847" t="s">
        <v>18</v>
      </c>
      <c r="I847">
        <v>947363.94</v>
      </c>
      <c r="J847" t="s">
        <v>6542</v>
      </c>
      <c r="K847" t="s">
        <v>8199</v>
      </c>
      <c r="L847" t="s">
        <v>6476</v>
      </c>
      <c r="M847" t="s">
        <v>3135</v>
      </c>
      <c r="N847" s="19" t="s">
        <v>8200</v>
      </c>
    </row>
    <row r="848" spans="1:14" x14ac:dyDescent="0.3">
      <c r="A848">
        <v>847</v>
      </c>
      <c r="B848" t="s">
        <v>8082</v>
      </c>
      <c r="C848" t="s">
        <v>517</v>
      </c>
      <c r="D848">
        <v>2026</v>
      </c>
      <c r="E848">
        <v>1</v>
      </c>
      <c r="F848" t="s">
        <v>17</v>
      </c>
      <c r="G848" t="s">
        <v>22</v>
      </c>
      <c r="H848" t="s">
        <v>8947</v>
      </c>
      <c r="I848">
        <v>191745.97</v>
      </c>
      <c r="J848" t="s">
        <v>6542</v>
      </c>
      <c r="K848" t="s">
        <v>8201</v>
      </c>
      <c r="L848" t="s">
        <v>8203</v>
      </c>
      <c r="M848" t="s">
        <v>3135</v>
      </c>
      <c r="N848" s="19" t="s">
        <v>8202</v>
      </c>
    </row>
    <row r="849" spans="1:14" x14ac:dyDescent="0.3">
      <c r="A849">
        <v>848</v>
      </c>
      <c r="B849" t="s">
        <v>8082</v>
      </c>
      <c r="C849" t="s">
        <v>517</v>
      </c>
      <c r="D849">
        <v>2026</v>
      </c>
      <c r="E849">
        <v>1</v>
      </c>
      <c r="F849" t="s">
        <v>17</v>
      </c>
      <c r="G849" t="s">
        <v>22</v>
      </c>
      <c r="H849" t="s">
        <v>8948</v>
      </c>
      <c r="I849">
        <v>14054.47</v>
      </c>
      <c r="J849" t="s">
        <v>6542</v>
      </c>
      <c r="K849" t="s">
        <v>8205</v>
      </c>
      <c r="L849" t="s">
        <v>8203</v>
      </c>
      <c r="M849" t="s">
        <v>3135</v>
      </c>
      <c r="N849" s="19" t="s">
        <v>8206</v>
      </c>
    </row>
    <row r="850" spans="1:14" x14ac:dyDescent="0.3">
      <c r="A850">
        <v>849</v>
      </c>
      <c r="B850" t="s">
        <v>8082</v>
      </c>
      <c r="C850" t="s">
        <v>517</v>
      </c>
      <c r="D850">
        <v>2026</v>
      </c>
      <c r="E850">
        <v>1</v>
      </c>
      <c r="F850" t="s">
        <v>17</v>
      </c>
      <c r="G850" t="s">
        <v>22</v>
      </c>
      <c r="H850" t="s">
        <v>18</v>
      </c>
      <c r="I850">
        <v>187866.88</v>
      </c>
      <c r="J850" t="s">
        <v>6542</v>
      </c>
      <c r="K850" t="s">
        <v>8207</v>
      </c>
      <c r="L850" t="s">
        <v>8203</v>
      </c>
      <c r="M850" t="s">
        <v>3135</v>
      </c>
      <c r="N850" s="19" t="s">
        <v>8208</v>
      </c>
    </row>
    <row r="851" spans="1:14" x14ac:dyDescent="0.3">
      <c r="A851">
        <v>850</v>
      </c>
      <c r="B851" t="s">
        <v>8082</v>
      </c>
      <c r="C851" t="s">
        <v>517</v>
      </c>
      <c r="D851">
        <v>2026</v>
      </c>
      <c r="E851">
        <v>1</v>
      </c>
      <c r="F851" t="s">
        <v>17</v>
      </c>
      <c r="G851" t="s">
        <v>22</v>
      </c>
      <c r="H851" t="s">
        <v>37</v>
      </c>
      <c r="I851">
        <v>134397.1</v>
      </c>
      <c r="J851" t="s">
        <v>6542</v>
      </c>
      <c r="K851" t="s">
        <v>8209</v>
      </c>
      <c r="L851" t="s">
        <v>4175</v>
      </c>
      <c r="M851" t="s">
        <v>3135</v>
      </c>
      <c r="N851" s="19" t="s">
        <v>8210</v>
      </c>
    </row>
    <row r="852" spans="1:14" x14ac:dyDescent="0.3">
      <c r="A852">
        <v>851</v>
      </c>
      <c r="B852" t="s">
        <v>8082</v>
      </c>
      <c r="C852" t="s">
        <v>517</v>
      </c>
      <c r="D852">
        <v>2026</v>
      </c>
      <c r="E852">
        <v>2</v>
      </c>
      <c r="F852" t="s">
        <v>17</v>
      </c>
      <c r="G852" t="s">
        <v>22</v>
      </c>
      <c r="H852" t="s">
        <v>18</v>
      </c>
      <c r="I852">
        <v>163375.81</v>
      </c>
      <c r="J852" t="s">
        <v>6542</v>
      </c>
      <c r="K852" t="s">
        <v>8211</v>
      </c>
      <c r="L852" t="s">
        <v>3799</v>
      </c>
      <c r="M852" t="s">
        <v>3135</v>
      </c>
      <c r="N852" s="19" t="s">
        <v>8212</v>
      </c>
    </row>
    <row r="853" spans="1:14" x14ac:dyDescent="0.3">
      <c r="A853">
        <v>852</v>
      </c>
      <c r="B853" t="s">
        <v>8082</v>
      </c>
      <c r="C853" t="s">
        <v>517</v>
      </c>
      <c r="D853">
        <v>2026</v>
      </c>
      <c r="E853">
        <v>3</v>
      </c>
      <c r="F853" t="s">
        <v>27</v>
      </c>
      <c r="G853" t="s">
        <v>22</v>
      </c>
      <c r="H853" t="s">
        <v>28</v>
      </c>
      <c r="I853">
        <v>43353.919999999998</v>
      </c>
      <c r="J853" t="s">
        <v>6241</v>
      </c>
      <c r="K853" t="s">
        <v>8213</v>
      </c>
      <c r="L853" t="s">
        <v>8215</v>
      </c>
      <c r="M853" t="s">
        <v>3135</v>
      </c>
      <c r="N853" s="19" t="s">
        <v>8214</v>
      </c>
    </row>
    <row r="854" spans="1:14" x14ac:dyDescent="0.3">
      <c r="A854">
        <v>853</v>
      </c>
      <c r="B854" t="s">
        <v>8216</v>
      </c>
      <c r="C854" t="s">
        <v>2143</v>
      </c>
      <c r="D854">
        <v>2024</v>
      </c>
      <c r="E854">
        <v>1</v>
      </c>
      <c r="F854" t="s">
        <v>27</v>
      </c>
      <c r="G854" t="s">
        <v>26</v>
      </c>
      <c r="H854" t="s">
        <v>8930</v>
      </c>
      <c r="I854">
        <v>108806.32</v>
      </c>
      <c r="J854" t="s">
        <v>6241</v>
      </c>
      <c r="K854" t="s">
        <v>8217</v>
      </c>
      <c r="L854" t="s">
        <v>6480</v>
      </c>
      <c r="M854" t="s">
        <v>3135</v>
      </c>
      <c r="N854" s="19" t="s">
        <v>8218</v>
      </c>
    </row>
    <row r="855" spans="1:14" x14ac:dyDescent="0.3">
      <c r="A855">
        <v>854</v>
      </c>
      <c r="B855" t="s">
        <v>8216</v>
      </c>
      <c r="C855" t="s">
        <v>2143</v>
      </c>
      <c r="D855">
        <v>2024</v>
      </c>
      <c r="E855">
        <v>8</v>
      </c>
      <c r="F855" t="s">
        <v>27</v>
      </c>
      <c r="G855" t="s">
        <v>26</v>
      </c>
      <c r="H855" t="s">
        <v>8939</v>
      </c>
      <c r="I855">
        <v>207073.6</v>
      </c>
      <c r="J855" t="s">
        <v>6241</v>
      </c>
      <c r="K855" t="s">
        <v>8219</v>
      </c>
      <c r="L855" t="s">
        <v>6351</v>
      </c>
      <c r="M855" t="s">
        <v>3135</v>
      </c>
      <c r="N855" s="19" t="s">
        <v>8220</v>
      </c>
    </row>
    <row r="856" spans="1:14" x14ac:dyDescent="0.3">
      <c r="A856">
        <v>855</v>
      </c>
      <c r="B856" t="s">
        <v>8216</v>
      </c>
      <c r="C856" t="s">
        <v>2143</v>
      </c>
      <c r="D856">
        <v>2024</v>
      </c>
      <c r="E856">
        <v>10</v>
      </c>
      <c r="F856" t="s">
        <v>27</v>
      </c>
      <c r="G856" t="s">
        <v>26</v>
      </c>
      <c r="H856" t="s">
        <v>8926</v>
      </c>
      <c r="I856">
        <v>393327.23</v>
      </c>
      <c r="J856" t="s">
        <v>6241</v>
      </c>
      <c r="K856" t="s">
        <v>8221</v>
      </c>
      <c r="L856" t="s">
        <v>7137</v>
      </c>
      <c r="M856" t="s">
        <v>3135</v>
      </c>
      <c r="N856" s="19" t="s">
        <v>8222</v>
      </c>
    </row>
    <row r="857" spans="1:14" x14ac:dyDescent="0.3">
      <c r="A857">
        <v>856</v>
      </c>
      <c r="B857" t="s">
        <v>8216</v>
      </c>
      <c r="C857" t="s">
        <v>2143</v>
      </c>
      <c r="D857">
        <v>2024</v>
      </c>
      <c r="E857">
        <v>10</v>
      </c>
      <c r="F857" t="s">
        <v>27</v>
      </c>
      <c r="G857" t="s">
        <v>26</v>
      </c>
      <c r="H857" t="s">
        <v>8939</v>
      </c>
      <c r="I857">
        <v>193435.51999999999</v>
      </c>
      <c r="J857" t="s">
        <v>6241</v>
      </c>
      <c r="K857" t="s">
        <v>8223</v>
      </c>
      <c r="L857" t="s">
        <v>8225</v>
      </c>
      <c r="M857" t="s">
        <v>3135</v>
      </c>
      <c r="N857" s="19" t="s">
        <v>8224</v>
      </c>
    </row>
    <row r="858" spans="1:14" x14ac:dyDescent="0.3">
      <c r="A858">
        <v>857</v>
      </c>
      <c r="B858" t="s">
        <v>8216</v>
      </c>
      <c r="C858" t="s">
        <v>2143</v>
      </c>
      <c r="D858">
        <v>2024</v>
      </c>
      <c r="E858">
        <v>11</v>
      </c>
      <c r="F858" t="s">
        <v>27</v>
      </c>
      <c r="G858" t="s">
        <v>26</v>
      </c>
      <c r="H858" t="s">
        <v>8938</v>
      </c>
      <c r="I858">
        <v>402385.91999999998</v>
      </c>
      <c r="J858" t="s">
        <v>6241</v>
      </c>
      <c r="K858" t="s">
        <v>8226</v>
      </c>
      <c r="L858" t="s">
        <v>3469</v>
      </c>
      <c r="M858" t="s">
        <v>3135</v>
      </c>
      <c r="N858" s="19" t="s">
        <v>8227</v>
      </c>
    </row>
    <row r="859" spans="1:14" x14ac:dyDescent="0.3">
      <c r="A859">
        <v>858</v>
      </c>
      <c r="B859" t="s">
        <v>8216</v>
      </c>
      <c r="C859" t="s">
        <v>2143</v>
      </c>
      <c r="D859">
        <v>2024</v>
      </c>
      <c r="E859">
        <v>11</v>
      </c>
      <c r="F859" t="s">
        <v>27</v>
      </c>
      <c r="G859" t="s">
        <v>26</v>
      </c>
      <c r="H859" t="s">
        <v>8938</v>
      </c>
      <c r="I859">
        <v>402385.91999999998</v>
      </c>
      <c r="J859" t="s">
        <v>6241</v>
      </c>
      <c r="K859" t="s">
        <v>8228</v>
      </c>
      <c r="L859" t="s">
        <v>8230</v>
      </c>
      <c r="M859" t="s">
        <v>3135</v>
      </c>
      <c r="N859" s="19" t="s">
        <v>8229</v>
      </c>
    </row>
    <row r="860" spans="1:14" x14ac:dyDescent="0.3">
      <c r="A860">
        <v>859</v>
      </c>
      <c r="B860" t="s">
        <v>8216</v>
      </c>
      <c r="C860" t="s">
        <v>2143</v>
      </c>
      <c r="D860">
        <v>2024</v>
      </c>
      <c r="E860">
        <v>12</v>
      </c>
      <c r="F860" t="s">
        <v>27</v>
      </c>
      <c r="G860" t="s">
        <v>26</v>
      </c>
      <c r="H860" t="s">
        <v>8938</v>
      </c>
      <c r="I860">
        <v>220511.49</v>
      </c>
      <c r="J860" t="s">
        <v>6241</v>
      </c>
      <c r="K860" t="s">
        <v>8231</v>
      </c>
      <c r="L860" t="s">
        <v>8131</v>
      </c>
      <c r="M860" t="s">
        <v>3135</v>
      </c>
      <c r="N860" s="19" t="s">
        <v>8232</v>
      </c>
    </row>
    <row r="861" spans="1:14" x14ac:dyDescent="0.3">
      <c r="A861">
        <v>860</v>
      </c>
      <c r="B861" t="s">
        <v>8216</v>
      </c>
      <c r="C861" t="s">
        <v>2143</v>
      </c>
      <c r="D861">
        <v>2025</v>
      </c>
      <c r="E861">
        <v>1</v>
      </c>
      <c r="F861" t="s">
        <v>27</v>
      </c>
      <c r="G861" t="s">
        <v>26</v>
      </c>
      <c r="H861" t="s">
        <v>8939</v>
      </c>
      <c r="I861">
        <v>461217.34</v>
      </c>
      <c r="J861" t="s">
        <v>6241</v>
      </c>
      <c r="K861" t="s">
        <v>8233</v>
      </c>
      <c r="L861" t="s">
        <v>7102</v>
      </c>
      <c r="M861" t="s">
        <v>3135</v>
      </c>
      <c r="N861" s="19" t="s">
        <v>8234</v>
      </c>
    </row>
    <row r="862" spans="1:14" x14ac:dyDescent="0.3">
      <c r="A862">
        <v>861</v>
      </c>
      <c r="B862" t="s">
        <v>8216</v>
      </c>
      <c r="C862" t="s">
        <v>2143</v>
      </c>
      <c r="D862">
        <v>2025</v>
      </c>
      <c r="E862">
        <v>5</v>
      </c>
      <c r="F862" t="s">
        <v>27</v>
      </c>
      <c r="G862" t="s">
        <v>26</v>
      </c>
      <c r="H862" t="s">
        <v>8949</v>
      </c>
      <c r="I862">
        <v>222963.84</v>
      </c>
      <c r="J862" t="s">
        <v>6241</v>
      </c>
      <c r="K862" t="s">
        <v>8235</v>
      </c>
      <c r="L862" t="s">
        <v>7323</v>
      </c>
      <c r="M862" t="s">
        <v>3135</v>
      </c>
      <c r="N862" s="19" t="s">
        <v>8236</v>
      </c>
    </row>
    <row r="863" spans="1:14" x14ac:dyDescent="0.3">
      <c r="A863">
        <v>862</v>
      </c>
      <c r="B863" t="s">
        <v>8216</v>
      </c>
      <c r="C863" t="s">
        <v>2143</v>
      </c>
      <c r="D863">
        <v>2025</v>
      </c>
      <c r="E863">
        <v>7</v>
      </c>
      <c r="F863" t="s">
        <v>27</v>
      </c>
      <c r="G863" t="s">
        <v>26</v>
      </c>
      <c r="H863" t="s">
        <v>8926</v>
      </c>
      <c r="I863">
        <v>840476.12</v>
      </c>
      <c r="J863" t="s">
        <v>6241</v>
      </c>
      <c r="K863" t="s">
        <v>8238</v>
      </c>
      <c r="L863" t="s">
        <v>3343</v>
      </c>
      <c r="M863" t="s">
        <v>3135</v>
      </c>
      <c r="N863" s="19" t="s">
        <v>8239</v>
      </c>
    </row>
    <row r="864" spans="1:14" x14ac:dyDescent="0.3">
      <c r="A864">
        <v>863</v>
      </c>
      <c r="B864" t="s">
        <v>8216</v>
      </c>
      <c r="C864" t="s">
        <v>2143</v>
      </c>
      <c r="D864">
        <v>2025</v>
      </c>
      <c r="E864">
        <v>7</v>
      </c>
      <c r="F864" t="s">
        <v>27</v>
      </c>
      <c r="G864" t="s">
        <v>26</v>
      </c>
      <c r="H864" t="s">
        <v>8926</v>
      </c>
      <c r="I864">
        <v>840476.12</v>
      </c>
      <c r="J864" t="s">
        <v>6241</v>
      </c>
      <c r="K864" t="s">
        <v>8240</v>
      </c>
      <c r="L864" t="s">
        <v>3348</v>
      </c>
      <c r="M864" t="s">
        <v>3135</v>
      </c>
      <c r="N864" s="19" t="s">
        <v>8241</v>
      </c>
    </row>
    <row r="865" spans="1:14" x14ac:dyDescent="0.3">
      <c r="A865">
        <v>864</v>
      </c>
      <c r="B865" t="s">
        <v>8216</v>
      </c>
      <c r="C865" t="s">
        <v>2143</v>
      </c>
      <c r="D865">
        <v>2025</v>
      </c>
      <c r="E865">
        <v>8</v>
      </c>
      <c r="F865" t="s">
        <v>27</v>
      </c>
      <c r="G865" t="s">
        <v>26</v>
      </c>
      <c r="H865" t="s">
        <v>32</v>
      </c>
      <c r="I865">
        <v>160625.03</v>
      </c>
      <c r="J865" t="s">
        <v>6241</v>
      </c>
      <c r="K865" t="s">
        <v>8242</v>
      </c>
      <c r="L865" t="s">
        <v>3371</v>
      </c>
      <c r="M865" t="s">
        <v>3135</v>
      </c>
      <c r="N865" s="19" t="s">
        <v>8243</v>
      </c>
    </row>
    <row r="866" spans="1:14" x14ac:dyDescent="0.3">
      <c r="A866">
        <v>865</v>
      </c>
      <c r="B866" t="s">
        <v>8216</v>
      </c>
      <c r="C866" t="s">
        <v>2143</v>
      </c>
      <c r="D866">
        <v>2025</v>
      </c>
      <c r="E866">
        <v>9</v>
      </c>
      <c r="F866" t="s">
        <v>27</v>
      </c>
      <c r="G866" t="s">
        <v>26</v>
      </c>
      <c r="H866" t="s">
        <v>18</v>
      </c>
      <c r="I866">
        <v>351916.02</v>
      </c>
      <c r="J866" t="s">
        <v>6241</v>
      </c>
      <c r="K866" t="s">
        <v>8244</v>
      </c>
      <c r="L866" t="s">
        <v>8246</v>
      </c>
      <c r="M866" t="s">
        <v>3135</v>
      </c>
      <c r="N866" s="19" t="s">
        <v>8245</v>
      </c>
    </row>
    <row r="867" spans="1:14" x14ac:dyDescent="0.3">
      <c r="A867">
        <v>866</v>
      </c>
      <c r="B867" t="s">
        <v>8216</v>
      </c>
      <c r="C867" t="s">
        <v>2143</v>
      </c>
      <c r="D867">
        <v>2026</v>
      </c>
      <c r="E867">
        <v>2</v>
      </c>
      <c r="F867" t="s">
        <v>27</v>
      </c>
      <c r="G867" t="s">
        <v>26</v>
      </c>
      <c r="H867" t="s">
        <v>32</v>
      </c>
      <c r="I867">
        <v>215206.39999999999</v>
      </c>
      <c r="J867" t="s">
        <v>6241</v>
      </c>
      <c r="K867" t="s">
        <v>8247</v>
      </c>
      <c r="L867" t="s">
        <v>6327</v>
      </c>
      <c r="M867" t="s">
        <v>3135</v>
      </c>
      <c r="N867" s="19" t="s">
        <v>8248</v>
      </c>
    </row>
    <row r="868" spans="1:14" x14ac:dyDescent="0.3">
      <c r="A868">
        <v>867</v>
      </c>
      <c r="B868" t="s">
        <v>8249</v>
      </c>
      <c r="C868" t="s">
        <v>1702</v>
      </c>
      <c r="D868">
        <v>2024</v>
      </c>
      <c r="E868">
        <v>3</v>
      </c>
      <c r="F868" t="s">
        <v>27</v>
      </c>
      <c r="G868" t="s">
        <v>8925</v>
      </c>
      <c r="H868" t="s">
        <v>37</v>
      </c>
      <c r="I868">
        <v>362511.17</v>
      </c>
      <c r="J868" t="s">
        <v>6241</v>
      </c>
      <c r="K868" t="s">
        <v>8250</v>
      </c>
      <c r="L868" t="s">
        <v>8252</v>
      </c>
      <c r="M868" t="s">
        <v>3135</v>
      </c>
      <c r="N868" s="19" t="s">
        <v>8251</v>
      </c>
    </row>
    <row r="869" spans="1:14" x14ac:dyDescent="0.3">
      <c r="A869">
        <v>868</v>
      </c>
      <c r="B869" t="s">
        <v>8249</v>
      </c>
      <c r="C869" t="s">
        <v>1702</v>
      </c>
      <c r="D869">
        <v>2024</v>
      </c>
      <c r="E869">
        <v>3</v>
      </c>
      <c r="F869" t="s">
        <v>27</v>
      </c>
      <c r="G869" t="s">
        <v>8925</v>
      </c>
      <c r="H869" t="s">
        <v>37</v>
      </c>
      <c r="I869">
        <v>362511.17</v>
      </c>
      <c r="J869" t="s">
        <v>6241</v>
      </c>
      <c r="K869" t="s">
        <v>8253</v>
      </c>
      <c r="L869" t="s">
        <v>8252</v>
      </c>
      <c r="M869" t="s">
        <v>3135</v>
      </c>
      <c r="N869" s="19" t="s">
        <v>8254</v>
      </c>
    </row>
    <row r="870" spans="1:14" x14ac:dyDescent="0.3">
      <c r="A870">
        <v>869</v>
      </c>
      <c r="B870" t="s">
        <v>8249</v>
      </c>
      <c r="C870" t="s">
        <v>1702</v>
      </c>
      <c r="D870">
        <v>2024</v>
      </c>
      <c r="E870">
        <v>3</v>
      </c>
      <c r="F870" t="s">
        <v>27</v>
      </c>
      <c r="G870" t="s">
        <v>8925</v>
      </c>
      <c r="H870" t="s">
        <v>37</v>
      </c>
      <c r="I870">
        <v>362511.17</v>
      </c>
      <c r="J870" t="s">
        <v>6241</v>
      </c>
      <c r="K870" t="s">
        <v>8255</v>
      </c>
      <c r="L870" t="s">
        <v>8252</v>
      </c>
      <c r="M870" t="s">
        <v>3135</v>
      </c>
      <c r="N870" s="19" t="s">
        <v>8256</v>
      </c>
    </row>
    <row r="871" spans="1:14" x14ac:dyDescent="0.3">
      <c r="A871">
        <v>870</v>
      </c>
      <c r="B871" t="s">
        <v>8249</v>
      </c>
      <c r="C871" t="s">
        <v>1702</v>
      </c>
      <c r="D871">
        <v>2024</v>
      </c>
      <c r="E871">
        <v>4</v>
      </c>
      <c r="F871" t="s">
        <v>27</v>
      </c>
      <c r="G871" t="s">
        <v>8925</v>
      </c>
      <c r="H871" t="s">
        <v>37</v>
      </c>
      <c r="I871">
        <v>147076.65</v>
      </c>
      <c r="J871" t="s">
        <v>6241</v>
      </c>
      <c r="K871" t="s">
        <v>8257</v>
      </c>
      <c r="L871" t="s">
        <v>6846</v>
      </c>
      <c r="M871" t="s">
        <v>3135</v>
      </c>
      <c r="N871" s="19" t="s">
        <v>8258</v>
      </c>
    </row>
    <row r="872" spans="1:14" x14ac:dyDescent="0.3">
      <c r="A872">
        <v>871</v>
      </c>
      <c r="B872" t="s">
        <v>8249</v>
      </c>
      <c r="C872" t="s">
        <v>1702</v>
      </c>
      <c r="D872">
        <v>2024</v>
      </c>
      <c r="E872">
        <v>5</v>
      </c>
      <c r="F872" t="s">
        <v>27</v>
      </c>
      <c r="G872" t="s">
        <v>8925</v>
      </c>
      <c r="H872" t="s">
        <v>37</v>
      </c>
      <c r="I872">
        <v>522847.94</v>
      </c>
      <c r="J872" t="s">
        <v>6241</v>
      </c>
      <c r="K872" t="s">
        <v>8259</v>
      </c>
      <c r="L872" t="s">
        <v>7966</v>
      </c>
      <c r="M872" t="s">
        <v>3135</v>
      </c>
      <c r="N872" s="19" t="s">
        <v>8260</v>
      </c>
    </row>
    <row r="873" spans="1:14" x14ac:dyDescent="0.3">
      <c r="A873">
        <v>872</v>
      </c>
      <c r="B873" t="s">
        <v>8249</v>
      </c>
      <c r="C873" t="s">
        <v>1702</v>
      </c>
      <c r="D873">
        <v>2024</v>
      </c>
      <c r="E873">
        <v>5</v>
      </c>
      <c r="F873" t="s">
        <v>27</v>
      </c>
      <c r="G873" t="s">
        <v>8925</v>
      </c>
      <c r="H873" t="s">
        <v>37</v>
      </c>
      <c r="I873">
        <v>522847.94</v>
      </c>
      <c r="J873" t="s">
        <v>6241</v>
      </c>
      <c r="K873" t="s">
        <v>8261</v>
      </c>
      <c r="L873" t="s">
        <v>7275</v>
      </c>
      <c r="M873" t="s">
        <v>3135</v>
      </c>
      <c r="N873" s="19" t="s">
        <v>8262</v>
      </c>
    </row>
    <row r="874" spans="1:14" x14ac:dyDescent="0.3">
      <c r="A874">
        <v>873</v>
      </c>
      <c r="B874" t="s">
        <v>8249</v>
      </c>
      <c r="C874" t="s">
        <v>1702</v>
      </c>
      <c r="D874">
        <v>2024</v>
      </c>
      <c r="E874">
        <v>6</v>
      </c>
      <c r="F874" t="s">
        <v>27</v>
      </c>
      <c r="G874" t="s">
        <v>8925</v>
      </c>
      <c r="H874" t="s">
        <v>37</v>
      </c>
      <c r="I874">
        <v>401032.67</v>
      </c>
      <c r="J874" t="s">
        <v>6241</v>
      </c>
      <c r="K874" t="s">
        <v>8263</v>
      </c>
      <c r="L874" t="s">
        <v>3464</v>
      </c>
      <c r="M874" t="s">
        <v>3135</v>
      </c>
      <c r="N874" s="19" t="s">
        <v>8264</v>
      </c>
    </row>
    <row r="875" spans="1:14" x14ac:dyDescent="0.3">
      <c r="A875">
        <v>874</v>
      </c>
      <c r="B875" t="s">
        <v>8249</v>
      </c>
      <c r="C875" t="s">
        <v>1702</v>
      </c>
      <c r="D875">
        <v>2024</v>
      </c>
      <c r="E875">
        <v>6</v>
      </c>
      <c r="F875" t="s">
        <v>27</v>
      </c>
      <c r="G875" t="s">
        <v>8925</v>
      </c>
      <c r="H875" t="s">
        <v>37</v>
      </c>
      <c r="I875">
        <v>401032.67</v>
      </c>
      <c r="J875" t="s">
        <v>6241</v>
      </c>
      <c r="K875" t="s">
        <v>8265</v>
      </c>
      <c r="L875" t="s">
        <v>3464</v>
      </c>
      <c r="M875" t="s">
        <v>3135</v>
      </c>
      <c r="N875" s="19" t="s">
        <v>8266</v>
      </c>
    </row>
    <row r="876" spans="1:14" x14ac:dyDescent="0.3">
      <c r="A876">
        <v>875</v>
      </c>
      <c r="B876" t="s">
        <v>8249</v>
      </c>
      <c r="C876" t="s">
        <v>1702</v>
      </c>
      <c r="D876">
        <v>2024</v>
      </c>
      <c r="E876">
        <v>7</v>
      </c>
      <c r="F876" t="s">
        <v>27</v>
      </c>
      <c r="G876" t="s">
        <v>8925</v>
      </c>
      <c r="H876" t="s">
        <v>37</v>
      </c>
      <c r="I876">
        <v>1909704.99</v>
      </c>
      <c r="J876" t="s">
        <v>6241</v>
      </c>
      <c r="K876" t="s">
        <v>8267</v>
      </c>
      <c r="L876" t="s">
        <v>6749</v>
      </c>
      <c r="M876" t="s">
        <v>3135</v>
      </c>
      <c r="N876" s="19" t="s">
        <v>8268</v>
      </c>
    </row>
    <row r="877" spans="1:14" x14ac:dyDescent="0.3">
      <c r="A877">
        <v>876</v>
      </c>
      <c r="B877" t="s">
        <v>8249</v>
      </c>
      <c r="C877" t="s">
        <v>1702</v>
      </c>
      <c r="D877">
        <v>2024</v>
      </c>
      <c r="E877">
        <v>7</v>
      </c>
      <c r="F877" t="s">
        <v>27</v>
      </c>
      <c r="G877" t="s">
        <v>8925</v>
      </c>
      <c r="H877" t="s">
        <v>37</v>
      </c>
      <c r="I877">
        <v>1909704.99</v>
      </c>
      <c r="J877" t="s">
        <v>6241</v>
      </c>
      <c r="K877" t="s">
        <v>8269</v>
      </c>
      <c r="L877" t="s">
        <v>6749</v>
      </c>
      <c r="M877" t="s">
        <v>3135</v>
      </c>
      <c r="N877" s="19" t="s">
        <v>8270</v>
      </c>
    </row>
    <row r="878" spans="1:14" x14ac:dyDescent="0.3">
      <c r="A878">
        <v>877</v>
      </c>
      <c r="B878" t="s">
        <v>8249</v>
      </c>
      <c r="C878" t="s">
        <v>1702</v>
      </c>
      <c r="D878">
        <v>2024</v>
      </c>
      <c r="E878">
        <v>7</v>
      </c>
      <c r="F878" t="s">
        <v>27</v>
      </c>
      <c r="G878" t="s">
        <v>8925</v>
      </c>
      <c r="H878" t="s">
        <v>37</v>
      </c>
      <c r="I878">
        <v>1909704.99</v>
      </c>
      <c r="J878" t="s">
        <v>6241</v>
      </c>
      <c r="K878" t="s">
        <v>8271</v>
      </c>
      <c r="L878" t="s">
        <v>6865</v>
      </c>
      <c r="M878" t="s">
        <v>3135</v>
      </c>
      <c r="N878" s="19" t="s">
        <v>8272</v>
      </c>
    </row>
    <row r="879" spans="1:14" x14ac:dyDescent="0.3">
      <c r="A879">
        <v>878</v>
      </c>
      <c r="B879" t="s">
        <v>8249</v>
      </c>
      <c r="C879" t="s">
        <v>1702</v>
      </c>
      <c r="D879">
        <v>2024</v>
      </c>
      <c r="E879">
        <v>7</v>
      </c>
      <c r="F879" t="s">
        <v>27</v>
      </c>
      <c r="G879" t="s">
        <v>8925</v>
      </c>
      <c r="H879" t="s">
        <v>37</v>
      </c>
      <c r="I879">
        <v>1909704.99</v>
      </c>
      <c r="J879" t="s">
        <v>6241</v>
      </c>
      <c r="K879" t="s">
        <v>8273</v>
      </c>
      <c r="L879" t="s">
        <v>6877</v>
      </c>
      <c r="M879" t="s">
        <v>3135</v>
      </c>
      <c r="N879" s="19" t="s">
        <v>8274</v>
      </c>
    </row>
    <row r="880" spans="1:14" x14ac:dyDescent="0.3">
      <c r="A880">
        <v>879</v>
      </c>
      <c r="B880" t="s">
        <v>8249</v>
      </c>
      <c r="C880" t="s">
        <v>1702</v>
      </c>
      <c r="D880">
        <v>2024</v>
      </c>
      <c r="E880">
        <v>7</v>
      </c>
      <c r="F880" t="s">
        <v>27</v>
      </c>
      <c r="G880" t="s">
        <v>8925</v>
      </c>
      <c r="H880" t="s">
        <v>37</v>
      </c>
      <c r="I880">
        <v>1909704.99</v>
      </c>
      <c r="J880" t="s">
        <v>6241</v>
      </c>
      <c r="K880" t="s">
        <v>8275</v>
      </c>
      <c r="L880" t="s">
        <v>6877</v>
      </c>
      <c r="M880" t="s">
        <v>3135</v>
      </c>
      <c r="N880" s="19" t="s">
        <v>8276</v>
      </c>
    </row>
    <row r="881" spans="1:14" x14ac:dyDescent="0.3">
      <c r="A881">
        <v>880</v>
      </c>
      <c r="B881" t="s">
        <v>8249</v>
      </c>
      <c r="C881" t="s">
        <v>1702</v>
      </c>
      <c r="D881">
        <v>2024</v>
      </c>
      <c r="E881">
        <v>7</v>
      </c>
      <c r="F881" t="s">
        <v>27</v>
      </c>
      <c r="G881" t="s">
        <v>8925</v>
      </c>
      <c r="H881" t="s">
        <v>37</v>
      </c>
      <c r="I881">
        <v>1909704.99</v>
      </c>
      <c r="J881" t="s">
        <v>6241</v>
      </c>
      <c r="K881" t="s">
        <v>8277</v>
      </c>
      <c r="L881" t="s">
        <v>6877</v>
      </c>
      <c r="M881" t="s">
        <v>3135</v>
      </c>
      <c r="N881" s="19" t="s">
        <v>8278</v>
      </c>
    </row>
    <row r="882" spans="1:14" x14ac:dyDescent="0.3">
      <c r="A882">
        <v>881</v>
      </c>
      <c r="B882" t="s">
        <v>8249</v>
      </c>
      <c r="C882" t="s">
        <v>1702</v>
      </c>
      <c r="D882">
        <v>2024</v>
      </c>
      <c r="E882">
        <v>7</v>
      </c>
      <c r="F882" t="s">
        <v>27</v>
      </c>
      <c r="G882" t="s">
        <v>8925</v>
      </c>
      <c r="H882" t="s">
        <v>37</v>
      </c>
      <c r="I882">
        <v>1909704.99</v>
      </c>
      <c r="J882" t="s">
        <v>6241</v>
      </c>
      <c r="K882" t="s">
        <v>8279</v>
      </c>
      <c r="L882" t="s">
        <v>6877</v>
      </c>
      <c r="M882" t="s">
        <v>3135</v>
      </c>
      <c r="N882" s="19" t="s">
        <v>8280</v>
      </c>
    </row>
    <row r="883" spans="1:14" x14ac:dyDescent="0.3">
      <c r="A883">
        <v>882</v>
      </c>
      <c r="B883" t="s">
        <v>8249</v>
      </c>
      <c r="C883" t="s">
        <v>1702</v>
      </c>
      <c r="D883">
        <v>2024</v>
      </c>
      <c r="E883">
        <v>7</v>
      </c>
      <c r="F883" t="s">
        <v>27</v>
      </c>
      <c r="G883" t="s">
        <v>8925</v>
      </c>
      <c r="H883" t="s">
        <v>37</v>
      </c>
      <c r="I883">
        <v>1909704.99</v>
      </c>
      <c r="J883" t="s">
        <v>6241</v>
      </c>
      <c r="K883" t="s">
        <v>8281</v>
      </c>
      <c r="L883" t="s">
        <v>6877</v>
      </c>
      <c r="M883" t="s">
        <v>3135</v>
      </c>
      <c r="N883" s="19" t="s">
        <v>8282</v>
      </c>
    </row>
    <row r="884" spans="1:14" x14ac:dyDescent="0.3">
      <c r="A884">
        <v>883</v>
      </c>
      <c r="B884" t="s">
        <v>8249</v>
      </c>
      <c r="C884" t="s">
        <v>1702</v>
      </c>
      <c r="D884">
        <v>2024</v>
      </c>
      <c r="E884">
        <v>8</v>
      </c>
      <c r="F884" t="s">
        <v>27</v>
      </c>
      <c r="G884" t="s">
        <v>8925</v>
      </c>
      <c r="H884" t="s">
        <v>37</v>
      </c>
      <c r="I884">
        <v>1642969.59</v>
      </c>
      <c r="J884" t="s">
        <v>6241</v>
      </c>
      <c r="K884" t="s">
        <v>8283</v>
      </c>
      <c r="L884" t="s">
        <v>3447</v>
      </c>
      <c r="M884" t="s">
        <v>3135</v>
      </c>
      <c r="N884" s="19" t="s">
        <v>8284</v>
      </c>
    </row>
    <row r="885" spans="1:14" x14ac:dyDescent="0.3">
      <c r="A885">
        <v>884</v>
      </c>
      <c r="B885" t="s">
        <v>8249</v>
      </c>
      <c r="C885" t="s">
        <v>1702</v>
      </c>
      <c r="D885">
        <v>2024</v>
      </c>
      <c r="E885">
        <v>8</v>
      </c>
      <c r="F885" t="s">
        <v>27</v>
      </c>
      <c r="G885" t="s">
        <v>8925</v>
      </c>
      <c r="H885" t="s">
        <v>37</v>
      </c>
      <c r="I885">
        <v>1642969.59</v>
      </c>
      <c r="J885" t="s">
        <v>6241</v>
      </c>
      <c r="K885" t="s">
        <v>8285</v>
      </c>
      <c r="L885" t="s">
        <v>6264</v>
      </c>
      <c r="M885" t="s">
        <v>3135</v>
      </c>
      <c r="N885" s="19" t="s">
        <v>8286</v>
      </c>
    </row>
    <row r="886" spans="1:14" x14ac:dyDescent="0.3">
      <c r="A886">
        <v>885</v>
      </c>
      <c r="B886" t="s">
        <v>8249</v>
      </c>
      <c r="C886" t="s">
        <v>1702</v>
      </c>
      <c r="D886">
        <v>2024</v>
      </c>
      <c r="E886">
        <v>8</v>
      </c>
      <c r="F886" t="s">
        <v>27</v>
      </c>
      <c r="G886" t="s">
        <v>8925</v>
      </c>
      <c r="H886" t="s">
        <v>37</v>
      </c>
      <c r="I886">
        <v>1642969.59</v>
      </c>
      <c r="J886" t="s">
        <v>6241</v>
      </c>
      <c r="K886" t="s">
        <v>8287</v>
      </c>
      <c r="L886" t="s">
        <v>6264</v>
      </c>
      <c r="M886" t="s">
        <v>3135</v>
      </c>
      <c r="N886" s="19" t="s">
        <v>8288</v>
      </c>
    </row>
    <row r="887" spans="1:14" x14ac:dyDescent="0.3">
      <c r="A887">
        <v>886</v>
      </c>
      <c r="B887" t="s">
        <v>8249</v>
      </c>
      <c r="C887" t="s">
        <v>1702</v>
      </c>
      <c r="D887">
        <v>2024</v>
      </c>
      <c r="E887">
        <v>8</v>
      </c>
      <c r="F887" t="s">
        <v>27</v>
      </c>
      <c r="G887" t="s">
        <v>8925</v>
      </c>
      <c r="H887" t="s">
        <v>37</v>
      </c>
      <c r="I887">
        <v>1642969.59</v>
      </c>
      <c r="J887" t="s">
        <v>6241</v>
      </c>
      <c r="K887" t="s">
        <v>8289</v>
      </c>
      <c r="L887" t="s">
        <v>6264</v>
      </c>
      <c r="M887" t="s">
        <v>3135</v>
      </c>
      <c r="N887" s="19" t="s">
        <v>8290</v>
      </c>
    </row>
    <row r="888" spans="1:14" x14ac:dyDescent="0.3">
      <c r="A888">
        <v>887</v>
      </c>
      <c r="B888" t="s">
        <v>8249</v>
      </c>
      <c r="C888" t="s">
        <v>1702</v>
      </c>
      <c r="D888">
        <v>2024</v>
      </c>
      <c r="E888">
        <v>8</v>
      </c>
      <c r="F888" t="s">
        <v>27</v>
      </c>
      <c r="G888" t="s">
        <v>8925</v>
      </c>
      <c r="H888" t="s">
        <v>37</v>
      </c>
      <c r="I888">
        <v>1642969.59</v>
      </c>
      <c r="J888" t="s">
        <v>6241</v>
      </c>
      <c r="K888" t="s">
        <v>8291</v>
      </c>
      <c r="L888" t="s">
        <v>6264</v>
      </c>
      <c r="M888" t="s">
        <v>3135</v>
      </c>
      <c r="N888" s="19" t="s">
        <v>8292</v>
      </c>
    </row>
    <row r="889" spans="1:14" x14ac:dyDescent="0.3">
      <c r="A889">
        <v>888</v>
      </c>
      <c r="B889" t="s">
        <v>8249</v>
      </c>
      <c r="C889" t="s">
        <v>1702</v>
      </c>
      <c r="D889">
        <v>2024</v>
      </c>
      <c r="E889">
        <v>8</v>
      </c>
      <c r="F889" t="s">
        <v>27</v>
      </c>
      <c r="G889" t="s">
        <v>8925</v>
      </c>
      <c r="H889" t="s">
        <v>37</v>
      </c>
      <c r="I889">
        <v>1642969.59</v>
      </c>
      <c r="J889" t="s">
        <v>6241</v>
      </c>
      <c r="K889" t="s">
        <v>8293</v>
      </c>
      <c r="L889" t="s">
        <v>6264</v>
      </c>
      <c r="M889" t="s">
        <v>3135</v>
      </c>
      <c r="N889" s="19" t="s">
        <v>8294</v>
      </c>
    </row>
    <row r="890" spans="1:14" x14ac:dyDescent="0.3">
      <c r="A890">
        <v>889</v>
      </c>
      <c r="B890" t="s">
        <v>8249</v>
      </c>
      <c r="C890" t="s">
        <v>1702</v>
      </c>
      <c r="D890">
        <v>2024</v>
      </c>
      <c r="E890">
        <v>8</v>
      </c>
      <c r="F890" t="s">
        <v>27</v>
      </c>
      <c r="G890" t="s">
        <v>8925</v>
      </c>
      <c r="H890" t="s">
        <v>37</v>
      </c>
      <c r="I890">
        <v>1642969.59</v>
      </c>
      <c r="J890" t="s">
        <v>6241</v>
      </c>
      <c r="K890" t="s">
        <v>8295</v>
      </c>
      <c r="L890" t="s">
        <v>6264</v>
      </c>
      <c r="M890" t="s">
        <v>3135</v>
      </c>
      <c r="N890" s="19" t="s">
        <v>8296</v>
      </c>
    </row>
    <row r="891" spans="1:14" x14ac:dyDescent="0.3">
      <c r="A891">
        <v>890</v>
      </c>
      <c r="B891" t="s">
        <v>8249</v>
      </c>
      <c r="C891" t="s">
        <v>1702</v>
      </c>
      <c r="D891">
        <v>2024</v>
      </c>
      <c r="E891">
        <v>9</v>
      </c>
      <c r="F891" t="s">
        <v>27</v>
      </c>
      <c r="G891" t="s">
        <v>8925</v>
      </c>
      <c r="H891" t="s">
        <v>37</v>
      </c>
      <c r="I891">
        <v>1315658.55</v>
      </c>
      <c r="J891" t="s">
        <v>6241</v>
      </c>
      <c r="K891" t="s">
        <v>8297</v>
      </c>
      <c r="L891" t="s">
        <v>6363</v>
      </c>
      <c r="M891" t="s">
        <v>3135</v>
      </c>
      <c r="N891" s="19" t="s">
        <v>8298</v>
      </c>
    </row>
    <row r="892" spans="1:14" x14ac:dyDescent="0.3">
      <c r="A892">
        <v>891</v>
      </c>
      <c r="B892" t="s">
        <v>8249</v>
      </c>
      <c r="C892" t="s">
        <v>1702</v>
      </c>
      <c r="D892">
        <v>2024</v>
      </c>
      <c r="E892">
        <v>9</v>
      </c>
      <c r="F892" t="s">
        <v>27</v>
      </c>
      <c r="G892" t="s">
        <v>8925</v>
      </c>
      <c r="H892" t="s">
        <v>37</v>
      </c>
      <c r="I892">
        <v>1315658.55</v>
      </c>
      <c r="J892" t="s">
        <v>6241</v>
      </c>
      <c r="K892" t="s">
        <v>8299</v>
      </c>
      <c r="L892" t="s">
        <v>6363</v>
      </c>
      <c r="M892" t="s">
        <v>3135</v>
      </c>
      <c r="N892" s="19" t="s">
        <v>8300</v>
      </c>
    </row>
    <row r="893" spans="1:14" x14ac:dyDescent="0.3">
      <c r="A893">
        <v>892</v>
      </c>
      <c r="B893" t="s">
        <v>8249</v>
      </c>
      <c r="C893" t="s">
        <v>1702</v>
      </c>
      <c r="D893">
        <v>2024</v>
      </c>
      <c r="E893">
        <v>9</v>
      </c>
      <c r="F893" t="s">
        <v>27</v>
      </c>
      <c r="G893" t="s">
        <v>8925</v>
      </c>
      <c r="H893" t="s">
        <v>37</v>
      </c>
      <c r="I893">
        <v>1315658.55</v>
      </c>
      <c r="J893" t="s">
        <v>6241</v>
      </c>
      <c r="K893" t="s">
        <v>8301</v>
      </c>
      <c r="L893" t="s">
        <v>6363</v>
      </c>
      <c r="M893" t="s">
        <v>3135</v>
      </c>
      <c r="N893" s="19" t="s">
        <v>8302</v>
      </c>
    </row>
    <row r="894" spans="1:14" x14ac:dyDescent="0.3">
      <c r="A894">
        <v>893</v>
      </c>
      <c r="B894" t="s">
        <v>8249</v>
      </c>
      <c r="C894" t="s">
        <v>1702</v>
      </c>
      <c r="D894">
        <v>2024</v>
      </c>
      <c r="E894">
        <v>9</v>
      </c>
      <c r="F894" t="s">
        <v>27</v>
      </c>
      <c r="G894" t="s">
        <v>8925</v>
      </c>
      <c r="H894" t="s">
        <v>37</v>
      </c>
      <c r="I894">
        <v>1315658.55</v>
      </c>
      <c r="J894" t="s">
        <v>6241</v>
      </c>
      <c r="K894" t="s">
        <v>8303</v>
      </c>
      <c r="L894" t="s">
        <v>6363</v>
      </c>
      <c r="M894" t="s">
        <v>3135</v>
      </c>
      <c r="N894" s="19" t="s">
        <v>8304</v>
      </c>
    </row>
    <row r="895" spans="1:14" x14ac:dyDescent="0.3">
      <c r="A895">
        <v>894</v>
      </c>
      <c r="B895" t="s">
        <v>8249</v>
      </c>
      <c r="C895" t="s">
        <v>1702</v>
      </c>
      <c r="D895">
        <v>2024</v>
      </c>
      <c r="E895">
        <v>9</v>
      </c>
      <c r="F895" t="s">
        <v>27</v>
      </c>
      <c r="G895" t="s">
        <v>8925</v>
      </c>
      <c r="H895" t="s">
        <v>37</v>
      </c>
      <c r="I895">
        <v>1315658.55</v>
      </c>
      <c r="J895" t="s">
        <v>6241</v>
      </c>
      <c r="K895" t="s">
        <v>8305</v>
      </c>
      <c r="L895" t="s">
        <v>6363</v>
      </c>
      <c r="M895" t="s">
        <v>3135</v>
      </c>
      <c r="N895" s="19" t="s">
        <v>8306</v>
      </c>
    </row>
    <row r="896" spans="1:14" x14ac:dyDescent="0.3">
      <c r="A896">
        <v>895</v>
      </c>
      <c r="B896" t="s">
        <v>8249</v>
      </c>
      <c r="C896" t="s">
        <v>1702</v>
      </c>
      <c r="D896">
        <v>2024</v>
      </c>
      <c r="E896">
        <v>9</v>
      </c>
      <c r="F896" t="s">
        <v>27</v>
      </c>
      <c r="G896" t="s">
        <v>8925</v>
      </c>
      <c r="H896" t="s">
        <v>37</v>
      </c>
      <c r="I896">
        <v>1315658.55</v>
      </c>
      <c r="J896" t="s">
        <v>6241</v>
      </c>
      <c r="K896" t="s">
        <v>8307</v>
      </c>
      <c r="L896" t="s">
        <v>6363</v>
      </c>
      <c r="M896" t="s">
        <v>3135</v>
      </c>
      <c r="N896" s="19" t="s">
        <v>8308</v>
      </c>
    </row>
    <row r="897" spans="1:14" x14ac:dyDescent="0.3">
      <c r="A897">
        <v>896</v>
      </c>
      <c r="B897" t="s">
        <v>8249</v>
      </c>
      <c r="C897" t="s">
        <v>1702</v>
      </c>
      <c r="D897">
        <v>2024</v>
      </c>
      <c r="E897">
        <v>10</v>
      </c>
      <c r="F897" t="s">
        <v>27</v>
      </c>
      <c r="G897" t="s">
        <v>8925</v>
      </c>
      <c r="H897" t="s">
        <v>37</v>
      </c>
      <c r="I897">
        <v>647092</v>
      </c>
      <c r="J897" t="s">
        <v>6241</v>
      </c>
      <c r="K897" t="s">
        <v>8309</v>
      </c>
      <c r="L897" t="s">
        <v>7140</v>
      </c>
      <c r="M897" t="s">
        <v>3135</v>
      </c>
      <c r="N897" s="19" t="s">
        <v>8310</v>
      </c>
    </row>
    <row r="898" spans="1:14" x14ac:dyDescent="0.3">
      <c r="A898">
        <v>897</v>
      </c>
      <c r="B898" t="s">
        <v>8249</v>
      </c>
      <c r="C898" t="s">
        <v>1702</v>
      </c>
      <c r="D898">
        <v>2024</v>
      </c>
      <c r="E898">
        <v>10</v>
      </c>
      <c r="F898" t="s">
        <v>27</v>
      </c>
      <c r="G898" t="s">
        <v>8925</v>
      </c>
      <c r="H898" t="s">
        <v>37</v>
      </c>
      <c r="I898">
        <v>647092</v>
      </c>
      <c r="J898" t="s">
        <v>6241</v>
      </c>
      <c r="K898" t="s">
        <v>8311</v>
      </c>
      <c r="L898" t="s">
        <v>7140</v>
      </c>
      <c r="M898" t="s">
        <v>3135</v>
      </c>
      <c r="N898" s="19" t="s">
        <v>8312</v>
      </c>
    </row>
    <row r="899" spans="1:14" x14ac:dyDescent="0.3">
      <c r="A899">
        <v>898</v>
      </c>
      <c r="B899" t="s">
        <v>8249</v>
      </c>
      <c r="C899" t="s">
        <v>1702</v>
      </c>
      <c r="D899">
        <v>2024</v>
      </c>
      <c r="E899">
        <v>10</v>
      </c>
      <c r="F899" t="s">
        <v>27</v>
      </c>
      <c r="G899" t="s">
        <v>8925</v>
      </c>
      <c r="H899" t="s">
        <v>37</v>
      </c>
      <c r="I899">
        <v>647092</v>
      </c>
      <c r="J899" t="s">
        <v>6241</v>
      </c>
      <c r="K899" t="s">
        <v>8313</v>
      </c>
      <c r="L899" t="s">
        <v>7140</v>
      </c>
      <c r="M899" t="s">
        <v>3135</v>
      </c>
      <c r="N899" s="19" t="s">
        <v>8314</v>
      </c>
    </row>
    <row r="900" spans="1:14" x14ac:dyDescent="0.3">
      <c r="A900">
        <v>899</v>
      </c>
      <c r="B900" t="s">
        <v>8249</v>
      </c>
      <c r="C900" t="s">
        <v>1702</v>
      </c>
      <c r="D900">
        <v>2024</v>
      </c>
      <c r="E900">
        <v>11</v>
      </c>
      <c r="F900" t="s">
        <v>27</v>
      </c>
      <c r="G900" t="s">
        <v>8925</v>
      </c>
      <c r="H900" t="s">
        <v>37</v>
      </c>
      <c r="I900">
        <v>407110.77</v>
      </c>
      <c r="J900" t="s">
        <v>6241</v>
      </c>
      <c r="K900" t="s">
        <v>8315</v>
      </c>
      <c r="L900" t="s">
        <v>6909</v>
      </c>
      <c r="M900" t="s">
        <v>3135</v>
      </c>
      <c r="N900" s="19" t="s">
        <v>8316</v>
      </c>
    </row>
    <row r="901" spans="1:14" x14ac:dyDescent="0.3">
      <c r="A901">
        <v>900</v>
      </c>
      <c r="B901" t="s">
        <v>8249</v>
      </c>
      <c r="C901" t="s">
        <v>1702</v>
      </c>
      <c r="D901">
        <v>2024</v>
      </c>
      <c r="E901">
        <v>11</v>
      </c>
      <c r="F901" t="s">
        <v>27</v>
      </c>
      <c r="G901" t="s">
        <v>8925</v>
      </c>
      <c r="H901" t="s">
        <v>37</v>
      </c>
      <c r="I901">
        <v>407110.77</v>
      </c>
      <c r="J901" t="s">
        <v>6241</v>
      </c>
      <c r="K901" t="s">
        <v>8317</v>
      </c>
      <c r="L901" t="s">
        <v>6271</v>
      </c>
      <c r="M901" t="s">
        <v>3135</v>
      </c>
      <c r="N901" s="19" t="s">
        <v>8318</v>
      </c>
    </row>
    <row r="902" spans="1:14" x14ac:dyDescent="0.3">
      <c r="A902">
        <v>901</v>
      </c>
      <c r="B902" t="s">
        <v>8249</v>
      </c>
      <c r="C902" t="s">
        <v>1702</v>
      </c>
      <c r="D902">
        <v>2024</v>
      </c>
      <c r="E902">
        <v>12</v>
      </c>
      <c r="F902" t="s">
        <v>27</v>
      </c>
      <c r="G902" t="s">
        <v>8925</v>
      </c>
      <c r="H902" t="s">
        <v>37</v>
      </c>
      <c r="I902">
        <v>440172.3</v>
      </c>
      <c r="J902" t="s">
        <v>6241</v>
      </c>
      <c r="K902" t="s">
        <v>8319</v>
      </c>
      <c r="L902" t="s">
        <v>8321</v>
      </c>
      <c r="M902" t="s">
        <v>3135</v>
      </c>
      <c r="N902" s="19" t="s">
        <v>8320</v>
      </c>
    </row>
    <row r="903" spans="1:14" x14ac:dyDescent="0.3">
      <c r="A903">
        <v>902</v>
      </c>
      <c r="B903" t="s">
        <v>8249</v>
      </c>
      <c r="C903" t="s">
        <v>1702</v>
      </c>
      <c r="D903">
        <v>2024</v>
      </c>
      <c r="E903">
        <v>12</v>
      </c>
      <c r="F903" t="s">
        <v>27</v>
      </c>
      <c r="G903" t="s">
        <v>8925</v>
      </c>
      <c r="H903" t="s">
        <v>37</v>
      </c>
      <c r="I903">
        <v>440172.3</v>
      </c>
      <c r="J903" t="s">
        <v>6241</v>
      </c>
      <c r="K903" t="s">
        <v>8322</v>
      </c>
      <c r="L903" t="s">
        <v>8321</v>
      </c>
      <c r="M903" t="s">
        <v>3135</v>
      </c>
      <c r="N903" s="19" t="s">
        <v>8323</v>
      </c>
    </row>
    <row r="904" spans="1:14" x14ac:dyDescent="0.3">
      <c r="A904">
        <v>903</v>
      </c>
      <c r="B904" t="s">
        <v>8249</v>
      </c>
      <c r="C904" t="s">
        <v>1702</v>
      </c>
      <c r="D904">
        <v>2025</v>
      </c>
      <c r="E904">
        <v>3</v>
      </c>
      <c r="F904" t="s">
        <v>27</v>
      </c>
      <c r="G904" t="s">
        <v>8925</v>
      </c>
      <c r="H904" t="s">
        <v>37</v>
      </c>
      <c r="I904">
        <v>600437.29</v>
      </c>
      <c r="J904" t="s">
        <v>6241</v>
      </c>
      <c r="K904" t="s">
        <v>8324</v>
      </c>
      <c r="L904" t="s">
        <v>8326</v>
      </c>
      <c r="M904" t="s">
        <v>3135</v>
      </c>
      <c r="N904" s="19" t="s">
        <v>8325</v>
      </c>
    </row>
    <row r="905" spans="1:14" x14ac:dyDescent="0.3">
      <c r="A905">
        <v>904</v>
      </c>
      <c r="B905" t="s">
        <v>8249</v>
      </c>
      <c r="C905" t="s">
        <v>1702</v>
      </c>
      <c r="D905">
        <v>2025</v>
      </c>
      <c r="E905">
        <v>3</v>
      </c>
      <c r="F905" t="s">
        <v>27</v>
      </c>
      <c r="G905" t="s">
        <v>8925</v>
      </c>
      <c r="H905" t="s">
        <v>37</v>
      </c>
      <c r="I905">
        <v>600437.29</v>
      </c>
      <c r="J905" t="s">
        <v>6241</v>
      </c>
      <c r="K905" t="s">
        <v>8327</v>
      </c>
      <c r="L905" t="s">
        <v>8326</v>
      </c>
      <c r="M905" t="s">
        <v>3135</v>
      </c>
      <c r="N905" s="19" t="s">
        <v>8328</v>
      </c>
    </row>
    <row r="906" spans="1:14" x14ac:dyDescent="0.3">
      <c r="A906">
        <v>905</v>
      </c>
      <c r="B906" t="s">
        <v>8249</v>
      </c>
      <c r="C906" t="s">
        <v>1702</v>
      </c>
      <c r="D906">
        <v>2025</v>
      </c>
      <c r="E906">
        <v>5</v>
      </c>
      <c r="F906" t="s">
        <v>27</v>
      </c>
      <c r="G906" t="s">
        <v>8925</v>
      </c>
      <c r="H906" t="s">
        <v>37</v>
      </c>
      <c r="I906">
        <v>1025434.57</v>
      </c>
      <c r="J906" t="s">
        <v>6241</v>
      </c>
      <c r="K906" t="s">
        <v>8329</v>
      </c>
      <c r="L906" t="s">
        <v>7323</v>
      </c>
      <c r="M906" t="s">
        <v>3135</v>
      </c>
      <c r="N906" s="19" t="s">
        <v>8330</v>
      </c>
    </row>
    <row r="907" spans="1:14" x14ac:dyDescent="0.3">
      <c r="A907">
        <v>906</v>
      </c>
      <c r="B907" t="s">
        <v>8249</v>
      </c>
      <c r="C907" t="s">
        <v>1702</v>
      </c>
      <c r="D907">
        <v>2025</v>
      </c>
      <c r="E907">
        <v>5</v>
      </c>
      <c r="F907" t="s">
        <v>27</v>
      </c>
      <c r="G907" t="s">
        <v>8925</v>
      </c>
      <c r="H907" t="s">
        <v>37</v>
      </c>
      <c r="I907">
        <v>1025434.57</v>
      </c>
      <c r="J907" t="s">
        <v>6241</v>
      </c>
      <c r="K907" t="s">
        <v>8331</v>
      </c>
      <c r="L907" t="s">
        <v>7323</v>
      </c>
      <c r="M907" t="s">
        <v>3135</v>
      </c>
      <c r="N907" s="19" t="s">
        <v>8332</v>
      </c>
    </row>
    <row r="908" spans="1:14" x14ac:dyDescent="0.3">
      <c r="A908">
        <v>907</v>
      </c>
      <c r="B908" t="s">
        <v>8249</v>
      </c>
      <c r="C908" t="s">
        <v>1702</v>
      </c>
      <c r="D908">
        <v>2025</v>
      </c>
      <c r="E908">
        <v>5</v>
      </c>
      <c r="F908" t="s">
        <v>27</v>
      </c>
      <c r="G908" t="s">
        <v>8925</v>
      </c>
      <c r="H908" t="s">
        <v>37</v>
      </c>
      <c r="I908">
        <v>1025434.57</v>
      </c>
      <c r="J908" t="s">
        <v>6241</v>
      </c>
      <c r="K908" t="s">
        <v>8333</v>
      </c>
      <c r="L908" t="s">
        <v>6380</v>
      </c>
      <c r="M908" t="s">
        <v>3135</v>
      </c>
      <c r="N908" s="19" t="s">
        <v>8334</v>
      </c>
    </row>
    <row r="909" spans="1:14" x14ac:dyDescent="0.3">
      <c r="A909">
        <v>908</v>
      </c>
      <c r="B909" t="s">
        <v>8249</v>
      </c>
      <c r="C909" t="s">
        <v>1702</v>
      </c>
      <c r="D909">
        <v>2025</v>
      </c>
      <c r="E909">
        <v>5</v>
      </c>
      <c r="F909" t="s">
        <v>27</v>
      </c>
      <c r="G909" t="s">
        <v>8925</v>
      </c>
      <c r="H909" t="s">
        <v>37</v>
      </c>
      <c r="I909">
        <v>1025434.57</v>
      </c>
      <c r="J909" t="s">
        <v>6241</v>
      </c>
      <c r="K909" t="s">
        <v>8335</v>
      </c>
      <c r="L909" t="s">
        <v>6380</v>
      </c>
      <c r="M909" t="s">
        <v>3135</v>
      </c>
      <c r="N909" s="19" t="s">
        <v>8336</v>
      </c>
    </row>
    <row r="910" spans="1:14" x14ac:dyDescent="0.3">
      <c r="A910">
        <v>909</v>
      </c>
      <c r="B910" t="s">
        <v>8249</v>
      </c>
      <c r="C910" t="s">
        <v>1702</v>
      </c>
      <c r="D910">
        <v>2025</v>
      </c>
      <c r="E910">
        <v>6</v>
      </c>
      <c r="F910" t="s">
        <v>27</v>
      </c>
      <c r="G910" t="s">
        <v>8925</v>
      </c>
      <c r="H910" t="s">
        <v>37</v>
      </c>
      <c r="I910">
        <v>1499327.72</v>
      </c>
      <c r="J910" t="s">
        <v>6241</v>
      </c>
      <c r="K910" t="s">
        <v>8337</v>
      </c>
      <c r="L910" t="s">
        <v>7580</v>
      </c>
      <c r="M910" t="s">
        <v>3135</v>
      </c>
      <c r="N910" s="19" t="s">
        <v>8338</v>
      </c>
    </row>
    <row r="911" spans="1:14" x14ac:dyDescent="0.3">
      <c r="A911">
        <v>910</v>
      </c>
      <c r="B911" t="s">
        <v>8249</v>
      </c>
      <c r="C911" t="s">
        <v>1702</v>
      </c>
      <c r="D911">
        <v>2025</v>
      </c>
      <c r="E911">
        <v>6</v>
      </c>
      <c r="F911" t="s">
        <v>27</v>
      </c>
      <c r="G911" t="s">
        <v>8925</v>
      </c>
      <c r="H911" t="s">
        <v>37</v>
      </c>
      <c r="I911">
        <v>1499327.72</v>
      </c>
      <c r="J911" t="s">
        <v>6241</v>
      </c>
      <c r="K911" t="s">
        <v>8339</v>
      </c>
      <c r="L911" t="s">
        <v>7580</v>
      </c>
      <c r="M911" t="s">
        <v>3135</v>
      </c>
      <c r="N911" s="19" t="s">
        <v>8340</v>
      </c>
    </row>
    <row r="912" spans="1:14" x14ac:dyDescent="0.3">
      <c r="A912">
        <v>911</v>
      </c>
      <c r="B912" t="s">
        <v>8249</v>
      </c>
      <c r="C912" t="s">
        <v>1702</v>
      </c>
      <c r="D912">
        <v>2025</v>
      </c>
      <c r="E912">
        <v>6</v>
      </c>
      <c r="F912" t="s">
        <v>27</v>
      </c>
      <c r="G912" t="s">
        <v>8925</v>
      </c>
      <c r="H912" t="s">
        <v>37</v>
      </c>
      <c r="I912">
        <v>1499327.72</v>
      </c>
      <c r="J912" t="s">
        <v>6241</v>
      </c>
      <c r="K912" t="s">
        <v>8341</v>
      </c>
      <c r="L912" t="s">
        <v>6794</v>
      </c>
      <c r="M912" t="s">
        <v>3135</v>
      </c>
      <c r="N912" s="19" t="s">
        <v>8342</v>
      </c>
    </row>
    <row r="913" spans="1:14" x14ac:dyDescent="0.3">
      <c r="A913">
        <v>912</v>
      </c>
      <c r="B913" t="s">
        <v>8249</v>
      </c>
      <c r="C913" t="s">
        <v>1702</v>
      </c>
      <c r="D913">
        <v>2025</v>
      </c>
      <c r="E913">
        <v>6</v>
      </c>
      <c r="F913" t="s">
        <v>27</v>
      </c>
      <c r="G913" t="s">
        <v>8925</v>
      </c>
      <c r="H913" t="s">
        <v>37</v>
      </c>
      <c r="I913">
        <v>1499327.72</v>
      </c>
      <c r="J913" t="s">
        <v>6241</v>
      </c>
      <c r="K913" t="s">
        <v>8343</v>
      </c>
      <c r="L913" t="s">
        <v>6794</v>
      </c>
      <c r="M913" t="s">
        <v>3135</v>
      </c>
      <c r="N913" s="19" t="s">
        <v>8344</v>
      </c>
    </row>
    <row r="914" spans="1:14" x14ac:dyDescent="0.3">
      <c r="A914">
        <v>913</v>
      </c>
      <c r="B914" t="s">
        <v>8249</v>
      </c>
      <c r="C914" t="s">
        <v>1702</v>
      </c>
      <c r="D914">
        <v>2025</v>
      </c>
      <c r="E914">
        <v>6</v>
      </c>
      <c r="F914" t="s">
        <v>27</v>
      </c>
      <c r="G914" t="s">
        <v>8925</v>
      </c>
      <c r="H914" t="s">
        <v>37</v>
      </c>
      <c r="I914">
        <v>1499327.72</v>
      </c>
      <c r="J914" t="s">
        <v>6241</v>
      </c>
      <c r="K914" t="s">
        <v>8345</v>
      </c>
      <c r="L914" t="s">
        <v>3609</v>
      </c>
      <c r="M914" t="s">
        <v>3135</v>
      </c>
      <c r="N914" s="19" t="s">
        <v>8346</v>
      </c>
    </row>
    <row r="915" spans="1:14" x14ac:dyDescent="0.3">
      <c r="A915">
        <v>914</v>
      </c>
      <c r="B915" t="s">
        <v>8249</v>
      </c>
      <c r="C915" t="s">
        <v>1702</v>
      </c>
      <c r="D915">
        <v>2025</v>
      </c>
      <c r="E915">
        <v>6</v>
      </c>
      <c r="F915" t="s">
        <v>27</v>
      </c>
      <c r="G915" t="s">
        <v>8925</v>
      </c>
      <c r="H915" t="s">
        <v>37</v>
      </c>
      <c r="I915">
        <v>1499327.72</v>
      </c>
      <c r="J915" t="s">
        <v>6241</v>
      </c>
      <c r="K915" t="s">
        <v>8347</v>
      </c>
      <c r="L915" t="s">
        <v>3609</v>
      </c>
      <c r="M915" t="s">
        <v>3135</v>
      </c>
      <c r="N915" s="19" t="s">
        <v>8348</v>
      </c>
    </row>
    <row r="916" spans="1:14" x14ac:dyDescent="0.3">
      <c r="A916">
        <v>915</v>
      </c>
      <c r="B916" t="s">
        <v>8249</v>
      </c>
      <c r="C916" t="s">
        <v>1702</v>
      </c>
      <c r="D916">
        <v>2025</v>
      </c>
      <c r="E916">
        <v>7</v>
      </c>
      <c r="F916" t="s">
        <v>27</v>
      </c>
      <c r="G916" t="s">
        <v>8925</v>
      </c>
      <c r="H916" t="s">
        <v>37</v>
      </c>
      <c r="I916">
        <v>3844218.33</v>
      </c>
      <c r="J916" t="s">
        <v>6241</v>
      </c>
      <c r="K916" t="s">
        <v>8349</v>
      </c>
      <c r="L916" t="s">
        <v>3343</v>
      </c>
      <c r="M916" t="s">
        <v>3135</v>
      </c>
      <c r="N916" s="19" t="s">
        <v>8350</v>
      </c>
    </row>
    <row r="917" spans="1:14" x14ac:dyDescent="0.3">
      <c r="A917">
        <v>916</v>
      </c>
      <c r="B917" t="s">
        <v>8249</v>
      </c>
      <c r="C917" t="s">
        <v>1702</v>
      </c>
      <c r="D917">
        <v>2025</v>
      </c>
      <c r="E917">
        <v>7</v>
      </c>
      <c r="F917" t="s">
        <v>27</v>
      </c>
      <c r="G917" t="s">
        <v>8925</v>
      </c>
      <c r="H917" t="s">
        <v>37</v>
      </c>
      <c r="I917">
        <v>3844218.33</v>
      </c>
      <c r="J917" t="s">
        <v>6241</v>
      </c>
      <c r="K917" t="s">
        <v>8351</v>
      </c>
      <c r="L917" t="s">
        <v>3343</v>
      </c>
      <c r="M917" t="s">
        <v>3135</v>
      </c>
      <c r="N917" s="19" t="s">
        <v>8352</v>
      </c>
    </row>
    <row r="918" spans="1:14" x14ac:dyDescent="0.3">
      <c r="A918">
        <v>917</v>
      </c>
      <c r="B918" t="s">
        <v>8249</v>
      </c>
      <c r="C918" t="s">
        <v>1702</v>
      </c>
      <c r="D918">
        <v>2025</v>
      </c>
      <c r="E918">
        <v>7</v>
      </c>
      <c r="F918" t="s">
        <v>27</v>
      </c>
      <c r="G918" t="s">
        <v>8925</v>
      </c>
      <c r="H918" t="s">
        <v>37</v>
      </c>
      <c r="I918">
        <v>3844218.33</v>
      </c>
      <c r="J918" t="s">
        <v>6241</v>
      </c>
      <c r="K918" t="s">
        <v>8353</v>
      </c>
      <c r="L918" t="s">
        <v>3348</v>
      </c>
      <c r="M918" t="s">
        <v>3135</v>
      </c>
      <c r="N918" s="19" t="s">
        <v>8354</v>
      </c>
    </row>
    <row r="919" spans="1:14" x14ac:dyDescent="0.3">
      <c r="A919">
        <v>918</v>
      </c>
      <c r="B919" t="s">
        <v>8249</v>
      </c>
      <c r="C919" t="s">
        <v>1702</v>
      </c>
      <c r="D919">
        <v>2025</v>
      </c>
      <c r="E919">
        <v>7</v>
      </c>
      <c r="F919" t="s">
        <v>27</v>
      </c>
      <c r="G919" t="s">
        <v>8925</v>
      </c>
      <c r="H919" t="s">
        <v>37</v>
      </c>
      <c r="I919">
        <v>3844218.33</v>
      </c>
      <c r="J919" t="s">
        <v>6241</v>
      </c>
      <c r="K919" t="s">
        <v>8355</v>
      </c>
      <c r="L919" t="s">
        <v>3348</v>
      </c>
      <c r="M919" t="s">
        <v>3135</v>
      </c>
      <c r="N919" s="19" t="s">
        <v>8356</v>
      </c>
    </row>
    <row r="920" spans="1:14" x14ac:dyDescent="0.3">
      <c r="A920">
        <v>919</v>
      </c>
      <c r="B920" t="s">
        <v>8249</v>
      </c>
      <c r="C920" t="s">
        <v>1702</v>
      </c>
      <c r="D920">
        <v>2025</v>
      </c>
      <c r="E920">
        <v>7</v>
      </c>
      <c r="F920" t="s">
        <v>27</v>
      </c>
      <c r="G920" t="s">
        <v>8925</v>
      </c>
      <c r="H920" t="s">
        <v>37</v>
      </c>
      <c r="I920">
        <v>3844218.33</v>
      </c>
      <c r="J920" t="s">
        <v>6241</v>
      </c>
      <c r="K920" t="s">
        <v>8357</v>
      </c>
      <c r="L920" t="s">
        <v>3348</v>
      </c>
      <c r="M920" t="s">
        <v>3135</v>
      </c>
      <c r="N920" s="19" t="s">
        <v>8358</v>
      </c>
    </row>
    <row r="921" spans="1:14" x14ac:dyDescent="0.3">
      <c r="A921">
        <v>920</v>
      </c>
      <c r="B921" t="s">
        <v>8249</v>
      </c>
      <c r="C921" t="s">
        <v>1702</v>
      </c>
      <c r="D921">
        <v>2025</v>
      </c>
      <c r="E921">
        <v>7</v>
      </c>
      <c r="F921" t="s">
        <v>27</v>
      </c>
      <c r="G921" t="s">
        <v>8925</v>
      </c>
      <c r="H921" t="s">
        <v>37</v>
      </c>
      <c r="I921">
        <v>3844218.33</v>
      </c>
      <c r="J921" t="s">
        <v>6241</v>
      </c>
      <c r="K921" t="s">
        <v>8359</v>
      </c>
      <c r="L921" t="s">
        <v>3348</v>
      </c>
      <c r="M921" t="s">
        <v>3135</v>
      </c>
      <c r="N921" s="19" t="s">
        <v>8360</v>
      </c>
    </row>
    <row r="922" spans="1:14" x14ac:dyDescent="0.3">
      <c r="A922">
        <v>921</v>
      </c>
      <c r="B922" t="s">
        <v>8249</v>
      </c>
      <c r="C922" t="s">
        <v>1702</v>
      </c>
      <c r="D922">
        <v>2025</v>
      </c>
      <c r="E922">
        <v>7</v>
      </c>
      <c r="F922" t="s">
        <v>27</v>
      </c>
      <c r="G922" t="s">
        <v>8925</v>
      </c>
      <c r="H922" t="s">
        <v>37</v>
      </c>
      <c r="I922">
        <v>3844218.33</v>
      </c>
      <c r="J922" t="s">
        <v>6241</v>
      </c>
      <c r="K922" t="s">
        <v>8361</v>
      </c>
      <c r="L922" t="s">
        <v>7083</v>
      </c>
      <c r="M922" t="s">
        <v>3135</v>
      </c>
      <c r="N922" s="19" t="s">
        <v>8362</v>
      </c>
    </row>
    <row r="923" spans="1:14" x14ac:dyDescent="0.3">
      <c r="A923">
        <v>922</v>
      </c>
      <c r="B923" t="s">
        <v>8249</v>
      </c>
      <c r="C923" t="s">
        <v>1702</v>
      </c>
      <c r="D923">
        <v>2025</v>
      </c>
      <c r="E923">
        <v>7</v>
      </c>
      <c r="F923" t="s">
        <v>27</v>
      </c>
      <c r="G923" t="s">
        <v>8925</v>
      </c>
      <c r="H923" t="s">
        <v>37</v>
      </c>
      <c r="I923">
        <v>3844218.33</v>
      </c>
      <c r="J923" t="s">
        <v>6241</v>
      </c>
      <c r="K923" t="s">
        <v>8363</v>
      </c>
      <c r="L923" t="s">
        <v>7083</v>
      </c>
      <c r="M923" t="s">
        <v>3135</v>
      </c>
      <c r="N923" s="19" t="s">
        <v>8364</v>
      </c>
    </row>
    <row r="924" spans="1:14" x14ac:dyDescent="0.3">
      <c r="A924">
        <v>923</v>
      </c>
      <c r="B924" t="s">
        <v>8249</v>
      </c>
      <c r="C924" t="s">
        <v>1702</v>
      </c>
      <c r="D924">
        <v>2025</v>
      </c>
      <c r="E924">
        <v>7</v>
      </c>
      <c r="F924" t="s">
        <v>27</v>
      </c>
      <c r="G924" t="s">
        <v>8925</v>
      </c>
      <c r="H924" t="s">
        <v>37</v>
      </c>
      <c r="I924">
        <v>3844218.33</v>
      </c>
      <c r="J924" t="s">
        <v>6241</v>
      </c>
      <c r="K924" t="s">
        <v>8365</v>
      </c>
      <c r="L924" t="s">
        <v>6502</v>
      </c>
      <c r="M924" t="s">
        <v>3135</v>
      </c>
      <c r="N924" s="19" t="s">
        <v>8366</v>
      </c>
    </row>
    <row r="925" spans="1:14" x14ac:dyDescent="0.3">
      <c r="A925">
        <v>924</v>
      </c>
      <c r="B925" t="s">
        <v>8249</v>
      </c>
      <c r="C925" t="s">
        <v>1702</v>
      </c>
      <c r="D925">
        <v>2025</v>
      </c>
      <c r="E925">
        <v>7</v>
      </c>
      <c r="F925" t="s">
        <v>27</v>
      </c>
      <c r="G925" t="s">
        <v>8925</v>
      </c>
      <c r="H925" t="s">
        <v>37</v>
      </c>
      <c r="I925">
        <v>3844218.33</v>
      </c>
      <c r="J925" t="s">
        <v>6241</v>
      </c>
      <c r="K925" t="s">
        <v>8367</v>
      </c>
      <c r="L925" t="s">
        <v>6502</v>
      </c>
      <c r="M925" t="s">
        <v>3135</v>
      </c>
      <c r="N925" s="19" t="s">
        <v>8368</v>
      </c>
    </row>
    <row r="926" spans="1:14" x14ac:dyDescent="0.3">
      <c r="A926">
        <v>925</v>
      </c>
      <c r="B926" t="s">
        <v>8249</v>
      </c>
      <c r="C926" t="s">
        <v>1702</v>
      </c>
      <c r="D926">
        <v>2025</v>
      </c>
      <c r="E926">
        <v>7</v>
      </c>
      <c r="F926" t="s">
        <v>27</v>
      </c>
      <c r="G926" t="s">
        <v>8925</v>
      </c>
      <c r="H926" t="s">
        <v>37</v>
      </c>
      <c r="I926">
        <v>3844218.33</v>
      </c>
      <c r="J926" t="s">
        <v>6241</v>
      </c>
      <c r="K926" t="s">
        <v>8369</v>
      </c>
      <c r="L926" t="s">
        <v>6502</v>
      </c>
      <c r="M926" t="s">
        <v>3135</v>
      </c>
      <c r="N926" s="19" t="s">
        <v>8370</v>
      </c>
    </row>
    <row r="927" spans="1:14" x14ac:dyDescent="0.3">
      <c r="A927">
        <v>926</v>
      </c>
      <c r="B927" t="s">
        <v>8249</v>
      </c>
      <c r="C927" t="s">
        <v>1702</v>
      </c>
      <c r="D927">
        <v>2025</v>
      </c>
      <c r="E927">
        <v>7</v>
      </c>
      <c r="F927" t="s">
        <v>27</v>
      </c>
      <c r="G927" t="s">
        <v>8925</v>
      </c>
      <c r="H927" t="s">
        <v>37</v>
      </c>
      <c r="I927">
        <v>3844218.33</v>
      </c>
      <c r="J927" t="s">
        <v>6241</v>
      </c>
      <c r="K927" t="s">
        <v>8375</v>
      </c>
      <c r="L927" t="s">
        <v>6502</v>
      </c>
      <c r="M927" t="s">
        <v>3135</v>
      </c>
      <c r="N927" s="19" t="s">
        <v>8376</v>
      </c>
    </row>
    <row r="928" spans="1:14" x14ac:dyDescent="0.3">
      <c r="A928">
        <v>927</v>
      </c>
      <c r="B928" t="s">
        <v>8249</v>
      </c>
      <c r="C928" t="s">
        <v>1702</v>
      </c>
      <c r="D928">
        <v>2025</v>
      </c>
      <c r="E928">
        <v>7</v>
      </c>
      <c r="F928" t="s">
        <v>27</v>
      </c>
      <c r="G928" t="s">
        <v>8925</v>
      </c>
      <c r="H928" t="s">
        <v>37</v>
      </c>
      <c r="I928">
        <v>3844218.33</v>
      </c>
      <c r="J928" t="s">
        <v>6241</v>
      </c>
      <c r="K928" t="s">
        <v>8377</v>
      </c>
      <c r="L928" t="s">
        <v>6502</v>
      </c>
      <c r="M928" t="s">
        <v>3135</v>
      </c>
      <c r="N928" s="19" t="s">
        <v>8378</v>
      </c>
    </row>
    <row r="929" spans="1:14" x14ac:dyDescent="0.3">
      <c r="A929">
        <v>928</v>
      </c>
      <c r="B929" t="s">
        <v>8249</v>
      </c>
      <c r="C929" t="s">
        <v>1702</v>
      </c>
      <c r="D929">
        <v>2025</v>
      </c>
      <c r="E929">
        <v>7</v>
      </c>
      <c r="F929" t="s">
        <v>27</v>
      </c>
      <c r="G929" t="s">
        <v>8925</v>
      </c>
      <c r="H929" t="s">
        <v>37</v>
      </c>
      <c r="I929">
        <v>3844218.33</v>
      </c>
      <c r="J929" t="s">
        <v>6241</v>
      </c>
      <c r="K929" t="s">
        <v>8379</v>
      </c>
      <c r="L929" t="s">
        <v>6502</v>
      </c>
      <c r="M929" t="s">
        <v>3135</v>
      </c>
      <c r="N929" s="19" t="s">
        <v>8380</v>
      </c>
    </row>
    <row r="930" spans="1:14" x14ac:dyDescent="0.3">
      <c r="A930">
        <v>929</v>
      </c>
      <c r="B930" t="s">
        <v>8249</v>
      </c>
      <c r="C930" t="s">
        <v>1702</v>
      </c>
      <c r="D930">
        <v>2025</v>
      </c>
      <c r="E930">
        <v>8</v>
      </c>
      <c r="F930" t="s">
        <v>27</v>
      </c>
      <c r="G930" t="s">
        <v>8925</v>
      </c>
      <c r="H930" t="s">
        <v>37</v>
      </c>
      <c r="I930">
        <v>3388605.11</v>
      </c>
      <c r="J930" t="s">
        <v>6241</v>
      </c>
      <c r="K930" t="s">
        <v>8371</v>
      </c>
      <c r="L930" t="s">
        <v>6466</v>
      </c>
      <c r="M930" t="s">
        <v>3135</v>
      </c>
      <c r="N930" s="19" t="s">
        <v>8372</v>
      </c>
    </row>
    <row r="931" spans="1:14" x14ac:dyDescent="0.3">
      <c r="A931">
        <v>930</v>
      </c>
      <c r="B931" t="s">
        <v>8249</v>
      </c>
      <c r="C931" t="s">
        <v>1702</v>
      </c>
      <c r="D931">
        <v>2025</v>
      </c>
      <c r="E931">
        <v>8</v>
      </c>
      <c r="F931" t="s">
        <v>27</v>
      </c>
      <c r="G931" t="s">
        <v>8925</v>
      </c>
      <c r="H931" t="s">
        <v>37</v>
      </c>
      <c r="I931">
        <v>3388605.11</v>
      </c>
      <c r="J931" t="s">
        <v>6241</v>
      </c>
      <c r="K931" t="s">
        <v>8373</v>
      </c>
      <c r="L931" t="s">
        <v>6466</v>
      </c>
      <c r="M931" t="s">
        <v>3135</v>
      </c>
      <c r="N931" s="19" t="s">
        <v>8374</v>
      </c>
    </row>
    <row r="932" spans="1:14" x14ac:dyDescent="0.3">
      <c r="A932">
        <v>931</v>
      </c>
      <c r="B932" t="s">
        <v>8249</v>
      </c>
      <c r="C932" t="s">
        <v>1702</v>
      </c>
      <c r="D932">
        <v>2025</v>
      </c>
      <c r="E932">
        <v>8</v>
      </c>
      <c r="F932" t="s">
        <v>27</v>
      </c>
      <c r="G932" t="s">
        <v>8925</v>
      </c>
      <c r="H932" t="s">
        <v>37</v>
      </c>
      <c r="I932">
        <v>3388605.11</v>
      </c>
      <c r="J932" t="s">
        <v>6241</v>
      </c>
      <c r="K932" t="s">
        <v>8381</v>
      </c>
      <c r="L932" t="s">
        <v>6466</v>
      </c>
      <c r="M932" t="s">
        <v>3135</v>
      </c>
      <c r="N932" s="19" t="s">
        <v>8382</v>
      </c>
    </row>
    <row r="933" spans="1:14" x14ac:dyDescent="0.3">
      <c r="A933">
        <v>932</v>
      </c>
      <c r="B933" t="s">
        <v>8249</v>
      </c>
      <c r="C933" t="s">
        <v>1702</v>
      </c>
      <c r="D933">
        <v>2025</v>
      </c>
      <c r="E933">
        <v>8</v>
      </c>
      <c r="F933" t="s">
        <v>27</v>
      </c>
      <c r="G933" t="s">
        <v>8925</v>
      </c>
      <c r="H933" t="s">
        <v>37</v>
      </c>
      <c r="I933">
        <v>3388605.11</v>
      </c>
      <c r="J933" t="s">
        <v>6241</v>
      </c>
      <c r="K933" t="s">
        <v>8383</v>
      </c>
      <c r="L933" t="s">
        <v>6466</v>
      </c>
      <c r="M933" t="s">
        <v>3135</v>
      </c>
      <c r="N933" s="19" t="s">
        <v>8384</v>
      </c>
    </row>
    <row r="934" spans="1:14" x14ac:dyDescent="0.3">
      <c r="A934">
        <v>933</v>
      </c>
      <c r="B934" t="s">
        <v>8249</v>
      </c>
      <c r="C934" t="s">
        <v>1702</v>
      </c>
      <c r="D934">
        <v>2025</v>
      </c>
      <c r="E934">
        <v>8</v>
      </c>
      <c r="F934" t="s">
        <v>27</v>
      </c>
      <c r="G934" t="s">
        <v>8925</v>
      </c>
      <c r="H934" t="s">
        <v>37</v>
      </c>
      <c r="I934">
        <v>3388605.11</v>
      </c>
      <c r="J934" t="s">
        <v>6241</v>
      </c>
      <c r="K934" t="s">
        <v>8385</v>
      </c>
      <c r="L934" t="s">
        <v>6466</v>
      </c>
      <c r="M934" t="s">
        <v>3135</v>
      </c>
      <c r="N934" s="19" t="s">
        <v>8386</v>
      </c>
    </row>
    <row r="935" spans="1:14" x14ac:dyDescent="0.3">
      <c r="A935">
        <v>934</v>
      </c>
      <c r="B935" t="s">
        <v>8249</v>
      </c>
      <c r="C935" t="s">
        <v>1702</v>
      </c>
      <c r="D935">
        <v>2025</v>
      </c>
      <c r="E935">
        <v>8</v>
      </c>
      <c r="F935" t="s">
        <v>27</v>
      </c>
      <c r="G935" t="s">
        <v>8925</v>
      </c>
      <c r="H935" t="s">
        <v>37</v>
      </c>
      <c r="I935">
        <v>3388605.11</v>
      </c>
      <c r="J935" t="s">
        <v>6241</v>
      </c>
      <c r="K935" t="s">
        <v>8387</v>
      </c>
      <c r="L935" t="s">
        <v>6466</v>
      </c>
      <c r="M935" t="s">
        <v>3135</v>
      </c>
      <c r="N935" s="19" t="s">
        <v>8388</v>
      </c>
    </row>
    <row r="936" spans="1:14" x14ac:dyDescent="0.3">
      <c r="A936">
        <v>935</v>
      </c>
      <c r="B936" t="s">
        <v>8249</v>
      </c>
      <c r="C936" t="s">
        <v>1702</v>
      </c>
      <c r="D936">
        <v>2025</v>
      </c>
      <c r="E936">
        <v>8</v>
      </c>
      <c r="F936" t="s">
        <v>27</v>
      </c>
      <c r="G936" t="s">
        <v>8925</v>
      </c>
      <c r="H936" t="s">
        <v>37</v>
      </c>
      <c r="I936">
        <v>3388605.11</v>
      </c>
      <c r="J936" t="s">
        <v>6241</v>
      </c>
      <c r="K936" t="s">
        <v>8389</v>
      </c>
      <c r="L936" t="s">
        <v>3366</v>
      </c>
      <c r="M936" t="s">
        <v>3135</v>
      </c>
      <c r="N936" s="19" t="s">
        <v>8390</v>
      </c>
    </row>
    <row r="937" spans="1:14" x14ac:dyDescent="0.3">
      <c r="A937">
        <v>936</v>
      </c>
      <c r="B937" t="s">
        <v>8249</v>
      </c>
      <c r="C937" t="s">
        <v>1702</v>
      </c>
      <c r="D937">
        <v>2025</v>
      </c>
      <c r="E937">
        <v>8</v>
      </c>
      <c r="F937" t="s">
        <v>27</v>
      </c>
      <c r="G937" t="s">
        <v>8925</v>
      </c>
      <c r="H937" t="s">
        <v>37</v>
      </c>
      <c r="I937">
        <v>3388605.11</v>
      </c>
      <c r="J937" t="s">
        <v>6241</v>
      </c>
      <c r="K937" t="s">
        <v>8391</v>
      </c>
      <c r="L937" t="s">
        <v>3366</v>
      </c>
      <c r="M937" t="s">
        <v>3135</v>
      </c>
      <c r="N937" s="19" t="s">
        <v>8392</v>
      </c>
    </row>
    <row r="938" spans="1:14" x14ac:dyDescent="0.3">
      <c r="A938">
        <v>937</v>
      </c>
      <c r="B938" t="s">
        <v>8249</v>
      </c>
      <c r="C938" t="s">
        <v>1702</v>
      </c>
      <c r="D938">
        <v>2025</v>
      </c>
      <c r="E938">
        <v>8</v>
      </c>
      <c r="F938" t="s">
        <v>27</v>
      </c>
      <c r="G938" t="s">
        <v>8925</v>
      </c>
      <c r="H938" t="s">
        <v>37</v>
      </c>
      <c r="I938">
        <v>3388605.11</v>
      </c>
      <c r="J938" t="s">
        <v>6241</v>
      </c>
      <c r="K938" t="s">
        <v>8393</v>
      </c>
      <c r="L938" t="s">
        <v>3366</v>
      </c>
      <c r="M938" t="s">
        <v>3135</v>
      </c>
      <c r="N938" s="19" t="s">
        <v>8394</v>
      </c>
    </row>
    <row r="939" spans="1:14" x14ac:dyDescent="0.3">
      <c r="A939">
        <v>938</v>
      </c>
      <c r="B939" t="s">
        <v>8249</v>
      </c>
      <c r="C939" t="s">
        <v>1702</v>
      </c>
      <c r="D939">
        <v>2025</v>
      </c>
      <c r="E939">
        <v>8</v>
      </c>
      <c r="F939" t="s">
        <v>27</v>
      </c>
      <c r="G939" t="s">
        <v>8925</v>
      </c>
      <c r="H939" t="s">
        <v>37</v>
      </c>
      <c r="I939">
        <v>3388605.11</v>
      </c>
      <c r="J939" t="s">
        <v>6241</v>
      </c>
      <c r="K939" t="s">
        <v>8395</v>
      </c>
      <c r="L939" t="s">
        <v>3366</v>
      </c>
      <c r="M939" t="s">
        <v>3135</v>
      </c>
      <c r="N939" s="19" t="s">
        <v>8396</v>
      </c>
    </row>
    <row r="940" spans="1:14" x14ac:dyDescent="0.3">
      <c r="A940">
        <v>939</v>
      </c>
      <c r="B940" t="s">
        <v>8249</v>
      </c>
      <c r="C940" t="s">
        <v>1702</v>
      </c>
      <c r="D940">
        <v>2025</v>
      </c>
      <c r="E940">
        <v>8</v>
      </c>
      <c r="F940" t="s">
        <v>27</v>
      </c>
      <c r="G940" t="s">
        <v>8925</v>
      </c>
      <c r="H940" t="s">
        <v>37</v>
      </c>
      <c r="I940">
        <v>3388605.11</v>
      </c>
      <c r="J940" t="s">
        <v>6241</v>
      </c>
      <c r="K940" t="s">
        <v>8397</v>
      </c>
      <c r="L940" t="s">
        <v>6987</v>
      </c>
      <c r="M940" t="s">
        <v>3135</v>
      </c>
      <c r="N940" s="19" t="s">
        <v>8398</v>
      </c>
    </row>
    <row r="941" spans="1:14" x14ac:dyDescent="0.3">
      <c r="A941">
        <v>940</v>
      </c>
      <c r="B941" t="s">
        <v>8249</v>
      </c>
      <c r="C941" t="s">
        <v>1702</v>
      </c>
      <c r="D941">
        <v>2025</v>
      </c>
      <c r="E941">
        <v>8</v>
      </c>
      <c r="F941" t="s">
        <v>27</v>
      </c>
      <c r="G941" t="s">
        <v>8925</v>
      </c>
      <c r="H941" t="s">
        <v>37</v>
      </c>
      <c r="I941">
        <v>3388605.11</v>
      </c>
      <c r="J941" t="s">
        <v>6241</v>
      </c>
      <c r="K941" t="s">
        <v>8399</v>
      </c>
      <c r="L941" t="s">
        <v>6987</v>
      </c>
      <c r="M941" t="s">
        <v>3135</v>
      </c>
      <c r="N941" s="19" t="s">
        <v>8400</v>
      </c>
    </row>
    <row r="942" spans="1:14" x14ac:dyDescent="0.3">
      <c r="A942">
        <v>941</v>
      </c>
      <c r="B942" t="s">
        <v>8249</v>
      </c>
      <c r="C942" t="s">
        <v>1702</v>
      </c>
      <c r="D942">
        <v>2025</v>
      </c>
      <c r="E942">
        <v>8</v>
      </c>
      <c r="F942" t="s">
        <v>27</v>
      </c>
      <c r="G942" t="s">
        <v>8925</v>
      </c>
      <c r="H942" t="s">
        <v>37</v>
      </c>
      <c r="I942">
        <v>3388605.11</v>
      </c>
      <c r="J942" t="s">
        <v>6241</v>
      </c>
      <c r="K942" t="s">
        <v>8401</v>
      </c>
      <c r="L942" t="s">
        <v>6987</v>
      </c>
      <c r="M942" t="s">
        <v>3135</v>
      </c>
      <c r="N942" s="19" t="s">
        <v>8402</v>
      </c>
    </row>
    <row r="943" spans="1:14" x14ac:dyDescent="0.3">
      <c r="A943">
        <v>942</v>
      </c>
      <c r="B943" t="s">
        <v>8249</v>
      </c>
      <c r="C943" t="s">
        <v>1702</v>
      </c>
      <c r="D943">
        <v>2025</v>
      </c>
      <c r="E943">
        <v>8</v>
      </c>
      <c r="F943" t="s">
        <v>27</v>
      </c>
      <c r="G943" t="s">
        <v>8925</v>
      </c>
      <c r="H943" t="s">
        <v>37</v>
      </c>
      <c r="I943">
        <v>3388605.11</v>
      </c>
      <c r="J943" t="s">
        <v>6241</v>
      </c>
      <c r="K943" t="s">
        <v>8403</v>
      </c>
      <c r="L943" t="s">
        <v>6987</v>
      </c>
      <c r="M943" t="s">
        <v>3135</v>
      </c>
      <c r="N943" s="19" t="s">
        <v>8404</v>
      </c>
    </row>
    <row r="944" spans="1:14" x14ac:dyDescent="0.3">
      <c r="A944">
        <v>943</v>
      </c>
      <c r="B944" t="s">
        <v>8249</v>
      </c>
      <c r="C944" t="s">
        <v>1702</v>
      </c>
      <c r="D944">
        <v>2025</v>
      </c>
      <c r="E944">
        <v>9</v>
      </c>
      <c r="F944" t="s">
        <v>27</v>
      </c>
      <c r="G944" t="s">
        <v>8925</v>
      </c>
      <c r="H944" t="s">
        <v>37</v>
      </c>
      <c r="I944">
        <v>915927.13</v>
      </c>
      <c r="J944" t="s">
        <v>6241</v>
      </c>
      <c r="K944" t="s">
        <v>8405</v>
      </c>
      <c r="L944" t="s">
        <v>6410</v>
      </c>
      <c r="M944" t="s">
        <v>3135</v>
      </c>
      <c r="N944" s="19" t="s">
        <v>8406</v>
      </c>
    </row>
    <row r="945" spans="1:14" x14ac:dyDescent="0.3">
      <c r="A945">
        <v>944</v>
      </c>
      <c r="B945" t="s">
        <v>8249</v>
      </c>
      <c r="C945" t="s">
        <v>1702</v>
      </c>
      <c r="D945">
        <v>2025</v>
      </c>
      <c r="E945">
        <v>9</v>
      </c>
      <c r="F945" t="s">
        <v>27</v>
      </c>
      <c r="G945" t="s">
        <v>8925</v>
      </c>
      <c r="H945" t="s">
        <v>37</v>
      </c>
      <c r="I945">
        <v>915927.13</v>
      </c>
      <c r="J945" t="s">
        <v>6241</v>
      </c>
      <c r="K945" t="s">
        <v>8407</v>
      </c>
      <c r="L945" t="s">
        <v>6410</v>
      </c>
      <c r="M945" t="s">
        <v>3135</v>
      </c>
      <c r="N945" s="19" t="s">
        <v>8408</v>
      </c>
    </row>
    <row r="946" spans="1:14" x14ac:dyDescent="0.3">
      <c r="A946">
        <v>945</v>
      </c>
      <c r="B946" t="s">
        <v>8249</v>
      </c>
      <c r="C946" t="s">
        <v>1702</v>
      </c>
      <c r="D946">
        <v>2025</v>
      </c>
      <c r="E946">
        <v>9</v>
      </c>
      <c r="F946" t="s">
        <v>27</v>
      </c>
      <c r="G946" t="s">
        <v>8925</v>
      </c>
      <c r="H946" t="s">
        <v>37</v>
      </c>
      <c r="I946">
        <v>915927.13</v>
      </c>
      <c r="J946" t="s">
        <v>6241</v>
      </c>
      <c r="K946" t="s">
        <v>8409</v>
      </c>
      <c r="L946" t="s">
        <v>3389</v>
      </c>
      <c r="M946" t="s">
        <v>3135</v>
      </c>
      <c r="N946" s="19" t="s">
        <v>8410</v>
      </c>
    </row>
    <row r="947" spans="1:14" x14ac:dyDescent="0.3">
      <c r="A947">
        <v>946</v>
      </c>
      <c r="B947" t="s">
        <v>8249</v>
      </c>
      <c r="C947" t="s">
        <v>1702</v>
      </c>
      <c r="D947">
        <v>2025</v>
      </c>
      <c r="E947">
        <v>9</v>
      </c>
      <c r="F947" t="s">
        <v>27</v>
      </c>
      <c r="G947" t="s">
        <v>8925</v>
      </c>
      <c r="H947" t="s">
        <v>37</v>
      </c>
      <c r="I947">
        <v>915927.13</v>
      </c>
      <c r="J947" t="s">
        <v>6241</v>
      </c>
      <c r="K947" t="s">
        <v>8411</v>
      </c>
      <c r="L947" t="s">
        <v>3389</v>
      </c>
      <c r="M947" t="s">
        <v>3135</v>
      </c>
      <c r="N947" s="19" t="s">
        <v>8412</v>
      </c>
    </row>
    <row r="948" spans="1:14" x14ac:dyDescent="0.3">
      <c r="A948">
        <v>947</v>
      </c>
      <c r="B948" t="s">
        <v>8249</v>
      </c>
      <c r="C948" t="s">
        <v>1702</v>
      </c>
      <c r="D948">
        <v>2025</v>
      </c>
      <c r="E948">
        <v>10</v>
      </c>
      <c r="F948" t="s">
        <v>27</v>
      </c>
      <c r="G948" t="s">
        <v>8925</v>
      </c>
      <c r="H948" t="s">
        <v>37</v>
      </c>
      <c r="I948">
        <v>425825.24</v>
      </c>
      <c r="J948" t="s">
        <v>6241</v>
      </c>
      <c r="K948" t="s">
        <v>8413</v>
      </c>
      <c r="L948" t="s">
        <v>3890</v>
      </c>
      <c r="M948" t="s">
        <v>3135</v>
      </c>
      <c r="N948" s="19" t="s">
        <v>8414</v>
      </c>
    </row>
    <row r="949" spans="1:14" x14ac:dyDescent="0.3">
      <c r="A949">
        <v>948</v>
      </c>
      <c r="B949" t="s">
        <v>8249</v>
      </c>
      <c r="C949" t="s">
        <v>1702</v>
      </c>
      <c r="D949">
        <v>2025</v>
      </c>
      <c r="E949">
        <v>10</v>
      </c>
      <c r="F949" t="s">
        <v>27</v>
      </c>
      <c r="G949" t="s">
        <v>8925</v>
      </c>
      <c r="H949" t="s">
        <v>37</v>
      </c>
      <c r="I949">
        <v>425825.24</v>
      </c>
      <c r="J949" t="s">
        <v>6241</v>
      </c>
      <c r="K949" t="s">
        <v>8415</v>
      </c>
      <c r="L949" t="s">
        <v>3890</v>
      </c>
      <c r="M949" t="s">
        <v>3135</v>
      </c>
      <c r="N949" s="19" t="s">
        <v>8416</v>
      </c>
    </row>
    <row r="950" spans="1:14" x14ac:dyDescent="0.3">
      <c r="A950">
        <v>949</v>
      </c>
      <c r="B950" t="s">
        <v>8249</v>
      </c>
      <c r="C950" t="s">
        <v>1702</v>
      </c>
      <c r="D950">
        <v>2025</v>
      </c>
      <c r="E950">
        <v>12</v>
      </c>
      <c r="F950" t="s">
        <v>27</v>
      </c>
      <c r="G950" t="s">
        <v>8925</v>
      </c>
      <c r="H950" t="s">
        <v>37</v>
      </c>
      <c r="I950">
        <v>745245.43</v>
      </c>
      <c r="J950" t="s">
        <v>6241</v>
      </c>
      <c r="K950" t="s">
        <v>8417</v>
      </c>
      <c r="L950" t="s">
        <v>6306</v>
      </c>
      <c r="M950" t="s">
        <v>3135</v>
      </c>
      <c r="N950" s="19" t="s">
        <v>8418</v>
      </c>
    </row>
    <row r="951" spans="1:14" x14ac:dyDescent="0.3">
      <c r="A951">
        <v>950</v>
      </c>
      <c r="B951" t="s">
        <v>8249</v>
      </c>
      <c r="C951" t="s">
        <v>1702</v>
      </c>
      <c r="D951">
        <v>2025</v>
      </c>
      <c r="E951">
        <v>12</v>
      </c>
      <c r="F951" t="s">
        <v>27</v>
      </c>
      <c r="G951" t="s">
        <v>8925</v>
      </c>
      <c r="H951" t="s">
        <v>37</v>
      </c>
      <c r="I951">
        <v>745245.43</v>
      </c>
      <c r="J951" t="s">
        <v>6241</v>
      </c>
      <c r="K951" t="s">
        <v>8419</v>
      </c>
      <c r="L951" t="s">
        <v>6306</v>
      </c>
      <c r="M951" t="s">
        <v>3135</v>
      </c>
      <c r="N951" s="19" t="s">
        <v>8420</v>
      </c>
    </row>
    <row r="952" spans="1:14" x14ac:dyDescent="0.3">
      <c r="A952">
        <v>951</v>
      </c>
      <c r="B952" t="s">
        <v>8249</v>
      </c>
      <c r="C952" t="s">
        <v>1702</v>
      </c>
      <c r="D952">
        <v>2025</v>
      </c>
      <c r="E952">
        <v>12</v>
      </c>
      <c r="F952" t="s">
        <v>27</v>
      </c>
      <c r="G952" t="s">
        <v>8925</v>
      </c>
      <c r="H952" t="s">
        <v>37</v>
      </c>
      <c r="I952">
        <v>745245.43</v>
      </c>
      <c r="J952" t="s">
        <v>6241</v>
      </c>
      <c r="K952" t="s">
        <v>8421</v>
      </c>
      <c r="L952" t="s">
        <v>6473</v>
      </c>
      <c r="M952" t="s">
        <v>3135</v>
      </c>
      <c r="N952" s="19" t="s">
        <v>8422</v>
      </c>
    </row>
    <row r="953" spans="1:14" x14ac:dyDescent="0.3">
      <c r="A953">
        <v>952</v>
      </c>
      <c r="B953" t="s">
        <v>8249</v>
      </c>
      <c r="C953" t="s">
        <v>1702</v>
      </c>
      <c r="D953">
        <v>2025</v>
      </c>
      <c r="E953">
        <v>12</v>
      </c>
      <c r="F953" t="s">
        <v>27</v>
      </c>
      <c r="G953" t="s">
        <v>8925</v>
      </c>
      <c r="H953" t="s">
        <v>37</v>
      </c>
      <c r="I953">
        <v>745245.43</v>
      </c>
      <c r="J953" t="s">
        <v>6241</v>
      </c>
      <c r="K953" t="s">
        <v>8423</v>
      </c>
      <c r="L953" t="s">
        <v>6473</v>
      </c>
      <c r="M953" t="s">
        <v>3135</v>
      </c>
      <c r="N953" s="19" t="s">
        <v>8424</v>
      </c>
    </row>
    <row r="954" spans="1:14" x14ac:dyDescent="0.3">
      <c r="A954">
        <v>953</v>
      </c>
      <c r="B954" t="s">
        <v>8249</v>
      </c>
      <c r="C954" t="s">
        <v>1702</v>
      </c>
      <c r="D954">
        <v>2026</v>
      </c>
      <c r="E954">
        <v>2</v>
      </c>
      <c r="F954" t="s">
        <v>27</v>
      </c>
      <c r="G954" t="s">
        <v>8925</v>
      </c>
      <c r="H954" t="s">
        <v>37</v>
      </c>
      <c r="I954">
        <v>326211.31</v>
      </c>
      <c r="J954" t="s">
        <v>6241</v>
      </c>
      <c r="K954" t="s">
        <v>8425</v>
      </c>
      <c r="L954" t="s">
        <v>3240</v>
      </c>
      <c r="M954" t="s">
        <v>3135</v>
      </c>
      <c r="N954" s="19" t="s">
        <v>8426</v>
      </c>
    </row>
    <row r="955" spans="1:14" x14ac:dyDescent="0.3">
      <c r="A955">
        <v>954</v>
      </c>
      <c r="B955" t="s">
        <v>8249</v>
      </c>
      <c r="C955" t="s">
        <v>1702</v>
      </c>
      <c r="D955">
        <v>2026</v>
      </c>
      <c r="E955">
        <v>2</v>
      </c>
      <c r="F955" t="s">
        <v>27</v>
      </c>
      <c r="G955" t="s">
        <v>8925</v>
      </c>
      <c r="H955" t="s">
        <v>37</v>
      </c>
      <c r="I955">
        <v>326211.31</v>
      </c>
      <c r="J955" t="s">
        <v>6241</v>
      </c>
      <c r="K955" t="s">
        <v>8427</v>
      </c>
      <c r="L955" t="s">
        <v>3240</v>
      </c>
      <c r="M955" t="s">
        <v>3135</v>
      </c>
      <c r="N955" s="19" t="s">
        <v>8428</v>
      </c>
    </row>
    <row r="956" spans="1:14" x14ac:dyDescent="0.3">
      <c r="A956">
        <v>955</v>
      </c>
      <c r="B956" t="s">
        <v>8249</v>
      </c>
      <c r="C956" t="s">
        <v>1702</v>
      </c>
      <c r="D956">
        <v>2026</v>
      </c>
      <c r="E956">
        <v>3</v>
      </c>
      <c r="F956" t="s">
        <v>27</v>
      </c>
      <c r="G956" t="s">
        <v>8925</v>
      </c>
      <c r="H956" t="s">
        <v>37</v>
      </c>
      <c r="I956">
        <v>451233.5</v>
      </c>
      <c r="J956" t="s">
        <v>6241</v>
      </c>
      <c r="K956" t="s">
        <v>8429</v>
      </c>
      <c r="L956" t="s">
        <v>8431</v>
      </c>
      <c r="M956" t="s">
        <v>3135</v>
      </c>
      <c r="N956" s="19" t="s">
        <v>8430</v>
      </c>
    </row>
    <row r="957" spans="1:14" x14ac:dyDescent="0.3">
      <c r="A957">
        <v>956</v>
      </c>
      <c r="B957" t="s">
        <v>8249</v>
      </c>
      <c r="C957" t="s">
        <v>1702</v>
      </c>
      <c r="D957">
        <v>2026</v>
      </c>
      <c r="E957">
        <v>3</v>
      </c>
      <c r="F957" t="s">
        <v>27</v>
      </c>
      <c r="G957" t="s">
        <v>8925</v>
      </c>
      <c r="H957" t="s">
        <v>37</v>
      </c>
      <c r="I957">
        <v>451233.5</v>
      </c>
      <c r="J957" t="s">
        <v>6241</v>
      </c>
      <c r="K957" t="s">
        <v>8432</v>
      </c>
      <c r="L957" t="s">
        <v>8431</v>
      </c>
      <c r="M957" t="s">
        <v>3135</v>
      </c>
      <c r="N957" s="19" t="s">
        <v>8433</v>
      </c>
    </row>
    <row r="958" spans="1:14" x14ac:dyDescent="0.3">
      <c r="A958">
        <v>957</v>
      </c>
      <c r="B958" t="s">
        <v>8249</v>
      </c>
      <c r="C958" t="s">
        <v>1702</v>
      </c>
      <c r="D958">
        <v>2026</v>
      </c>
      <c r="E958">
        <v>3</v>
      </c>
      <c r="F958" t="s">
        <v>27</v>
      </c>
      <c r="G958" t="s">
        <v>8925</v>
      </c>
      <c r="H958" t="s">
        <v>37</v>
      </c>
      <c r="I958">
        <v>451233.5</v>
      </c>
      <c r="J958" t="s">
        <v>6241</v>
      </c>
      <c r="K958" t="s">
        <v>8434</v>
      </c>
      <c r="L958" t="s">
        <v>7056</v>
      </c>
      <c r="M958" t="s">
        <v>3135</v>
      </c>
      <c r="N958" s="19" t="s">
        <v>8435</v>
      </c>
    </row>
    <row r="959" spans="1:14" x14ac:dyDescent="0.3">
      <c r="A959">
        <v>958</v>
      </c>
      <c r="B959" t="s">
        <v>8249</v>
      </c>
      <c r="C959" t="s">
        <v>1702</v>
      </c>
      <c r="D959">
        <v>2026</v>
      </c>
      <c r="E959">
        <v>4</v>
      </c>
      <c r="F959" t="s">
        <v>27</v>
      </c>
      <c r="G959" t="s">
        <v>8925</v>
      </c>
      <c r="H959" t="s">
        <v>37</v>
      </c>
      <c r="I959">
        <v>115238.56</v>
      </c>
      <c r="J959" t="s">
        <v>6241</v>
      </c>
      <c r="K959" t="s">
        <v>8436</v>
      </c>
      <c r="L959" t="s">
        <v>8438</v>
      </c>
      <c r="M959" t="s">
        <v>3135</v>
      </c>
      <c r="N959" s="19" t="s">
        <v>8437</v>
      </c>
    </row>
    <row r="960" spans="1:14" x14ac:dyDescent="0.3">
      <c r="A960">
        <v>959</v>
      </c>
      <c r="B960" t="s">
        <v>8249</v>
      </c>
      <c r="C960" t="s">
        <v>1702</v>
      </c>
      <c r="D960">
        <v>2026</v>
      </c>
      <c r="E960">
        <v>4</v>
      </c>
      <c r="F960" t="s">
        <v>27</v>
      </c>
      <c r="G960" t="s">
        <v>8950</v>
      </c>
      <c r="H960" t="s">
        <v>37</v>
      </c>
      <c r="I960">
        <v>99840</v>
      </c>
      <c r="J960" t="s">
        <v>6241</v>
      </c>
      <c r="K960" t="s">
        <v>8439</v>
      </c>
      <c r="L960" t="s">
        <v>6669</v>
      </c>
      <c r="M960" t="s">
        <v>3135</v>
      </c>
      <c r="N960" s="19" t="s">
        <v>8440</v>
      </c>
    </row>
    <row r="961" spans="1:14" x14ac:dyDescent="0.3">
      <c r="A961">
        <v>960</v>
      </c>
      <c r="B961" t="s">
        <v>8442</v>
      </c>
      <c r="C961" t="s">
        <v>208</v>
      </c>
      <c r="D961">
        <v>2024</v>
      </c>
      <c r="E961">
        <v>1</v>
      </c>
      <c r="F961" t="s">
        <v>17</v>
      </c>
      <c r="G961" t="s">
        <v>19</v>
      </c>
      <c r="H961" t="s">
        <v>8926</v>
      </c>
      <c r="I961">
        <v>89312.75</v>
      </c>
      <c r="J961" t="s">
        <v>6542</v>
      </c>
      <c r="K961" t="s">
        <v>8443</v>
      </c>
      <c r="L961" t="s">
        <v>6644</v>
      </c>
      <c r="M961" t="s">
        <v>3135</v>
      </c>
      <c r="N961" s="19" t="s">
        <v>8444</v>
      </c>
    </row>
    <row r="962" spans="1:14" x14ac:dyDescent="0.3">
      <c r="A962">
        <v>961</v>
      </c>
      <c r="B962" t="s">
        <v>8442</v>
      </c>
      <c r="C962" t="s">
        <v>208</v>
      </c>
      <c r="D962">
        <v>2024</v>
      </c>
      <c r="E962">
        <v>3</v>
      </c>
      <c r="F962" t="s">
        <v>17</v>
      </c>
      <c r="G962" t="s">
        <v>22</v>
      </c>
      <c r="H962" t="s">
        <v>8929</v>
      </c>
      <c r="I962">
        <v>84710.39</v>
      </c>
      <c r="J962" t="s">
        <v>6542</v>
      </c>
      <c r="K962" t="s">
        <v>8446</v>
      </c>
      <c r="L962" t="s">
        <v>4764</v>
      </c>
      <c r="M962" t="s">
        <v>3135</v>
      </c>
      <c r="N962" s="19" t="s">
        <v>8447</v>
      </c>
    </row>
    <row r="963" spans="1:14" x14ac:dyDescent="0.3">
      <c r="A963">
        <v>962</v>
      </c>
      <c r="B963" t="s">
        <v>8442</v>
      </c>
      <c r="C963" t="s">
        <v>208</v>
      </c>
      <c r="D963">
        <v>2024</v>
      </c>
      <c r="E963">
        <v>5</v>
      </c>
      <c r="F963" t="s">
        <v>17</v>
      </c>
      <c r="G963" t="s">
        <v>22</v>
      </c>
      <c r="H963" t="s">
        <v>8929</v>
      </c>
      <c r="I963">
        <v>100167.42</v>
      </c>
      <c r="J963" t="s">
        <v>6542</v>
      </c>
      <c r="K963" t="s">
        <v>8448</v>
      </c>
      <c r="L963" t="s">
        <v>8450</v>
      </c>
      <c r="M963" t="s">
        <v>3135</v>
      </c>
      <c r="N963" s="19" t="s">
        <v>8449</v>
      </c>
    </row>
    <row r="964" spans="1:14" x14ac:dyDescent="0.3">
      <c r="A964">
        <v>963</v>
      </c>
      <c r="B964" t="s">
        <v>8442</v>
      </c>
      <c r="C964" t="s">
        <v>208</v>
      </c>
      <c r="D964">
        <v>2024</v>
      </c>
      <c r="E964">
        <v>7</v>
      </c>
      <c r="F964" t="s">
        <v>17</v>
      </c>
      <c r="G964" t="s">
        <v>19</v>
      </c>
      <c r="H964" t="s">
        <v>8929</v>
      </c>
      <c r="I964">
        <v>63727.89</v>
      </c>
      <c r="J964" t="s">
        <v>6542</v>
      </c>
      <c r="K964" t="s">
        <v>8451</v>
      </c>
      <c r="L964" t="s">
        <v>3573</v>
      </c>
      <c r="M964" t="s">
        <v>3135</v>
      </c>
      <c r="N964" s="19" t="s">
        <v>8452</v>
      </c>
    </row>
    <row r="965" spans="1:14" x14ac:dyDescent="0.3">
      <c r="A965">
        <v>964</v>
      </c>
      <c r="B965" t="s">
        <v>8442</v>
      </c>
      <c r="C965" t="s">
        <v>208</v>
      </c>
      <c r="D965">
        <v>2024</v>
      </c>
      <c r="E965">
        <v>8</v>
      </c>
      <c r="F965" t="s">
        <v>17</v>
      </c>
      <c r="G965" t="s">
        <v>19</v>
      </c>
      <c r="H965" t="s">
        <v>8929</v>
      </c>
      <c r="I965">
        <v>82364.45</v>
      </c>
      <c r="J965" t="s">
        <v>6542</v>
      </c>
      <c r="K965" t="s">
        <v>8453</v>
      </c>
      <c r="L965" t="s">
        <v>3899</v>
      </c>
      <c r="M965" t="s">
        <v>3135</v>
      </c>
      <c r="N965" s="19" t="s">
        <v>8454</v>
      </c>
    </row>
    <row r="966" spans="1:14" x14ac:dyDescent="0.3">
      <c r="A966">
        <v>965</v>
      </c>
      <c r="B966" t="s">
        <v>8442</v>
      </c>
      <c r="C966" t="s">
        <v>208</v>
      </c>
      <c r="D966">
        <v>2024</v>
      </c>
      <c r="E966">
        <v>9</v>
      </c>
      <c r="F966" t="s">
        <v>17</v>
      </c>
      <c r="G966" t="s">
        <v>19</v>
      </c>
      <c r="H966" t="s">
        <v>8929</v>
      </c>
      <c r="I966">
        <v>116462.32</v>
      </c>
      <c r="J966" t="s">
        <v>6542</v>
      </c>
      <c r="K966" t="s">
        <v>8455</v>
      </c>
      <c r="L966" t="s">
        <v>8110</v>
      </c>
      <c r="M966" t="s">
        <v>3135</v>
      </c>
      <c r="N966" s="19" t="s">
        <v>8456</v>
      </c>
    </row>
    <row r="967" spans="1:14" x14ac:dyDescent="0.3">
      <c r="A967">
        <v>966</v>
      </c>
      <c r="B967" t="s">
        <v>8442</v>
      </c>
      <c r="C967" t="s">
        <v>208</v>
      </c>
      <c r="D967">
        <v>2024</v>
      </c>
      <c r="E967">
        <v>9</v>
      </c>
      <c r="F967" t="s">
        <v>17</v>
      </c>
      <c r="G967" t="s">
        <v>19</v>
      </c>
      <c r="H967" t="s">
        <v>8929</v>
      </c>
      <c r="I967">
        <v>116462.32</v>
      </c>
      <c r="J967" t="s">
        <v>6542</v>
      </c>
      <c r="K967" t="s">
        <v>8457</v>
      </c>
      <c r="L967" t="s">
        <v>3599</v>
      </c>
      <c r="M967" t="s">
        <v>3135</v>
      </c>
      <c r="N967" s="19" t="s">
        <v>8458</v>
      </c>
    </row>
    <row r="968" spans="1:14" x14ac:dyDescent="0.3">
      <c r="A968">
        <v>967</v>
      </c>
      <c r="B968" t="s">
        <v>8442</v>
      </c>
      <c r="C968" t="s">
        <v>208</v>
      </c>
      <c r="D968">
        <v>2024</v>
      </c>
      <c r="E968">
        <v>11</v>
      </c>
      <c r="F968" t="s">
        <v>17</v>
      </c>
      <c r="G968" t="s">
        <v>19</v>
      </c>
      <c r="H968" t="s">
        <v>8926</v>
      </c>
      <c r="I968">
        <v>116365.31</v>
      </c>
      <c r="J968" t="s">
        <v>6542</v>
      </c>
      <c r="K968" t="s">
        <v>8459</v>
      </c>
      <c r="L968" t="s">
        <v>8461</v>
      </c>
      <c r="M968" t="s">
        <v>3135</v>
      </c>
      <c r="N968" s="19" t="s">
        <v>8460</v>
      </c>
    </row>
    <row r="969" spans="1:14" x14ac:dyDescent="0.3">
      <c r="A969">
        <v>968</v>
      </c>
      <c r="B969" t="s">
        <v>8442</v>
      </c>
      <c r="C969" t="s">
        <v>208</v>
      </c>
      <c r="D969">
        <v>2025</v>
      </c>
      <c r="E969">
        <v>1</v>
      </c>
      <c r="F969" t="s">
        <v>17</v>
      </c>
      <c r="G969" t="s">
        <v>19</v>
      </c>
      <c r="H969" t="s">
        <v>37</v>
      </c>
      <c r="I969">
        <v>199541.81</v>
      </c>
      <c r="J969" t="s">
        <v>6542</v>
      </c>
      <c r="K969" t="s">
        <v>8462</v>
      </c>
      <c r="L969" t="s">
        <v>7099</v>
      </c>
      <c r="M969" t="s">
        <v>3135</v>
      </c>
      <c r="N969" s="19" t="s">
        <v>8463</v>
      </c>
    </row>
    <row r="970" spans="1:14" x14ac:dyDescent="0.3">
      <c r="A970">
        <v>969</v>
      </c>
      <c r="B970" t="s">
        <v>8442</v>
      </c>
      <c r="C970" t="s">
        <v>208</v>
      </c>
      <c r="D970">
        <v>2025</v>
      </c>
      <c r="E970">
        <v>7</v>
      </c>
      <c r="F970" t="s">
        <v>17</v>
      </c>
      <c r="G970" t="s">
        <v>19</v>
      </c>
      <c r="H970" t="s">
        <v>8922</v>
      </c>
      <c r="I970">
        <v>512284.58</v>
      </c>
      <c r="J970" t="s">
        <v>6542</v>
      </c>
      <c r="K970" t="s">
        <v>8464</v>
      </c>
      <c r="L970" t="s">
        <v>8466</v>
      </c>
      <c r="M970" t="s">
        <v>3135</v>
      </c>
      <c r="N970" s="19" t="s">
        <v>8465</v>
      </c>
    </row>
    <row r="971" spans="1:14" x14ac:dyDescent="0.3">
      <c r="A971">
        <v>970</v>
      </c>
      <c r="B971" t="s">
        <v>8442</v>
      </c>
      <c r="C971" t="s">
        <v>208</v>
      </c>
      <c r="D971">
        <v>2025</v>
      </c>
      <c r="E971">
        <v>7</v>
      </c>
      <c r="F971" t="s">
        <v>17</v>
      </c>
      <c r="G971" t="s">
        <v>19</v>
      </c>
      <c r="H971" t="s">
        <v>8929</v>
      </c>
      <c r="I971">
        <v>147309.75</v>
      </c>
      <c r="J971" t="s">
        <v>6542</v>
      </c>
      <c r="K971" t="s">
        <v>8467</v>
      </c>
      <c r="L971" t="s">
        <v>8466</v>
      </c>
      <c r="M971" t="s">
        <v>3135</v>
      </c>
      <c r="N971" s="19" t="s">
        <v>8468</v>
      </c>
    </row>
    <row r="972" spans="1:14" x14ac:dyDescent="0.3">
      <c r="A972">
        <v>971</v>
      </c>
      <c r="B972" t="s">
        <v>8442</v>
      </c>
      <c r="C972" t="s">
        <v>208</v>
      </c>
      <c r="D972">
        <v>2025</v>
      </c>
      <c r="E972">
        <v>8</v>
      </c>
      <c r="F972" t="s">
        <v>17</v>
      </c>
      <c r="G972" t="s">
        <v>19</v>
      </c>
      <c r="H972" t="s">
        <v>8926</v>
      </c>
      <c r="I972">
        <v>143381.64000000001</v>
      </c>
      <c r="J972" t="s">
        <v>6542</v>
      </c>
      <c r="K972" t="s">
        <v>8469</v>
      </c>
      <c r="L972" t="s">
        <v>8471</v>
      </c>
      <c r="M972" t="s">
        <v>3135</v>
      </c>
      <c r="N972" s="19" t="s">
        <v>8470</v>
      </c>
    </row>
    <row r="973" spans="1:14" x14ac:dyDescent="0.3">
      <c r="A973">
        <v>972</v>
      </c>
      <c r="B973" t="s">
        <v>8442</v>
      </c>
      <c r="C973" t="s">
        <v>208</v>
      </c>
      <c r="D973">
        <v>2025</v>
      </c>
      <c r="E973">
        <v>8</v>
      </c>
      <c r="F973" t="s">
        <v>17</v>
      </c>
      <c r="G973" t="s">
        <v>22</v>
      </c>
      <c r="H973" t="s">
        <v>8922</v>
      </c>
      <c r="I973">
        <v>636594.93000000005</v>
      </c>
      <c r="J973" t="s">
        <v>6542</v>
      </c>
      <c r="K973" t="s">
        <v>8472</v>
      </c>
      <c r="L973" t="s">
        <v>3852</v>
      </c>
      <c r="M973" t="s">
        <v>3135</v>
      </c>
      <c r="N973" s="19" t="s">
        <v>8473</v>
      </c>
    </row>
    <row r="974" spans="1:14" x14ac:dyDescent="0.3">
      <c r="A974">
        <v>973</v>
      </c>
      <c r="B974" t="s">
        <v>8442</v>
      </c>
      <c r="C974" t="s">
        <v>208</v>
      </c>
      <c r="D974">
        <v>2025</v>
      </c>
      <c r="E974">
        <v>8</v>
      </c>
      <c r="F974" t="s">
        <v>17</v>
      </c>
      <c r="G974" t="s">
        <v>19</v>
      </c>
      <c r="H974" t="s">
        <v>8929</v>
      </c>
      <c r="I974">
        <v>220224.19</v>
      </c>
      <c r="J974" t="s">
        <v>6542</v>
      </c>
      <c r="K974" t="s">
        <v>8474</v>
      </c>
      <c r="L974" t="s">
        <v>3852</v>
      </c>
      <c r="M974" t="s">
        <v>3135</v>
      </c>
      <c r="N974" s="19" t="s">
        <v>8475</v>
      </c>
    </row>
    <row r="975" spans="1:14" x14ac:dyDescent="0.3">
      <c r="A975">
        <v>974</v>
      </c>
      <c r="B975" t="s">
        <v>8442</v>
      </c>
      <c r="C975" t="s">
        <v>208</v>
      </c>
      <c r="D975">
        <v>2025</v>
      </c>
      <c r="E975">
        <v>8</v>
      </c>
      <c r="F975" t="s">
        <v>17</v>
      </c>
      <c r="G975" t="s">
        <v>19</v>
      </c>
      <c r="H975" t="s">
        <v>8929</v>
      </c>
      <c r="I975">
        <v>220224.19</v>
      </c>
      <c r="J975" t="s">
        <v>6542</v>
      </c>
      <c r="K975" t="s">
        <v>8476</v>
      </c>
      <c r="L975" t="s">
        <v>8041</v>
      </c>
      <c r="M975" t="s">
        <v>3135</v>
      </c>
      <c r="N975" s="19" t="s">
        <v>8477</v>
      </c>
    </row>
    <row r="976" spans="1:14" x14ac:dyDescent="0.3">
      <c r="A976">
        <v>975</v>
      </c>
      <c r="B976" t="s">
        <v>8442</v>
      </c>
      <c r="C976" t="s">
        <v>208</v>
      </c>
      <c r="D976">
        <v>2025</v>
      </c>
      <c r="E976">
        <v>9</v>
      </c>
      <c r="F976" t="s">
        <v>17</v>
      </c>
      <c r="G976" t="s">
        <v>19</v>
      </c>
      <c r="H976" t="s">
        <v>8922</v>
      </c>
      <c r="I976">
        <v>387164.68</v>
      </c>
      <c r="J976" t="s">
        <v>6542</v>
      </c>
      <c r="K976" t="s">
        <v>8478</v>
      </c>
      <c r="L976" t="s">
        <v>4032</v>
      </c>
      <c r="M976" t="s">
        <v>3135</v>
      </c>
      <c r="N976" s="19" t="s">
        <v>8479</v>
      </c>
    </row>
    <row r="977" spans="1:14" x14ac:dyDescent="0.3">
      <c r="A977">
        <v>976</v>
      </c>
      <c r="B977" t="s">
        <v>8442</v>
      </c>
      <c r="C977" t="s">
        <v>208</v>
      </c>
      <c r="D977">
        <v>2025</v>
      </c>
      <c r="E977">
        <v>9</v>
      </c>
      <c r="F977" t="s">
        <v>17</v>
      </c>
      <c r="G977" t="s">
        <v>19</v>
      </c>
      <c r="H977" t="s">
        <v>8926</v>
      </c>
      <c r="I977">
        <v>151852.75</v>
      </c>
      <c r="J977" t="s">
        <v>6542</v>
      </c>
      <c r="K977" t="s">
        <v>8480</v>
      </c>
      <c r="L977" t="s">
        <v>4032</v>
      </c>
      <c r="M977" t="s">
        <v>3135</v>
      </c>
      <c r="N977" s="19" t="s">
        <v>8481</v>
      </c>
    </row>
    <row r="978" spans="1:14" x14ac:dyDescent="0.3">
      <c r="A978">
        <v>977</v>
      </c>
      <c r="B978" t="s">
        <v>8442</v>
      </c>
      <c r="C978" t="s">
        <v>208</v>
      </c>
      <c r="D978">
        <v>2025</v>
      </c>
      <c r="E978">
        <v>9</v>
      </c>
      <c r="F978" t="s">
        <v>17</v>
      </c>
      <c r="G978" t="s">
        <v>19</v>
      </c>
      <c r="H978" t="s">
        <v>37</v>
      </c>
      <c r="I978">
        <v>175728.06</v>
      </c>
      <c r="J978" t="s">
        <v>6542</v>
      </c>
      <c r="K978" t="s">
        <v>8482</v>
      </c>
      <c r="L978" t="s">
        <v>3524</v>
      </c>
      <c r="M978" t="s">
        <v>3135</v>
      </c>
      <c r="N978" s="19" t="s">
        <v>8483</v>
      </c>
    </row>
    <row r="979" spans="1:14" x14ac:dyDescent="0.3">
      <c r="A979">
        <v>978</v>
      </c>
      <c r="B979" t="s">
        <v>8442</v>
      </c>
      <c r="C979" t="s">
        <v>208</v>
      </c>
      <c r="D979">
        <v>2025</v>
      </c>
      <c r="E979">
        <v>10</v>
      </c>
      <c r="F979" t="s">
        <v>17</v>
      </c>
      <c r="G979" t="s">
        <v>22</v>
      </c>
      <c r="H979" t="s">
        <v>8923</v>
      </c>
      <c r="I979">
        <v>161244.14000000001</v>
      </c>
      <c r="J979" t="s">
        <v>6542</v>
      </c>
      <c r="K979" t="s">
        <v>8484</v>
      </c>
      <c r="L979" t="s">
        <v>3788</v>
      </c>
      <c r="M979" t="s">
        <v>3135</v>
      </c>
      <c r="N979" s="19" t="s">
        <v>8485</v>
      </c>
    </row>
    <row r="980" spans="1:14" x14ac:dyDescent="0.3">
      <c r="A980">
        <v>979</v>
      </c>
      <c r="B980" t="s">
        <v>8442</v>
      </c>
      <c r="C980" t="s">
        <v>208</v>
      </c>
      <c r="D980">
        <v>2025</v>
      </c>
      <c r="E980">
        <v>10</v>
      </c>
      <c r="F980" t="s">
        <v>17</v>
      </c>
      <c r="G980" t="s">
        <v>19</v>
      </c>
      <c r="H980" t="s">
        <v>8926</v>
      </c>
      <c r="I980">
        <v>125184.4</v>
      </c>
      <c r="J980" t="s">
        <v>6542</v>
      </c>
      <c r="K980" t="s">
        <v>8486</v>
      </c>
      <c r="L980" t="s">
        <v>3885</v>
      </c>
      <c r="M980" t="s">
        <v>3135</v>
      </c>
      <c r="N980" s="19" t="s">
        <v>8487</v>
      </c>
    </row>
    <row r="981" spans="1:14" x14ac:dyDescent="0.3">
      <c r="A981">
        <v>980</v>
      </c>
      <c r="B981" t="s">
        <v>8442</v>
      </c>
      <c r="C981" t="s">
        <v>208</v>
      </c>
      <c r="D981">
        <v>2025</v>
      </c>
      <c r="E981">
        <v>10</v>
      </c>
      <c r="F981" t="s">
        <v>17</v>
      </c>
      <c r="G981" t="s">
        <v>19</v>
      </c>
      <c r="H981" t="s">
        <v>8922</v>
      </c>
      <c r="I981">
        <v>342058.8</v>
      </c>
      <c r="J981" t="s">
        <v>6542</v>
      </c>
      <c r="K981" t="s">
        <v>8488</v>
      </c>
      <c r="L981" t="s">
        <v>3705</v>
      </c>
      <c r="M981" t="s">
        <v>3135</v>
      </c>
      <c r="N981" s="19" t="s">
        <v>8489</v>
      </c>
    </row>
    <row r="982" spans="1:14" x14ac:dyDescent="0.3">
      <c r="A982">
        <v>981</v>
      </c>
      <c r="B982" t="s">
        <v>8442</v>
      </c>
      <c r="C982" t="s">
        <v>208</v>
      </c>
      <c r="D982">
        <v>2025</v>
      </c>
      <c r="E982">
        <v>10</v>
      </c>
      <c r="F982" t="s">
        <v>17</v>
      </c>
      <c r="G982" t="s">
        <v>19</v>
      </c>
      <c r="H982" t="s">
        <v>8922</v>
      </c>
      <c r="I982">
        <v>342058.8</v>
      </c>
      <c r="J982" t="s">
        <v>6542</v>
      </c>
      <c r="K982" t="s">
        <v>8490</v>
      </c>
      <c r="L982" t="s">
        <v>3705</v>
      </c>
      <c r="M982" t="s">
        <v>3135</v>
      </c>
      <c r="N982" s="19" t="s">
        <v>8491</v>
      </c>
    </row>
    <row r="983" spans="1:14" x14ac:dyDescent="0.3">
      <c r="A983">
        <v>982</v>
      </c>
      <c r="B983" t="s">
        <v>8442</v>
      </c>
      <c r="C983" t="s">
        <v>208</v>
      </c>
      <c r="D983">
        <v>2025</v>
      </c>
      <c r="E983">
        <v>11</v>
      </c>
      <c r="F983" t="s">
        <v>17</v>
      </c>
      <c r="G983" t="s">
        <v>19</v>
      </c>
      <c r="H983" t="s">
        <v>8922</v>
      </c>
      <c r="I983">
        <v>172117.24</v>
      </c>
      <c r="J983" t="s">
        <v>6542</v>
      </c>
      <c r="K983" t="s">
        <v>8492</v>
      </c>
      <c r="L983" t="s">
        <v>3711</v>
      </c>
      <c r="M983" t="s">
        <v>3135</v>
      </c>
      <c r="N983" s="19" t="s">
        <v>8493</v>
      </c>
    </row>
    <row r="984" spans="1:14" x14ac:dyDescent="0.3">
      <c r="A984">
        <v>983</v>
      </c>
      <c r="B984" t="s">
        <v>8442</v>
      </c>
      <c r="C984" t="s">
        <v>208</v>
      </c>
      <c r="D984">
        <v>2026</v>
      </c>
      <c r="E984">
        <v>1</v>
      </c>
      <c r="F984" t="s">
        <v>17</v>
      </c>
      <c r="G984" t="s">
        <v>19</v>
      </c>
      <c r="H984" t="s">
        <v>8922</v>
      </c>
      <c r="I984">
        <v>513259.32</v>
      </c>
      <c r="J984" t="s">
        <v>6542</v>
      </c>
      <c r="K984" t="s">
        <v>8494</v>
      </c>
      <c r="L984" t="s">
        <v>7890</v>
      </c>
      <c r="M984" t="s">
        <v>3135</v>
      </c>
      <c r="N984" s="19" t="s">
        <v>8495</v>
      </c>
    </row>
    <row r="985" spans="1:14" x14ac:dyDescent="0.3">
      <c r="A985">
        <v>984</v>
      </c>
      <c r="B985" t="s">
        <v>8496</v>
      </c>
      <c r="C985" t="s">
        <v>530</v>
      </c>
      <c r="D985">
        <v>2024</v>
      </c>
      <c r="E985">
        <v>7</v>
      </c>
      <c r="F985" t="s">
        <v>17</v>
      </c>
      <c r="G985" t="s">
        <v>8940</v>
      </c>
      <c r="H985" t="s">
        <v>18</v>
      </c>
      <c r="I985">
        <v>104649.64</v>
      </c>
      <c r="J985" t="s">
        <v>6542</v>
      </c>
      <c r="K985" t="s">
        <v>8497</v>
      </c>
      <c r="L985" t="s">
        <v>8499</v>
      </c>
      <c r="M985" t="s">
        <v>3135</v>
      </c>
      <c r="N985" s="19" t="s">
        <v>8498</v>
      </c>
    </row>
    <row r="986" spans="1:14" x14ac:dyDescent="0.3">
      <c r="A986">
        <v>985</v>
      </c>
      <c r="B986" t="s">
        <v>8496</v>
      </c>
      <c r="C986" t="s">
        <v>530</v>
      </c>
      <c r="D986">
        <v>2024</v>
      </c>
      <c r="E986">
        <v>10</v>
      </c>
      <c r="F986" t="s">
        <v>17</v>
      </c>
      <c r="G986" t="s">
        <v>22</v>
      </c>
      <c r="H986" t="s">
        <v>8929</v>
      </c>
      <c r="I986">
        <v>209163.5</v>
      </c>
      <c r="J986" t="s">
        <v>6542</v>
      </c>
      <c r="K986" t="s">
        <v>8500</v>
      </c>
      <c r="L986" t="s">
        <v>7295</v>
      </c>
      <c r="M986" t="s">
        <v>3135</v>
      </c>
      <c r="N986" s="19" t="s">
        <v>8501</v>
      </c>
    </row>
    <row r="987" spans="1:14" x14ac:dyDescent="0.3">
      <c r="A987">
        <v>986</v>
      </c>
      <c r="B987" t="s">
        <v>8496</v>
      </c>
      <c r="C987" t="s">
        <v>530</v>
      </c>
      <c r="D987">
        <v>2024</v>
      </c>
      <c r="E987">
        <v>11</v>
      </c>
      <c r="F987" t="s">
        <v>17</v>
      </c>
      <c r="G987" t="s">
        <v>22</v>
      </c>
      <c r="H987" t="s">
        <v>8929</v>
      </c>
      <c r="I987">
        <v>52470</v>
      </c>
      <c r="J987" t="s">
        <v>6542</v>
      </c>
      <c r="K987" t="s">
        <v>8502</v>
      </c>
      <c r="L987" t="s">
        <v>8504</v>
      </c>
      <c r="M987" t="s">
        <v>3135</v>
      </c>
      <c r="N987" s="19" t="s">
        <v>8503</v>
      </c>
    </row>
    <row r="988" spans="1:14" x14ac:dyDescent="0.3">
      <c r="A988">
        <v>987</v>
      </c>
      <c r="B988" t="s">
        <v>8496</v>
      </c>
      <c r="C988" t="s">
        <v>530</v>
      </c>
      <c r="D988">
        <v>2025</v>
      </c>
      <c r="E988">
        <v>6</v>
      </c>
      <c r="F988" t="s">
        <v>17</v>
      </c>
      <c r="G988" t="s">
        <v>8940</v>
      </c>
      <c r="H988" t="s">
        <v>18</v>
      </c>
      <c r="I988">
        <v>162141.93</v>
      </c>
      <c r="J988" t="s">
        <v>6542</v>
      </c>
      <c r="K988" t="s">
        <v>8505</v>
      </c>
      <c r="L988" t="s">
        <v>3609</v>
      </c>
      <c r="M988" t="s">
        <v>3135</v>
      </c>
      <c r="N988" s="19" t="s">
        <v>8506</v>
      </c>
    </row>
    <row r="989" spans="1:14" x14ac:dyDescent="0.3">
      <c r="A989">
        <v>988</v>
      </c>
      <c r="B989" t="s">
        <v>8496</v>
      </c>
      <c r="C989" t="s">
        <v>530</v>
      </c>
      <c r="D989">
        <v>2025</v>
      </c>
      <c r="E989">
        <v>8</v>
      </c>
      <c r="F989" t="s">
        <v>17</v>
      </c>
      <c r="G989" t="s">
        <v>8940</v>
      </c>
      <c r="H989" t="s">
        <v>18</v>
      </c>
      <c r="I989">
        <v>122365.13</v>
      </c>
      <c r="J989" t="s">
        <v>6542</v>
      </c>
      <c r="K989" t="s">
        <v>8507</v>
      </c>
      <c r="L989" t="s">
        <v>3504</v>
      </c>
      <c r="M989" t="s">
        <v>3135</v>
      </c>
      <c r="N989" s="19" t="s">
        <v>8508</v>
      </c>
    </row>
    <row r="990" spans="1:14" x14ac:dyDescent="0.3">
      <c r="A990">
        <v>989</v>
      </c>
      <c r="B990" t="s">
        <v>8496</v>
      </c>
      <c r="C990" t="s">
        <v>530</v>
      </c>
      <c r="D990">
        <v>2026</v>
      </c>
      <c r="E990">
        <v>1</v>
      </c>
      <c r="F990" t="s">
        <v>17</v>
      </c>
      <c r="G990" t="s">
        <v>8940</v>
      </c>
      <c r="H990" t="s">
        <v>18</v>
      </c>
      <c r="I990">
        <v>179921.82</v>
      </c>
      <c r="J990" t="s">
        <v>6542</v>
      </c>
      <c r="K990" t="s">
        <v>8509</v>
      </c>
      <c r="L990" t="s">
        <v>8511</v>
      </c>
      <c r="M990" t="s">
        <v>3135</v>
      </c>
      <c r="N990" s="19" t="s">
        <v>8510</v>
      </c>
    </row>
    <row r="991" spans="1:14" x14ac:dyDescent="0.3">
      <c r="A991">
        <v>990</v>
      </c>
      <c r="B991" t="s">
        <v>8512</v>
      </c>
      <c r="C991" t="s">
        <v>1309</v>
      </c>
      <c r="D991">
        <v>2024</v>
      </c>
      <c r="E991">
        <v>1</v>
      </c>
      <c r="F991" t="s">
        <v>17</v>
      </c>
      <c r="G991" t="s">
        <v>22</v>
      </c>
      <c r="H991" t="s">
        <v>37</v>
      </c>
      <c r="I991">
        <v>86045.21</v>
      </c>
      <c r="J991" t="s">
        <v>6542</v>
      </c>
      <c r="K991" t="s">
        <v>8513</v>
      </c>
      <c r="L991" t="s">
        <v>7728</v>
      </c>
      <c r="M991" t="s">
        <v>3135</v>
      </c>
      <c r="N991" s="19" t="s">
        <v>8514</v>
      </c>
    </row>
    <row r="992" spans="1:14" x14ac:dyDescent="0.3">
      <c r="A992">
        <v>991</v>
      </c>
      <c r="B992" t="s">
        <v>8512</v>
      </c>
      <c r="C992" t="s">
        <v>1309</v>
      </c>
      <c r="D992">
        <v>2024</v>
      </c>
      <c r="E992">
        <v>2</v>
      </c>
      <c r="F992" t="s">
        <v>17</v>
      </c>
      <c r="G992" t="s">
        <v>22</v>
      </c>
      <c r="H992" t="s">
        <v>37</v>
      </c>
      <c r="I992">
        <v>152420.21</v>
      </c>
      <c r="J992" t="s">
        <v>6542</v>
      </c>
      <c r="K992" t="s">
        <v>8515</v>
      </c>
      <c r="L992" t="s">
        <v>8517</v>
      </c>
      <c r="M992" t="s">
        <v>3135</v>
      </c>
      <c r="N992" s="19" t="s">
        <v>8516</v>
      </c>
    </row>
    <row r="993" spans="1:14" x14ac:dyDescent="0.3">
      <c r="A993">
        <v>992</v>
      </c>
      <c r="B993" t="s">
        <v>8512</v>
      </c>
      <c r="C993" t="s">
        <v>1309</v>
      </c>
      <c r="D993">
        <v>2024</v>
      </c>
      <c r="E993">
        <v>2</v>
      </c>
      <c r="F993" t="s">
        <v>17</v>
      </c>
      <c r="G993" t="s">
        <v>22</v>
      </c>
      <c r="H993" t="s">
        <v>37</v>
      </c>
      <c r="I993">
        <v>152420.21</v>
      </c>
      <c r="J993" t="s">
        <v>6542</v>
      </c>
      <c r="K993" t="s">
        <v>8518</v>
      </c>
      <c r="L993" t="s">
        <v>8520</v>
      </c>
      <c r="M993" t="s">
        <v>3135</v>
      </c>
      <c r="N993" s="19" t="s">
        <v>8519</v>
      </c>
    </row>
    <row r="994" spans="1:14" x14ac:dyDescent="0.3">
      <c r="A994">
        <v>993</v>
      </c>
      <c r="B994" t="s">
        <v>8512</v>
      </c>
      <c r="C994" t="s">
        <v>1309</v>
      </c>
      <c r="D994">
        <v>2024</v>
      </c>
      <c r="E994">
        <v>3</v>
      </c>
      <c r="F994" t="s">
        <v>17</v>
      </c>
      <c r="G994" t="s">
        <v>22</v>
      </c>
      <c r="H994" t="s">
        <v>37</v>
      </c>
      <c r="I994">
        <v>64106.25</v>
      </c>
      <c r="J994" t="s">
        <v>6542</v>
      </c>
      <c r="K994" t="s">
        <v>8521</v>
      </c>
      <c r="L994" t="s">
        <v>8523</v>
      </c>
      <c r="M994" t="s">
        <v>3135</v>
      </c>
      <c r="N994" s="19" t="s">
        <v>8522</v>
      </c>
    </row>
    <row r="995" spans="1:14" x14ac:dyDescent="0.3">
      <c r="A995">
        <v>994</v>
      </c>
      <c r="B995" t="s">
        <v>8512</v>
      </c>
      <c r="C995" t="s">
        <v>1309</v>
      </c>
      <c r="D995">
        <v>2024</v>
      </c>
      <c r="E995">
        <v>7</v>
      </c>
      <c r="F995" t="s">
        <v>17</v>
      </c>
      <c r="G995" t="s">
        <v>22</v>
      </c>
      <c r="H995" t="s">
        <v>37</v>
      </c>
      <c r="I995">
        <v>281188.02</v>
      </c>
      <c r="J995" t="s">
        <v>6542</v>
      </c>
      <c r="K995" t="s">
        <v>8524</v>
      </c>
      <c r="L995" t="s">
        <v>6874</v>
      </c>
      <c r="M995" t="s">
        <v>3135</v>
      </c>
      <c r="N995" s="19" t="s">
        <v>8525</v>
      </c>
    </row>
    <row r="996" spans="1:14" x14ac:dyDescent="0.3">
      <c r="A996">
        <v>995</v>
      </c>
      <c r="B996" t="s">
        <v>8512</v>
      </c>
      <c r="C996" t="s">
        <v>1309</v>
      </c>
      <c r="D996">
        <v>2024</v>
      </c>
      <c r="E996">
        <v>9</v>
      </c>
      <c r="F996" t="s">
        <v>17</v>
      </c>
      <c r="G996" t="s">
        <v>22</v>
      </c>
      <c r="H996" t="s">
        <v>8934</v>
      </c>
      <c r="I996">
        <v>254872.7</v>
      </c>
      <c r="J996" t="s">
        <v>6542</v>
      </c>
      <c r="K996" t="s">
        <v>8526</v>
      </c>
      <c r="L996" t="s">
        <v>3589</v>
      </c>
      <c r="M996" t="s">
        <v>3135</v>
      </c>
      <c r="N996" s="19" t="s">
        <v>8527</v>
      </c>
    </row>
    <row r="997" spans="1:14" x14ac:dyDescent="0.3">
      <c r="A997">
        <v>996</v>
      </c>
      <c r="B997" t="s">
        <v>8512</v>
      </c>
      <c r="C997" t="s">
        <v>1309</v>
      </c>
      <c r="D997">
        <v>2024</v>
      </c>
      <c r="E997">
        <v>9</v>
      </c>
      <c r="F997" t="s">
        <v>17</v>
      </c>
      <c r="G997" t="s">
        <v>22</v>
      </c>
      <c r="H997" t="s">
        <v>8934</v>
      </c>
      <c r="I997">
        <v>254872.7</v>
      </c>
      <c r="J997" t="s">
        <v>6542</v>
      </c>
      <c r="K997" t="s">
        <v>8528</v>
      </c>
      <c r="L997" t="s">
        <v>3589</v>
      </c>
      <c r="M997" t="s">
        <v>3135</v>
      </c>
      <c r="N997" s="19" t="s">
        <v>8529</v>
      </c>
    </row>
    <row r="998" spans="1:14" x14ac:dyDescent="0.3">
      <c r="A998">
        <v>997</v>
      </c>
      <c r="B998" t="s">
        <v>8512</v>
      </c>
      <c r="C998" t="s">
        <v>1309</v>
      </c>
      <c r="D998">
        <v>2024</v>
      </c>
      <c r="E998">
        <v>9</v>
      </c>
      <c r="F998" t="s">
        <v>17</v>
      </c>
      <c r="G998" t="s">
        <v>22</v>
      </c>
      <c r="H998" t="s">
        <v>37</v>
      </c>
      <c r="I998">
        <v>134623.89000000001</v>
      </c>
      <c r="J998" t="s">
        <v>6542</v>
      </c>
      <c r="K998" t="s">
        <v>8530</v>
      </c>
      <c r="L998" t="s">
        <v>7781</v>
      </c>
      <c r="M998" t="s">
        <v>3135</v>
      </c>
      <c r="N998" s="19" t="s">
        <v>8531</v>
      </c>
    </row>
    <row r="999" spans="1:14" x14ac:dyDescent="0.3">
      <c r="A999">
        <v>998</v>
      </c>
      <c r="B999" t="s">
        <v>8512</v>
      </c>
      <c r="C999" t="s">
        <v>1309</v>
      </c>
      <c r="D999">
        <v>2024</v>
      </c>
      <c r="E999">
        <v>10</v>
      </c>
      <c r="F999" t="s">
        <v>17</v>
      </c>
      <c r="G999" t="s">
        <v>22</v>
      </c>
      <c r="H999" t="s">
        <v>37</v>
      </c>
      <c r="I999">
        <v>372640.54</v>
      </c>
      <c r="J999" t="s">
        <v>6542</v>
      </c>
      <c r="K999" t="s">
        <v>8532</v>
      </c>
      <c r="L999" t="s">
        <v>8116</v>
      </c>
      <c r="M999" t="s">
        <v>3135</v>
      </c>
      <c r="N999" s="19" t="s">
        <v>8533</v>
      </c>
    </row>
    <row r="1000" spans="1:14" x14ac:dyDescent="0.3">
      <c r="A1000">
        <v>999</v>
      </c>
      <c r="B1000" t="s">
        <v>8512</v>
      </c>
      <c r="C1000" t="s">
        <v>1309</v>
      </c>
      <c r="D1000">
        <v>2024</v>
      </c>
      <c r="E1000">
        <v>10</v>
      </c>
      <c r="F1000" t="s">
        <v>17</v>
      </c>
      <c r="G1000" t="s">
        <v>22</v>
      </c>
      <c r="H1000" t="s">
        <v>37</v>
      </c>
      <c r="I1000">
        <v>372640.54</v>
      </c>
      <c r="J1000" t="s">
        <v>6542</v>
      </c>
      <c r="K1000" t="s">
        <v>8534</v>
      </c>
      <c r="L1000" t="s">
        <v>8116</v>
      </c>
      <c r="M1000" t="s">
        <v>3135</v>
      </c>
      <c r="N1000" s="19" t="s">
        <v>8535</v>
      </c>
    </row>
    <row r="1001" spans="1:14" x14ac:dyDescent="0.3">
      <c r="A1001">
        <v>1000</v>
      </c>
      <c r="B1001" t="s">
        <v>8512</v>
      </c>
      <c r="C1001" t="s">
        <v>1309</v>
      </c>
      <c r="D1001">
        <v>2024</v>
      </c>
      <c r="E1001">
        <v>10</v>
      </c>
      <c r="F1001" t="s">
        <v>17</v>
      </c>
      <c r="G1001" t="s">
        <v>22</v>
      </c>
      <c r="H1001" t="s">
        <v>37</v>
      </c>
      <c r="I1001">
        <v>372640.54</v>
      </c>
      <c r="J1001" t="s">
        <v>6542</v>
      </c>
      <c r="K1001" t="s">
        <v>8536</v>
      </c>
      <c r="L1001" t="s">
        <v>6770</v>
      </c>
      <c r="M1001" t="s">
        <v>3135</v>
      </c>
      <c r="N1001" s="19" t="s">
        <v>8537</v>
      </c>
    </row>
    <row r="1002" spans="1:14" x14ac:dyDescent="0.3">
      <c r="A1002">
        <v>1001</v>
      </c>
      <c r="B1002" t="s">
        <v>8512</v>
      </c>
      <c r="C1002" t="s">
        <v>1309</v>
      </c>
      <c r="D1002">
        <v>2024</v>
      </c>
      <c r="E1002">
        <v>11</v>
      </c>
      <c r="F1002" t="s">
        <v>17</v>
      </c>
      <c r="G1002" t="s">
        <v>22</v>
      </c>
      <c r="H1002" t="s">
        <v>8934</v>
      </c>
      <c r="I1002">
        <v>141469.18</v>
      </c>
      <c r="J1002" t="s">
        <v>6542</v>
      </c>
      <c r="K1002" t="s">
        <v>8538</v>
      </c>
      <c r="L1002" t="s">
        <v>8540</v>
      </c>
      <c r="M1002" t="s">
        <v>3135</v>
      </c>
      <c r="N1002" s="19" t="s">
        <v>8539</v>
      </c>
    </row>
    <row r="1003" spans="1:14" x14ac:dyDescent="0.3">
      <c r="A1003">
        <v>1002</v>
      </c>
      <c r="B1003" t="s">
        <v>8512</v>
      </c>
      <c r="C1003" t="s">
        <v>1309</v>
      </c>
      <c r="D1003">
        <v>2025</v>
      </c>
      <c r="E1003">
        <v>4</v>
      </c>
      <c r="F1003" t="s">
        <v>17</v>
      </c>
      <c r="G1003" t="s">
        <v>22</v>
      </c>
      <c r="H1003" t="s">
        <v>37</v>
      </c>
      <c r="I1003">
        <v>170098.98</v>
      </c>
      <c r="J1003" t="s">
        <v>6542</v>
      </c>
      <c r="K1003" t="s">
        <v>8541</v>
      </c>
      <c r="L1003" t="s">
        <v>6734</v>
      </c>
      <c r="M1003" t="s">
        <v>3135</v>
      </c>
      <c r="N1003" s="19" t="s">
        <v>8542</v>
      </c>
    </row>
    <row r="1004" spans="1:14" x14ac:dyDescent="0.3">
      <c r="A1004">
        <v>1003</v>
      </c>
      <c r="B1004" t="s">
        <v>8512</v>
      </c>
      <c r="C1004" t="s">
        <v>1309</v>
      </c>
      <c r="D1004">
        <v>2025</v>
      </c>
      <c r="E1004">
        <v>7</v>
      </c>
      <c r="F1004" t="s">
        <v>17</v>
      </c>
      <c r="G1004" t="s">
        <v>22</v>
      </c>
      <c r="H1004" t="s">
        <v>8930</v>
      </c>
      <c r="I1004">
        <v>139900.75</v>
      </c>
      <c r="J1004" t="s">
        <v>6542</v>
      </c>
      <c r="K1004" t="s">
        <v>8543</v>
      </c>
      <c r="L1004" t="s">
        <v>3626</v>
      </c>
      <c r="M1004" t="s">
        <v>3135</v>
      </c>
      <c r="N1004" s="19" t="s">
        <v>8544</v>
      </c>
    </row>
    <row r="1005" spans="1:14" x14ac:dyDescent="0.3">
      <c r="A1005">
        <v>1004</v>
      </c>
      <c r="B1005" t="s">
        <v>8512</v>
      </c>
      <c r="C1005" t="s">
        <v>1309</v>
      </c>
      <c r="D1005">
        <v>2025</v>
      </c>
      <c r="E1005">
        <v>7</v>
      </c>
      <c r="F1005" t="s">
        <v>17</v>
      </c>
      <c r="G1005" t="s">
        <v>22</v>
      </c>
      <c r="H1005" t="s">
        <v>8926</v>
      </c>
      <c r="I1005">
        <v>117489.03</v>
      </c>
      <c r="J1005" t="s">
        <v>6542</v>
      </c>
      <c r="K1005" t="s">
        <v>8545</v>
      </c>
      <c r="L1005" t="s">
        <v>8466</v>
      </c>
      <c r="M1005" t="s">
        <v>3135</v>
      </c>
      <c r="N1005" s="19" t="s">
        <v>8546</v>
      </c>
    </row>
    <row r="1006" spans="1:14" x14ac:dyDescent="0.3">
      <c r="A1006">
        <v>1005</v>
      </c>
      <c r="B1006" t="s">
        <v>8512</v>
      </c>
      <c r="C1006" t="s">
        <v>1309</v>
      </c>
      <c r="D1006">
        <v>2025</v>
      </c>
      <c r="E1006">
        <v>9</v>
      </c>
      <c r="F1006" t="s">
        <v>17</v>
      </c>
      <c r="G1006" t="s">
        <v>22</v>
      </c>
      <c r="H1006" t="s">
        <v>37</v>
      </c>
      <c r="I1006">
        <v>384763.77</v>
      </c>
      <c r="J1006" t="s">
        <v>6542</v>
      </c>
      <c r="K1006" t="s">
        <v>8547</v>
      </c>
      <c r="L1006" t="s">
        <v>3660</v>
      </c>
      <c r="M1006" t="s">
        <v>3135</v>
      </c>
      <c r="N1006" s="19" t="s">
        <v>8548</v>
      </c>
    </row>
    <row r="1007" spans="1:14" x14ac:dyDescent="0.3">
      <c r="A1007">
        <v>1006</v>
      </c>
      <c r="B1007" t="s">
        <v>8512</v>
      </c>
      <c r="C1007" t="s">
        <v>1309</v>
      </c>
      <c r="D1007">
        <v>2025</v>
      </c>
      <c r="E1007">
        <v>9</v>
      </c>
      <c r="F1007" t="s">
        <v>17</v>
      </c>
      <c r="G1007" t="s">
        <v>22</v>
      </c>
      <c r="H1007" t="s">
        <v>8934</v>
      </c>
      <c r="I1007">
        <v>148795.17000000001</v>
      </c>
      <c r="J1007" t="s">
        <v>6542</v>
      </c>
      <c r="K1007" t="s">
        <v>8549</v>
      </c>
      <c r="L1007" t="s">
        <v>3660</v>
      </c>
      <c r="M1007" t="s">
        <v>3135</v>
      </c>
      <c r="N1007" s="19" t="s">
        <v>8550</v>
      </c>
    </row>
    <row r="1008" spans="1:14" x14ac:dyDescent="0.3">
      <c r="A1008">
        <v>1007</v>
      </c>
      <c r="B1008" t="s">
        <v>8512</v>
      </c>
      <c r="C1008" t="s">
        <v>1309</v>
      </c>
      <c r="D1008">
        <v>2025</v>
      </c>
      <c r="E1008">
        <v>9</v>
      </c>
      <c r="F1008" t="s">
        <v>17</v>
      </c>
      <c r="G1008" t="s">
        <v>19</v>
      </c>
      <c r="H1008" t="s">
        <v>8934</v>
      </c>
      <c r="I1008">
        <v>138732.49</v>
      </c>
      <c r="J1008" t="s">
        <v>6542</v>
      </c>
      <c r="K1008" t="s">
        <v>8551</v>
      </c>
      <c r="L1008" t="s">
        <v>6294</v>
      </c>
      <c r="M1008" t="s">
        <v>3135</v>
      </c>
      <c r="N1008" s="19" t="s">
        <v>8552</v>
      </c>
    </row>
    <row r="1009" spans="1:14" x14ac:dyDescent="0.3">
      <c r="A1009">
        <v>1008</v>
      </c>
      <c r="B1009" t="s">
        <v>8512</v>
      </c>
      <c r="C1009" t="s">
        <v>1309</v>
      </c>
      <c r="D1009">
        <v>2025</v>
      </c>
      <c r="E1009">
        <v>11</v>
      </c>
      <c r="F1009" t="s">
        <v>17</v>
      </c>
      <c r="G1009" t="s">
        <v>22</v>
      </c>
      <c r="H1009" t="s">
        <v>8923</v>
      </c>
      <c r="I1009">
        <v>325458.42</v>
      </c>
      <c r="J1009" t="s">
        <v>6542</v>
      </c>
      <c r="K1009" t="s">
        <v>8553</v>
      </c>
      <c r="L1009" t="s">
        <v>3794</v>
      </c>
      <c r="M1009" t="s">
        <v>3135</v>
      </c>
      <c r="N1009" s="19" t="s">
        <v>8554</v>
      </c>
    </row>
    <row r="1010" spans="1:14" x14ac:dyDescent="0.3">
      <c r="A1010">
        <v>1009</v>
      </c>
      <c r="B1010" t="s">
        <v>8512</v>
      </c>
      <c r="C1010" t="s">
        <v>1309</v>
      </c>
      <c r="D1010">
        <v>2025</v>
      </c>
      <c r="E1010">
        <v>11</v>
      </c>
      <c r="F1010" t="s">
        <v>17</v>
      </c>
      <c r="G1010" t="s">
        <v>22</v>
      </c>
      <c r="H1010" t="s">
        <v>8923</v>
      </c>
      <c r="I1010">
        <v>325458.42</v>
      </c>
      <c r="J1010" t="s">
        <v>6542</v>
      </c>
      <c r="K1010" t="s">
        <v>8555</v>
      </c>
      <c r="L1010" t="s">
        <v>8557</v>
      </c>
      <c r="M1010" t="s">
        <v>3135</v>
      </c>
      <c r="N1010" s="19" t="s">
        <v>8556</v>
      </c>
    </row>
    <row r="1011" spans="1:14" x14ac:dyDescent="0.3">
      <c r="A1011">
        <v>1010</v>
      </c>
      <c r="B1011" t="s">
        <v>8512</v>
      </c>
      <c r="C1011" t="s">
        <v>1309</v>
      </c>
      <c r="D1011">
        <v>2026</v>
      </c>
      <c r="E1011">
        <v>2</v>
      </c>
      <c r="F1011" t="s">
        <v>17</v>
      </c>
      <c r="G1011" t="s">
        <v>19</v>
      </c>
      <c r="H1011" t="s">
        <v>18</v>
      </c>
      <c r="I1011">
        <v>115876.63</v>
      </c>
      <c r="J1011" t="s">
        <v>6542</v>
      </c>
      <c r="K1011" t="s">
        <v>8558</v>
      </c>
      <c r="L1011" t="s">
        <v>7245</v>
      </c>
      <c r="M1011" t="s">
        <v>3135</v>
      </c>
      <c r="N1011" s="19" t="s">
        <v>8559</v>
      </c>
    </row>
    <row r="1012" spans="1:14" x14ac:dyDescent="0.3">
      <c r="A1012">
        <v>1011</v>
      </c>
      <c r="B1012" t="s">
        <v>8512</v>
      </c>
      <c r="C1012" t="s">
        <v>1309</v>
      </c>
      <c r="D1012">
        <v>2026</v>
      </c>
      <c r="E1012">
        <v>5</v>
      </c>
      <c r="F1012" t="s">
        <v>17</v>
      </c>
      <c r="G1012" t="s">
        <v>8951</v>
      </c>
      <c r="H1012" t="s">
        <v>18</v>
      </c>
      <c r="I1012">
        <v>248486.35</v>
      </c>
      <c r="J1012" t="s">
        <v>6542</v>
      </c>
      <c r="K1012" t="s">
        <v>8560</v>
      </c>
      <c r="L1012" t="s">
        <v>8562</v>
      </c>
      <c r="M1012" t="s">
        <v>3135</v>
      </c>
      <c r="N1012" s="19" t="s">
        <v>8561</v>
      </c>
    </row>
    <row r="1013" spans="1:14" x14ac:dyDescent="0.3">
      <c r="A1013">
        <v>1012</v>
      </c>
      <c r="B1013" t="s">
        <v>8512</v>
      </c>
      <c r="C1013" t="s">
        <v>1309</v>
      </c>
      <c r="D1013">
        <v>2026</v>
      </c>
      <c r="E1013">
        <v>5</v>
      </c>
      <c r="F1013" t="s">
        <v>17</v>
      </c>
      <c r="G1013" t="s">
        <v>8951</v>
      </c>
      <c r="H1013" t="s">
        <v>18</v>
      </c>
      <c r="I1013">
        <v>248486.35</v>
      </c>
      <c r="J1013" t="s">
        <v>6542</v>
      </c>
      <c r="K1013" t="s">
        <v>8564</v>
      </c>
      <c r="L1013" t="s">
        <v>3777</v>
      </c>
      <c r="M1013" t="s">
        <v>3135</v>
      </c>
      <c r="N1013" s="19" t="s">
        <v>8565</v>
      </c>
    </row>
    <row r="1014" spans="1:14" x14ac:dyDescent="0.3">
      <c r="A1014">
        <v>1013</v>
      </c>
      <c r="B1014" t="s">
        <v>8566</v>
      </c>
      <c r="C1014" t="s">
        <v>1611</v>
      </c>
      <c r="D1014">
        <v>2024</v>
      </c>
      <c r="E1014">
        <v>1</v>
      </c>
      <c r="F1014" t="s">
        <v>17</v>
      </c>
      <c r="G1014" t="s">
        <v>8940</v>
      </c>
      <c r="H1014" t="s">
        <v>8922</v>
      </c>
      <c r="I1014">
        <v>68078.740000000005</v>
      </c>
      <c r="J1014" t="s">
        <v>6542</v>
      </c>
      <c r="K1014" t="s">
        <v>8567</v>
      </c>
      <c r="L1014" t="s">
        <v>7720</v>
      </c>
      <c r="M1014" t="s">
        <v>3135</v>
      </c>
      <c r="N1014" s="19" t="s">
        <v>8568</v>
      </c>
    </row>
    <row r="1015" spans="1:14" x14ac:dyDescent="0.3">
      <c r="A1015">
        <v>1014</v>
      </c>
      <c r="B1015" t="s">
        <v>8566</v>
      </c>
      <c r="C1015" t="s">
        <v>1611</v>
      </c>
      <c r="D1015">
        <v>2024</v>
      </c>
      <c r="E1015">
        <v>1</v>
      </c>
      <c r="F1015" t="s">
        <v>17</v>
      </c>
      <c r="G1015" t="s">
        <v>8952</v>
      </c>
      <c r="H1015" t="s">
        <v>18</v>
      </c>
      <c r="I1015">
        <v>155701.35999999999</v>
      </c>
      <c r="J1015" t="s">
        <v>6542</v>
      </c>
      <c r="K1015" t="s">
        <v>8569</v>
      </c>
      <c r="L1015" t="s">
        <v>8571</v>
      </c>
      <c r="M1015" t="s">
        <v>3135</v>
      </c>
      <c r="N1015" s="19" t="s">
        <v>8570</v>
      </c>
    </row>
    <row r="1016" spans="1:14" x14ac:dyDescent="0.3">
      <c r="A1016">
        <v>1015</v>
      </c>
      <c r="B1016" t="s">
        <v>8566</v>
      </c>
      <c r="C1016" t="s">
        <v>1611</v>
      </c>
      <c r="D1016">
        <v>2024</v>
      </c>
      <c r="E1016">
        <v>2</v>
      </c>
      <c r="F1016" t="s">
        <v>17</v>
      </c>
      <c r="G1016" t="s">
        <v>8940</v>
      </c>
      <c r="H1016" t="s">
        <v>18</v>
      </c>
      <c r="I1016">
        <v>81364.53</v>
      </c>
      <c r="J1016" t="s">
        <v>6542</v>
      </c>
      <c r="K1016" t="s">
        <v>8573</v>
      </c>
      <c r="L1016" t="s">
        <v>8575</v>
      </c>
      <c r="M1016" t="s">
        <v>3135</v>
      </c>
      <c r="N1016" s="19" t="s">
        <v>8574</v>
      </c>
    </row>
    <row r="1017" spans="1:14" x14ac:dyDescent="0.3">
      <c r="A1017">
        <v>1016</v>
      </c>
      <c r="B1017" t="s">
        <v>8566</v>
      </c>
      <c r="C1017" t="s">
        <v>1611</v>
      </c>
      <c r="D1017">
        <v>2024</v>
      </c>
      <c r="E1017">
        <v>3</v>
      </c>
      <c r="F1017" t="s">
        <v>17</v>
      </c>
      <c r="G1017" t="s">
        <v>8940</v>
      </c>
      <c r="H1017" t="s">
        <v>18</v>
      </c>
      <c r="I1017">
        <v>86635.55</v>
      </c>
      <c r="J1017" t="s">
        <v>6542</v>
      </c>
      <c r="K1017" t="s">
        <v>8576</v>
      </c>
      <c r="L1017" t="s">
        <v>8523</v>
      </c>
      <c r="M1017" t="s">
        <v>3135</v>
      </c>
      <c r="N1017" s="19" t="s">
        <v>8577</v>
      </c>
    </row>
    <row r="1018" spans="1:14" x14ac:dyDescent="0.3">
      <c r="A1018">
        <v>1017</v>
      </c>
      <c r="B1018" t="s">
        <v>8566</v>
      </c>
      <c r="C1018" t="s">
        <v>1611</v>
      </c>
      <c r="D1018">
        <v>2024</v>
      </c>
      <c r="E1018">
        <v>5</v>
      </c>
      <c r="F1018" t="s">
        <v>17</v>
      </c>
      <c r="G1018" t="s">
        <v>19</v>
      </c>
      <c r="H1018" t="s">
        <v>8930</v>
      </c>
      <c r="I1018">
        <v>104857.5</v>
      </c>
      <c r="J1018" t="s">
        <v>6542</v>
      </c>
      <c r="K1018" t="s">
        <v>8578</v>
      </c>
      <c r="L1018" t="s">
        <v>8580</v>
      </c>
      <c r="M1018" t="s">
        <v>3135</v>
      </c>
      <c r="N1018" s="19" t="s">
        <v>8579</v>
      </c>
    </row>
    <row r="1019" spans="1:14" x14ac:dyDescent="0.3">
      <c r="A1019">
        <v>1018</v>
      </c>
      <c r="B1019" t="s">
        <v>8566</v>
      </c>
      <c r="C1019" t="s">
        <v>1611</v>
      </c>
      <c r="D1019">
        <v>2024</v>
      </c>
      <c r="E1019">
        <v>7</v>
      </c>
      <c r="F1019" t="s">
        <v>17</v>
      </c>
      <c r="G1019" t="s">
        <v>8952</v>
      </c>
      <c r="H1019" t="s">
        <v>18</v>
      </c>
      <c r="I1019">
        <v>188100.61</v>
      </c>
      <c r="J1019" t="s">
        <v>6542</v>
      </c>
      <c r="K1019" t="s">
        <v>8581</v>
      </c>
      <c r="L1019" t="s">
        <v>6874</v>
      </c>
      <c r="M1019" t="s">
        <v>3135</v>
      </c>
      <c r="N1019" s="19" t="s">
        <v>8582</v>
      </c>
    </row>
    <row r="1020" spans="1:14" x14ac:dyDescent="0.3">
      <c r="A1020">
        <v>1019</v>
      </c>
      <c r="B1020" t="s">
        <v>8566</v>
      </c>
      <c r="C1020" t="s">
        <v>1611</v>
      </c>
      <c r="D1020">
        <v>2024</v>
      </c>
      <c r="E1020">
        <v>7</v>
      </c>
      <c r="F1020" t="s">
        <v>17</v>
      </c>
      <c r="G1020" t="s">
        <v>8952</v>
      </c>
      <c r="H1020" t="s">
        <v>18</v>
      </c>
      <c r="I1020">
        <v>188100.61</v>
      </c>
      <c r="J1020" t="s">
        <v>6542</v>
      </c>
      <c r="K1020" t="s">
        <v>8583</v>
      </c>
      <c r="L1020" t="s">
        <v>3578</v>
      </c>
      <c r="M1020" t="s">
        <v>3135</v>
      </c>
      <c r="N1020" s="19" t="s">
        <v>8584</v>
      </c>
    </row>
    <row r="1021" spans="1:14" x14ac:dyDescent="0.3">
      <c r="A1021">
        <v>1020</v>
      </c>
      <c r="B1021" t="s">
        <v>8566</v>
      </c>
      <c r="C1021" t="s">
        <v>1611</v>
      </c>
      <c r="D1021">
        <v>2024</v>
      </c>
      <c r="E1021">
        <v>8</v>
      </c>
      <c r="F1021" t="s">
        <v>17</v>
      </c>
      <c r="G1021" t="s">
        <v>8952</v>
      </c>
      <c r="H1021" t="s">
        <v>18</v>
      </c>
      <c r="I1021">
        <v>630169.31999999995</v>
      </c>
      <c r="J1021" t="s">
        <v>6542</v>
      </c>
      <c r="K1021" t="s">
        <v>8585</v>
      </c>
      <c r="L1021" t="s">
        <v>6559</v>
      </c>
      <c r="M1021" t="s">
        <v>3135</v>
      </c>
      <c r="N1021" s="19" t="s">
        <v>8586</v>
      </c>
    </row>
    <row r="1022" spans="1:14" x14ac:dyDescent="0.3">
      <c r="A1022">
        <v>1021</v>
      </c>
      <c r="B1022" t="s">
        <v>8566</v>
      </c>
      <c r="C1022" t="s">
        <v>1611</v>
      </c>
      <c r="D1022">
        <v>2024</v>
      </c>
      <c r="E1022">
        <v>8</v>
      </c>
      <c r="F1022" t="s">
        <v>17</v>
      </c>
      <c r="G1022" t="s">
        <v>8952</v>
      </c>
      <c r="H1022" t="s">
        <v>18</v>
      </c>
      <c r="I1022">
        <v>630169.31999999995</v>
      </c>
      <c r="J1022" t="s">
        <v>6542</v>
      </c>
      <c r="K1022" t="s">
        <v>8587</v>
      </c>
      <c r="L1022" t="s">
        <v>8093</v>
      </c>
      <c r="M1022" t="s">
        <v>3135</v>
      </c>
      <c r="N1022" s="19" t="s">
        <v>8588</v>
      </c>
    </row>
    <row r="1023" spans="1:14" x14ac:dyDescent="0.3">
      <c r="A1023">
        <v>1022</v>
      </c>
      <c r="B1023" t="s">
        <v>8566</v>
      </c>
      <c r="C1023" t="s">
        <v>1611</v>
      </c>
      <c r="D1023">
        <v>2024</v>
      </c>
      <c r="E1023">
        <v>8</v>
      </c>
      <c r="F1023" t="s">
        <v>17</v>
      </c>
      <c r="G1023" t="s">
        <v>8931</v>
      </c>
      <c r="H1023" t="s">
        <v>8922</v>
      </c>
      <c r="I1023">
        <v>81306.48</v>
      </c>
      <c r="J1023" t="s">
        <v>6542</v>
      </c>
      <c r="K1023" t="s">
        <v>8589</v>
      </c>
      <c r="L1023" t="s">
        <v>3447</v>
      </c>
      <c r="M1023" t="s">
        <v>3135</v>
      </c>
      <c r="N1023" s="19" t="s">
        <v>8590</v>
      </c>
    </row>
    <row r="1024" spans="1:14" x14ac:dyDescent="0.3">
      <c r="A1024">
        <v>1023</v>
      </c>
      <c r="B1024" t="s">
        <v>8566</v>
      </c>
      <c r="C1024" t="s">
        <v>1611</v>
      </c>
      <c r="D1024">
        <v>2024</v>
      </c>
      <c r="E1024">
        <v>8</v>
      </c>
      <c r="F1024" t="s">
        <v>17</v>
      </c>
      <c r="G1024" t="s">
        <v>22</v>
      </c>
      <c r="H1024" t="s">
        <v>37</v>
      </c>
      <c r="I1024">
        <v>85539.33</v>
      </c>
      <c r="J1024" t="s">
        <v>6542</v>
      </c>
      <c r="K1024" t="s">
        <v>8591</v>
      </c>
      <c r="L1024" t="s">
        <v>6451</v>
      </c>
      <c r="M1024" t="s">
        <v>3135</v>
      </c>
      <c r="N1024" s="19" t="s">
        <v>8592</v>
      </c>
    </row>
    <row r="1025" spans="1:14" x14ac:dyDescent="0.3">
      <c r="A1025">
        <v>1024</v>
      </c>
      <c r="B1025" t="s">
        <v>8566</v>
      </c>
      <c r="C1025" t="s">
        <v>1611</v>
      </c>
      <c r="D1025">
        <v>2024</v>
      </c>
      <c r="E1025">
        <v>8</v>
      </c>
      <c r="F1025" t="s">
        <v>17</v>
      </c>
      <c r="G1025" t="s">
        <v>8931</v>
      </c>
      <c r="H1025" t="s">
        <v>18</v>
      </c>
      <c r="I1025">
        <v>73479.16</v>
      </c>
      <c r="J1025" t="s">
        <v>6542</v>
      </c>
      <c r="K1025" t="s">
        <v>8593</v>
      </c>
      <c r="L1025" t="s">
        <v>6566</v>
      </c>
      <c r="M1025" t="s">
        <v>3135</v>
      </c>
      <c r="N1025" s="19" t="s">
        <v>8594</v>
      </c>
    </row>
    <row r="1026" spans="1:14" x14ac:dyDescent="0.3">
      <c r="A1026">
        <v>1025</v>
      </c>
      <c r="B1026" t="s">
        <v>8566</v>
      </c>
      <c r="C1026" t="s">
        <v>1611</v>
      </c>
      <c r="D1026">
        <v>2024</v>
      </c>
      <c r="E1026">
        <v>9</v>
      </c>
      <c r="F1026" t="s">
        <v>17</v>
      </c>
      <c r="G1026" t="s">
        <v>8931</v>
      </c>
      <c r="H1026" t="s">
        <v>8922</v>
      </c>
      <c r="I1026">
        <v>94788.75</v>
      </c>
      <c r="J1026" t="s">
        <v>6542</v>
      </c>
      <c r="K1026" t="s">
        <v>8595</v>
      </c>
      <c r="L1026" t="s">
        <v>6363</v>
      </c>
      <c r="M1026" t="s">
        <v>3135</v>
      </c>
      <c r="N1026" s="19" t="s">
        <v>8596</v>
      </c>
    </row>
    <row r="1027" spans="1:14" x14ac:dyDescent="0.3">
      <c r="A1027">
        <v>1026</v>
      </c>
      <c r="B1027" t="s">
        <v>8566</v>
      </c>
      <c r="C1027" t="s">
        <v>1611</v>
      </c>
      <c r="D1027">
        <v>2024</v>
      </c>
      <c r="E1027">
        <v>10</v>
      </c>
      <c r="F1027" t="s">
        <v>17</v>
      </c>
      <c r="G1027" t="s">
        <v>8952</v>
      </c>
      <c r="H1027" t="s">
        <v>18</v>
      </c>
      <c r="I1027">
        <v>514057.1</v>
      </c>
      <c r="J1027" t="s">
        <v>6542</v>
      </c>
      <c r="K1027" t="s">
        <v>8597</v>
      </c>
      <c r="L1027" t="s">
        <v>8599</v>
      </c>
      <c r="M1027" t="s">
        <v>3135</v>
      </c>
      <c r="N1027" s="19" t="s">
        <v>8598</v>
      </c>
    </row>
    <row r="1028" spans="1:14" x14ac:dyDescent="0.3">
      <c r="A1028">
        <v>1027</v>
      </c>
      <c r="B1028" t="s">
        <v>8566</v>
      </c>
      <c r="C1028" t="s">
        <v>1611</v>
      </c>
      <c r="D1028">
        <v>2024</v>
      </c>
      <c r="E1028">
        <v>10</v>
      </c>
      <c r="F1028" t="s">
        <v>17</v>
      </c>
      <c r="G1028" t="s">
        <v>8952</v>
      </c>
      <c r="H1028" t="s">
        <v>18</v>
      </c>
      <c r="I1028">
        <v>514057.1</v>
      </c>
      <c r="J1028" t="s">
        <v>6542</v>
      </c>
      <c r="K1028" t="s">
        <v>8600</v>
      </c>
      <c r="L1028" t="s">
        <v>8599</v>
      </c>
      <c r="M1028" t="s">
        <v>3135</v>
      </c>
      <c r="N1028" s="19" t="s">
        <v>8601</v>
      </c>
    </row>
    <row r="1029" spans="1:14" x14ac:dyDescent="0.3">
      <c r="A1029">
        <v>1028</v>
      </c>
      <c r="B1029" t="s">
        <v>8566</v>
      </c>
      <c r="C1029" t="s">
        <v>1611</v>
      </c>
      <c r="D1029">
        <v>2024</v>
      </c>
      <c r="E1029">
        <v>11</v>
      </c>
      <c r="F1029" t="s">
        <v>17</v>
      </c>
      <c r="G1029" t="s">
        <v>8940</v>
      </c>
      <c r="H1029" t="s">
        <v>8934</v>
      </c>
      <c r="I1029">
        <v>123398.75</v>
      </c>
      <c r="J1029" t="s">
        <v>6542</v>
      </c>
      <c r="K1029" t="s">
        <v>8602</v>
      </c>
      <c r="L1029" t="s">
        <v>8126</v>
      </c>
      <c r="M1029" t="s">
        <v>3135</v>
      </c>
      <c r="N1029" s="19" t="s">
        <v>8603</v>
      </c>
    </row>
    <row r="1030" spans="1:14" x14ac:dyDescent="0.3">
      <c r="A1030">
        <v>1029</v>
      </c>
      <c r="B1030" t="s">
        <v>8566</v>
      </c>
      <c r="C1030" t="s">
        <v>1611</v>
      </c>
      <c r="D1030">
        <v>2024</v>
      </c>
      <c r="E1030">
        <v>11</v>
      </c>
      <c r="F1030" t="s">
        <v>17</v>
      </c>
      <c r="G1030" t="s">
        <v>8940</v>
      </c>
      <c r="H1030" t="s">
        <v>18</v>
      </c>
      <c r="I1030">
        <v>118261.08</v>
      </c>
      <c r="J1030" t="s">
        <v>6542</v>
      </c>
      <c r="K1030" t="s">
        <v>8604</v>
      </c>
      <c r="L1030" t="s">
        <v>8126</v>
      </c>
      <c r="M1030" t="s">
        <v>3135</v>
      </c>
      <c r="N1030" s="19" t="s">
        <v>8605</v>
      </c>
    </row>
    <row r="1031" spans="1:14" x14ac:dyDescent="0.3">
      <c r="A1031">
        <v>1030</v>
      </c>
      <c r="B1031" t="s">
        <v>8566</v>
      </c>
      <c r="C1031" t="s">
        <v>1611</v>
      </c>
      <c r="D1031">
        <v>2024</v>
      </c>
      <c r="E1031">
        <v>11</v>
      </c>
      <c r="F1031" t="s">
        <v>17</v>
      </c>
      <c r="G1031" t="s">
        <v>8952</v>
      </c>
      <c r="H1031" t="s">
        <v>18</v>
      </c>
      <c r="I1031">
        <v>89459.26</v>
      </c>
      <c r="J1031" t="s">
        <v>6542</v>
      </c>
      <c r="K1031" t="s">
        <v>8606</v>
      </c>
      <c r="L1031" t="s">
        <v>8608</v>
      </c>
      <c r="M1031" t="s">
        <v>3135</v>
      </c>
      <c r="N1031" s="19" t="s">
        <v>8607</v>
      </c>
    </row>
    <row r="1032" spans="1:14" x14ac:dyDescent="0.3">
      <c r="A1032">
        <v>1031</v>
      </c>
      <c r="B1032" t="s">
        <v>8566</v>
      </c>
      <c r="C1032" t="s">
        <v>1611</v>
      </c>
      <c r="D1032">
        <v>2024</v>
      </c>
      <c r="E1032">
        <v>12</v>
      </c>
      <c r="F1032" t="s">
        <v>17</v>
      </c>
      <c r="G1032" t="s">
        <v>8931</v>
      </c>
      <c r="H1032" t="s">
        <v>18</v>
      </c>
      <c r="I1032">
        <v>85966.23</v>
      </c>
      <c r="J1032" t="s">
        <v>6542</v>
      </c>
      <c r="K1032" t="s">
        <v>8609</v>
      </c>
      <c r="L1032" t="s">
        <v>7166</v>
      </c>
      <c r="M1032" t="s">
        <v>3135</v>
      </c>
      <c r="N1032" s="19" t="s">
        <v>8610</v>
      </c>
    </row>
    <row r="1033" spans="1:14" x14ac:dyDescent="0.3">
      <c r="A1033">
        <v>1032</v>
      </c>
      <c r="B1033" t="s">
        <v>8566</v>
      </c>
      <c r="C1033" t="s">
        <v>1611</v>
      </c>
      <c r="D1033">
        <v>2025</v>
      </c>
      <c r="E1033">
        <v>5</v>
      </c>
      <c r="F1033" t="s">
        <v>17</v>
      </c>
      <c r="G1033" t="s">
        <v>8940</v>
      </c>
      <c r="H1033" t="s">
        <v>18</v>
      </c>
      <c r="I1033">
        <v>479575.13</v>
      </c>
      <c r="J1033" t="s">
        <v>6542</v>
      </c>
      <c r="K1033" t="s">
        <v>8611</v>
      </c>
      <c r="L1033" t="s">
        <v>8613</v>
      </c>
      <c r="M1033" t="s">
        <v>3135</v>
      </c>
      <c r="N1033" s="19" t="s">
        <v>8612</v>
      </c>
    </row>
    <row r="1034" spans="1:14" x14ac:dyDescent="0.3">
      <c r="A1034">
        <v>1033</v>
      </c>
      <c r="B1034" t="s">
        <v>8566</v>
      </c>
      <c r="C1034" t="s">
        <v>1611</v>
      </c>
      <c r="D1034">
        <v>2025</v>
      </c>
      <c r="E1034">
        <v>5</v>
      </c>
      <c r="F1034" t="s">
        <v>17</v>
      </c>
      <c r="G1034" t="s">
        <v>19</v>
      </c>
      <c r="H1034" t="s">
        <v>18</v>
      </c>
      <c r="I1034">
        <v>453213.37</v>
      </c>
      <c r="J1034" t="s">
        <v>6542</v>
      </c>
      <c r="K1034" t="s">
        <v>8614</v>
      </c>
      <c r="L1034" t="s">
        <v>8613</v>
      </c>
      <c r="M1034" t="s">
        <v>3135</v>
      </c>
      <c r="N1034" s="19" t="s">
        <v>8615</v>
      </c>
    </row>
    <row r="1035" spans="1:14" x14ac:dyDescent="0.3">
      <c r="A1035">
        <v>1034</v>
      </c>
      <c r="B1035" t="s">
        <v>8566</v>
      </c>
      <c r="C1035" t="s">
        <v>1611</v>
      </c>
      <c r="D1035">
        <v>2025</v>
      </c>
      <c r="E1035">
        <v>5</v>
      </c>
      <c r="F1035" t="s">
        <v>17</v>
      </c>
      <c r="G1035" t="s">
        <v>19</v>
      </c>
      <c r="H1035" t="s">
        <v>8924</v>
      </c>
      <c r="I1035">
        <v>154801.79999999999</v>
      </c>
      <c r="J1035" t="s">
        <v>6542</v>
      </c>
      <c r="K1035" t="s">
        <v>8616</v>
      </c>
      <c r="L1035" t="s">
        <v>8618</v>
      </c>
      <c r="M1035" t="s">
        <v>3135</v>
      </c>
      <c r="N1035" s="19" t="s">
        <v>8617</v>
      </c>
    </row>
    <row r="1036" spans="1:14" x14ac:dyDescent="0.3">
      <c r="A1036">
        <v>1035</v>
      </c>
      <c r="B1036" t="s">
        <v>8566</v>
      </c>
      <c r="C1036" t="s">
        <v>1611</v>
      </c>
      <c r="D1036">
        <v>2025</v>
      </c>
      <c r="E1036">
        <v>5</v>
      </c>
      <c r="F1036" t="s">
        <v>17</v>
      </c>
      <c r="G1036" t="s">
        <v>19</v>
      </c>
      <c r="H1036" t="s">
        <v>18</v>
      </c>
      <c r="I1036">
        <v>453213.37</v>
      </c>
      <c r="J1036" t="s">
        <v>6542</v>
      </c>
      <c r="K1036" t="s">
        <v>8619</v>
      </c>
      <c r="L1036" t="s">
        <v>3803</v>
      </c>
      <c r="M1036" t="s">
        <v>3135</v>
      </c>
      <c r="N1036" s="19" t="s">
        <v>8620</v>
      </c>
    </row>
    <row r="1037" spans="1:14" x14ac:dyDescent="0.3">
      <c r="A1037">
        <v>1036</v>
      </c>
      <c r="B1037" t="s">
        <v>8566</v>
      </c>
      <c r="C1037" t="s">
        <v>1611</v>
      </c>
      <c r="D1037">
        <v>2025</v>
      </c>
      <c r="E1037">
        <v>5</v>
      </c>
      <c r="F1037" t="s">
        <v>17</v>
      </c>
      <c r="G1037" t="s">
        <v>8940</v>
      </c>
      <c r="H1037" t="s">
        <v>18</v>
      </c>
      <c r="I1037">
        <v>479575.13</v>
      </c>
      <c r="J1037" t="s">
        <v>6542</v>
      </c>
      <c r="K1037" t="s">
        <v>8621</v>
      </c>
      <c r="L1037" t="s">
        <v>3803</v>
      </c>
      <c r="M1037" t="s">
        <v>3135</v>
      </c>
      <c r="N1037" s="19" t="s">
        <v>8622</v>
      </c>
    </row>
    <row r="1038" spans="1:14" x14ac:dyDescent="0.3">
      <c r="A1038">
        <v>1037</v>
      </c>
      <c r="B1038" t="s">
        <v>8566</v>
      </c>
      <c r="C1038" t="s">
        <v>1611</v>
      </c>
      <c r="D1038">
        <v>2025</v>
      </c>
      <c r="E1038">
        <v>6</v>
      </c>
      <c r="F1038" t="s">
        <v>17</v>
      </c>
      <c r="G1038" t="s">
        <v>19</v>
      </c>
      <c r="H1038" t="s">
        <v>8924</v>
      </c>
      <c r="I1038">
        <v>320419.84000000003</v>
      </c>
      <c r="J1038" t="s">
        <v>6542</v>
      </c>
      <c r="K1038" t="s">
        <v>8623</v>
      </c>
      <c r="L1038" t="s">
        <v>3824</v>
      </c>
      <c r="M1038" t="s">
        <v>3135</v>
      </c>
      <c r="N1038" s="19" t="s">
        <v>8624</v>
      </c>
    </row>
    <row r="1039" spans="1:14" x14ac:dyDescent="0.3">
      <c r="A1039">
        <v>1038</v>
      </c>
      <c r="B1039" t="s">
        <v>8566</v>
      </c>
      <c r="C1039" t="s">
        <v>1611</v>
      </c>
      <c r="D1039">
        <v>2025</v>
      </c>
      <c r="E1039">
        <v>6</v>
      </c>
      <c r="F1039" t="s">
        <v>17</v>
      </c>
      <c r="G1039" t="s">
        <v>19</v>
      </c>
      <c r="H1039" t="s">
        <v>8923</v>
      </c>
      <c r="I1039">
        <v>141833.67000000001</v>
      </c>
      <c r="J1039" t="s">
        <v>6542</v>
      </c>
      <c r="K1039" t="s">
        <v>8625</v>
      </c>
      <c r="L1039" t="s">
        <v>6590</v>
      </c>
      <c r="M1039" t="s">
        <v>3135</v>
      </c>
      <c r="N1039" s="19" t="s">
        <v>8626</v>
      </c>
    </row>
    <row r="1040" spans="1:14" x14ac:dyDescent="0.3">
      <c r="A1040">
        <v>1039</v>
      </c>
      <c r="B1040" t="s">
        <v>8566</v>
      </c>
      <c r="C1040" t="s">
        <v>1611</v>
      </c>
      <c r="D1040">
        <v>2025</v>
      </c>
      <c r="E1040">
        <v>6</v>
      </c>
      <c r="F1040" t="s">
        <v>17</v>
      </c>
      <c r="G1040" t="s">
        <v>19</v>
      </c>
      <c r="H1040" t="s">
        <v>8924</v>
      </c>
      <c r="I1040">
        <v>320419.84000000003</v>
      </c>
      <c r="J1040" t="s">
        <v>6542</v>
      </c>
      <c r="K1040" t="s">
        <v>8627</v>
      </c>
      <c r="L1040" t="s">
        <v>3824</v>
      </c>
      <c r="M1040" t="s">
        <v>3135</v>
      </c>
      <c r="N1040" s="19" t="s">
        <v>8628</v>
      </c>
    </row>
    <row r="1041" spans="1:14" x14ac:dyDescent="0.3">
      <c r="A1041">
        <v>1040</v>
      </c>
      <c r="B1041" t="s">
        <v>8566</v>
      </c>
      <c r="C1041" t="s">
        <v>1611</v>
      </c>
      <c r="D1041">
        <v>2025</v>
      </c>
      <c r="E1041">
        <v>6</v>
      </c>
      <c r="F1041" t="s">
        <v>17</v>
      </c>
      <c r="G1041" t="s">
        <v>19</v>
      </c>
      <c r="H1041" t="s">
        <v>18</v>
      </c>
      <c r="I1041">
        <v>117027.02</v>
      </c>
      <c r="J1041" t="s">
        <v>6542</v>
      </c>
      <c r="K1041" t="s">
        <v>8629</v>
      </c>
      <c r="L1041" t="s">
        <v>3331</v>
      </c>
      <c r="M1041" t="s">
        <v>3135</v>
      </c>
      <c r="N1041" s="19" t="s">
        <v>8630</v>
      </c>
    </row>
    <row r="1042" spans="1:14" x14ac:dyDescent="0.3">
      <c r="A1042">
        <v>1041</v>
      </c>
      <c r="B1042" t="s">
        <v>8566</v>
      </c>
      <c r="C1042" t="s">
        <v>1611</v>
      </c>
      <c r="D1042">
        <v>2025</v>
      </c>
      <c r="E1042">
        <v>6</v>
      </c>
      <c r="F1042" t="s">
        <v>17</v>
      </c>
      <c r="G1042" t="s">
        <v>8940</v>
      </c>
      <c r="H1042" t="s">
        <v>18</v>
      </c>
      <c r="I1042">
        <v>155615.63</v>
      </c>
      <c r="J1042" t="s">
        <v>6542</v>
      </c>
      <c r="K1042" t="s">
        <v>8631</v>
      </c>
      <c r="L1042" t="s">
        <v>3331</v>
      </c>
      <c r="M1042" t="s">
        <v>3135</v>
      </c>
      <c r="N1042" s="19" t="s">
        <v>8632</v>
      </c>
    </row>
    <row r="1043" spans="1:14" x14ac:dyDescent="0.3">
      <c r="A1043">
        <v>1042</v>
      </c>
      <c r="B1043" t="s">
        <v>8566</v>
      </c>
      <c r="C1043" t="s">
        <v>1611</v>
      </c>
      <c r="D1043">
        <v>2025</v>
      </c>
      <c r="E1043">
        <v>6</v>
      </c>
      <c r="F1043" t="s">
        <v>17</v>
      </c>
      <c r="G1043" t="s">
        <v>19</v>
      </c>
      <c r="H1043" t="s">
        <v>37</v>
      </c>
      <c r="I1043">
        <v>169992.94</v>
      </c>
      <c r="J1043" t="s">
        <v>6542</v>
      </c>
      <c r="K1043" t="s">
        <v>8633</v>
      </c>
      <c r="L1043" t="s">
        <v>8635</v>
      </c>
      <c r="M1043" t="s">
        <v>3135</v>
      </c>
      <c r="N1043" s="19" t="s">
        <v>8634</v>
      </c>
    </row>
    <row r="1044" spans="1:14" x14ac:dyDescent="0.3">
      <c r="A1044">
        <v>1043</v>
      </c>
      <c r="B1044" t="s">
        <v>8566</v>
      </c>
      <c r="C1044" t="s">
        <v>1611</v>
      </c>
      <c r="D1044">
        <v>2025</v>
      </c>
      <c r="E1044">
        <v>7</v>
      </c>
      <c r="F1044" t="s">
        <v>17</v>
      </c>
      <c r="G1044" t="s">
        <v>19</v>
      </c>
      <c r="H1044" t="s">
        <v>18</v>
      </c>
      <c r="I1044">
        <v>410596.62</v>
      </c>
      <c r="J1044" t="s">
        <v>6542</v>
      </c>
      <c r="K1044" t="s">
        <v>8636</v>
      </c>
      <c r="L1044" t="s">
        <v>7572</v>
      </c>
      <c r="M1044" t="s">
        <v>3135</v>
      </c>
      <c r="N1044" s="19" t="s">
        <v>8637</v>
      </c>
    </row>
    <row r="1045" spans="1:14" x14ac:dyDescent="0.3">
      <c r="A1045">
        <v>1044</v>
      </c>
      <c r="B1045" t="s">
        <v>8566</v>
      </c>
      <c r="C1045" t="s">
        <v>1611</v>
      </c>
      <c r="D1045">
        <v>2025</v>
      </c>
      <c r="E1045">
        <v>7</v>
      </c>
      <c r="F1045" t="s">
        <v>17</v>
      </c>
      <c r="G1045" t="s">
        <v>19</v>
      </c>
      <c r="H1045" t="s">
        <v>8924</v>
      </c>
      <c r="I1045">
        <v>124649.36</v>
      </c>
      <c r="J1045" t="s">
        <v>6542</v>
      </c>
      <c r="K1045" t="s">
        <v>8638</v>
      </c>
      <c r="L1045" t="s">
        <v>3829</v>
      </c>
      <c r="M1045" t="s">
        <v>3135</v>
      </c>
      <c r="N1045" s="19" t="s">
        <v>8639</v>
      </c>
    </row>
    <row r="1046" spans="1:14" x14ac:dyDescent="0.3">
      <c r="A1046">
        <v>1045</v>
      </c>
      <c r="B1046" t="s">
        <v>8566</v>
      </c>
      <c r="C1046" t="s">
        <v>1611</v>
      </c>
      <c r="D1046">
        <v>2025</v>
      </c>
      <c r="E1046">
        <v>7</v>
      </c>
      <c r="F1046" t="s">
        <v>17</v>
      </c>
      <c r="G1046" t="s">
        <v>19</v>
      </c>
      <c r="H1046" t="s">
        <v>8945</v>
      </c>
      <c r="I1046">
        <v>143402.54</v>
      </c>
      <c r="J1046" t="s">
        <v>6542</v>
      </c>
      <c r="K1046" t="s">
        <v>8640</v>
      </c>
      <c r="L1046" t="s">
        <v>3829</v>
      </c>
      <c r="M1046" t="s">
        <v>3135</v>
      </c>
      <c r="N1046" s="19" t="s">
        <v>8641</v>
      </c>
    </row>
    <row r="1047" spans="1:14" x14ac:dyDescent="0.3">
      <c r="A1047">
        <v>1046</v>
      </c>
      <c r="B1047" t="s">
        <v>8566</v>
      </c>
      <c r="C1047" t="s">
        <v>1611</v>
      </c>
      <c r="D1047">
        <v>2025</v>
      </c>
      <c r="E1047">
        <v>7</v>
      </c>
      <c r="F1047" t="s">
        <v>17</v>
      </c>
      <c r="G1047" t="s">
        <v>19</v>
      </c>
      <c r="H1047" t="s">
        <v>18</v>
      </c>
      <c r="I1047">
        <v>410596.62</v>
      </c>
      <c r="J1047" t="s">
        <v>6542</v>
      </c>
      <c r="K1047" t="s">
        <v>8642</v>
      </c>
      <c r="L1047" t="s">
        <v>8644</v>
      </c>
      <c r="M1047" t="s">
        <v>3135</v>
      </c>
      <c r="N1047" s="19" t="s">
        <v>8643</v>
      </c>
    </row>
    <row r="1048" spans="1:14" x14ac:dyDescent="0.3">
      <c r="A1048">
        <v>1047</v>
      </c>
      <c r="B1048" t="s">
        <v>8566</v>
      </c>
      <c r="C1048" t="s">
        <v>1611</v>
      </c>
      <c r="D1048">
        <v>2025</v>
      </c>
      <c r="E1048">
        <v>7</v>
      </c>
      <c r="F1048" t="s">
        <v>17</v>
      </c>
      <c r="G1048" t="s">
        <v>19</v>
      </c>
      <c r="H1048" t="s">
        <v>37</v>
      </c>
      <c r="I1048">
        <v>181125</v>
      </c>
      <c r="J1048" t="s">
        <v>6542</v>
      </c>
      <c r="K1048" t="s">
        <v>8645</v>
      </c>
      <c r="L1048" t="s">
        <v>3622</v>
      </c>
      <c r="M1048" t="s">
        <v>3135</v>
      </c>
      <c r="N1048" s="19" t="s">
        <v>8646</v>
      </c>
    </row>
    <row r="1049" spans="1:14" x14ac:dyDescent="0.3">
      <c r="A1049">
        <v>1048</v>
      </c>
      <c r="B1049" t="s">
        <v>8566</v>
      </c>
      <c r="C1049" t="s">
        <v>1611</v>
      </c>
      <c r="D1049">
        <v>2025</v>
      </c>
      <c r="E1049">
        <v>7</v>
      </c>
      <c r="F1049" t="s">
        <v>17</v>
      </c>
      <c r="G1049" t="s">
        <v>19</v>
      </c>
      <c r="H1049" t="s">
        <v>18</v>
      </c>
      <c r="I1049">
        <v>410596.62</v>
      </c>
      <c r="J1049" t="s">
        <v>6542</v>
      </c>
      <c r="K1049" t="s">
        <v>8647</v>
      </c>
      <c r="L1049" t="s">
        <v>4001</v>
      </c>
      <c r="M1049" t="s">
        <v>3135</v>
      </c>
      <c r="N1049" s="19" t="s">
        <v>8648</v>
      </c>
    </row>
    <row r="1050" spans="1:14" x14ac:dyDescent="0.3">
      <c r="A1050">
        <v>1049</v>
      </c>
      <c r="B1050" t="s">
        <v>8566</v>
      </c>
      <c r="C1050" t="s">
        <v>1611</v>
      </c>
      <c r="D1050">
        <v>2025</v>
      </c>
      <c r="E1050">
        <v>8</v>
      </c>
      <c r="F1050" t="s">
        <v>17</v>
      </c>
      <c r="G1050" t="s">
        <v>19</v>
      </c>
      <c r="H1050" t="s">
        <v>37</v>
      </c>
      <c r="I1050">
        <v>430047.9</v>
      </c>
      <c r="J1050" t="s">
        <v>6542</v>
      </c>
      <c r="K1050" t="s">
        <v>8649</v>
      </c>
      <c r="L1050" t="s">
        <v>3504</v>
      </c>
      <c r="M1050" t="s">
        <v>3135</v>
      </c>
      <c r="N1050" s="19" t="s">
        <v>8650</v>
      </c>
    </row>
    <row r="1051" spans="1:14" x14ac:dyDescent="0.3">
      <c r="A1051">
        <v>1050</v>
      </c>
      <c r="B1051" t="s">
        <v>8566</v>
      </c>
      <c r="C1051" t="s">
        <v>1611</v>
      </c>
      <c r="D1051">
        <v>2025</v>
      </c>
      <c r="E1051">
        <v>8</v>
      </c>
      <c r="F1051" t="s">
        <v>17</v>
      </c>
      <c r="G1051" t="s">
        <v>8940</v>
      </c>
      <c r="H1051" t="s">
        <v>37</v>
      </c>
      <c r="I1051">
        <v>131202.6</v>
      </c>
      <c r="J1051" t="s">
        <v>6542</v>
      </c>
      <c r="K1051" t="s">
        <v>8651</v>
      </c>
      <c r="L1051" t="s">
        <v>3504</v>
      </c>
      <c r="M1051" t="s">
        <v>3135</v>
      </c>
      <c r="N1051" s="19" t="s">
        <v>8652</v>
      </c>
    </row>
    <row r="1052" spans="1:14" x14ac:dyDescent="0.3">
      <c r="A1052">
        <v>1051</v>
      </c>
      <c r="B1052" t="s">
        <v>8566</v>
      </c>
      <c r="C1052" t="s">
        <v>1611</v>
      </c>
      <c r="D1052">
        <v>2025</v>
      </c>
      <c r="E1052">
        <v>8</v>
      </c>
      <c r="F1052" t="s">
        <v>17</v>
      </c>
      <c r="G1052" t="s">
        <v>19</v>
      </c>
      <c r="H1052" t="s">
        <v>18</v>
      </c>
      <c r="I1052">
        <v>837678.67</v>
      </c>
      <c r="J1052" t="s">
        <v>6542</v>
      </c>
      <c r="K1052" t="s">
        <v>8653</v>
      </c>
      <c r="L1052" t="s">
        <v>3504</v>
      </c>
      <c r="M1052" t="s">
        <v>3135</v>
      </c>
      <c r="N1052" s="19" t="s">
        <v>8654</v>
      </c>
    </row>
    <row r="1053" spans="1:14" x14ac:dyDescent="0.3">
      <c r="A1053">
        <v>1052</v>
      </c>
      <c r="B1053" t="s">
        <v>8566</v>
      </c>
      <c r="C1053" t="s">
        <v>1611</v>
      </c>
      <c r="D1053">
        <v>2025</v>
      </c>
      <c r="E1053">
        <v>8</v>
      </c>
      <c r="F1053" t="s">
        <v>17</v>
      </c>
      <c r="G1053" t="s">
        <v>19</v>
      </c>
      <c r="H1053" t="s">
        <v>18</v>
      </c>
      <c r="I1053">
        <v>837678.67</v>
      </c>
      <c r="J1053" t="s">
        <v>6542</v>
      </c>
      <c r="K1053" t="s">
        <v>8655</v>
      </c>
      <c r="L1053" t="s">
        <v>3504</v>
      </c>
      <c r="M1053" t="s">
        <v>3135</v>
      </c>
      <c r="N1053" s="19" t="s">
        <v>8656</v>
      </c>
    </row>
    <row r="1054" spans="1:14" x14ac:dyDescent="0.3">
      <c r="A1054">
        <v>1053</v>
      </c>
      <c r="B1054" t="s">
        <v>8566</v>
      </c>
      <c r="C1054" t="s">
        <v>1611</v>
      </c>
      <c r="D1054">
        <v>2025</v>
      </c>
      <c r="E1054">
        <v>8</v>
      </c>
      <c r="F1054" t="s">
        <v>17</v>
      </c>
      <c r="G1054" t="s">
        <v>19</v>
      </c>
      <c r="H1054" t="s">
        <v>18</v>
      </c>
      <c r="I1054">
        <v>837678.67</v>
      </c>
      <c r="J1054" t="s">
        <v>6542</v>
      </c>
      <c r="K1054" t="s">
        <v>8657</v>
      </c>
      <c r="L1054" t="s">
        <v>3504</v>
      </c>
      <c r="M1054" t="s">
        <v>3135</v>
      </c>
      <c r="N1054" s="19" t="s">
        <v>8658</v>
      </c>
    </row>
    <row r="1055" spans="1:14" x14ac:dyDescent="0.3">
      <c r="A1055">
        <v>1054</v>
      </c>
      <c r="B1055" t="s">
        <v>8566</v>
      </c>
      <c r="C1055" t="s">
        <v>1611</v>
      </c>
      <c r="D1055">
        <v>2025</v>
      </c>
      <c r="E1055">
        <v>8</v>
      </c>
      <c r="F1055" t="s">
        <v>17</v>
      </c>
      <c r="G1055" t="s">
        <v>19</v>
      </c>
      <c r="H1055" t="s">
        <v>18</v>
      </c>
      <c r="I1055">
        <v>837678.67</v>
      </c>
      <c r="J1055" t="s">
        <v>6542</v>
      </c>
      <c r="K1055" t="s">
        <v>8659</v>
      </c>
      <c r="L1055" t="s">
        <v>3504</v>
      </c>
      <c r="M1055" t="s">
        <v>3135</v>
      </c>
      <c r="N1055" s="19" t="s">
        <v>8660</v>
      </c>
    </row>
    <row r="1056" spans="1:14" x14ac:dyDescent="0.3">
      <c r="A1056">
        <v>1055</v>
      </c>
      <c r="B1056" t="s">
        <v>8566</v>
      </c>
      <c r="C1056" t="s">
        <v>1611</v>
      </c>
      <c r="D1056">
        <v>2025</v>
      </c>
      <c r="E1056">
        <v>8</v>
      </c>
      <c r="F1056" t="s">
        <v>17</v>
      </c>
      <c r="G1056" t="s">
        <v>19</v>
      </c>
      <c r="H1056" t="s">
        <v>18</v>
      </c>
      <c r="I1056">
        <v>837678.67</v>
      </c>
      <c r="J1056" t="s">
        <v>6542</v>
      </c>
      <c r="K1056" t="s">
        <v>8661</v>
      </c>
      <c r="L1056" t="s">
        <v>3366</v>
      </c>
      <c r="M1056" t="s">
        <v>3135</v>
      </c>
      <c r="N1056" s="19" t="s">
        <v>8662</v>
      </c>
    </row>
    <row r="1057" spans="1:14" x14ac:dyDescent="0.3">
      <c r="A1057">
        <v>1056</v>
      </c>
      <c r="B1057" t="s">
        <v>8566</v>
      </c>
      <c r="C1057" t="s">
        <v>1611</v>
      </c>
      <c r="D1057">
        <v>2025</v>
      </c>
      <c r="E1057">
        <v>8</v>
      </c>
      <c r="F1057" t="s">
        <v>17</v>
      </c>
      <c r="G1057" t="s">
        <v>19</v>
      </c>
      <c r="H1057" t="s">
        <v>18</v>
      </c>
      <c r="I1057">
        <v>837678.67</v>
      </c>
      <c r="J1057" t="s">
        <v>6542</v>
      </c>
      <c r="K1057" t="s">
        <v>8663</v>
      </c>
      <c r="L1057" t="s">
        <v>8665</v>
      </c>
      <c r="M1057" t="s">
        <v>3135</v>
      </c>
      <c r="N1057" s="19" t="s">
        <v>8664</v>
      </c>
    </row>
    <row r="1058" spans="1:14" x14ac:dyDescent="0.3">
      <c r="A1058">
        <v>1057</v>
      </c>
      <c r="B1058" t="s">
        <v>8566</v>
      </c>
      <c r="C1058" t="s">
        <v>1611</v>
      </c>
      <c r="D1058">
        <v>2025</v>
      </c>
      <c r="E1058">
        <v>8</v>
      </c>
      <c r="F1058" t="s">
        <v>17</v>
      </c>
      <c r="G1058" t="s">
        <v>19</v>
      </c>
      <c r="H1058" t="s">
        <v>37</v>
      </c>
      <c r="I1058">
        <v>430047.9</v>
      </c>
      <c r="J1058" t="s">
        <v>6542</v>
      </c>
      <c r="K1058" t="s">
        <v>8666</v>
      </c>
      <c r="L1058" t="s">
        <v>3508</v>
      </c>
      <c r="M1058" t="s">
        <v>3135</v>
      </c>
      <c r="N1058" s="19" t="s">
        <v>8667</v>
      </c>
    </row>
    <row r="1059" spans="1:14" x14ac:dyDescent="0.3">
      <c r="A1059">
        <v>1058</v>
      </c>
      <c r="B1059" t="s">
        <v>8566</v>
      </c>
      <c r="C1059" t="s">
        <v>1611</v>
      </c>
      <c r="D1059">
        <v>2025</v>
      </c>
      <c r="E1059">
        <v>8</v>
      </c>
      <c r="F1059" t="s">
        <v>17</v>
      </c>
      <c r="G1059" t="s">
        <v>19</v>
      </c>
      <c r="H1059" t="s">
        <v>37</v>
      </c>
      <c r="I1059">
        <v>430047.9</v>
      </c>
      <c r="J1059" t="s">
        <v>6542</v>
      </c>
      <c r="K1059" t="s">
        <v>8668</v>
      </c>
      <c r="L1059" t="s">
        <v>3635</v>
      </c>
      <c r="M1059" t="s">
        <v>3135</v>
      </c>
      <c r="N1059" s="19" t="s">
        <v>8669</v>
      </c>
    </row>
    <row r="1060" spans="1:14" x14ac:dyDescent="0.3">
      <c r="A1060">
        <v>1059</v>
      </c>
      <c r="B1060" t="s">
        <v>8566</v>
      </c>
      <c r="C1060" t="s">
        <v>1611</v>
      </c>
      <c r="D1060">
        <v>2025</v>
      </c>
      <c r="E1060">
        <v>9</v>
      </c>
      <c r="F1060" t="s">
        <v>17</v>
      </c>
      <c r="G1060" t="s">
        <v>19</v>
      </c>
      <c r="H1060" t="s">
        <v>18</v>
      </c>
      <c r="I1060">
        <v>612727.94999999995</v>
      </c>
      <c r="J1060" t="s">
        <v>6542</v>
      </c>
      <c r="K1060" t="s">
        <v>8670</v>
      </c>
      <c r="L1060" t="s">
        <v>3375</v>
      </c>
      <c r="M1060" t="s">
        <v>3135</v>
      </c>
      <c r="N1060" s="19" t="s">
        <v>8671</v>
      </c>
    </row>
    <row r="1061" spans="1:14" x14ac:dyDescent="0.3">
      <c r="A1061">
        <v>1060</v>
      </c>
      <c r="B1061" t="s">
        <v>8566</v>
      </c>
      <c r="C1061" t="s">
        <v>1611</v>
      </c>
      <c r="D1061">
        <v>2025</v>
      </c>
      <c r="E1061">
        <v>9</v>
      </c>
      <c r="F1061" t="s">
        <v>17</v>
      </c>
      <c r="G1061" t="s">
        <v>19</v>
      </c>
      <c r="H1061" t="s">
        <v>18</v>
      </c>
      <c r="I1061">
        <v>612727.94999999995</v>
      </c>
      <c r="J1061" t="s">
        <v>6542</v>
      </c>
      <c r="K1061" t="s">
        <v>8672</v>
      </c>
      <c r="L1061" t="s">
        <v>3660</v>
      </c>
      <c r="M1061" t="s">
        <v>3135</v>
      </c>
      <c r="N1061" s="19" t="s">
        <v>8673</v>
      </c>
    </row>
    <row r="1062" spans="1:14" x14ac:dyDescent="0.3">
      <c r="A1062">
        <v>1061</v>
      </c>
      <c r="B1062" t="s">
        <v>8566</v>
      </c>
      <c r="C1062" t="s">
        <v>1611</v>
      </c>
      <c r="D1062">
        <v>2025</v>
      </c>
      <c r="E1062">
        <v>9</v>
      </c>
      <c r="F1062" t="s">
        <v>17</v>
      </c>
      <c r="G1062" t="s">
        <v>8940</v>
      </c>
      <c r="H1062" t="s">
        <v>18</v>
      </c>
      <c r="I1062">
        <v>122716.26</v>
      </c>
      <c r="J1062" t="s">
        <v>6542</v>
      </c>
      <c r="K1062" t="s">
        <v>8674</v>
      </c>
      <c r="L1062" t="s">
        <v>8676</v>
      </c>
      <c r="M1062" t="s">
        <v>3135</v>
      </c>
      <c r="N1062" s="19" t="s">
        <v>8675</v>
      </c>
    </row>
    <row r="1063" spans="1:14" x14ac:dyDescent="0.3">
      <c r="A1063">
        <v>1062</v>
      </c>
      <c r="B1063" t="s">
        <v>8566</v>
      </c>
      <c r="C1063" t="s">
        <v>1611</v>
      </c>
      <c r="D1063">
        <v>2025</v>
      </c>
      <c r="E1063">
        <v>9</v>
      </c>
      <c r="F1063" t="s">
        <v>17</v>
      </c>
      <c r="G1063" t="s">
        <v>19</v>
      </c>
      <c r="H1063" t="s">
        <v>8945</v>
      </c>
      <c r="I1063">
        <v>133759.97</v>
      </c>
      <c r="J1063" t="s">
        <v>6542</v>
      </c>
      <c r="K1063" t="s">
        <v>8679</v>
      </c>
      <c r="L1063" t="s">
        <v>3879</v>
      </c>
      <c r="M1063" t="s">
        <v>3135</v>
      </c>
      <c r="N1063" s="19" t="s">
        <v>8680</v>
      </c>
    </row>
    <row r="1064" spans="1:14" x14ac:dyDescent="0.3">
      <c r="A1064">
        <v>1063</v>
      </c>
      <c r="B1064" t="s">
        <v>8566</v>
      </c>
      <c r="C1064" t="s">
        <v>1611</v>
      </c>
      <c r="D1064">
        <v>2025</v>
      </c>
      <c r="E1064">
        <v>10</v>
      </c>
      <c r="F1064" t="s">
        <v>17</v>
      </c>
      <c r="G1064" t="s">
        <v>19</v>
      </c>
      <c r="H1064" t="s">
        <v>18</v>
      </c>
      <c r="I1064">
        <v>941258.87</v>
      </c>
      <c r="J1064" t="s">
        <v>6542</v>
      </c>
      <c r="K1064" t="s">
        <v>8677</v>
      </c>
      <c r="L1064" t="s">
        <v>6623</v>
      </c>
      <c r="M1064" t="s">
        <v>3135</v>
      </c>
      <c r="N1064" s="19" t="s">
        <v>8678</v>
      </c>
    </row>
    <row r="1065" spans="1:14" x14ac:dyDescent="0.3">
      <c r="A1065">
        <v>1064</v>
      </c>
      <c r="B1065" t="s">
        <v>8566</v>
      </c>
      <c r="C1065" t="s">
        <v>1611</v>
      </c>
      <c r="D1065">
        <v>2025</v>
      </c>
      <c r="E1065">
        <v>10</v>
      </c>
      <c r="F1065" t="s">
        <v>17</v>
      </c>
      <c r="G1065" t="s">
        <v>19</v>
      </c>
      <c r="H1065" t="s">
        <v>8923</v>
      </c>
      <c r="I1065">
        <v>358841.02</v>
      </c>
      <c r="J1065" t="s">
        <v>6542</v>
      </c>
      <c r="K1065" t="s">
        <v>8681</v>
      </c>
      <c r="L1065" t="s">
        <v>4054</v>
      </c>
      <c r="M1065" t="s">
        <v>3135</v>
      </c>
      <c r="N1065" s="19" t="s">
        <v>8682</v>
      </c>
    </row>
    <row r="1066" spans="1:14" x14ac:dyDescent="0.3">
      <c r="A1066">
        <v>1065</v>
      </c>
      <c r="B1066" t="s">
        <v>8566</v>
      </c>
      <c r="C1066" t="s">
        <v>1611</v>
      </c>
      <c r="D1066">
        <v>2025</v>
      </c>
      <c r="E1066">
        <v>10</v>
      </c>
      <c r="F1066" t="s">
        <v>17</v>
      </c>
      <c r="G1066" t="s">
        <v>19</v>
      </c>
      <c r="H1066" t="s">
        <v>8923</v>
      </c>
      <c r="I1066">
        <v>358841.02</v>
      </c>
      <c r="J1066" t="s">
        <v>6542</v>
      </c>
      <c r="K1066" t="s">
        <v>8683</v>
      </c>
      <c r="L1066" t="s">
        <v>4054</v>
      </c>
      <c r="M1066" t="s">
        <v>3135</v>
      </c>
      <c r="N1066" s="19" t="s">
        <v>8684</v>
      </c>
    </row>
    <row r="1067" spans="1:14" x14ac:dyDescent="0.3">
      <c r="A1067">
        <v>1066</v>
      </c>
      <c r="B1067" t="s">
        <v>8566</v>
      </c>
      <c r="C1067" t="s">
        <v>1611</v>
      </c>
      <c r="D1067">
        <v>2025</v>
      </c>
      <c r="E1067">
        <v>10</v>
      </c>
      <c r="F1067" t="s">
        <v>17</v>
      </c>
      <c r="G1067" t="s">
        <v>19</v>
      </c>
      <c r="H1067" t="s">
        <v>18</v>
      </c>
      <c r="I1067">
        <v>941258.87</v>
      </c>
      <c r="J1067" t="s">
        <v>6542</v>
      </c>
      <c r="K1067" t="s">
        <v>8685</v>
      </c>
      <c r="L1067" t="s">
        <v>4054</v>
      </c>
      <c r="M1067" t="s">
        <v>3135</v>
      </c>
      <c r="N1067" s="19" t="s">
        <v>8686</v>
      </c>
    </row>
    <row r="1068" spans="1:14" x14ac:dyDescent="0.3">
      <c r="A1068">
        <v>1067</v>
      </c>
      <c r="B1068" t="s">
        <v>8566</v>
      </c>
      <c r="C1068" t="s">
        <v>1611</v>
      </c>
      <c r="D1068">
        <v>2025</v>
      </c>
      <c r="E1068">
        <v>10</v>
      </c>
      <c r="F1068" t="s">
        <v>17</v>
      </c>
      <c r="G1068" t="s">
        <v>8940</v>
      </c>
      <c r="H1068" t="s">
        <v>18</v>
      </c>
      <c r="I1068">
        <v>593020.55000000005</v>
      </c>
      <c r="J1068" t="s">
        <v>6542</v>
      </c>
      <c r="K1068" t="s">
        <v>8687</v>
      </c>
      <c r="L1068" t="s">
        <v>4054</v>
      </c>
      <c r="M1068" t="s">
        <v>3135</v>
      </c>
      <c r="N1068" s="19" t="s">
        <v>8688</v>
      </c>
    </row>
    <row r="1069" spans="1:14" x14ac:dyDescent="0.3">
      <c r="A1069">
        <v>1068</v>
      </c>
      <c r="B1069" t="s">
        <v>8566</v>
      </c>
      <c r="C1069" t="s">
        <v>1611</v>
      </c>
      <c r="D1069">
        <v>2025</v>
      </c>
      <c r="E1069">
        <v>10</v>
      </c>
      <c r="F1069" t="s">
        <v>17</v>
      </c>
      <c r="G1069" t="s">
        <v>8940</v>
      </c>
      <c r="H1069" t="s">
        <v>18</v>
      </c>
      <c r="I1069">
        <v>593020.55000000005</v>
      </c>
      <c r="J1069" t="s">
        <v>6542</v>
      </c>
      <c r="K1069" t="s">
        <v>8689</v>
      </c>
      <c r="L1069" t="s">
        <v>4054</v>
      </c>
      <c r="M1069" t="s">
        <v>3135</v>
      </c>
      <c r="N1069" s="19" t="s">
        <v>8690</v>
      </c>
    </row>
    <row r="1070" spans="1:14" x14ac:dyDescent="0.3">
      <c r="A1070">
        <v>1069</v>
      </c>
      <c r="B1070" t="s">
        <v>8566</v>
      </c>
      <c r="C1070" t="s">
        <v>1611</v>
      </c>
      <c r="D1070">
        <v>2025</v>
      </c>
      <c r="E1070">
        <v>10</v>
      </c>
      <c r="F1070" t="s">
        <v>17</v>
      </c>
      <c r="G1070" t="s">
        <v>8940</v>
      </c>
      <c r="H1070" t="s">
        <v>18</v>
      </c>
      <c r="I1070">
        <v>593020.55000000005</v>
      </c>
      <c r="J1070" t="s">
        <v>6542</v>
      </c>
      <c r="K1070" t="s">
        <v>8691</v>
      </c>
      <c r="L1070" t="s">
        <v>7860</v>
      </c>
      <c r="M1070" t="s">
        <v>3135</v>
      </c>
      <c r="N1070" s="19" t="s">
        <v>8692</v>
      </c>
    </row>
    <row r="1071" spans="1:14" x14ac:dyDescent="0.3">
      <c r="A1071">
        <v>1070</v>
      </c>
      <c r="B1071" t="s">
        <v>8566</v>
      </c>
      <c r="C1071" t="s">
        <v>1611</v>
      </c>
      <c r="D1071">
        <v>2025</v>
      </c>
      <c r="E1071">
        <v>10</v>
      </c>
      <c r="F1071" t="s">
        <v>17</v>
      </c>
      <c r="G1071" t="s">
        <v>19</v>
      </c>
      <c r="H1071" t="s">
        <v>18</v>
      </c>
      <c r="I1071">
        <v>941258.87</v>
      </c>
      <c r="J1071" t="s">
        <v>6542</v>
      </c>
      <c r="K1071" t="s">
        <v>8693</v>
      </c>
      <c r="L1071" t="s">
        <v>3788</v>
      </c>
      <c r="M1071" t="s">
        <v>3135</v>
      </c>
      <c r="N1071" s="19" t="s">
        <v>8694</v>
      </c>
    </row>
    <row r="1072" spans="1:14" x14ac:dyDescent="0.3">
      <c r="A1072">
        <v>1071</v>
      </c>
      <c r="B1072" t="s">
        <v>8566</v>
      </c>
      <c r="C1072" t="s">
        <v>1611</v>
      </c>
      <c r="D1072">
        <v>2025</v>
      </c>
      <c r="E1072">
        <v>10</v>
      </c>
      <c r="F1072" t="s">
        <v>17</v>
      </c>
      <c r="G1072" t="s">
        <v>19</v>
      </c>
      <c r="H1072" t="s">
        <v>18</v>
      </c>
      <c r="I1072">
        <v>941258.87</v>
      </c>
      <c r="J1072" t="s">
        <v>6542</v>
      </c>
      <c r="K1072" t="s">
        <v>8695</v>
      </c>
      <c r="L1072" t="s">
        <v>3202</v>
      </c>
      <c r="M1072" t="s">
        <v>3135</v>
      </c>
      <c r="N1072" s="19" t="s">
        <v>8696</v>
      </c>
    </row>
    <row r="1073" spans="1:14" x14ac:dyDescent="0.3">
      <c r="A1073">
        <v>1072</v>
      </c>
      <c r="B1073" t="s">
        <v>8566</v>
      </c>
      <c r="C1073" t="s">
        <v>1611</v>
      </c>
      <c r="D1073">
        <v>2025</v>
      </c>
      <c r="E1073">
        <v>10</v>
      </c>
      <c r="F1073" t="s">
        <v>17</v>
      </c>
      <c r="G1073" t="s">
        <v>19</v>
      </c>
      <c r="H1073" t="s">
        <v>18</v>
      </c>
      <c r="I1073">
        <v>941258.87</v>
      </c>
      <c r="J1073" t="s">
        <v>6542</v>
      </c>
      <c r="K1073" t="s">
        <v>8697</v>
      </c>
      <c r="L1073" t="s">
        <v>3705</v>
      </c>
      <c r="M1073" t="s">
        <v>3135</v>
      </c>
      <c r="N1073" s="19" t="s">
        <v>8698</v>
      </c>
    </row>
    <row r="1074" spans="1:14" x14ac:dyDescent="0.3">
      <c r="A1074">
        <v>1073</v>
      </c>
      <c r="B1074" t="s">
        <v>8566</v>
      </c>
      <c r="C1074" t="s">
        <v>1611</v>
      </c>
      <c r="D1074">
        <v>2025</v>
      </c>
      <c r="E1074">
        <v>10</v>
      </c>
      <c r="F1074" t="s">
        <v>17</v>
      </c>
      <c r="G1074" t="s">
        <v>8940</v>
      </c>
      <c r="H1074" t="s">
        <v>18</v>
      </c>
      <c r="I1074">
        <v>593020.55000000005</v>
      </c>
      <c r="J1074" t="s">
        <v>6542</v>
      </c>
      <c r="K1074" t="s">
        <v>8701</v>
      </c>
      <c r="L1074" t="s">
        <v>8064</v>
      </c>
      <c r="M1074" t="s">
        <v>3135</v>
      </c>
      <c r="N1074" s="19" t="s">
        <v>8702</v>
      </c>
    </row>
    <row r="1075" spans="1:14" x14ac:dyDescent="0.3">
      <c r="A1075">
        <v>1074</v>
      </c>
      <c r="B1075" t="s">
        <v>8566</v>
      </c>
      <c r="C1075" t="s">
        <v>1611</v>
      </c>
      <c r="D1075">
        <v>2025</v>
      </c>
      <c r="E1075">
        <v>11</v>
      </c>
      <c r="F1075" t="s">
        <v>17</v>
      </c>
      <c r="G1075" t="s">
        <v>19</v>
      </c>
      <c r="H1075" t="s">
        <v>8923</v>
      </c>
      <c r="I1075">
        <v>313519.46000000002</v>
      </c>
      <c r="J1075" t="s">
        <v>6542</v>
      </c>
      <c r="K1075" t="s">
        <v>8699</v>
      </c>
      <c r="L1075" t="s">
        <v>3794</v>
      </c>
      <c r="M1075" t="s">
        <v>3135</v>
      </c>
      <c r="N1075" s="19" t="s">
        <v>8700</v>
      </c>
    </row>
    <row r="1076" spans="1:14" x14ac:dyDescent="0.3">
      <c r="A1076">
        <v>1075</v>
      </c>
      <c r="B1076" t="s">
        <v>8566</v>
      </c>
      <c r="C1076" t="s">
        <v>1611</v>
      </c>
      <c r="D1076">
        <v>2025</v>
      </c>
      <c r="E1076">
        <v>11</v>
      </c>
      <c r="F1076" t="s">
        <v>17</v>
      </c>
      <c r="G1076" t="s">
        <v>19</v>
      </c>
      <c r="H1076" t="s">
        <v>18</v>
      </c>
      <c r="I1076">
        <v>630337.29</v>
      </c>
      <c r="J1076" t="s">
        <v>6542</v>
      </c>
      <c r="K1076" t="s">
        <v>8703</v>
      </c>
      <c r="L1076" t="s">
        <v>3794</v>
      </c>
      <c r="M1076" t="s">
        <v>3135</v>
      </c>
      <c r="N1076" s="19" t="s">
        <v>8704</v>
      </c>
    </row>
    <row r="1077" spans="1:14" x14ac:dyDescent="0.3">
      <c r="A1077">
        <v>1076</v>
      </c>
      <c r="B1077" t="s">
        <v>8566</v>
      </c>
      <c r="C1077" t="s">
        <v>1611</v>
      </c>
      <c r="D1077">
        <v>2025</v>
      </c>
      <c r="E1077">
        <v>11</v>
      </c>
      <c r="F1077" t="s">
        <v>17</v>
      </c>
      <c r="G1077" t="s">
        <v>19</v>
      </c>
      <c r="H1077" t="s">
        <v>18</v>
      </c>
      <c r="I1077">
        <v>630337.29</v>
      </c>
      <c r="J1077" t="s">
        <v>6542</v>
      </c>
      <c r="K1077" t="s">
        <v>8705</v>
      </c>
      <c r="L1077" t="s">
        <v>3794</v>
      </c>
      <c r="M1077" t="s">
        <v>3135</v>
      </c>
      <c r="N1077" s="19" t="s">
        <v>8706</v>
      </c>
    </row>
    <row r="1078" spans="1:14" x14ac:dyDescent="0.3">
      <c r="A1078">
        <v>1077</v>
      </c>
      <c r="B1078" t="s">
        <v>8566</v>
      </c>
      <c r="C1078" t="s">
        <v>1611</v>
      </c>
      <c r="D1078">
        <v>2025</v>
      </c>
      <c r="E1078">
        <v>11</v>
      </c>
      <c r="F1078" t="s">
        <v>17</v>
      </c>
      <c r="G1078" t="s">
        <v>19</v>
      </c>
      <c r="H1078" t="s">
        <v>18</v>
      </c>
      <c r="I1078">
        <v>630337.29</v>
      </c>
      <c r="J1078" t="s">
        <v>6542</v>
      </c>
      <c r="K1078" t="s">
        <v>8707</v>
      </c>
      <c r="L1078" t="s">
        <v>3711</v>
      </c>
      <c r="M1078" t="s">
        <v>3135</v>
      </c>
      <c r="N1078" s="19" t="s">
        <v>8708</v>
      </c>
    </row>
    <row r="1079" spans="1:14" x14ac:dyDescent="0.3">
      <c r="A1079">
        <v>1078</v>
      </c>
      <c r="B1079" t="s">
        <v>8566</v>
      </c>
      <c r="C1079" t="s">
        <v>1611</v>
      </c>
      <c r="D1079">
        <v>2025</v>
      </c>
      <c r="E1079">
        <v>11</v>
      </c>
      <c r="F1079" t="s">
        <v>17</v>
      </c>
      <c r="G1079" t="s">
        <v>8940</v>
      </c>
      <c r="H1079" t="s">
        <v>18</v>
      </c>
      <c r="I1079">
        <v>471559.27</v>
      </c>
      <c r="J1079" t="s">
        <v>6542</v>
      </c>
      <c r="K1079" t="s">
        <v>8709</v>
      </c>
      <c r="L1079" t="s">
        <v>8711</v>
      </c>
      <c r="M1079" t="s">
        <v>3135</v>
      </c>
      <c r="N1079" s="19" t="s">
        <v>8710</v>
      </c>
    </row>
    <row r="1080" spans="1:14" x14ac:dyDescent="0.3">
      <c r="A1080">
        <v>1079</v>
      </c>
      <c r="B1080" t="s">
        <v>8566</v>
      </c>
      <c r="C1080" t="s">
        <v>1611</v>
      </c>
      <c r="D1080">
        <v>2025</v>
      </c>
      <c r="E1080">
        <v>11</v>
      </c>
      <c r="F1080" t="s">
        <v>17</v>
      </c>
      <c r="G1080" t="s">
        <v>8940</v>
      </c>
      <c r="H1080" t="s">
        <v>18</v>
      </c>
      <c r="I1080">
        <v>471559.27</v>
      </c>
      <c r="J1080" t="s">
        <v>6542</v>
      </c>
      <c r="K1080" t="s">
        <v>8712</v>
      </c>
      <c r="L1080" t="s">
        <v>8185</v>
      </c>
      <c r="M1080" t="s">
        <v>3135</v>
      </c>
      <c r="N1080" s="19" t="s">
        <v>8713</v>
      </c>
    </row>
    <row r="1081" spans="1:14" x14ac:dyDescent="0.3">
      <c r="A1081">
        <v>1080</v>
      </c>
      <c r="B1081" t="s">
        <v>8566</v>
      </c>
      <c r="C1081" t="s">
        <v>1611</v>
      </c>
      <c r="D1081">
        <v>2025</v>
      </c>
      <c r="E1081">
        <v>11</v>
      </c>
      <c r="F1081" t="s">
        <v>17</v>
      </c>
      <c r="G1081" t="s">
        <v>8940</v>
      </c>
      <c r="H1081" t="s">
        <v>18</v>
      </c>
      <c r="I1081">
        <v>471559.27</v>
      </c>
      <c r="J1081" t="s">
        <v>6542</v>
      </c>
      <c r="K1081" t="s">
        <v>8714</v>
      </c>
      <c r="L1081" t="s">
        <v>4112</v>
      </c>
      <c r="M1081" t="s">
        <v>3135</v>
      </c>
      <c r="N1081" s="19" t="s">
        <v>8715</v>
      </c>
    </row>
    <row r="1082" spans="1:14" x14ac:dyDescent="0.3">
      <c r="A1082">
        <v>1081</v>
      </c>
      <c r="B1082" t="s">
        <v>8566</v>
      </c>
      <c r="C1082" t="s">
        <v>1611</v>
      </c>
      <c r="D1082">
        <v>2025</v>
      </c>
      <c r="E1082">
        <v>11</v>
      </c>
      <c r="F1082" t="s">
        <v>17</v>
      </c>
      <c r="G1082" t="s">
        <v>19</v>
      </c>
      <c r="H1082" t="s">
        <v>18</v>
      </c>
      <c r="I1082">
        <v>630337.29</v>
      </c>
      <c r="J1082" t="s">
        <v>6542</v>
      </c>
      <c r="K1082" t="s">
        <v>8716</v>
      </c>
      <c r="L1082" t="s">
        <v>8185</v>
      </c>
      <c r="M1082" t="s">
        <v>3135</v>
      </c>
      <c r="N1082" s="19" t="s">
        <v>8717</v>
      </c>
    </row>
    <row r="1083" spans="1:14" x14ac:dyDescent="0.3">
      <c r="A1083">
        <v>1082</v>
      </c>
      <c r="B1083" t="s">
        <v>8566</v>
      </c>
      <c r="C1083" t="s">
        <v>1611</v>
      </c>
      <c r="D1083">
        <v>2025</v>
      </c>
      <c r="E1083">
        <v>12</v>
      </c>
      <c r="F1083" t="s">
        <v>17</v>
      </c>
      <c r="G1083" t="s">
        <v>19</v>
      </c>
      <c r="H1083" t="s">
        <v>18</v>
      </c>
      <c r="I1083">
        <v>637271.94999999995</v>
      </c>
      <c r="J1083" t="s">
        <v>6542</v>
      </c>
      <c r="K1083" t="s">
        <v>8718</v>
      </c>
      <c r="L1083" t="s">
        <v>8720</v>
      </c>
      <c r="M1083" t="s">
        <v>3135</v>
      </c>
      <c r="N1083" s="19" t="s">
        <v>8719</v>
      </c>
    </row>
    <row r="1084" spans="1:14" x14ac:dyDescent="0.3">
      <c r="A1084">
        <v>1083</v>
      </c>
      <c r="B1084" t="s">
        <v>8566</v>
      </c>
      <c r="C1084" t="s">
        <v>1611</v>
      </c>
      <c r="D1084">
        <v>2025</v>
      </c>
      <c r="E1084">
        <v>12</v>
      </c>
      <c r="F1084" t="s">
        <v>17</v>
      </c>
      <c r="G1084" t="s">
        <v>19</v>
      </c>
      <c r="H1084" t="s">
        <v>18</v>
      </c>
      <c r="I1084">
        <v>637271.94999999995</v>
      </c>
      <c r="J1084" t="s">
        <v>6542</v>
      </c>
      <c r="K1084" t="s">
        <v>8721</v>
      </c>
      <c r="L1084" t="s">
        <v>7881</v>
      </c>
      <c r="M1084" t="s">
        <v>3135</v>
      </c>
      <c r="N1084" s="19" t="s">
        <v>8722</v>
      </c>
    </row>
    <row r="1085" spans="1:14" x14ac:dyDescent="0.3">
      <c r="A1085">
        <v>1084</v>
      </c>
      <c r="B1085" t="s">
        <v>8566</v>
      </c>
      <c r="C1085" t="s">
        <v>1611</v>
      </c>
      <c r="D1085">
        <v>2025</v>
      </c>
      <c r="E1085">
        <v>12</v>
      </c>
      <c r="F1085" t="s">
        <v>17</v>
      </c>
      <c r="G1085" t="s">
        <v>8940</v>
      </c>
      <c r="H1085" t="s">
        <v>18</v>
      </c>
      <c r="I1085">
        <v>325224.62</v>
      </c>
      <c r="J1085" t="s">
        <v>6542</v>
      </c>
      <c r="K1085" t="s">
        <v>8723</v>
      </c>
      <c r="L1085" t="s">
        <v>3753</v>
      </c>
      <c r="M1085" t="s">
        <v>3135</v>
      </c>
      <c r="N1085" s="19" t="s">
        <v>8724</v>
      </c>
    </row>
    <row r="1086" spans="1:14" x14ac:dyDescent="0.3">
      <c r="A1086">
        <v>1085</v>
      </c>
      <c r="B1086" t="s">
        <v>8566</v>
      </c>
      <c r="C1086" t="s">
        <v>1611</v>
      </c>
      <c r="D1086">
        <v>2025</v>
      </c>
      <c r="E1086">
        <v>12</v>
      </c>
      <c r="F1086" t="s">
        <v>17</v>
      </c>
      <c r="G1086" t="s">
        <v>19</v>
      </c>
      <c r="H1086" t="s">
        <v>8930</v>
      </c>
      <c r="I1086">
        <v>145703.35</v>
      </c>
      <c r="J1086" t="s">
        <v>6542</v>
      </c>
      <c r="K1086" t="s">
        <v>8725</v>
      </c>
      <c r="L1086" t="s">
        <v>3225</v>
      </c>
      <c r="M1086" t="s">
        <v>3135</v>
      </c>
      <c r="N1086" s="19" t="s">
        <v>8726</v>
      </c>
    </row>
    <row r="1087" spans="1:14" x14ac:dyDescent="0.3">
      <c r="A1087">
        <v>1086</v>
      </c>
      <c r="B1087" t="s">
        <v>8566</v>
      </c>
      <c r="C1087" t="s">
        <v>1611</v>
      </c>
      <c r="D1087">
        <v>2025</v>
      </c>
      <c r="E1087">
        <v>12</v>
      </c>
      <c r="F1087" t="s">
        <v>17</v>
      </c>
      <c r="G1087" t="s">
        <v>8940</v>
      </c>
      <c r="H1087" t="s">
        <v>18</v>
      </c>
      <c r="I1087">
        <v>325224.62</v>
      </c>
      <c r="J1087" t="s">
        <v>6542</v>
      </c>
      <c r="K1087" t="s">
        <v>8727</v>
      </c>
      <c r="L1087" t="s">
        <v>6476</v>
      </c>
      <c r="M1087" t="s">
        <v>3135</v>
      </c>
      <c r="N1087" s="19" t="s">
        <v>8728</v>
      </c>
    </row>
    <row r="1088" spans="1:14" x14ac:dyDescent="0.3">
      <c r="A1088">
        <v>1087</v>
      </c>
      <c r="B1088" t="s">
        <v>8566</v>
      </c>
      <c r="C1088" t="s">
        <v>1611</v>
      </c>
      <c r="D1088">
        <v>2025</v>
      </c>
      <c r="E1088">
        <v>12</v>
      </c>
      <c r="F1088" t="s">
        <v>17</v>
      </c>
      <c r="G1088" t="s">
        <v>19</v>
      </c>
      <c r="H1088" t="s">
        <v>18</v>
      </c>
      <c r="I1088">
        <v>637271.94999999995</v>
      </c>
      <c r="J1088" t="s">
        <v>6542</v>
      </c>
      <c r="K1088" t="s">
        <v>8729</v>
      </c>
      <c r="L1088" t="s">
        <v>6476</v>
      </c>
      <c r="M1088" t="s">
        <v>3135</v>
      </c>
      <c r="N1088" s="19" t="s">
        <v>8730</v>
      </c>
    </row>
    <row r="1089" spans="1:14" x14ac:dyDescent="0.3">
      <c r="A1089">
        <v>1088</v>
      </c>
      <c r="B1089" t="s">
        <v>8566</v>
      </c>
      <c r="C1089" t="s">
        <v>1611</v>
      </c>
      <c r="D1089">
        <v>2025</v>
      </c>
      <c r="E1089">
        <v>12</v>
      </c>
      <c r="F1089" t="s">
        <v>17</v>
      </c>
      <c r="G1089" t="s">
        <v>19</v>
      </c>
      <c r="H1089" t="s">
        <v>18</v>
      </c>
      <c r="I1089">
        <v>637271.94999999995</v>
      </c>
      <c r="J1089" t="s">
        <v>6542</v>
      </c>
      <c r="K1089" t="s">
        <v>8731</v>
      </c>
      <c r="L1089" t="s">
        <v>6476</v>
      </c>
      <c r="M1089" t="s">
        <v>3135</v>
      </c>
      <c r="N1089" s="19" t="s">
        <v>8732</v>
      </c>
    </row>
    <row r="1090" spans="1:14" x14ac:dyDescent="0.3">
      <c r="A1090">
        <v>1089</v>
      </c>
      <c r="B1090" t="s">
        <v>8566</v>
      </c>
      <c r="C1090" t="s">
        <v>1611</v>
      </c>
      <c r="D1090">
        <v>2026</v>
      </c>
      <c r="E1090">
        <v>1</v>
      </c>
      <c r="F1090" t="s">
        <v>17</v>
      </c>
      <c r="G1090" t="s">
        <v>19</v>
      </c>
      <c r="H1090" t="s">
        <v>18</v>
      </c>
      <c r="I1090">
        <v>423371.51</v>
      </c>
      <c r="J1090" t="s">
        <v>6542</v>
      </c>
      <c r="K1090" t="s">
        <v>8735</v>
      </c>
      <c r="L1090" t="s">
        <v>4090</v>
      </c>
      <c r="M1090" t="s">
        <v>3135</v>
      </c>
      <c r="N1090" s="19" t="s">
        <v>8736</v>
      </c>
    </row>
    <row r="1091" spans="1:14" x14ac:dyDescent="0.3">
      <c r="A1091">
        <v>1090</v>
      </c>
      <c r="B1091" t="s">
        <v>8566</v>
      </c>
      <c r="C1091" t="s">
        <v>1611</v>
      </c>
      <c r="D1091">
        <v>2026</v>
      </c>
      <c r="E1091">
        <v>1</v>
      </c>
      <c r="F1091" t="s">
        <v>17</v>
      </c>
      <c r="G1091" t="s">
        <v>19</v>
      </c>
      <c r="H1091" t="s">
        <v>18</v>
      </c>
      <c r="I1091">
        <v>423371.51</v>
      </c>
      <c r="J1091" t="s">
        <v>6542</v>
      </c>
      <c r="K1091" t="s">
        <v>8737</v>
      </c>
      <c r="L1091" t="s">
        <v>8739</v>
      </c>
      <c r="M1091" t="s">
        <v>3135</v>
      </c>
      <c r="N1091" s="19" t="s">
        <v>8738</v>
      </c>
    </row>
    <row r="1092" spans="1:14" x14ac:dyDescent="0.3">
      <c r="A1092">
        <v>1091</v>
      </c>
      <c r="B1092" t="s">
        <v>8566</v>
      </c>
      <c r="C1092" t="s">
        <v>1611</v>
      </c>
      <c r="D1092">
        <v>2026</v>
      </c>
      <c r="E1092">
        <v>1</v>
      </c>
      <c r="F1092" t="s">
        <v>17</v>
      </c>
      <c r="G1092" t="s">
        <v>8940</v>
      </c>
      <c r="H1092" t="s">
        <v>18</v>
      </c>
      <c r="I1092">
        <v>154571.88</v>
      </c>
      <c r="J1092" t="s">
        <v>6542</v>
      </c>
      <c r="K1092" t="s">
        <v>8740</v>
      </c>
      <c r="L1092" t="s">
        <v>4175</v>
      </c>
      <c r="M1092" t="s">
        <v>3135</v>
      </c>
      <c r="N1092" s="19" t="s">
        <v>8741</v>
      </c>
    </row>
    <row r="1093" spans="1:14" x14ac:dyDescent="0.3">
      <c r="A1093">
        <v>1092</v>
      </c>
      <c r="B1093" t="s">
        <v>8566</v>
      </c>
      <c r="C1093" t="s">
        <v>1611</v>
      </c>
      <c r="D1093">
        <v>2026</v>
      </c>
      <c r="E1093">
        <v>1</v>
      </c>
      <c r="F1093" t="s">
        <v>17</v>
      </c>
      <c r="G1093" t="s">
        <v>19</v>
      </c>
      <c r="H1093" t="s">
        <v>8922</v>
      </c>
      <c r="I1093">
        <v>177582.35</v>
      </c>
      <c r="J1093" t="s">
        <v>6542</v>
      </c>
      <c r="K1093" t="s">
        <v>8733</v>
      </c>
      <c r="L1093" t="s">
        <v>6489</v>
      </c>
      <c r="M1093" t="s">
        <v>3135</v>
      </c>
      <c r="N1093" s="19" t="s">
        <v>8734</v>
      </c>
    </row>
    <row r="1094" spans="1:14" x14ac:dyDescent="0.3">
      <c r="A1094">
        <v>1093</v>
      </c>
      <c r="B1094" t="s">
        <v>8566</v>
      </c>
      <c r="C1094" t="s">
        <v>1611</v>
      </c>
      <c r="D1094">
        <v>2026</v>
      </c>
      <c r="E1094">
        <v>2</v>
      </c>
      <c r="F1094" t="s">
        <v>17</v>
      </c>
      <c r="G1094" t="s">
        <v>8940</v>
      </c>
      <c r="H1094" t="s">
        <v>18</v>
      </c>
      <c r="I1094">
        <v>145954.18</v>
      </c>
      <c r="J1094" t="s">
        <v>6542</v>
      </c>
      <c r="K1094" t="s">
        <v>8742</v>
      </c>
      <c r="L1094" t="s">
        <v>8744</v>
      </c>
      <c r="M1094" t="s">
        <v>3135</v>
      </c>
      <c r="N1094" s="19" t="s">
        <v>8743</v>
      </c>
    </row>
    <row r="1095" spans="1:14" x14ac:dyDescent="0.3">
      <c r="A1095">
        <v>1094</v>
      </c>
      <c r="B1095" t="s">
        <v>8566</v>
      </c>
      <c r="C1095" t="s">
        <v>1611</v>
      </c>
      <c r="D1095">
        <v>2026</v>
      </c>
      <c r="E1095">
        <v>2</v>
      </c>
      <c r="F1095" t="s">
        <v>17</v>
      </c>
      <c r="G1095" t="s">
        <v>19</v>
      </c>
      <c r="H1095" t="s">
        <v>18</v>
      </c>
      <c r="I1095">
        <v>292494.34999999998</v>
      </c>
      <c r="J1095" t="s">
        <v>6542</v>
      </c>
      <c r="K1095" t="s">
        <v>8745</v>
      </c>
      <c r="L1095" t="s">
        <v>8747</v>
      </c>
      <c r="M1095" t="s">
        <v>3135</v>
      </c>
      <c r="N1095" s="19" t="s">
        <v>8746</v>
      </c>
    </row>
    <row r="1096" spans="1:14" x14ac:dyDescent="0.3">
      <c r="A1096">
        <v>1095</v>
      </c>
      <c r="B1096" t="s">
        <v>8566</v>
      </c>
      <c r="C1096" t="s">
        <v>1611</v>
      </c>
      <c r="D1096">
        <v>2026</v>
      </c>
      <c r="E1096">
        <v>2</v>
      </c>
      <c r="F1096" t="s">
        <v>17</v>
      </c>
      <c r="G1096" t="s">
        <v>19</v>
      </c>
      <c r="H1096" t="s">
        <v>18</v>
      </c>
      <c r="I1096">
        <v>292494.34999999998</v>
      </c>
      <c r="J1096" t="s">
        <v>6542</v>
      </c>
      <c r="K1096" t="s">
        <v>8748</v>
      </c>
      <c r="L1096" t="s">
        <v>6720</v>
      </c>
      <c r="M1096" t="s">
        <v>3135</v>
      </c>
      <c r="N1096" s="19" t="s">
        <v>8749</v>
      </c>
    </row>
    <row r="1097" spans="1:14" x14ac:dyDescent="0.3">
      <c r="A1097">
        <v>1096</v>
      </c>
      <c r="B1097" t="s">
        <v>8566</v>
      </c>
      <c r="C1097" t="s">
        <v>1611</v>
      </c>
      <c r="D1097">
        <v>2026</v>
      </c>
      <c r="E1097">
        <v>3</v>
      </c>
      <c r="F1097" t="s">
        <v>17</v>
      </c>
      <c r="G1097" t="s">
        <v>19</v>
      </c>
      <c r="H1097" t="s">
        <v>8953</v>
      </c>
      <c r="I1097">
        <v>161746.19</v>
      </c>
      <c r="J1097" t="s">
        <v>6542</v>
      </c>
      <c r="K1097" t="s">
        <v>8750</v>
      </c>
      <c r="L1097" t="s">
        <v>8752</v>
      </c>
      <c r="M1097" t="s">
        <v>3135</v>
      </c>
      <c r="N1097" s="19" t="s">
        <v>8751</v>
      </c>
    </row>
    <row r="1098" spans="1:14" x14ac:dyDescent="0.3">
      <c r="A1098">
        <v>1097</v>
      </c>
      <c r="B1098" t="s">
        <v>8566</v>
      </c>
      <c r="C1098" t="s">
        <v>1611</v>
      </c>
      <c r="D1098">
        <v>2026</v>
      </c>
      <c r="E1098">
        <v>3</v>
      </c>
      <c r="F1098" t="s">
        <v>17</v>
      </c>
      <c r="G1098" t="s">
        <v>8940</v>
      </c>
      <c r="H1098" t="s">
        <v>18</v>
      </c>
      <c r="I1098">
        <v>139093.76999999999</v>
      </c>
      <c r="J1098" t="s">
        <v>6542</v>
      </c>
      <c r="K1098" t="s">
        <v>8753</v>
      </c>
      <c r="L1098" t="s">
        <v>8755</v>
      </c>
      <c r="M1098" t="s">
        <v>3135</v>
      </c>
      <c r="N1098" s="19" t="s">
        <v>8754</v>
      </c>
    </row>
    <row r="1099" spans="1:14" x14ac:dyDescent="0.3">
      <c r="A1099">
        <v>1098</v>
      </c>
      <c r="B1099" t="s">
        <v>8566</v>
      </c>
      <c r="C1099" t="s">
        <v>1611</v>
      </c>
      <c r="D1099">
        <v>2026</v>
      </c>
      <c r="E1099">
        <v>4</v>
      </c>
      <c r="F1099" t="s">
        <v>17</v>
      </c>
      <c r="G1099" t="s">
        <v>8940</v>
      </c>
      <c r="H1099" t="s">
        <v>18</v>
      </c>
      <c r="I1099">
        <v>121440.37</v>
      </c>
      <c r="J1099" t="s">
        <v>6542</v>
      </c>
      <c r="K1099" t="s">
        <v>8756</v>
      </c>
      <c r="L1099" t="s">
        <v>4122</v>
      </c>
      <c r="M1099" t="s">
        <v>3135</v>
      </c>
      <c r="N1099" s="19" t="s">
        <v>8757</v>
      </c>
    </row>
    <row r="1100" spans="1:14" x14ac:dyDescent="0.3">
      <c r="A1100">
        <v>1099</v>
      </c>
      <c r="B1100" t="s">
        <v>8566</v>
      </c>
      <c r="C1100" t="s">
        <v>1611</v>
      </c>
      <c r="D1100">
        <v>2026</v>
      </c>
      <c r="E1100">
        <v>4</v>
      </c>
      <c r="F1100" t="s">
        <v>17</v>
      </c>
      <c r="G1100" t="s">
        <v>19</v>
      </c>
      <c r="H1100" t="s">
        <v>18</v>
      </c>
      <c r="I1100">
        <v>231732.33</v>
      </c>
      <c r="J1100" t="s">
        <v>6542</v>
      </c>
      <c r="K1100" t="s">
        <v>8758</v>
      </c>
      <c r="L1100" t="s">
        <v>7898</v>
      </c>
      <c r="M1100" t="s">
        <v>3135</v>
      </c>
      <c r="N1100" s="19" t="s">
        <v>8759</v>
      </c>
    </row>
    <row r="1101" spans="1:14" x14ac:dyDescent="0.3">
      <c r="A1101">
        <v>1100</v>
      </c>
      <c r="B1101" t="s">
        <v>8566</v>
      </c>
      <c r="C1101" t="s">
        <v>1611</v>
      </c>
      <c r="D1101">
        <v>2026</v>
      </c>
      <c r="E1101">
        <v>4</v>
      </c>
      <c r="F1101" t="s">
        <v>17</v>
      </c>
      <c r="G1101" t="s">
        <v>19</v>
      </c>
      <c r="H1101" t="s">
        <v>18</v>
      </c>
      <c r="I1101">
        <v>231732.33</v>
      </c>
      <c r="J1101" t="s">
        <v>6542</v>
      </c>
      <c r="K1101" t="s">
        <v>8760</v>
      </c>
      <c r="L1101" t="s">
        <v>7898</v>
      </c>
      <c r="M1101" t="s">
        <v>3135</v>
      </c>
      <c r="N1101" s="19" t="s">
        <v>8761</v>
      </c>
    </row>
    <row r="1102" spans="1:14" x14ac:dyDescent="0.3">
      <c r="A1102">
        <v>1101</v>
      </c>
      <c r="B1102" t="s">
        <v>8762</v>
      </c>
      <c r="C1102" t="s">
        <v>183</v>
      </c>
      <c r="D1102">
        <v>2025</v>
      </c>
      <c r="E1102">
        <v>12</v>
      </c>
      <c r="F1102" t="s">
        <v>17</v>
      </c>
      <c r="G1102" t="s">
        <v>22</v>
      </c>
      <c r="H1102" t="s">
        <v>21</v>
      </c>
      <c r="I1102">
        <v>161000</v>
      </c>
      <c r="J1102" t="s">
        <v>6542</v>
      </c>
      <c r="K1102" t="s">
        <v>8763</v>
      </c>
      <c r="L1102" t="s">
        <v>8196</v>
      </c>
      <c r="M1102" t="s">
        <v>3579</v>
      </c>
      <c r="N1102" s="19" t="s">
        <v>8764</v>
      </c>
    </row>
    <row r="1103" spans="1:14" x14ac:dyDescent="0.3">
      <c r="A1103">
        <v>1102</v>
      </c>
      <c r="B1103" t="s">
        <v>8766</v>
      </c>
      <c r="C1103" t="s">
        <v>861</v>
      </c>
      <c r="D1103">
        <v>2024</v>
      </c>
      <c r="E1103">
        <v>2</v>
      </c>
      <c r="F1103" t="s">
        <v>27</v>
      </c>
      <c r="G1103" t="s">
        <v>29</v>
      </c>
      <c r="H1103" t="s">
        <v>30</v>
      </c>
      <c r="I1103">
        <v>128753.53</v>
      </c>
      <c r="J1103" t="s">
        <v>6241</v>
      </c>
      <c r="K1103" t="s">
        <v>8767</v>
      </c>
      <c r="L1103" t="s">
        <v>8769</v>
      </c>
      <c r="M1103" t="s">
        <v>3135</v>
      </c>
      <c r="N1103" s="19" t="s">
        <v>8768</v>
      </c>
    </row>
    <row r="1104" spans="1:14" x14ac:dyDescent="0.3">
      <c r="A1104">
        <v>1103</v>
      </c>
      <c r="B1104" t="s">
        <v>8766</v>
      </c>
      <c r="C1104" t="s">
        <v>861</v>
      </c>
      <c r="D1104">
        <v>2024</v>
      </c>
      <c r="E1104">
        <v>10</v>
      </c>
      <c r="F1104" t="s">
        <v>27</v>
      </c>
      <c r="G1104" t="s">
        <v>29</v>
      </c>
      <c r="H1104" t="s">
        <v>30</v>
      </c>
      <c r="I1104">
        <v>124783.18</v>
      </c>
      <c r="J1104" t="s">
        <v>6241</v>
      </c>
      <c r="K1104" t="s">
        <v>8770</v>
      </c>
      <c r="L1104" t="s">
        <v>4429</v>
      </c>
      <c r="M1104" t="s">
        <v>3135</v>
      </c>
      <c r="N1104" s="19" t="s">
        <v>8771</v>
      </c>
    </row>
    <row r="1105" spans="1:14" x14ac:dyDescent="0.3">
      <c r="A1105">
        <v>1104</v>
      </c>
      <c r="B1105" t="s">
        <v>8766</v>
      </c>
      <c r="C1105" t="s">
        <v>861</v>
      </c>
      <c r="D1105">
        <v>2025</v>
      </c>
      <c r="E1105">
        <v>10</v>
      </c>
      <c r="F1105" t="s">
        <v>27</v>
      </c>
      <c r="G1105" t="s">
        <v>29</v>
      </c>
      <c r="H1105" t="s">
        <v>30</v>
      </c>
      <c r="I1105">
        <v>124585.29</v>
      </c>
      <c r="J1105" t="s">
        <v>6241</v>
      </c>
      <c r="K1105" t="s">
        <v>8772</v>
      </c>
      <c r="L1105" t="s">
        <v>8774</v>
      </c>
      <c r="M1105" t="s">
        <v>3135</v>
      </c>
      <c r="N1105" s="19" t="s">
        <v>8773</v>
      </c>
    </row>
    <row r="1106" spans="1:14" x14ac:dyDescent="0.3">
      <c r="A1106">
        <v>1105</v>
      </c>
      <c r="B1106" t="s">
        <v>8775</v>
      </c>
      <c r="C1106" t="s">
        <v>1043</v>
      </c>
      <c r="D1106">
        <v>2024</v>
      </c>
      <c r="E1106">
        <v>3</v>
      </c>
      <c r="F1106" t="s">
        <v>27</v>
      </c>
      <c r="G1106" t="s">
        <v>26</v>
      </c>
      <c r="H1106" t="s">
        <v>8929</v>
      </c>
      <c r="I1106">
        <v>10799.94</v>
      </c>
      <c r="J1106" t="s">
        <v>6241</v>
      </c>
      <c r="K1106" t="s">
        <v>8776</v>
      </c>
      <c r="L1106" t="s">
        <v>6252</v>
      </c>
      <c r="M1106" t="s">
        <v>3135</v>
      </c>
      <c r="N1106" s="19" t="s">
        <v>8777</v>
      </c>
    </row>
    <row r="1107" spans="1:14" x14ac:dyDescent="0.3">
      <c r="A1107">
        <v>1106</v>
      </c>
      <c r="B1107" t="s">
        <v>8775</v>
      </c>
      <c r="C1107" t="s">
        <v>1043</v>
      </c>
      <c r="D1107">
        <v>2024</v>
      </c>
      <c r="E1107">
        <v>11</v>
      </c>
      <c r="F1107" t="s">
        <v>27</v>
      </c>
      <c r="G1107" t="s">
        <v>26</v>
      </c>
      <c r="H1107" t="s">
        <v>37</v>
      </c>
      <c r="I1107">
        <v>196688.64000000001</v>
      </c>
      <c r="J1107" t="s">
        <v>6241</v>
      </c>
      <c r="K1107" t="s">
        <v>8778</v>
      </c>
      <c r="L1107" t="s">
        <v>6271</v>
      </c>
      <c r="M1107" t="s">
        <v>3135</v>
      </c>
      <c r="N1107" s="19" t="s">
        <v>8779</v>
      </c>
    </row>
    <row r="1108" spans="1:14" x14ac:dyDescent="0.3">
      <c r="A1108">
        <v>1107</v>
      </c>
      <c r="B1108" t="s">
        <v>8775</v>
      </c>
      <c r="C1108" t="s">
        <v>1043</v>
      </c>
      <c r="D1108">
        <v>2025</v>
      </c>
      <c r="E1108">
        <v>7</v>
      </c>
      <c r="F1108" t="s">
        <v>27</v>
      </c>
      <c r="G1108" t="s">
        <v>26</v>
      </c>
      <c r="H1108" t="s">
        <v>37</v>
      </c>
      <c r="I1108">
        <v>121420.8</v>
      </c>
      <c r="J1108" t="s">
        <v>6241</v>
      </c>
      <c r="K1108" t="s">
        <v>8780</v>
      </c>
      <c r="L1108" t="s">
        <v>3352</v>
      </c>
      <c r="M1108" t="s">
        <v>3135</v>
      </c>
      <c r="N1108" s="19" t="s">
        <v>8781</v>
      </c>
    </row>
    <row r="1109" spans="1:14" x14ac:dyDescent="0.3">
      <c r="A1109">
        <v>1108</v>
      </c>
      <c r="B1109" t="s">
        <v>8775</v>
      </c>
      <c r="C1109" t="s">
        <v>1043</v>
      </c>
      <c r="D1109">
        <v>2025</v>
      </c>
      <c r="E1109">
        <v>10</v>
      </c>
      <c r="F1109" t="s">
        <v>27</v>
      </c>
      <c r="G1109" t="s">
        <v>8944</v>
      </c>
      <c r="H1109" t="s">
        <v>37</v>
      </c>
      <c r="I1109">
        <v>152012</v>
      </c>
      <c r="J1109" t="s">
        <v>6241</v>
      </c>
      <c r="K1109" t="s">
        <v>8782</v>
      </c>
      <c r="L1109" t="s">
        <v>6826</v>
      </c>
      <c r="M1109" t="s">
        <v>3135</v>
      </c>
      <c r="N1109" s="19" t="s">
        <v>8783</v>
      </c>
    </row>
    <row r="1110" spans="1:14" x14ac:dyDescent="0.3">
      <c r="A1110">
        <v>1109</v>
      </c>
      <c r="B1110" t="s">
        <v>8775</v>
      </c>
      <c r="C1110" t="s">
        <v>1043</v>
      </c>
      <c r="D1110">
        <v>2026</v>
      </c>
      <c r="E1110">
        <v>3</v>
      </c>
      <c r="F1110" t="s">
        <v>27</v>
      </c>
      <c r="G1110" t="s">
        <v>8944</v>
      </c>
      <c r="H1110" t="s">
        <v>37</v>
      </c>
      <c r="I1110">
        <v>63040</v>
      </c>
      <c r="J1110" t="s">
        <v>6241</v>
      </c>
      <c r="K1110" t="s">
        <v>8784</v>
      </c>
      <c r="L1110" t="s">
        <v>4117</v>
      </c>
      <c r="M1110" t="s">
        <v>3135</v>
      </c>
      <c r="N1110" s="19" t="s">
        <v>8785</v>
      </c>
    </row>
    <row r="1111" spans="1:14" x14ac:dyDescent="0.3">
      <c r="A1111">
        <v>1110</v>
      </c>
      <c r="B1111" t="s">
        <v>8786</v>
      </c>
      <c r="C1111" t="s">
        <v>559</v>
      </c>
      <c r="D1111">
        <v>2024</v>
      </c>
      <c r="E1111">
        <v>3</v>
      </c>
      <c r="F1111" t="s">
        <v>17</v>
      </c>
      <c r="G1111" t="s">
        <v>22</v>
      </c>
      <c r="H1111" t="s">
        <v>37</v>
      </c>
      <c r="I1111">
        <v>78037.09</v>
      </c>
      <c r="J1111" t="s">
        <v>6542</v>
      </c>
      <c r="K1111" t="s">
        <v>8787</v>
      </c>
      <c r="L1111" t="s">
        <v>8789</v>
      </c>
      <c r="M1111" t="s">
        <v>3135</v>
      </c>
      <c r="N1111" s="19" t="s">
        <v>8788</v>
      </c>
    </row>
    <row r="1112" spans="1:14" x14ac:dyDescent="0.3">
      <c r="A1112">
        <v>1111</v>
      </c>
      <c r="B1112" t="s">
        <v>8786</v>
      </c>
      <c r="C1112" t="s">
        <v>559</v>
      </c>
      <c r="D1112">
        <v>2024</v>
      </c>
      <c r="E1112">
        <v>6</v>
      </c>
      <c r="F1112" t="s">
        <v>17</v>
      </c>
      <c r="G1112" t="s">
        <v>8940</v>
      </c>
      <c r="H1112" t="s">
        <v>8954</v>
      </c>
      <c r="I1112">
        <v>77398.19</v>
      </c>
      <c r="J1112" t="s">
        <v>6542</v>
      </c>
      <c r="K1112" t="s">
        <v>8790</v>
      </c>
      <c r="L1112" t="s">
        <v>6650</v>
      </c>
      <c r="M1112" t="s">
        <v>3135</v>
      </c>
      <c r="N1112" s="19" t="s">
        <v>8791</v>
      </c>
    </row>
    <row r="1113" spans="1:14" x14ac:dyDescent="0.3">
      <c r="A1113">
        <v>1112</v>
      </c>
      <c r="B1113" t="s">
        <v>8786</v>
      </c>
      <c r="C1113" t="s">
        <v>559</v>
      </c>
      <c r="D1113">
        <v>2024</v>
      </c>
      <c r="E1113">
        <v>9</v>
      </c>
      <c r="F1113" t="s">
        <v>17</v>
      </c>
      <c r="G1113" t="s">
        <v>22</v>
      </c>
      <c r="H1113" t="s">
        <v>8934</v>
      </c>
      <c r="I1113">
        <v>209559.25</v>
      </c>
      <c r="J1113" t="s">
        <v>6542</v>
      </c>
      <c r="K1113" t="s">
        <v>8792</v>
      </c>
      <c r="L1113" t="s">
        <v>8794</v>
      </c>
      <c r="M1113" t="s">
        <v>3135</v>
      </c>
      <c r="N1113" s="19" t="s">
        <v>8793</v>
      </c>
    </row>
    <row r="1114" spans="1:14" x14ac:dyDescent="0.3">
      <c r="A1114">
        <v>1113</v>
      </c>
      <c r="B1114" t="s">
        <v>8786</v>
      </c>
      <c r="C1114" t="s">
        <v>559</v>
      </c>
      <c r="D1114">
        <v>2024</v>
      </c>
      <c r="E1114">
        <v>9</v>
      </c>
      <c r="F1114" t="s">
        <v>17</v>
      </c>
      <c r="G1114" t="s">
        <v>22</v>
      </c>
      <c r="H1114" t="s">
        <v>8934</v>
      </c>
      <c r="I1114">
        <v>209559.25</v>
      </c>
      <c r="J1114" t="s">
        <v>6542</v>
      </c>
      <c r="K1114" t="s">
        <v>8795</v>
      </c>
      <c r="L1114" t="s">
        <v>8794</v>
      </c>
      <c r="M1114" t="s">
        <v>3135</v>
      </c>
      <c r="N1114" s="19" t="s">
        <v>8796</v>
      </c>
    </row>
    <row r="1115" spans="1:14" x14ac:dyDescent="0.3">
      <c r="A1115">
        <v>1114</v>
      </c>
      <c r="B1115" t="s">
        <v>8786</v>
      </c>
      <c r="C1115" t="s">
        <v>559</v>
      </c>
      <c r="D1115">
        <v>2024</v>
      </c>
      <c r="E1115">
        <v>9</v>
      </c>
      <c r="F1115" t="s">
        <v>17</v>
      </c>
      <c r="G1115" t="s">
        <v>22</v>
      </c>
      <c r="H1115" t="s">
        <v>8929</v>
      </c>
      <c r="I1115">
        <v>97804.97</v>
      </c>
      <c r="J1115" t="s">
        <v>6542</v>
      </c>
      <c r="K1115" t="s">
        <v>8797</v>
      </c>
      <c r="L1115" t="s">
        <v>7781</v>
      </c>
      <c r="M1115" t="s">
        <v>3135</v>
      </c>
      <c r="N1115" s="19" t="s">
        <v>8798</v>
      </c>
    </row>
    <row r="1116" spans="1:14" x14ac:dyDescent="0.3">
      <c r="A1116">
        <v>1115</v>
      </c>
      <c r="B1116" t="s">
        <v>8786</v>
      </c>
      <c r="C1116" t="s">
        <v>559</v>
      </c>
      <c r="D1116">
        <v>2024</v>
      </c>
      <c r="E1116">
        <v>9</v>
      </c>
      <c r="F1116" t="s">
        <v>17</v>
      </c>
      <c r="G1116" t="s">
        <v>22</v>
      </c>
      <c r="H1116" t="s">
        <v>8923</v>
      </c>
      <c r="I1116">
        <v>83602.649999999994</v>
      </c>
      <c r="J1116" t="s">
        <v>6542</v>
      </c>
      <c r="K1116" t="s">
        <v>8799</v>
      </c>
      <c r="L1116" t="s">
        <v>8801</v>
      </c>
      <c r="M1116" t="s">
        <v>3135</v>
      </c>
      <c r="N1116" s="19" t="s">
        <v>8800</v>
      </c>
    </row>
    <row r="1117" spans="1:14" x14ac:dyDescent="0.3">
      <c r="A1117">
        <v>1116</v>
      </c>
      <c r="B1117" t="s">
        <v>8786</v>
      </c>
      <c r="C1117" t="s">
        <v>559</v>
      </c>
      <c r="D1117">
        <v>2024</v>
      </c>
      <c r="E1117">
        <v>12</v>
      </c>
      <c r="F1117" t="s">
        <v>17</v>
      </c>
      <c r="G1117" t="s">
        <v>22</v>
      </c>
      <c r="H1117" t="s">
        <v>8929</v>
      </c>
      <c r="I1117">
        <v>135956.43</v>
      </c>
      <c r="J1117" t="s">
        <v>6542</v>
      </c>
      <c r="K1117" t="s">
        <v>8802</v>
      </c>
      <c r="L1117" t="s">
        <v>8804</v>
      </c>
      <c r="M1117" t="s">
        <v>3135</v>
      </c>
      <c r="N1117" s="19" t="s">
        <v>8803</v>
      </c>
    </row>
    <row r="1118" spans="1:14" x14ac:dyDescent="0.3">
      <c r="A1118">
        <v>1117</v>
      </c>
      <c r="B1118" t="s">
        <v>8786</v>
      </c>
      <c r="C1118" t="s">
        <v>559</v>
      </c>
      <c r="D1118">
        <v>2024</v>
      </c>
      <c r="E1118">
        <v>12</v>
      </c>
      <c r="F1118" t="s">
        <v>17</v>
      </c>
      <c r="G1118" t="s">
        <v>22</v>
      </c>
      <c r="H1118" t="s">
        <v>8923</v>
      </c>
      <c r="I1118">
        <v>85338.71</v>
      </c>
      <c r="J1118" t="s">
        <v>6542</v>
      </c>
      <c r="K1118" t="s">
        <v>8805</v>
      </c>
      <c r="L1118" t="s">
        <v>8804</v>
      </c>
      <c r="M1118" t="s">
        <v>3135</v>
      </c>
      <c r="N1118" s="19" t="s">
        <v>8806</v>
      </c>
    </row>
    <row r="1119" spans="1:14" x14ac:dyDescent="0.3">
      <c r="A1119">
        <v>1118</v>
      </c>
      <c r="B1119" t="s">
        <v>8786</v>
      </c>
      <c r="C1119" t="s">
        <v>559</v>
      </c>
      <c r="D1119">
        <v>2024</v>
      </c>
      <c r="E1119">
        <v>12</v>
      </c>
      <c r="F1119" t="s">
        <v>17</v>
      </c>
      <c r="G1119" t="s">
        <v>8940</v>
      </c>
      <c r="H1119" t="s">
        <v>8922</v>
      </c>
      <c r="I1119">
        <v>254951.04000000001</v>
      </c>
      <c r="J1119" t="s">
        <v>6542</v>
      </c>
      <c r="K1119" t="s">
        <v>8807</v>
      </c>
      <c r="L1119" t="s">
        <v>7166</v>
      </c>
      <c r="M1119" t="s">
        <v>3135</v>
      </c>
      <c r="N1119" s="19" t="s">
        <v>8808</v>
      </c>
    </row>
    <row r="1120" spans="1:14" x14ac:dyDescent="0.3">
      <c r="A1120">
        <v>1119</v>
      </c>
      <c r="B1120" t="s">
        <v>8786</v>
      </c>
      <c r="C1120" t="s">
        <v>559</v>
      </c>
      <c r="D1120">
        <v>2025</v>
      </c>
      <c r="E1120">
        <v>1</v>
      </c>
      <c r="F1120" t="s">
        <v>17</v>
      </c>
      <c r="G1120" t="s">
        <v>22</v>
      </c>
      <c r="H1120" t="s">
        <v>8929</v>
      </c>
      <c r="I1120">
        <v>123406.61</v>
      </c>
      <c r="J1120" t="s">
        <v>6542</v>
      </c>
      <c r="K1120" t="s">
        <v>8809</v>
      </c>
      <c r="L1120" t="s">
        <v>8811</v>
      </c>
      <c r="M1120" t="s">
        <v>3135</v>
      </c>
      <c r="N1120" s="19" t="s">
        <v>8810</v>
      </c>
    </row>
    <row r="1121" spans="1:14" x14ac:dyDescent="0.3">
      <c r="A1121">
        <v>1120</v>
      </c>
      <c r="B1121" t="s">
        <v>8786</v>
      </c>
      <c r="C1121" t="s">
        <v>559</v>
      </c>
      <c r="D1121">
        <v>2025</v>
      </c>
      <c r="E1121">
        <v>3</v>
      </c>
      <c r="F1121" t="s">
        <v>17</v>
      </c>
      <c r="G1121" t="s">
        <v>22</v>
      </c>
      <c r="H1121" t="s">
        <v>8923</v>
      </c>
      <c r="I1121">
        <v>188247.15</v>
      </c>
      <c r="J1121" t="s">
        <v>6542</v>
      </c>
      <c r="K1121" t="s">
        <v>8812</v>
      </c>
      <c r="L1121" t="s">
        <v>8814</v>
      </c>
      <c r="M1121" t="s">
        <v>3135</v>
      </c>
      <c r="N1121" s="19" t="s">
        <v>8813</v>
      </c>
    </row>
    <row r="1122" spans="1:14" x14ac:dyDescent="0.3">
      <c r="A1122">
        <v>1121</v>
      </c>
      <c r="B1122" t="s">
        <v>8786</v>
      </c>
      <c r="C1122" t="s">
        <v>559</v>
      </c>
      <c r="D1122">
        <v>2025</v>
      </c>
      <c r="E1122">
        <v>9</v>
      </c>
      <c r="F1122" t="s">
        <v>17</v>
      </c>
      <c r="G1122" t="s">
        <v>22</v>
      </c>
      <c r="H1122" t="s">
        <v>8929</v>
      </c>
      <c r="I1122">
        <v>271747.36</v>
      </c>
      <c r="J1122" t="s">
        <v>6542</v>
      </c>
      <c r="K1122" t="s">
        <v>8815</v>
      </c>
      <c r="L1122" t="s">
        <v>3660</v>
      </c>
      <c r="M1122" t="s">
        <v>3135</v>
      </c>
      <c r="N1122" s="19" t="s">
        <v>8816</v>
      </c>
    </row>
    <row r="1123" spans="1:14" x14ac:dyDescent="0.3">
      <c r="A1123">
        <v>1122</v>
      </c>
      <c r="B1123" t="s">
        <v>8786</v>
      </c>
      <c r="C1123" t="s">
        <v>559</v>
      </c>
      <c r="D1123">
        <v>2025</v>
      </c>
      <c r="E1123">
        <v>9</v>
      </c>
      <c r="F1123" t="s">
        <v>17</v>
      </c>
      <c r="G1123" t="s">
        <v>22</v>
      </c>
      <c r="H1123" t="s">
        <v>8929</v>
      </c>
      <c r="I1123">
        <v>271747.36</v>
      </c>
      <c r="J1123" t="s">
        <v>6542</v>
      </c>
      <c r="K1123" t="s">
        <v>8817</v>
      </c>
      <c r="L1123" t="s">
        <v>3660</v>
      </c>
      <c r="M1123" t="s">
        <v>3135</v>
      </c>
      <c r="N1123" s="19" t="s">
        <v>8818</v>
      </c>
    </row>
    <row r="1124" spans="1:14" x14ac:dyDescent="0.3">
      <c r="A1124">
        <v>1123</v>
      </c>
      <c r="B1124" t="s">
        <v>8786</v>
      </c>
      <c r="C1124" t="s">
        <v>559</v>
      </c>
      <c r="D1124">
        <v>2025</v>
      </c>
      <c r="E1124">
        <v>10</v>
      </c>
      <c r="F1124" t="s">
        <v>17</v>
      </c>
      <c r="G1124" t="s">
        <v>22</v>
      </c>
      <c r="H1124" t="s">
        <v>8929</v>
      </c>
      <c r="I1124">
        <v>499984.94</v>
      </c>
      <c r="J1124" t="s">
        <v>6542</v>
      </c>
      <c r="K1124" t="s">
        <v>8819</v>
      </c>
      <c r="L1124" t="s">
        <v>4054</v>
      </c>
      <c r="M1124" t="s">
        <v>3135</v>
      </c>
      <c r="N1124" s="19" t="s">
        <v>8820</v>
      </c>
    </row>
    <row r="1125" spans="1:14" x14ac:dyDescent="0.3">
      <c r="A1125">
        <v>1124</v>
      </c>
      <c r="B1125" t="s">
        <v>8786</v>
      </c>
      <c r="C1125" t="s">
        <v>559</v>
      </c>
      <c r="D1125">
        <v>2025</v>
      </c>
      <c r="E1125">
        <v>10</v>
      </c>
      <c r="F1125" t="s">
        <v>17</v>
      </c>
      <c r="G1125" t="s">
        <v>22</v>
      </c>
      <c r="H1125" t="s">
        <v>8929</v>
      </c>
      <c r="I1125">
        <v>499984.94</v>
      </c>
      <c r="J1125" t="s">
        <v>6542</v>
      </c>
      <c r="K1125" t="s">
        <v>8821</v>
      </c>
      <c r="L1125" t="s">
        <v>4054</v>
      </c>
      <c r="M1125" t="s">
        <v>3135</v>
      </c>
      <c r="N1125" s="19" t="s">
        <v>8822</v>
      </c>
    </row>
    <row r="1126" spans="1:14" x14ac:dyDescent="0.3">
      <c r="A1126">
        <v>1125</v>
      </c>
      <c r="B1126" t="s">
        <v>8786</v>
      </c>
      <c r="C1126" t="s">
        <v>559</v>
      </c>
      <c r="D1126">
        <v>2025</v>
      </c>
      <c r="E1126">
        <v>10</v>
      </c>
      <c r="F1126" t="s">
        <v>17</v>
      </c>
      <c r="G1126" t="s">
        <v>22</v>
      </c>
      <c r="H1126" t="s">
        <v>8929</v>
      </c>
      <c r="I1126">
        <v>499984.94</v>
      </c>
      <c r="J1126" t="s">
        <v>6542</v>
      </c>
      <c r="K1126" t="s">
        <v>8823</v>
      </c>
      <c r="L1126" t="s">
        <v>3788</v>
      </c>
      <c r="M1126" t="s">
        <v>3135</v>
      </c>
      <c r="N1126" s="19" t="s">
        <v>8824</v>
      </c>
    </row>
    <row r="1127" spans="1:14" x14ac:dyDescent="0.3">
      <c r="A1127">
        <v>1126</v>
      </c>
      <c r="B1127" t="s">
        <v>8786</v>
      </c>
      <c r="C1127" t="s">
        <v>559</v>
      </c>
      <c r="D1127">
        <v>2025</v>
      </c>
      <c r="E1127">
        <v>11</v>
      </c>
      <c r="F1127" t="s">
        <v>17</v>
      </c>
      <c r="G1127" t="s">
        <v>22</v>
      </c>
      <c r="H1127" t="s">
        <v>8936</v>
      </c>
      <c r="I1127">
        <v>549251.17000000004</v>
      </c>
      <c r="J1127" t="s">
        <v>6542</v>
      </c>
      <c r="K1127" t="s">
        <v>8825</v>
      </c>
      <c r="L1127" t="s">
        <v>8711</v>
      </c>
      <c r="M1127" t="s">
        <v>3135</v>
      </c>
      <c r="N1127" s="19" t="s">
        <v>8826</v>
      </c>
    </row>
    <row r="1128" spans="1:14" x14ac:dyDescent="0.3">
      <c r="A1128">
        <v>1127</v>
      </c>
      <c r="B1128" t="s">
        <v>8786</v>
      </c>
      <c r="C1128" t="s">
        <v>559</v>
      </c>
      <c r="D1128">
        <v>2025</v>
      </c>
      <c r="E1128">
        <v>11</v>
      </c>
      <c r="F1128" t="s">
        <v>17</v>
      </c>
      <c r="G1128" t="s">
        <v>22</v>
      </c>
      <c r="H1128" t="s">
        <v>8936</v>
      </c>
      <c r="I1128">
        <v>549251.17000000004</v>
      </c>
      <c r="J1128" t="s">
        <v>6542</v>
      </c>
      <c r="K1128" t="s">
        <v>8827</v>
      </c>
      <c r="L1128" t="s">
        <v>6486</v>
      </c>
      <c r="M1128" t="s">
        <v>3135</v>
      </c>
      <c r="N1128" s="19" t="s">
        <v>8828</v>
      </c>
    </row>
    <row r="1129" spans="1:14" x14ac:dyDescent="0.3">
      <c r="A1129">
        <v>1128</v>
      </c>
      <c r="B1129" t="s">
        <v>8786</v>
      </c>
      <c r="C1129" t="s">
        <v>559</v>
      </c>
      <c r="D1129">
        <v>2025</v>
      </c>
      <c r="E1129">
        <v>12</v>
      </c>
      <c r="F1129" t="s">
        <v>17</v>
      </c>
      <c r="G1129" t="s">
        <v>22</v>
      </c>
      <c r="H1129" t="s">
        <v>8929</v>
      </c>
      <c r="I1129">
        <v>346933.46</v>
      </c>
      <c r="J1129" t="s">
        <v>6542</v>
      </c>
      <c r="K1129" t="s">
        <v>8829</v>
      </c>
      <c r="L1129" t="s">
        <v>3765</v>
      </c>
      <c r="M1129" t="s">
        <v>3135</v>
      </c>
      <c r="N1129" s="19" t="s">
        <v>8830</v>
      </c>
    </row>
    <row r="1130" spans="1:14" x14ac:dyDescent="0.3">
      <c r="A1130">
        <v>1129</v>
      </c>
      <c r="B1130" t="s">
        <v>8831</v>
      </c>
      <c r="C1130" t="s">
        <v>1880</v>
      </c>
      <c r="D1130">
        <v>2026</v>
      </c>
      <c r="E1130">
        <v>1</v>
      </c>
      <c r="F1130" t="s">
        <v>24</v>
      </c>
      <c r="G1130" t="s">
        <v>26</v>
      </c>
      <c r="H1130" t="s">
        <v>8955</v>
      </c>
      <c r="I1130">
        <v>1</v>
      </c>
      <c r="J1130" t="s">
        <v>7171</v>
      </c>
      <c r="K1130" t="s">
        <v>8832</v>
      </c>
      <c r="L1130" t="s">
        <v>8834</v>
      </c>
      <c r="M1130" t="s">
        <v>3135</v>
      </c>
      <c r="N1130" s="19" t="s">
        <v>8833</v>
      </c>
    </row>
    <row r="1131" spans="1:14" x14ac:dyDescent="0.3">
      <c r="A1131">
        <v>1130</v>
      </c>
      <c r="B1131" t="s">
        <v>8831</v>
      </c>
      <c r="C1131" t="s">
        <v>1880</v>
      </c>
      <c r="D1131">
        <v>2026</v>
      </c>
      <c r="E1131">
        <v>3</v>
      </c>
      <c r="F1131" t="s">
        <v>27</v>
      </c>
      <c r="G1131" t="s">
        <v>26</v>
      </c>
      <c r="H1131" t="s">
        <v>8956</v>
      </c>
      <c r="I1131">
        <v>4096</v>
      </c>
      <c r="J1131" t="s">
        <v>6241</v>
      </c>
      <c r="K1131" t="s">
        <v>8836</v>
      </c>
      <c r="L1131" t="s">
        <v>4117</v>
      </c>
      <c r="M1131" t="s">
        <v>3135</v>
      </c>
      <c r="N1131" s="19" t="s">
        <v>8837</v>
      </c>
    </row>
    <row r="1132" spans="1:14" x14ac:dyDescent="0.3">
      <c r="A1132">
        <v>1131</v>
      </c>
      <c r="B1132" t="s">
        <v>8839</v>
      </c>
      <c r="C1132" t="s">
        <v>1625</v>
      </c>
      <c r="D1132">
        <v>2025</v>
      </c>
      <c r="E1132">
        <v>3</v>
      </c>
      <c r="F1132" t="s">
        <v>24</v>
      </c>
      <c r="G1132" t="s">
        <v>25</v>
      </c>
      <c r="H1132" t="s">
        <v>23</v>
      </c>
      <c r="I1132">
        <v>19111.5</v>
      </c>
      <c r="J1132" t="s">
        <v>7171</v>
      </c>
      <c r="K1132" t="s">
        <v>8840</v>
      </c>
      <c r="L1132" t="s">
        <v>8326</v>
      </c>
      <c r="M1132" t="s">
        <v>3135</v>
      </c>
      <c r="N1132" s="19" t="s">
        <v>8841</v>
      </c>
    </row>
    <row r="1133" spans="1:14" x14ac:dyDescent="0.3">
      <c r="A1133">
        <v>1132</v>
      </c>
      <c r="B1133" t="s">
        <v>8842</v>
      </c>
      <c r="C1133" t="s">
        <v>1886</v>
      </c>
      <c r="D1133">
        <v>2024</v>
      </c>
      <c r="E1133">
        <v>2</v>
      </c>
      <c r="F1133" t="s">
        <v>27</v>
      </c>
      <c r="G1133" t="s">
        <v>26</v>
      </c>
      <c r="H1133" t="s">
        <v>8930</v>
      </c>
      <c r="I1133">
        <v>102881.65</v>
      </c>
      <c r="J1133" t="s">
        <v>6241</v>
      </c>
      <c r="K1133" t="s">
        <v>8843</v>
      </c>
      <c r="L1133" t="s">
        <v>6448</v>
      </c>
      <c r="M1133" t="s">
        <v>3135</v>
      </c>
      <c r="N1133" s="19" t="s">
        <v>8844</v>
      </c>
    </row>
    <row r="1134" spans="1:14" x14ac:dyDescent="0.3">
      <c r="A1134">
        <v>1133</v>
      </c>
      <c r="B1134" t="s">
        <v>8842</v>
      </c>
      <c r="C1134" t="s">
        <v>1886</v>
      </c>
      <c r="D1134">
        <v>2024</v>
      </c>
      <c r="E1134">
        <v>5</v>
      </c>
      <c r="F1134" t="s">
        <v>27</v>
      </c>
      <c r="G1134" t="s">
        <v>26</v>
      </c>
      <c r="H1134" t="s">
        <v>8930</v>
      </c>
      <c r="I1134">
        <v>274527.40000000002</v>
      </c>
      <c r="J1134" t="s">
        <v>6241</v>
      </c>
      <c r="K1134" t="s">
        <v>8845</v>
      </c>
      <c r="L1134" t="s">
        <v>7377</v>
      </c>
      <c r="M1134" t="s">
        <v>3135</v>
      </c>
      <c r="N1134" s="19" t="s">
        <v>8846</v>
      </c>
    </row>
    <row r="1135" spans="1:14" x14ac:dyDescent="0.3">
      <c r="A1135">
        <v>1134</v>
      </c>
      <c r="B1135" t="s">
        <v>8842</v>
      </c>
      <c r="C1135" t="s">
        <v>1886</v>
      </c>
      <c r="D1135">
        <v>2024</v>
      </c>
      <c r="E1135">
        <v>6</v>
      </c>
      <c r="F1135" t="s">
        <v>27</v>
      </c>
      <c r="G1135" t="s">
        <v>26</v>
      </c>
      <c r="H1135" t="s">
        <v>8930</v>
      </c>
      <c r="I1135">
        <v>217032.23</v>
      </c>
      <c r="J1135" t="s">
        <v>6241</v>
      </c>
      <c r="K1135" t="s">
        <v>8847</v>
      </c>
      <c r="L1135" t="s">
        <v>3459</v>
      </c>
      <c r="M1135" t="s">
        <v>3135</v>
      </c>
      <c r="N1135" s="19" t="s">
        <v>8848</v>
      </c>
    </row>
    <row r="1136" spans="1:14" x14ac:dyDescent="0.3">
      <c r="A1136">
        <v>1135</v>
      </c>
      <c r="B1136" t="s">
        <v>8842</v>
      </c>
      <c r="C1136" t="s">
        <v>1886</v>
      </c>
      <c r="D1136">
        <v>2024</v>
      </c>
      <c r="E1136">
        <v>7</v>
      </c>
      <c r="F1136" t="s">
        <v>27</v>
      </c>
      <c r="G1136" t="s">
        <v>26</v>
      </c>
      <c r="H1136" t="s">
        <v>8930</v>
      </c>
      <c r="I1136">
        <v>245782.53</v>
      </c>
      <c r="J1136" t="s">
        <v>6241</v>
      </c>
      <c r="K1136" t="s">
        <v>8849</v>
      </c>
      <c r="L1136" t="s">
        <v>6745</v>
      </c>
      <c r="M1136" t="s">
        <v>3135</v>
      </c>
      <c r="N1136" s="19" t="s">
        <v>8850</v>
      </c>
    </row>
    <row r="1137" spans="1:14" x14ac:dyDescent="0.3">
      <c r="A1137">
        <v>1136</v>
      </c>
      <c r="B1137" t="s">
        <v>8842</v>
      </c>
      <c r="C1137" t="s">
        <v>1886</v>
      </c>
      <c r="D1137">
        <v>2024</v>
      </c>
      <c r="E1137">
        <v>8</v>
      </c>
      <c r="F1137" t="s">
        <v>27</v>
      </c>
      <c r="G1137" t="s">
        <v>26</v>
      </c>
      <c r="H1137" t="s">
        <v>8930</v>
      </c>
      <c r="I1137">
        <v>225784.06</v>
      </c>
      <c r="J1137" t="s">
        <v>6241</v>
      </c>
      <c r="K1137" t="s">
        <v>8851</v>
      </c>
      <c r="L1137" t="s">
        <v>6264</v>
      </c>
      <c r="M1137" t="s">
        <v>3135</v>
      </c>
      <c r="N1137" s="19" t="s">
        <v>8852</v>
      </c>
    </row>
    <row r="1138" spans="1:14" x14ac:dyDescent="0.3">
      <c r="A1138">
        <v>1137</v>
      </c>
      <c r="B1138" t="s">
        <v>8842</v>
      </c>
      <c r="C1138" t="s">
        <v>1886</v>
      </c>
      <c r="D1138">
        <v>2024</v>
      </c>
      <c r="E1138">
        <v>9</v>
      </c>
      <c r="F1138" t="s">
        <v>27</v>
      </c>
      <c r="G1138" t="s">
        <v>26</v>
      </c>
      <c r="H1138" t="s">
        <v>8930</v>
      </c>
      <c r="I1138">
        <v>209166.05</v>
      </c>
      <c r="J1138" t="s">
        <v>6241</v>
      </c>
      <c r="K1138" t="s">
        <v>8853</v>
      </c>
      <c r="L1138" t="s">
        <v>3485</v>
      </c>
      <c r="M1138" t="s">
        <v>3135</v>
      </c>
      <c r="N1138" s="19" t="s">
        <v>8854</v>
      </c>
    </row>
    <row r="1139" spans="1:14" x14ac:dyDescent="0.3">
      <c r="A1139">
        <v>1138</v>
      </c>
      <c r="B1139" t="s">
        <v>8842</v>
      </c>
      <c r="C1139" t="s">
        <v>1886</v>
      </c>
      <c r="D1139">
        <v>2025</v>
      </c>
      <c r="E1139">
        <v>6</v>
      </c>
      <c r="F1139" t="s">
        <v>27</v>
      </c>
      <c r="G1139" t="s">
        <v>26</v>
      </c>
      <c r="H1139" t="s">
        <v>8930</v>
      </c>
      <c r="I1139">
        <v>253177.92</v>
      </c>
      <c r="J1139" t="s">
        <v>6241</v>
      </c>
      <c r="K1139" t="s">
        <v>8855</v>
      </c>
      <c r="L1139" t="s">
        <v>6684</v>
      </c>
      <c r="M1139" t="s">
        <v>3135</v>
      </c>
      <c r="N1139" s="19" t="s">
        <v>8856</v>
      </c>
    </row>
    <row r="1140" spans="1:14" x14ac:dyDescent="0.3">
      <c r="A1140">
        <v>1139</v>
      </c>
      <c r="B1140" t="s">
        <v>8842</v>
      </c>
      <c r="C1140" t="s">
        <v>1886</v>
      </c>
      <c r="D1140">
        <v>2025</v>
      </c>
      <c r="E1140">
        <v>7</v>
      </c>
      <c r="F1140" t="s">
        <v>27</v>
      </c>
      <c r="G1140" t="s">
        <v>26</v>
      </c>
      <c r="H1140" t="s">
        <v>8930</v>
      </c>
      <c r="I1140">
        <v>213102.29</v>
      </c>
      <c r="J1140" t="s">
        <v>6241</v>
      </c>
      <c r="K1140" t="s">
        <v>8857</v>
      </c>
      <c r="L1140" t="s">
        <v>3343</v>
      </c>
      <c r="M1140" t="s">
        <v>3135</v>
      </c>
      <c r="N1140" s="19" t="s">
        <v>8858</v>
      </c>
    </row>
    <row r="1141" spans="1:14" x14ac:dyDescent="0.3">
      <c r="A1141">
        <v>1140</v>
      </c>
      <c r="B1141" t="s">
        <v>8842</v>
      </c>
      <c r="C1141" t="s">
        <v>1886</v>
      </c>
      <c r="D1141">
        <v>2025</v>
      </c>
      <c r="E1141">
        <v>7</v>
      </c>
      <c r="F1141" t="s">
        <v>27</v>
      </c>
      <c r="G1141" t="s">
        <v>26</v>
      </c>
      <c r="H1141" t="s">
        <v>8926</v>
      </c>
      <c r="I1141">
        <v>245662.2</v>
      </c>
      <c r="J1141" t="s">
        <v>6241</v>
      </c>
      <c r="K1141" t="s">
        <v>8859</v>
      </c>
      <c r="L1141" t="s">
        <v>7083</v>
      </c>
      <c r="M1141" t="s">
        <v>3135</v>
      </c>
      <c r="N1141" s="19" t="s">
        <v>8860</v>
      </c>
    </row>
    <row r="1142" spans="1:14" x14ac:dyDescent="0.3">
      <c r="A1142">
        <v>1141</v>
      </c>
      <c r="B1142" t="s">
        <v>8842</v>
      </c>
      <c r="C1142" t="s">
        <v>1886</v>
      </c>
      <c r="D1142">
        <v>2025</v>
      </c>
      <c r="E1142">
        <v>8</v>
      </c>
      <c r="F1142" t="s">
        <v>27</v>
      </c>
      <c r="G1142" t="s">
        <v>26</v>
      </c>
      <c r="H1142" t="s">
        <v>8930</v>
      </c>
      <c r="I1142">
        <v>212086.72</v>
      </c>
      <c r="J1142" t="s">
        <v>6241</v>
      </c>
      <c r="K1142" t="s">
        <v>8861</v>
      </c>
      <c r="L1142" t="s">
        <v>6466</v>
      </c>
      <c r="M1142" t="s">
        <v>3135</v>
      </c>
      <c r="N1142" s="19" t="s">
        <v>8862</v>
      </c>
    </row>
    <row r="1143" spans="1:14" x14ac:dyDescent="0.3">
      <c r="A1143">
        <v>1142</v>
      </c>
      <c r="B1143" t="s">
        <v>8842</v>
      </c>
      <c r="C1143" t="s">
        <v>1886</v>
      </c>
      <c r="D1143">
        <v>2025</v>
      </c>
      <c r="E1143">
        <v>10</v>
      </c>
      <c r="F1143" t="s">
        <v>27</v>
      </c>
      <c r="G1143" t="s">
        <v>26</v>
      </c>
      <c r="H1143" t="s">
        <v>8930</v>
      </c>
      <c r="I1143">
        <v>184518.69</v>
      </c>
      <c r="J1143" t="s">
        <v>6241</v>
      </c>
      <c r="K1143" t="s">
        <v>8863</v>
      </c>
      <c r="L1143" t="s">
        <v>3202</v>
      </c>
      <c r="M1143" t="s">
        <v>3135</v>
      </c>
      <c r="N1143" s="19" t="s">
        <v>8864</v>
      </c>
    </row>
    <row r="1144" spans="1:14" x14ac:dyDescent="0.3">
      <c r="A1144">
        <v>1143</v>
      </c>
      <c r="B1144" t="s">
        <v>8842</v>
      </c>
      <c r="C1144" t="s">
        <v>1886</v>
      </c>
      <c r="D1144">
        <v>2025</v>
      </c>
      <c r="E1144">
        <v>12</v>
      </c>
      <c r="F1144" t="s">
        <v>27</v>
      </c>
      <c r="G1144" t="s">
        <v>26</v>
      </c>
      <c r="H1144" t="s">
        <v>8930</v>
      </c>
      <c r="I1144">
        <v>156714.07999999999</v>
      </c>
      <c r="J1144" t="s">
        <v>6241</v>
      </c>
      <c r="K1144" t="s">
        <v>8865</v>
      </c>
      <c r="L1144" t="s">
        <v>6831</v>
      </c>
      <c r="M1144" t="s">
        <v>3135</v>
      </c>
      <c r="N1144" s="19" t="s">
        <v>8866</v>
      </c>
    </row>
    <row r="1145" spans="1:14" x14ac:dyDescent="0.3">
      <c r="A1145">
        <v>1144</v>
      </c>
      <c r="B1145" t="s">
        <v>8867</v>
      </c>
      <c r="C1145" t="s">
        <v>1966</v>
      </c>
      <c r="D1145">
        <v>2024</v>
      </c>
      <c r="E1145">
        <v>11</v>
      </c>
      <c r="F1145" t="s">
        <v>27</v>
      </c>
      <c r="G1145" t="s">
        <v>8946</v>
      </c>
      <c r="H1145" t="s">
        <v>8926</v>
      </c>
      <c r="I1145">
        <v>215470.8</v>
      </c>
      <c r="J1145" t="s">
        <v>6241</v>
      </c>
      <c r="K1145" t="s">
        <v>8868</v>
      </c>
      <c r="L1145" t="s">
        <v>3306</v>
      </c>
      <c r="M1145" t="s">
        <v>3135</v>
      </c>
      <c r="N1145" s="19" t="s">
        <v>8869</v>
      </c>
    </row>
    <row r="1146" spans="1:14" x14ac:dyDescent="0.3">
      <c r="A1146">
        <v>1145</v>
      </c>
      <c r="B1146" t="s">
        <v>8867</v>
      </c>
      <c r="C1146" t="s">
        <v>1966</v>
      </c>
      <c r="D1146">
        <v>2025</v>
      </c>
      <c r="E1146">
        <v>1</v>
      </c>
      <c r="F1146" t="s">
        <v>27</v>
      </c>
      <c r="G1146" t="s">
        <v>8946</v>
      </c>
      <c r="H1146" t="s">
        <v>18</v>
      </c>
      <c r="I1146">
        <v>465724.84</v>
      </c>
      <c r="J1146" t="s">
        <v>6241</v>
      </c>
      <c r="K1146" t="s">
        <v>8870</v>
      </c>
      <c r="L1146" t="s">
        <v>4136</v>
      </c>
      <c r="M1146" t="s">
        <v>3135</v>
      </c>
      <c r="N1146" s="19" t="s">
        <v>8871</v>
      </c>
    </row>
    <row r="1147" spans="1:14" x14ac:dyDescent="0.3">
      <c r="A1147">
        <v>1146</v>
      </c>
      <c r="B1147" t="s">
        <v>8867</v>
      </c>
      <c r="C1147" t="s">
        <v>1966</v>
      </c>
      <c r="D1147">
        <v>2025</v>
      </c>
      <c r="E1147">
        <v>6</v>
      </c>
      <c r="F1147" t="s">
        <v>27</v>
      </c>
      <c r="G1147" t="s">
        <v>8946</v>
      </c>
      <c r="H1147" t="s">
        <v>8926</v>
      </c>
      <c r="I1147">
        <v>528034.88</v>
      </c>
      <c r="J1147" t="s">
        <v>6241</v>
      </c>
      <c r="K1147" t="s">
        <v>8872</v>
      </c>
      <c r="L1147" t="s">
        <v>8874</v>
      </c>
      <c r="M1147" t="s">
        <v>3135</v>
      </c>
      <c r="N1147" s="19" t="s">
        <v>8873</v>
      </c>
    </row>
    <row r="1148" spans="1:14" x14ac:dyDescent="0.3">
      <c r="A1148">
        <v>1147</v>
      </c>
      <c r="B1148" t="s">
        <v>8867</v>
      </c>
      <c r="C1148" t="s">
        <v>1966</v>
      </c>
      <c r="D1148">
        <v>2025</v>
      </c>
      <c r="E1148">
        <v>7</v>
      </c>
      <c r="F1148" t="s">
        <v>27</v>
      </c>
      <c r="G1148" t="s">
        <v>8946</v>
      </c>
      <c r="H1148" t="s">
        <v>8930</v>
      </c>
      <c r="I1148">
        <v>846755.33</v>
      </c>
      <c r="J1148" t="s">
        <v>6241</v>
      </c>
      <c r="K1148" t="s">
        <v>8875</v>
      </c>
      <c r="L1148" t="s">
        <v>3343</v>
      </c>
      <c r="M1148" t="s">
        <v>3135</v>
      </c>
      <c r="N1148" s="19" t="s">
        <v>8876</v>
      </c>
    </row>
    <row r="1149" spans="1:14" x14ac:dyDescent="0.3">
      <c r="A1149">
        <v>1148</v>
      </c>
      <c r="B1149" t="s">
        <v>8867</v>
      </c>
      <c r="C1149" t="s">
        <v>1966</v>
      </c>
      <c r="D1149">
        <v>2025</v>
      </c>
      <c r="E1149">
        <v>7</v>
      </c>
      <c r="F1149" t="s">
        <v>27</v>
      </c>
      <c r="G1149" t="s">
        <v>8946</v>
      </c>
      <c r="H1149" t="s">
        <v>8926</v>
      </c>
      <c r="I1149">
        <v>924845.57</v>
      </c>
      <c r="J1149" t="s">
        <v>6241</v>
      </c>
      <c r="K1149" t="s">
        <v>8877</v>
      </c>
      <c r="L1149" t="s">
        <v>8879</v>
      </c>
      <c r="M1149" t="s">
        <v>3135</v>
      </c>
      <c r="N1149" s="19" t="s">
        <v>8878</v>
      </c>
    </row>
    <row r="1150" spans="1:14" x14ac:dyDescent="0.3">
      <c r="A1150">
        <v>1149</v>
      </c>
      <c r="B1150" t="s">
        <v>8867</v>
      </c>
      <c r="C1150" t="s">
        <v>1966</v>
      </c>
      <c r="D1150">
        <v>2025</v>
      </c>
      <c r="E1150">
        <v>7</v>
      </c>
      <c r="F1150" t="s">
        <v>27</v>
      </c>
      <c r="G1150" t="s">
        <v>8946</v>
      </c>
      <c r="H1150" t="s">
        <v>8930</v>
      </c>
      <c r="I1150">
        <v>846755.33</v>
      </c>
      <c r="J1150" t="s">
        <v>6241</v>
      </c>
      <c r="K1150" t="s">
        <v>8880</v>
      </c>
      <c r="L1150" t="s">
        <v>8879</v>
      </c>
      <c r="M1150" t="s">
        <v>3135</v>
      </c>
      <c r="N1150" s="19" t="s">
        <v>8881</v>
      </c>
    </row>
    <row r="1151" spans="1:14" x14ac:dyDescent="0.3">
      <c r="A1151">
        <v>1150</v>
      </c>
      <c r="B1151" t="s">
        <v>8867</v>
      </c>
      <c r="C1151" t="s">
        <v>1966</v>
      </c>
      <c r="D1151">
        <v>2025</v>
      </c>
      <c r="E1151">
        <v>7</v>
      </c>
      <c r="F1151" t="s">
        <v>27</v>
      </c>
      <c r="G1151" t="s">
        <v>8925</v>
      </c>
      <c r="H1151" t="s">
        <v>8926</v>
      </c>
      <c r="I1151">
        <v>812018.55</v>
      </c>
      <c r="J1151" t="s">
        <v>6241</v>
      </c>
      <c r="K1151" t="s">
        <v>8882</v>
      </c>
      <c r="L1151" t="s">
        <v>7083</v>
      </c>
      <c r="M1151" t="s">
        <v>3135</v>
      </c>
      <c r="N1151" s="19" t="s">
        <v>8883</v>
      </c>
    </row>
    <row r="1152" spans="1:14" x14ac:dyDescent="0.3">
      <c r="A1152">
        <v>1151</v>
      </c>
      <c r="B1152" t="s">
        <v>8867</v>
      </c>
      <c r="C1152" t="s">
        <v>1966</v>
      </c>
      <c r="D1152">
        <v>2025</v>
      </c>
      <c r="E1152">
        <v>7</v>
      </c>
      <c r="F1152" t="s">
        <v>27</v>
      </c>
      <c r="G1152" t="s">
        <v>8946</v>
      </c>
      <c r="H1152" t="s">
        <v>18</v>
      </c>
      <c r="I1152">
        <v>213856.9</v>
      </c>
      <c r="J1152" t="s">
        <v>6241</v>
      </c>
      <c r="K1152" t="s">
        <v>8884</v>
      </c>
      <c r="L1152" t="s">
        <v>8886</v>
      </c>
      <c r="M1152" t="s">
        <v>3135</v>
      </c>
      <c r="N1152" s="19" t="s">
        <v>8885</v>
      </c>
    </row>
    <row r="1153" spans="1:14" x14ac:dyDescent="0.3">
      <c r="A1153">
        <v>1152</v>
      </c>
      <c r="B1153" t="s">
        <v>8867</v>
      </c>
      <c r="C1153" t="s">
        <v>1966</v>
      </c>
      <c r="D1153">
        <v>2025</v>
      </c>
      <c r="E1153">
        <v>7</v>
      </c>
      <c r="F1153" t="s">
        <v>27</v>
      </c>
      <c r="G1153" t="s">
        <v>8946</v>
      </c>
      <c r="H1153" t="s">
        <v>8926</v>
      </c>
      <c r="I1153">
        <v>924845.57</v>
      </c>
      <c r="J1153" t="s">
        <v>6241</v>
      </c>
      <c r="K1153" t="s">
        <v>8887</v>
      </c>
      <c r="L1153" t="s">
        <v>7083</v>
      </c>
      <c r="M1153" t="s">
        <v>3135</v>
      </c>
      <c r="N1153" s="19" t="s">
        <v>8888</v>
      </c>
    </row>
    <row r="1154" spans="1:14" x14ac:dyDescent="0.3">
      <c r="A1154">
        <v>1153</v>
      </c>
      <c r="B1154" t="s">
        <v>8867</v>
      </c>
      <c r="C1154" t="s">
        <v>1966</v>
      </c>
      <c r="D1154">
        <v>2025</v>
      </c>
      <c r="E1154">
        <v>7</v>
      </c>
      <c r="F1154" t="s">
        <v>27</v>
      </c>
      <c r="G1154" t="s">
        <v>8925</v>
      </c>
      <c r="H1154" t="s">
        <v>8926</v>
      </c>
      <c r="I1154">
        <v>812018.55</v>
      </c>
      <c r="J1154" t="s">
        <v>6241</v>
      </c>
      <c r="K1154" t="s">
        <v>8889</v>
      </c>
      <c r="L1154" t="s">
        <v>6502</v>
      </c>
      <c r="M1154" t="s">
        <v>3135</v>
      </c>
      <c r="N1154" s="19" t="s">
        <v>8890</v>
      </c>
    </row>
    <row r="1155" spans="1:14" x14ac:dyDescent="0.3">
      <c r="A1155">
        <v>1154</v>
      </c>
      <c r="B1155" t="s">
        <v>8867</v>
      </c>
      <c r="C1155" t="s">
        <v>1966</v>
      </c>
      <c r="D1155">
        <v>2025</v>
      </c>
      <c r="E1155">
        <v>8</v>
      </c>
      <c r="F1155" t="s">
        <v>27</v>
      </c>
      <c r="G1155" t="s">
        <v>8925</v>
      </c>
      <c r="H1155" t="s">
        <v>8926</v>
      </c>
      <c r="I1155">
        <v>1329148.47</v>
      </c>
      <c r="J1155" t="s">
        <v>6241</v>
      </c>
      <c r="K1155" t="s">
        <v>8891</v>
      </c>
      <c r="L1155" t="s">
        <v>6466</v>
      </c>
      <c r="M1155" t="s">
        <v>3135</v>
      </c>
      <c r="N1155" s="19" t="s">
        <v>8892</v>
      </c>
    </row>
    <row r="1156" spans="1:14" x14ac:dyDescent="0.3">
      <c r="A1156">
        <v>1155</v>
      </c>
      <c r="B1156" t="s">
        <v>8867</v>
      </c>
      <c r="C1156" t="s">
        <v>1966</v>
      </c>
      <c r="D1156">
        <v>2025</v>
      </c>
      <c r="E1156">
        <v>8</v>
      </c>
      <c r="F1156" t="s">
        <v>27</v>
      </c>
      <c r="G1156" t="s">
        <v>8946</v>
      </c>
      <c r="H1156" t="s">
        <v>8930</v>
      </c>
      <c r="I1156">
        <v>1161841.54</v>
      </c>
      <c r="J1156" t="s">
        <v>6241</v>
      </c>
      <c r="K1156" t="s">
        <v>8893</v>
      </c>
      <c r="L1156" t="s">
        <v>3357</v>
      </c>
      <c r="M1156" t="s">
        <v>3135</v>
      </c>
      <c r="N1156" s="19" t="s">
        <v>8894</v>
      </c>
    </row>
    <row r="1157" spans="1:14" x14ac:dyDescent="0.3">
      <c r="A1157">
        <v>1156</v>
      </c>
      <c r="B1157" t="s">
        <v>8867</v>
      </c>
      <c r="C1157" t="s">
        <v>1966</v>
      </c>
      <c r="D1157">
        <v>2025</v>
      </c>
      <c r="E1157">
        <v>8</v>
      </c>
      <c r="F1157" t="s">
        <v>27</v>
      </c>
      <c r="G1157" t="s">
        <v>8925</v>
      </c>
      <c r="H1157" t="s">
        <v>8926</v>
      </c>
      <c r="I1157">
        <v>1329148.47</v>
      </c>
      <c r="J1157" t="s">
        <v>6241</v>
      </c>
      <c r="K1157" t="s">
        <v>8895</v>
      </c>
      <c r="L1157" t="s">
        <v>6987</v>
      </c>
      <c r="M1157" t="s">
        <v>3135</v>
      </c>
      <c r="N1157" s="19" t="s">
        <v>8896</v>
      </c>
    </row>
    <row r="1158" spans="1:14" x14ac:dyDescent="0.3">
      <c r="A1158">
        <v>1157</v>
      </c>
      <c r="B1158" t="s">
        <v>8867</v>
      </c>
      <c r="C1158" t="s">
        <v>1966</v>
      </c>
      <c r="D1158">
        <v>2025</v>
      </c>
      <c r="E1158">
        <v>8</v>
      </c>
      <c r="F1158" t="s">
        <v>27</v>
      </c>
      <c r="G1158" t="s">
        <v>8925</v>
      </c>
      <c r="H1158" t="s">
        <v>8926</v>
      </c>
      <c r="I1158">
        <v>1329148.47</v>
      </c>
      <c r="J1158" t="s">
        <v>6241</v>
      </c>
      <c r="K1158" t="s">
        <v>8897</v>
      </c>
      <c r="L1158" t="s">
        <v>6987</v>
      </c>
      <c r="M1158" t="s">
        <v>3135</v>
      </c>
      <c r="N1158" s="19" t="s">
        <v>8898</v>
      </c>
    </row>
    <row r="1159" spans="1:14" x14ac:dyDescent="0.3">
      <c r="A1159">
        <v>1158</v>
      </c>
      <c r="B1159" t="s">
        <v>8867</v>
      </c>
      <c r="C1159" t="s">
        <v>1966</v>
      </c>
      <c r="D1159">
        <v>2025</v>
      </c>
      <c r="E1159">
        <v>8</v>
      </c>
      <c r="F1159" t="s">
        <v>27</v>
      </c>
      <c r="G1159" t="s">
        <v>8946</v>
      </c>
      <c r="H1159" t="s">
        <v>8930</v>
      </c>
      <c r="I1159">
        <v>1161841.54</v>
      </c>
      <c r="J1159" t="s">
        <v>6241</v>
      </c>
      <c r="K1159" t="s">
        <v>8899</v>
      </c>
      <c r="L1159" t="s">
        <v>3508</v>
      </c>
      <c r="M1159" t="s">
        <v>3135</v>
      </c>
      <c r="N1159" s="19" t="s">
        <v>8900</v>
      </c>
    </row>
    <row r="1160" spans="1:14" x14ac:dyDescent="0.3">
      <c r="A1160">
        <v>1159</v>
      </c>
      <c r="B1160" t="s">
        <v>8867</v>
      </c>
      <c r="C1160" t="s">
        <v>1966</v>
      </c>
      <c r="D1160">
        <v>2025</v>
      </c>
      <c r="E1160">
        <v>9</v>
      </c>
      <c r="F1160" t="s">
        <v>27</v>
      </c>
      <c r="G1160" t="s">
        <v>8946</v>
      </c>
      <c r="H1160" t="s">
        <v>8930</v>
      </c>
      <c r="I1160">
        <v>683401.05</v>
      </c>
      <c r="J1160" t="s">
        <v>6241</v>
      </c>
      <c r="K1160" t="s">
        <v>8901</v>
      </c>
      <c r="L1160" t="s">
        <v>3389</v>
      </c>
      <c r="M1160" t="s">
        <v>3135</v>
      </c>
      <c r="N1160" s="19" t="s">
        <v>8902</v>
      </c>
    </row>
    <row r="1161" spans="1:14" x14ac:dyDescent="0.3">
      <c r="A1161">
        <v>1160</v>
      </c>
      <c r="B1161" t="s">
        <v>8867</v>
      </c>
      <c r="C1161" t="s">
        <v>1966</v>
      </c>
      <c r="D1161">
        <v>2025</v>
      </c>
      <c r="E1161">
        <v>11</v>
      </c>
      <c r="F1161" t="s">
        <v>27</v>
      </c>
      <c r="G1161" t="s">
        <v>8946</v>
      </c>
      <c r="H1161" t="s">
        <v>8930</v>
      </c>
      <c r="I1161">
        <v>430894.46</v>
      </c>
      <c r="J1161" t="s">
        <v>6241</v>
      </c>
      <c r="K1161" t="s">
        <v>8903</v>
      </c>
      <c r="L1161" t="s">
        <v>7217</v>
      </c>
      <c r="M1161" t="s">
        <v>3135</v>
      </c>
      <c r="N1161" s="19" t="s">
        <v>8904</v>
      </c>
    </row>
    <row r="1162" spans="1:14" x14ac:dyDescent="0.3">
      <c r="A1162">
        <v>1161</v>
      </c>
      <c r="B1162" t="s">
        <v>8867</v>
      </c>
      <c r="C1162" t="s">
        <v>1966</v>
      </c>
      <c r="D1162">
        <v>2025</v>
      </c>
      <c r="E1162">
        <v>12</v>
      </c>
      <c r="F1162" t="s">
        <v>27</v>
      </c>
      <c r="G1162" t="s">
        <v>8946</v>
      </c>
      <c r="H1162" t="s">
        <v>8930</v>
      </c>
      <c r="I1162">
        <v>326813.44</v>
      </c>
      <c r="J1162" t="s">
        <v>6241</v>
      </c>
      <c r="K1162" t="s">
        <v>8905</v>
      </c>
      <c r="L1162" t="s">
        <v>6316</v>
      </c>
      <c r="M1162" t="s">
        <v>3135</v>
      </c>
      <c r="N1162" s="19" t="s">
        <v>8906</v>
      </c>
    </row>
    <row r="1163" spans="1:14" x14ac:dyDescent="0.3">
      <c r="A1163">
        <v>1162</v>
      </c>
      <c r="B1163" t="s">
        <v>8907</v>
      </c>
      <c r="C1163" t="s">
        <v>1902</v>
      </c>
      <c r="D1163">
        <v>2025</v>
      </c>
      <c r="E1163">
        <v>9</v>
      </c>
      <c r="F1163" t="s">
        <v>17</v>
      </c>
      <c r="G1163" t="s">
        <v>19</v>
      </c>
      <c r="H1163" t="s">
        <v>18</v>
      </c>
      <c r="I1163">
        <v>300233.07</v>
      </c>
      <c r="J1163" t="s">
        <v>6542</v>
      </c>
      <c r="K1163" t="s">
        <v>8908</v>
      </c>
      <c r="L1163" t="s">
        <v>3681</v>
      </c>
      <c r="M1163" t="s">
        <v>3579</v>
      </c>
      <c r="N1163" s="19" t="s">
        <v>8909</v>
      </c>
    </row>
    <row r="1164" spans="1:14" x14ac:dyDescent="0.3">
      <c r="A1164">
        <v>1163</v>
      </c>
      <c r="B1164" t="s">
        <v>8907</v>
      </c>
      <c r="C1164" t="s">
        <v>1902</v>
      </c>
      <c r="D1164">
        <v>2025</v>
      </c>
      <c r="E1164">
        <v>9</v>
      </c>
      <c r="F1164" t="s">
        <v>17</v>
      </c>
      <c r="G1164" t="s">
        <v>19</v>
      </c>
      <c r="H1164" t="s">
        <v>18</v>
      </c>
      <c r="I1164">
        <v>300233.07</v>
      </c>
      <c r="J1164" t="s">
        <v>6542</v>
      </c>
      <c r="K1164" t="s">
        <v>8910</v>
      </c>
      <c r="L1164" t="s">
        <v>4032</v>
      </c>
      <c r="M1164" t="s">
        <v>3579</v>
      </c>
      <c r="N1164" s="19" t="s">
        <v>8911</v>
      </c>
    </row>
  </sheetData>
  <hyperlinks>
    <hyperlink ref="N2" r:id="rId1" xr:uid="{00000000-0004-0000-0E00-000000000000}"/>
    <hyperlink ref="N3" r:id="rId2" xr:uid="{00000000-0004-0000-0E00-000001000000}"/>
    <hyperlink ref="N4" r:id="rId3" xr:uid="{00000000-0004-0000-0E00-000002000000}"/>
    <hyperlink ref="N5" r:id="rId4" xr:uid="{00000000-0004-0000-0E00-000003000000}"/>
    <hyperlink ref="N6" r:id="rId5" xr:uid="{00000000-0004-0000-0E00-000004000000}"/>
    <hyperlink ref="N7" r:id="rId6" xr:uid="{00000000-0004-0000-0E00-000005000000}"/>
    <hyperlink ref="N8" r:id="rId7" xr:uid="{00000000-0004-0000-0E00-000006000000}"/>
    <hyperlink ref="N9" r:id="rId8" xr:uid="{00000000-0004-0000-0E00-000007000000}"/>
    <hyperlink ref="N10" r:id="rId9" xr:uid="{00000000-0004-0000-0E00-000008000000}"/>
    <hyperlink ref="N11" r:id="rId10" xr:uid="{00000000-0004-0000-0E00-000009000000}"/>
    <hyperlink ref="N12" r:id="rId11" xr:uid="{00000000-0004-0000-0E00-00000A000000}"/>
    <hyperlink ref="N13" r:id="rId12" xr:uid="{00000000-0004-0000-0E00-00000B000000}"/>
    <hyperlink ref="N14" r:id="rId13" xr:uid="{00000000-0004-0000-0E00-00000C000000}"/>
    <hyperlink ref="N15" r:id="rId14" xr:uid="{00000000-0004-0000-0E00-00000D000000}"/>
    <hyperlink ref="N16" r:id="rId15" xr:uid="{00000000-0004-0000-0E00-00000E000000}"/>
    <hyperlink ref="N17" r:id="rId16" xr:uid="{00000000-0004-0000-0E00-00000F000000}"/>
    <hyperlink ref="N18" r:id="rId17" xr:uid="{00000000-0004-0000-0E00-000010000000}"/>
    <hyperlink ref="N19" r:id="rId18" xr:uid="{00000000-0004-0000-0E00-000011000000}"/>
    <hyperlink ref="N20" r:id="rId19" xr:uid="{00000000-0004-0000-0E00-000012000000}"/>
    <hyperlink ref="N21" r:id="rId20" xr:uid="{00000000-0004-0000-0E00-000013000000}"/>
    <hyperlink ref="N22" r:id="rId21" xr:uid="{00000000-0004-0000-0E00-000014000000}"/>
    <hyperlink ref="N23" r:id="rId22" xr:uid="{00000000-0004-0000-0E00-000015000000}"/>
    <hyperlink ref="N24" r:id="rId23" xr:uid="{00000000-0004-0000-0E00-000016000000}"/>
    <hyperlink ref="N25" r:id="rId24" xr:uid="{00000000-0004-0000-0E00-000017000000}"/>
    <hyperlink ref="N26" r:id="rId25" xr:uid="{00000000-0004-0000-0E00-000018000000}"/>
    <hyperlink ref="N27" r:id="rId26" xr:uid="{00000000-0004-0000-0E00-000019000000}"/>
    <hyperlink ref="N28" r:id="rId27" xr:uid="{00000000-0004-0000-0E00-00001A000000}"/>
    <hyperlink ref="N29" r:id="rId28" xr:uid="{00000000-0004-0000-0E00-00001B000000}"/>
    <hyperlink ref="N30" r:id="rId29" xr:uid="{00000000-0004-0000-0E00-00001C000000}"/>
    <hyperlink ref="N31" r:id="rId30" xr:uid="{00000000-0004-0000-0E00-00001D000000}"/>
    <hyperlink ref="N32" r:id="rId31" xr:uid="{00000000-0004-0000-0E00-00001E000000}"/>
    <hyperlink ref="N33" r:id="rId32" xr:uid="{00000000-0004-0000-0E00-00001F000000}"/>
    <hyperlink ref="N34" r:id="rId33" xr:uid="{00000000-0004-0000-0E00-000020000000}"/>
    <hyperlink ref="N35" r:id="rId34" xr:uid="{00000000-0004-0000-0E00-000021000000}"/>
    <hyperlink ref="N36" r:id="rId35" xr:uid="{00000000-0004-0000-0E00-000022000000}"/>
    <hyperlink ref="N37" r:id="rId36" xr:uid="{00000000-0004-0000-0E00-000023000000}"/>
    <hyperlink ref="N38" r:id="rId37" xr:uid="{00000000-0004-0000-0E00-000024000000}"/>
    <hyperlink ref="N39" r:id="rId38" xr:uid="{00000000-0004-0000-0E00-000025000000}"/>
    <hyperlink ref="N40" r:id="rId39" xr:uid="{00000000-0004-0000-0E00-000026000000}"/>
    <hyperlink ref="N41" r:id="rId40" xr:uid="{00000000-0004-0000-0E00-000027000000}"/>
    <hyperlink ref="N42" r:id="rId41" xr:uid="{00000000-0004-0000-0E00-000028000000}"/>
    <hyperlink ref="N43" r:id="rId42" xr:uid="{00000000-0004-0000-0E00-000029000000}"/>
    <hyperlink ref="N44" r:id="rId43" xr:uid="{00000000-0004-0000-0E00-00002A000000}"/>
    <hyperlink ref="N45" r:id="rId44" xr:uid="{00000000-0004-0000-0E00-00002B000000}"/>
    <hyperlink ref="N46" r:id="rId45" xr:uid="{00000000-0004-0000-0E00-00002C000000}"/>
    <hyperlink ref="N47" r:id="rId46" xr:uid="{00000000-0004-0000-0E00-00002D000000}"/>
    <hyperlink ref="N48" r:id="rId47" xr:uid="{00000000-0004-0000-0E00-00002E000000}"/>
    <hyperlink ref="N49" r:id="rId48" xr:uid="{00000000-0004-0000-0E00-00002F000000}"/>
    <hyperlink ref="N50" r:id="rId49" xr:uid="{00000000-0004-0000-0E00-000030000000}"/>
    <hyperlink ref="N51" r:id="rId50" xr:uid="{00000000-0004-0000-0E00-000031000000}"/>
    <hyperlink ref="N52" r:id="rId51" xr:uid="{00000000-0004-0000-0E00-000032000000}"/>
    <hyperlink ref="N53" r:id="rId52" xr:uid="{00000000-0004-0000-0E00-000033000000}"/>
    <hyperlink ref="N54" r:id="rId53" xr:uid="{00000000-0004-0000-0E00-000034000000}"/>
    <hyperlink ref="N55" r:id="rId54" xr:uid="{00000000-0004-0000-0E00-000035000000}"/>
    <hyperlink ref="N56" r:id="rId55" xr:uid="{00000000-0004-0000-0E00-000036000000}"/>
    <hyperlink ref="N57" r:id="rId56" xr:uid="{00000000-0004-0000-0E00-000037000000}"/>
    <hyperlink ref="N58" r:id="rId57" xr:uid="{00000000-0004-0000-0E00-000038000000}"/>
    <hyperlink ref="N59" r:id="rId58" xr:uid="{00000000-0004-0000-0E00-000039000000}"/>
    <hyperlink ref="N60" r:id="rId59" xr:uid="{00000000-0004-0000-0E00-00003A000000}"/>
    <hyperlink ref="N61" r:id="rId60" xr:uid="{00000000-0004-0000-0E00-00003B000000}"/>
    <hyperlink ref="N62" r:id="rId61" xr:uid="{00000000-0004-0000-0E00-00003C000000}"/>
    <hyperlink ref="N63" r:id="rId62" xr:uid="{00000000-0004-0000-0E00-00003D000000}"/>
    <hyperlink ref="N64" r:id="rId63" xr:uid="{00000000-0004-0000-0E00-00003E000000}"/>
    <hyperlink ref="N65" r:id="rId64" xr:uid="{00000000-0004-0000-0E00-00003F000000}"/>
    <hyperlink ref="N66" r:id="rId65" xr:uid="{00000000-0004-0000-0E00-000040000000}"/>
    <hyperlink ref="N67" r:id="rId66" xr:uid="{00000000-0004-0000-0E00-000041000000}"/>
    <hyperlink ref="N68" r:id="rId67" xr:uid="{00000000-0004-0000-0E00-000042000000}"/>
    <hyperlink ref="N69" r:id="rId68" xr:uid="{00000000-0004-0000-0E00-000043000000}"/>
    <hyperlink ref="N70" r:id="rId69" xr:uid="{00000000-0004-0000-0E00-000044000000}"/>
    <hyperlink ref="N71" r:id="rId70" xr:uid="{00000000-0004-0000-0E00-000045000000}"/>
    <hyperlink ref="N72" r:id="rId71" xr:uid="{00000000-0004-0000-0E00-000046000000}"/>
    <hyperlink ref="N73" r:id="rId72" xr:uid="{00000000-0004-0000-0E00-000047000000}"/>
    <hyperlink ref="N74" r:id="rId73" xr:uid="{00000000-0004-0000-0E00-000048000000}"/>
    <hyperlink ref="N75" r:id="rId74" xr:uid="{00000000-0004-0000-0E00-000049000000}"/>
    <hyperlink ref="N76" r:id="rId75" xr:uid="{00000000-0004-0000-0E00-00004A000000}"/>
    <hyperlink ref="N77" r:id="rId76" xr:uid="{00000000-0004-0000-0E00-00004B000000}"/>
    <hyperlink ref="N78" r:id="rId77" xr:uid="{00000000-0004-0000-0E00-00004C000000}"/>
    <hyperlink ref="N79" r:id="rId78" xr:uid="{00000000-0004-0000-0E00-00004D000000}"/>
    <hyperlink ref="N80" r:id="rId79" xr:uid="{00000000-0004-0000-0E00-00004E000000}"/>
    <hyperlink ref="N81" r:id="rId80" xr:uid="{00000000-0004-0000-0E00-00004F000000}"/>
    <hyperlink ref="N82" r:id="rId81" xr:uid="{00000000-0004-0000-0E00-000050000000}"/>
    <hyperlink ref="N83" r:id="rId82" xr:uid="{00000000-0004-0000-0E00-000051000000}"/>
    <hyperlink ref="N84" r:id="rId83" xr:uid="{00000000-0004-0000-0E00-000052000000}"/>
    <hyperlink ref="N85" r:id="rId84" xr:uid="{00000000-0004-0000-0E00-000053000000}"/>
    <hyperlink ref="N86" r:id="rId85" xr:uid="{00000000-0004-0000-0E00-000054000000}"/>
    <hyperlink ref="N87" r:id="rId86" xr:uid="{00000000-0004-0000-0E00-000055000000}"/>
    <hyperlink ref="N88" r:id="rId87" xr:uid="{00000000-0004-0000-0E00-000056000000}"/>
    <hyperlink ref="N89" r:id="rId88" xr:uid="{00000000-0004-0000-0E00-000057000000}"/>
    <hyperlink ref="N90" r:id="rId89" xr:uid="{00000000-0004-0000-0E00-000058000000}"/>
    <hyperlink ref="N91" r:id="rId90" xr:uid="{00000000-0004-0000-0E00-000059000000}"/>
    <hyperlink ref="N92" r:id="rId91" xr:uid="{00000000-0004-0000-0E00-00005A000000}"/>
    <hyperlink ref="N93" r:id="rId92" xr:uid="{00000000-0004-0000-0E00-00005B000000}"/>
    <hyperlink ref="N94" r:id="rId93" xr:uid="{00000000-0004-0000-0E00-00005C000000}"/>
    <hyperlink ref="N95" r:id="rId94" xr:uid="{00000000-0004-0000-0E00-00005D000000}"/>
    <hyperlink ref="N96" r:id="rId95" xr:uid="{00000000-0004-0000-0E00-00005E000000}"/>
    <hyperlink ref="N97" r:id="rId96" xr:uid="{00000000-0004-0000-0E00-00005F000000}"/>
    <hyperlink ref="N98" r:id="rId97" xr:uid="{00000000-0004-0000-0E00-000060000000}"/>
    <hyperlink ref="N99" r:id="rId98" xr:uid="{00000000-0004-0000-0E00-000061000000}"/>
    <hyperlink ref="N100" r:id="rId99" xr:uid="{00000000-0004-0000-0E00-000062000000}"/>
    <hyperlink ref="N101" r:id="rId100" xr:uid="{00000000-0004-0000-0E00-000063000000}"/>
    <hyperlink ref="N102" r:id="rId101" xr:uid="{00000000-0004-0000-0E00-000064000000}"/>
    <hyperlink ref="N103" r:id="rId102" xr:uid="{00000000-0004-0000-0E00-000065000000}"/>
    <hyperlink ref="N104" r:id="rId103" xr:uid="{00000000-0004-0000-0E00-000066000000}"/>
    <hyperlink ref="N105" r:id="rId104" xr:uid="{00000000-0004-0000-0E00-000067000000}"/>
    <hyperlink ref="N106" r:id="rId105" xr:uid="{00000000-0004-0000-0E00-000068000000}"/>
    <hyperlink ref="N107" r:id="rId106" xr:uid="{00000000-0004-0000-0E00-000069000000}"/>
    <hyperlink ref="N108" r:id="rId107" xr:uid="{00000000-0004-0000-0E00-00006A000000}"/>
    <hyperlink ref="N109" r:id="rId108" xr:uid="{00000000-0004-0000-0E00-00006B000000}"/>
    <hyperlink ref="N110" r:id="rId109" xr:uid="{00000000-0004-0000-0E00-00006C000000}"/>
    <hyperlink ref="N111" r:id="rId110" xr:uid="{00000000-0004-0000-0E00-00006D000000}"/>
    <hyperlink ref="N112" r:id="rId111" xr:uid="{00000000-0004-0000-0E00-00006E000000}"/>
    <hyperlink ref="N113" r:id="rId112" xr:uid="{00000000-0004-0000-0E00-00006F000000}"/>
    <hyperlink ref="N114" r:id="rId113" xr:uid="{00000000-0004-0000-0E00-000070000000}"/>
    <hyperlink ref="N115" r:id="rId114" xr:uid="{00000000-0004-0000-0E00-000071000000}"/>
    <hyperlink ref="N116" r:id="rId115" xr:uid="{00000000-0004-0000-0E00-000072000000}"/>
    <hyperlink ref="N117" r:id="rId116" xr:uid="{00000000-0004-0000-0E00-000073000000}"/>
    <hyperlink ref="N118" r:id="rId117" xr:uid="{00000000-0004-0000-0E00-000074000000}"/>
    <hyperlink ref="N119" r:id="rId118" xr:uid="{00000000-0004-0000-0E00-000075000000}"/>
    <hyperlink ref="N120" r:id="rId119" xr:uid="{00000000-0004-0000-0E00-000076000000}"/>
    <hyperlink ref="N121" r:id="rId120" xr:uid="{00000000-0004-0000-0E00-000077000000}"/>
    <hyperlink ref="N122" r:id="rId121" xr:uid="{00000000-0004-0000-0E00-000078000000}"/>
    <hyperlink ref="N123" r:id="rId122" xr:uid="{00000000-0004-0000-0E00-000079000000}"/>
    <hyperlink ref="N124" r:id="rId123" xr:uid="{00000000-0004-0000-0E00-00007A000000}"/>
    <hyperlink ref="N125" r:id="rId124" xr:uid="{00000000-0004-0000-0E00-00007B000000}"/>
    <hyperlink ref="N126" r:id="rId125" xr:uid="{00000000-0004-0000-0E00-00007C000000}"/>
    <hyperlink ref="N127" r:id="rId126" xr:uid="{00000000-0004-0000-0E00-00007D000000}"/>
    <hyperlink ref="N128" r:id="rId127" xr:uid="{00000000-0004-0000-0E00-00007E000000}"/>
    <hyperlink ref="N129" r:id="rId128" xr:uid="{00000000-0004-0000-0E00-00007F000000}"/>
    <hyperlink ref="N130" r:id="rId129" xr:uid="{00000000-0004-0000-0E00-000080000000}"/>
    <hyperlink ref="N131" r:id="rId130" xr:uid="{00000000-0004-0000-0E00-000081000000}"/>
    <hyperlink ref="N132" r:id="rId131" xr:uid="{00000000-0004-0000-0E00-000082000000}"/>
    <hyperlink ref="N133" r:id="rId132" xr:uid="{00000000-0004-0000-0E00-000083000000}"/>
    <hyperlink ref="N134" r:id="rId133" xr:uid="{00000000-0004-0000-0E00-000084000000}"/>
    <hyperlink ref="N135" r:id="rId134" xr:uid="{00000000-0004-0000-0E00-000085000000}"/>
    <hyperlink ref="N136" r:id="rId135" xr:uid="{00000000-0004-0000-0E00-000086000000}"/>
    <hyperlink ref="N137" r:id="rId136" xr:uid="{00000000-0004-0000-0E00-000087000000}"/>
    <hyperlink ref="N138" r:id="rId137" xr:uid="{00000000-0004-0000-0E00-000088000000}"/>
    <hyperlink ref="N139" r:id="rId138" xr:uid="{00000000-0004-0000-0E00-000089000000}"/>
    <hyperlink ref="N140" r:id="rId139" xr:uid="{00000000-0004-0000-0E00-00008A000000}"/>
    <hyperlink ref="N141" r:id="rId140" xr:uid="{00000000-0004-0000-0E00-00008B000000}"/>
    <hyperlink ref="N142" r:id="rId141" xr:uid="{00000000-0004-0000-0E00-00008C000000}"/>
    <hyperlink ref="N143" r:id="rId142" xr:uid="{00000000-0004-0000-0E00-00008D000000}"/>
    <hyperlink ref="N144" r:id="rId143" xr:uid="{00000000-0004-0000-0E00-00008E000000}"/>
    <hyperlink ref="N145" r:id="rId144" xr:uid="{00000000-0004-0000-0E00-00008F000000}"/>
    <hyperlink ref="N146" r:id="rId145" xr:uid="{00000000-0004-0000-0E00-000090000000}"/>
    <hyperlink ref="N147" r:id="rId146" xr:uid="{00000000-0004-0000-0E00-000091000000}"/>
    <hyperlink ref="N148" r:id="rId147" xr:uid="{00000000-0004-0000-0E00-000092000000}"/>
    <hyperlink ref="N149" r:id="rId148" xr:uid="{00000000-0004-0000-0E00-000093000000}"/>
    <hyperlink ref="N150" r:id="rId149" xr:uid="{00000000-0004-0000-0E00-000094000000}"/>
    <hyperlink ref="N151" r:id="rId150" xr:uid="{00000000-0004-0000-0E00-000095000000}"/>
    <hyperlink ref="N152" r:id="rId151" xr:uid="{00000000-0004-0000-0E00-000096000000}"/>
    <hyperlink ref="N153" r:id="rId152" xr:uid="{00000000-0004-0000-0E00-000097000000}"/>
    <hyperlink ref="N154" r:id="rId153" xr:uid="{00000000-0004-0000-0E00-000098000000}"/>
    <hyperlink ref="N155" r:id="rId154" xr:uid="{00000000-0004-0000-0E00-000099000000}"/>
    <hyperlink ref="N156" r:id="rId155" xr:uid="{00000000-0004-0000-0E00-00009A000000}"/>
    <hyperlink ref="N157" r:id="rId156" xr:uid="{00000000-0004-0000-0E00-00009B000000}"/>
    <hyperlink ref="N158" r:id="rId157" xr:uid="{00000000-0004-0000-0E00-00009C000000}"/>
    <hyperlink ref="N159" r:id="rId158" xr:uid="{00000000-0004-0000-0E00-00009D000000}"/>
    <hyperlink ref="N160" r:id="rId159" xr:uid="{00000000-0004-0000-0E00-00009E000000}"/>
    <hyperlink ref="N161" r:id="rId160" xr:uid="{00000000-0004-0000-0E00-00009F000000}"/>
    <hyperlink ref="N162" r:id="rId161" xr:uid="{00000000-0004-0000-0E00-0000A0000000}"/>
    <hyperlink ref="N163" r:id="rId162" xr:uid="{00000000-0004-0000-0E00-0000A1000000}"/>
    <hyperlink ref="N164" r:id="rId163" xr:uid="{00000000-0004-0000-0E00-0000A2000000}"/>
    <hyperlink ref="N165" r:id="rId164" xr:uid="{00000000-0004-0000-0E00-0000A3000000}"/>
    <hyperlink ref="N166" r:id="rId165" xr:uid="{00000000-0004-0000-0E00-0000A4000000}"/>
    <hyperlink ref="N167" r:id="rId166" xr:uid="{00000000-0004-0000-0E00-0000A5000000}"/>
    <hyperlink ref="N168" r:id="rId167" xr:uid="{00000000-0004-0000-0E00-0000A6000000}"/>
    <hyperlink ref="N169" r:id="rId168" xr:uid="{00000000-0004-0000-0E00-0000A7000000}"/>
    <hyperlink ref="N170" r:id="rId169" xr:uid="{00000000-0004-0000-0E00-0000A8000000}"/>
    <hyperlink ref="N171" r:id="rId170" xr:uid="{00000000-0004-0000-0E00-0000A9000000}"/>
    <hyperlink ref="N172" r:id="rId171" xr:uid="{00000000-0004-0000-0E00-0000AA000000}"/>
    <hyperlink ref="N173" r:id="rId172" xr:uid="{00000000-0004-0000-0E00-0000AB000000}"/>
    <hyperlink ref="N174" r:id="rId173" xr:uid="{00000000-0004-0000-0E00-0000AC000000}"/>
    <hyperlink ref="N175" r:id="rId174" xr:uid="{00000000-0004-0000-0E00-0000AD000000}"/>
    <hyperlink ref="N176" r:id="rId175" xr:uid="{00000000-0004-0000-0E00-0000AE000000}"/>
    <hyperlink ref="N177" r:id="rId176" xr:uid="{00000000-0004-0000-0E00-0000AF000000}"/>
    <hyperlink ref="N178" r:id="rId177" xr:uid="{00000000-0004-0000-0E00-0000B0000000}"/>
    <hyperlink ref="N179" r:id="rId178" xr:uid="{00000000-0004-0000-0E00-0000B1000000}"/>
    <hyperlink ref="N180" r:id="rId179" xr:uid="{00000000-0004-0000-0E00-0000B2000000}"/>
    <hyperlink ref="N181" r:id="rId180" xr:uid="{00000000-0004-0000-0E00-0000B3000000}"/>
    <hyperlink ref="N182" r:id="rId181" xr:uid="{00000000-0004-0000-0E00-0000B4000000}"/>
    <hyperlink ref="N183" r:id="rId182" xr:uid="{00000000-0004-0000-0E00-0000B5000000}"/>
    <hyperlink ref="N184" r:id="rId183" xr:uid="{00000000-0004-0000-0E00-0000B6000000}"/>
    <hyperlink ref="N185" r:id="rId184" xr:uid="{00000000-0004-0000-0E00-0000B7000000}"/>
    <hyperlink ref="N186" r:id="rId185" xr:uid="{00000000-0004-0000-0E00-0000B8000000}"/>
    <hyperlink ref="N187" r:id="rId186" xr:uid="{00000000-0004-0000-0E00-0000B9000000}"/>
    <hyperlink ref="N188" r:id="rId187" xr:uid="{00000000-0004-0000-0E00-0000BA000000}"/>
    <hyperlink ref="N189" r:id="rId188" xr:uid="{00000000-0004-0000-0E00-0000BB000000}"/>
    <hyperlink ref="N190" r:id="rId189" xr:uid="{00000000-0004-0000-0E00-0000BC000000}"/>
    <hyperlink ref="N191" r:id="rId190" xr:uid="{00000000-0004-0000-0E00-0000BD000000}"/>
    <hyperlink ref="N192" r:id="rId191" xr:uid="{00000000-0004-0000-0E00-0000BE000000}"/>
    <hyperlink ref="N193" r:id="rId192" xr:uid="{00000000-0004-0000-0E00-0000BF000000}"/>
    <hyperlink ref="N194" r:id="rId193" xr:uid="{00000000-0004-0000-0E00-0000C0000000}"/>
    <hyperlink ref="N195" r:id="rId194" xr:uid="{00000000-0004-0000-0E00-0000C1000000}"/>
    <hyperlink ref="N196" r:id="rId195" xr:uid="{00000000-0004-0000-0E00-0000C2000000}"/>
    <hyperlink ref="N197" r:id="rId196" xr:uid="{00000000-0004-0000-0E00-0000C3000000}"/>
    <hyperlink ref="N198" r:id="rId197" xr:uid="{00000000-0004-0000-0E00-0000C4000000}"/>
    <hyperlink ref="N199" r:id="rId198" xr:uid="{00000000-0004-0000-0E00-0000C5000000}"/>
    <hyperlink ref="N200" r:id="rId199" xr:uid="{00000000-0004-0000-0E00-0000C6000000}"/>
    <hyperlink ref="N201" r:id="rId200" xr:uid="{00000000-0004-0000-0E00-0000C7000000}"/>
    <hyperlink ref="N202" r:id="rId201" xr:uid="{00000000-0004-0000-0E00-0000C8000000}"/>
    <hyperlink ref="N203" r:id="rId202" xr:uid="{00000000-0004-0000-0E00-0000C9000000}"/>
    <hyperlink ref="N204" r:id="rId203" xr:uid="{00000000-0004-0000-0E00-0000CA000000}"/>
    <hyperlink ref="N205" r:id="rId204" xr:uid="{00000000-0004-0000-0E00-0000CB000000}"/>
    <hyperlink ref="N206" r:id="rId205" xr:uid="{00000000-0004-0000-0E00-0000CC000000}"/>
    <hyperlink ref="N207" r:id="rId206" xr:uid="{00000000-0004-0000-0E00-0000CD000000}"/>
    <hyperlink ref="N208" r:id="rId207" xr:uid="{00000000-0004-0000-0E00-0000CE000000}"/>
    <hyperlink ref="N209" r:id="rId208" xr:uid="{00000000-0004-0000-0E00-0000CF000000}"/>
    <hyperlink ref="N210" r:id="rId209" xr:uid="{00000000-0004-0000-0E00-0000D0000000}"/>
    <hyperlink ref="N211" r:id="rId210" xr:uid="{00000000-0004-0000-0E00-0000D1000000}"/>
    <hyperlink ref="N212" r:id="rId211" xr:uid="{00000000-0004-0000-0E00-0000D2000000}"/>
    <hyperlink ref="N213" r:id="rId212" xr:uid="{00000000-0004-0000-0E00-0000D3000000}"/>
    <hyperlink ref="N214" r:id="rId213" xr:uid="{00000000-0004-0000-0E00-0000D4000000}"/>
    <hyperlink ref="N215" r:id="rId214" xr:uid="{00000000-0004-0000-0E00-0000D5000000}"/>
    <hyperlink ref="N216" r:id="rId215" xr:uid="{00000000-0004-0000-0E00-0000D6000000}"/>
    <hyperlink ref="N217" r:id="rId216" xr:uid="{00000000-0004-0000-0E00-0000D7000000}"/>
    <hyperlink ref="N218" r:id="rId217" xr:uid="{00000000-0004-0000-0E00-0000D8000000}"/>
    <hyperlink ref="N219" r:id="rId218" xr:uid="{00000000-0004-0000-0E00-0000D9000000}"/>
    <hyperlink ref="N220" r:id="rId219" xr:uid="{00000000-0004-0000-0E00-0000DA000000}"/>
    <hyperlink ref="N221" r:id="rId220" xr:uid="{00000000-0004-0000-0E00-0000DB000000}"/>
    <hyperlink ref="N222" r:id="rId221" xr:uid="{00000000-0004-0000-0E00-0000DC000000}"/>
    <hyperlink ref="N223" r:id="rId222" xr:uid="{00000000-0004-0000-0E00-0000DD000000}"/>
    <hyperlink ref="N224" r:id="rId223" xr:uid="{00000000-0004-0000-0E00-0000DE000000}"/>
    <hyperlink ref="N225" r:id="rId224" xr:uid="{00000000-0004-0000-0E00-0000DF000000}"/>
    <hyperlink ref="N226" r:id="rId225" xr:uid="{00000000-0004-0000-0E00-0000E0000000}"/>
    <hyperlink ref="N227" r:id="rId226" xr:uid="{00000000-0004-0000-0E00-0000E1000000}"/>
    <hyperlink ref="N228" r:id="rId227" xr:uid="{00000000-0004-0000-0E00-0000E2000000}"/>
    <hyperlink ref="N229" r:id="rId228" xr:uid="{00000000-0004-0000-0E00-0000E3000000}"/>
    <hyperlink ref="N230" r:id="rId229" xr:uid="{00000000-0004-0000-0E00-0000E4000000}"/>
    <hyperlink ref="N231" r:id="rId230" xr:uid="{00000000-0004-0000-0E00-0000E5000000}"/>
    <hyperlink ref="N232" r:id="rId231" xr:uid="{00000000-0004-0000-0E00-0000E6000000}"/>
    <hyperlink ref="N233" r:id="rId232" xr:uid="{00000000-0004-0000-0E00-0000E7000000}"/>
    <hyperlink ref="N234" r:id="rId233" xr:uid="{00000000-0004-0000-0E00-0000E8000000}"/>
    <hyperlink ref="N235" r:id="rId234" xr:uid="{00000000-0004-0000-0E00-0000E9000000}"/>
    <hyperlink ref="N236" r:id="rId235" xr:uid="{00000000-0004-0000-0E00-0000EA000000}"/>
    <hyperlink ref="N237" r:id="rId236" xr:uid="{00000000-0004-0000-0E00-0000EB000000}"/>
    <hyperlink ref="N238" r:id="rId237" xr:uid="{00000000-0004-0000-0E00-0000EC000000}"/>
    <hyperlink ref="N239" r:id="rId238" xr:uid="{00000000-0004-0000-0E00-0000ED000000}"/>
    <hyperlink ref="N240" r:id="rId239" xr:uid="{00000000-0004-0000-0E00-0000EE000000}"/>
    <hyperlink ref="N241" r:id="rId240" xr:uid="{00000000-0004-0000-0E00-0000EF000000}"/>
    <hyperlink ref="N242" r:id="rId241" xr:uid="{00000000-0004-0000-0E00-0000F0000000}"/>
    <hyperlink ref="N243" r:id="rId242" xr:uid="{00000000-0004-0000-0E00-0000F1000000}"/>
    <hyperlink ref="N244" r:id="rId243" xr:uid="{00000000-0004-0000-0E00-0000F2000000}"/>
    <hyperlink ref="N245" r:id="rId244" xr:uid="{00000000-0004-0000-0E00-0000F3000000}"/>
    <hyperlink ref="N246" r:id="rId245" xr:uid="{00000000-0004-0000-0E00-0000F4000000}"/>
    <hyperlink ref="N247" r:id="rId246" xr:uid="{00000000-0004-0000-0E00-0000F5000000}"/>
    <hyperlink ref="N248" r:id="rId247" xr:uid="{00000000-0004-0000-0E00-0000F6000000}"/>
    <hyperlink ref="N249" r:id="rId248" xr:uid="{00000000-0004-0000-0E00-0000F7000000}"/>
    <hyperlink ref="N250" r:id="rId249" xr:uid="{00000000-0004-0000-0E00-0000F8000000}"/>
    <hyperlink ref="N251" r:id="rId250" xr:uid="{00000000-0004-0000-0E00-0000F9000000}"/>
    <hyperlink ref="N252" r:id="rId251" xr:uid="{00000000-0004-0000-0E00-0000FA000000}"/>
    <hyperlink ref="N253" r:id="rId252" xr:uid="{00000000-0004-0000-0E00-0000FB000000}"/>
    <hyperlink ref="N254" r:id="rId253" xr:uid="{00000000-0004-0000-0E00-0000FC000000}"/>
    <hyperlink ref="N255" r:id="rId254" xr:uid="{00000000-0004-0000-0E00-0000FD000000}"/>
    <hyperlink ref="N256" r:id="rId255" xr:uid="{00000000-0004-0000-0E00-0000FE000000}"/>
    <hyperlink ref="N257" r:id="rId256" xr:uid="{00000000-0004-0000-0E00-0000FF000000}"/>
    <hyperlink ref="N258" r:id="rId257" xr:uid="{00000000-0004-0000-0E00-000000010000}"/>
    <hyperlink ref="N259" r:id="rId258" xr:uid="{00000000-0004-0000-0E00-000001010000}"/>
    <hyperlink ref="N260" r:id="rId259" xr:uid="{00000000-0004-0000-0E00-000002010000}"/>
    <hyperlink ref="N261" r:id="rId260" xr:uid="{00000000-0004-0000-0E00-000003010000}"/>
    <hyperlink ref="N262" r:id="rId261" xr:uid="{00000000-0004-0000-0E00-000004010000}"/>
    <hyperlink ref="N263" r:id="rId262" xr:uid="{00000000-0004-0000-0E00-000005010000}"/>
    <hyperlink ref="N264" r:id="rId263" xr:uid="{00000000-0004-0000-0E00-000006010000}"/>
    <hyperlink ref="N265" r:id="rId264" xr:uid="{00000000-0004-0000-0E00-000007010000}"/>
    <hyperlink ref="N266" r:id="rId265" xr:uid="{00000000-0004-0000-0E00-000008010000}"/>
    <hyperlink ref="N267" r:id="rId266" xr:uid="{00000000-0004-0000-0E00-000009010000}"/>
    <hyperlink ref="N268" r:id="rId267" xr:uid="{00000000-0004-0000-0E00-00000A010000}"/>
    <hyperlink ref="N269" r:id="rId268" xr:uid="{00000000-0004-0000-0E00-00000B010000}"/>
    <hyperlink ref="N270" r:id="rId269" xr:uid="{00000000-0004-0000-0E00-00000C010000}"/>
    <hyperlink ref="N271" r:id="rId270" xr:uid="{00000000-0004-0000-0E00-00000D010000}"/>
    <hyperlink ref="N272" r:id="rId271" xr:uid="{00000000-0004-0000-0E00-00000E010000}"/>
    <hyperlink ref="N273" r:id="rId272" xr:uid="{00000000-0004-0000-0E00-00000F010000}"/>
    <hyperlink ref="N274" r:id="rId273" xr:uid="{00000000-0004-0000-0E00-000010010000}"/>
    <hyperlink ref="N275" r:id="rId274" xr:uid="{00000000-0004-0000-0E00-000011010000}"/>
    <hyperlink ref="N276" r:id="rId275" xr:uid="{00000000-0004-0000-0E00-000012010000}"/>
    <hyperlink ref="N277" r:id="rId276" xr:uid="{00000000-0004-0000-0E00-000013010000}"/>
    <hyperlink ref="N278" r:id="rId277" xr:uid="{00000000-0004-0000-0E00-000014010000}"/>
    <hyperlink ref="N279" r:id="rId278" xr:uid="{00000000-0004-0000-0E00-000015010000}"/>
    <hyperlink ref="N280" r:id="rId279" xr:uid="{00000000-0004-0000-0E00-000016010000}"/>
    <hyperlink ref="N281" r:id="rId280" xr:uid="{00000000-0004-0000-0E00-000017010000}"/>
    <hyperlink ref="N282" r:id="rId281" xr:uid="{00000000-0004-0000-0E00-000018010000}"/>
    <hyperlink ref="N283" r:id="rId282" xr:uid="{00000000-0004-0000-0E00-000019010000}"/>
    <hyperlink ref="N284" r:id="rId283" xr:uid="{00000000-0004-0000-0E00-00001A010000}"/>
    <hyperlink ref="N285" r:id="rId284" xr:uid="{00000000-0004-0000-0E00-00001B010000}"/>
    <hyperlink ref="N286" r:id="rId285" xr:uid="{00000000-0004-0000-0E00-00001C010000}"/>
    <hyperlink ref="N287" r:id="rId286" xr:uid="{00000000-0004-0000-0E00-00001D010000}"/>
    <hyperlink ref="N288" r:id="rId287" xr:uid="{00000000-0004-0000-0E00-00001E010000}"/>
    <hyperlink ref="N289" r:id="rId288" xr:uid="{00000000-0004-0000-0E00-00001F010000}"/>
    <hyperlink ref="N290" r:id="rId289" xr:uid="{00000000-0004-0000-0E00-000020010000}"/>
    <hyperlink ref="N291" r:id="rId290" xr:uid="{00000000-0004-0000-0E00-000021010000}"/>
    <hyperlink ref="N292" r:id="rId291" xr:uid="{00000000-0004-0000-0E00-000022010000}"/>
    <hyperlink ref="N293" r:id="rId292" xr:uid="{00000000-0004-0000-0E00-000023010000}"/>
    <hyperlink ref="N294" r:id="rId293" xr:uid="{00000000-0004-0000-0E00-000024010000}"/>
    <hyperlink ref="N295" r:id="rId294" xr:uid="{00000000-0004-0000-0E00-000025010000}"/>
    <hyperlink ref="N296" r:id="rId295" xr:uid="{00000000-0004-0000-0E00-000026010000}"/>
    <hyperlink ref="N297" r:id="rId296" xr:uid="{00000000-0004-0000-0E00-000027010000}"/>
    <hyperlink ref="N298" r:id="rId297" xr:uid="{00000000-0004-0000-0E00-000028010000}"/>
    <hyperlink ref="N299" r:id="rId298" xr:uid="{00000000-0004-0000-0E00-000029010000}"/>
    <hyperlink ref="N300" r:id="rId299" xr:uid="{00000000-0004-0000-0E00-00002A010000}"/>
    <hyperlink ref="N301" r:id="rId300" xr:uid="{00000000-0004-0000-0E00-00002B010000}"/>
    <hyperlink ref="N302" r:id="rId301" xr:uid="{00000000-0004-0000-0E00-00002C010000}"/>
    <hyperlink ref="N303" r:id="rId302" xr:uid="{00000000-0004-0000-0E00-00002D010000}"/>
    <hyperlink ref="N304" r:id="rId303" xr:uid="{00000000-0004-0000-0E00-00002E010000}"/>
    <hyperlink ref="N305" r:id="rId304" xr:uid="{00000000-0004-0000-0E00-00002F010000}"/>
    <hyperlink ref="N306" r:id="rId305" xr:uid="{00000000-0004-0000-0E00-000030010000}"/>
    <hyperlink ref="N307" r:id="rId306" xr:uid="{00000000-0004-0000-0E00-000031010000}"/>
    <hyperlink ref="N308" r:id="rId307" xr:uid="{00000000-0004-0000-0E00-000032010000}"/>
    <hyperlink ref="N309" r:id="rId308" xr:uid="{00000000-0004-0000-0E00-000033010000}"/>
    <hyperlink ref="N310" r:id="rId309" xr:uid="{00000000-0004-0000-0E00-000034010000}"/>
    <hyperlink ref="N311" r:id="rId310" xr:uid="{00000000-0004-0000-0E00-000035010000}"/>
    <hyperlink ref="N312" r:id="rId311" xr:uid="{00000000-0004-0000-0E00-000036010000}"/>
    <hyperlink ref="N313" r:id="rId312" xr:uid="{00000000-0004-0000-0E00-000037010000}"/>
    <hyperlink ref="N314" r:id="rId313" xr:uid="{00000000-0004-0000-0E00-000038010000}"/>
    <hyperlink ref="N315" r:id="rId314" xr:uid="{00000000-0004-0000-0E00-000039010000}"/>
    <hyperlink ref="N316" r:id="rId315" xr:uid="{00000000-0004-0000-0E00-00003A010000}"/>
    <hyperlink ref="N317" r:id="rId316" xr:uid="{00000000-0004-0000-0E00-00003B010000}"/>
    <hyperlink ref="N318" r:id="rId317" xr:uid="{00000000-0004-0000-0E00-00003C010000}"/>
    <hyperlink ref="N319" r:id="rId318" xr:uid="{00000000-0004-0000-0E00-00003D010000}"/>
    <hyperlink ref="N320" r:id="rId319" xr:uid="{00000000-0004-0000-0E00-00003E010000}"/>
    <hyperlink ref="N321" r:id="rId320" xr:uid="{00000000-0004-0000-0E00-00003F010000}"/>
    <hyperlink ref="N322" r:id="rId321" xr:uid="{00000000-0004-0000-0E00-000040010000}"/>
    <hyperlink ref="N323" r:id="rId322" xr:uid="{00000000-0004-0000-0E00-000041010000}"/>
    <hyperlink ref="N324" r:id="rId323" xr:uid="{00000000-0004-0000-0E00-000042010000}"/>
    <hyperlink ref="N325" r:id="rId324" xr:uid="{00000000-0004-0000-0E00-000043010000}"/>
    <hyperlink ref="N326" r:id="rId325" xr:uid="{00000000-0004-0000-0E00-000044010000}"/>
    <hyperlink ref="N327" r:id="rId326" xr:uid="{00000000-0004-0000-0E00-000045010000}"/>
    <hyperlink ref="N328" r:id="rId327" xr:uid="{00000000-0004-0000-0E00-000046010000}"/>
    <hyperlink ref="N329" r:id="rId328" xr:uid="{00000000-0004-0000-0E00-000047010000}"/>
    <hyperlink ref="N330" r:id="rId329" xr:uid="{00000000-0004-0000-0E00-000048010000}"/>
    <hyperlink ref="N331" r:id="rId330" xr:uid="{00000000-0004-0000-0E00-000049010000}"/>
    <hyperlink ref="N332" r:id="rId331" xr:uid="{00000000-0004-0000-0E00-00004A010000}"/>
    <hyperlink ref="N333" r:id="rId332" xr:uid="{00000000-0004-0000-0E00-00004B010000}"/>
    <hyperlink ref="N334" r:id="rId333" xr:uid="{00000000-0004-0000-0E00-00004C010000}"/>
    <hyperlink ref="N335" r:id="rId334" xr:uid="{00000000-0004-0000-0E00-00004D010000}"/>
    <hyperlink ref="N336" r:id="rId335" xr:uid="{00000000-0004-0000-0E00-00004E010000}"/>
    <hyperlink ref="N337" r:id="rId336" xr:uid="{00000000-0004-0000-0E00-00004F010000}"/>
    <hyperlink ref="N338" r:id="rId337" xr:uid="{00000000-0004-0000-0E00-000050010000}"/>
    <hyperlink ref="N339" r:id="rId338" xr:uid="{00000000-0004-0000-0E00-000051010000}"/>
    <hyperlink ref="N340" r:id="rId339" xr:uid="{00000000-0004-0000-0E00-000052010000}"/>
    <hyperlink ref="N341" r:id="rId340" xr:uid="{00000000-0004-0000-0E00-000053010000}"/>
    <hyperlink ref="N342" r:id="rId341" xr:uid="{00000000-0004-0000-0E00-000054010000}"/>
    <hyperlink ref="N343" r:id="rId342" xr:uid="{00000000-0004-0000-0E00-000055010000}"/>
    <hyperlink ref="N344" r:id="rId343" xr:uid="{00000000-0004-0000-0E00-000056010000}"/>
    <hyperlink ref="N345" r:id="rId344" xr:uid="{00000000-0004-0000-0E00-000057010000}"/>
    <hyperlink ref="N346" r:id="rId345" xr:uid="{00000000-0004-0000-0E00-000058010000}"/>
    <hyperlink ref="N347" r:id="rId346" xr:uid="{00000000-0004-0000-0E00-000059010000}"/>
    <hyperlink ref="N348" r:id="rId347" xr:uid="{00000000-0004-0000-0E00-00005A010000}"/>
    <hyperlink ref="N349" r:id="rId348" xr:uid="{00000000-0004-0000-0E00-00005B010000}"/>
    <hyperlink ref="N350" r:id="rId349" xr:uid="{00000000-0004-0000-0E00-00005C010000}"/>
    <hyperlink ref="N351" r:id="rId350" xr:uid="{00000000-0004-0000-0E00-00005D010000}"/>
    <hyperlink ref="N352" r:id="rId351" xr:uid="{00000000-0004-0000-0E00-00005E010000}"/>
    <hyperlink ref="N353" r:id="rId352" xr:uid="{00000000-0004-0000-0E00-00005F010000}"/>
    <hyperlink ref="N354" r:id="rId353" xr:uid="{00000000-0004-0000-0E00-000060010000}"/>
    <hyperlink ref="N355" r:id="rId354" xr:uid="{00000000-0004-0000-0E00-000061010000}"/>
    <hyperlink ref="N356" r:id="rId355" xr:uid="{00000000-0004-0000-0E00-000062010000}"/>
    <hyperlink ref="N357" r:id="rId356" xr:uid="{00000000-0004-0000-0E00-000063010000}"/>
    <hyperlink ref="N358" r:id="rId357" xr:uid="{00000000-0004-0000-0E00-000064010000}"/>
    <hyperlink ref="N359" r:id="rId358" xr:uid="{00000000-0004-0000-0E00-000065010000}"/>
    <hyperlink ref="N360" r:id="rId359" xr:uid="{00000000-0004-0000-0E00-000066010000}"/>
    <hyperlink ref="N361" r:id="rId360" xr:uid="{00000000-0004-0000-0E00-000067010000}"/>
    <hyperlink ref="N362" r:id="rId361" xr:uid="{00000000-0004-0000-0E00-000068010000}"/>
    <hyperlink ref="N363" r:id="rId362" xr:uid="{00000000-0004-0000-0E00-000069010000}"/>
    <hyperlink ref="N364" r:id="rId363" xr:uid="{00000000-0004-0000-0E00-00006A010000}"/>
    <hyperlink ref="N365" r:id="rId364" xr:uid="{00000000-0004-0000-0E00-00006B010000}"/>
    <hyperlink ref="N366" r:id="rId365" xr:uid="{00000000-0004-0000-0E00-00006C010000}"/>
    <hyperlink ref="N367" r:id="rId366" xr:uid="{00000000-0004-0000-0E00-00006D010000}"/>
    <hyperlink ref="N368" r:id="rId367" xr:uid="{00000000-0004-0000-0E00-00006E010000}"/>
    <hyperlink ref="N369" r:id="rId368" xr:uid="{00000000-0004-0000-0E00-00006F010000}"/>
    <hyperlink ref="N370" r:id="rId369" xr:uid="{00000000-0004-0000-0E00-000070010000}"/>
    <hyperlink ref="N371" r:id="rId370" xr:uid="{00000000-0004-0000-0E00-000071010000}"/>
    <hyperlink ref="N372" r:id="rId371" xr:uid="{00000000-0004-0000-0E00-000072010000}"/>
    <hyperlink ref="N373" r:id="rId372" xr:uid="{00000000-0004-0000-0E00-000073010000}"/>
    <hyperlink ref="N374" r:id="rId373" xr:uid="{00000000-0004-0000-0E00-000074010000}"/>
    <hyperlink ref="N375" r:id="rId374" xr:uid="{00000000-0004-0000-0E00-000075010000}"/>
    <hyperlink ref="N376" r:id="rId375" xr:uid="{00000000-0004-0000-0E00-000076010000}"/>
    <hyperlink ref="N377" r:id="rId376" xr:uid="{00000000-0004-0000-0E00-000077010000}"/>
    <hyperlink ref="N378" r:id="rId377" xr:uid="{00000000-0004-0000-0E00-000078010000}"/>
    <hyperlink ref="N379" r:id="rId378" xr:uid="{00000000-0004-0000-0E00-000079010000}"/>
    <hyperlink ref="N380" r:id="rId379" xr:uid="{00000000-0004-0000-0E00-00007A010000}"/>
    <hyperlink ref="N381" r:id="rId380" xr:uid="{00000000-0004-0000-0E00-00007B010000}"/>
    <hyperlink ref="N382" r:id="rId381" xr:uid="{00000000-0004-0000-0E00-00007C010000}"/>
    <hyperlink ref="N383" r:id="rId382" xr:uid="{00000000-0004-0000-0E00-00007D010000}"/>
    <hyperlink ref="N384" r:id="rId383" xr:uid="{00000000-0004-0000-0E00-00007E010000}"/>
    <hyperlink ref="N385" r:id="rId384" xr:uid="{00000000-0004-0000-0E00-00007F010000}"/>
    <hyperlink ref="N386" r:id="rId385" xr:uid="{00000000-0004-0000-0E00-000080010000}"/>
    <hyperlink ref="N387" r:id="rId386" xr:uid="{00000000-0004-0000-0E00-000081010000}"/>
    <hyperlink ref="N388" r:id="rId387" xr:uid="{00000000-0004-0000-0E00-000082010000}"/>
    <hyperlink ref="N389" r:id="rId388" xr:uid="{00000000-0004-0000-0E00-000083010000}"/>
    <hyperlink ref="N390" r:id="rId389" xr:uid="{00000000-0004-0000-0E00-000084010000}"/>
    <hyperlink ref="N391" r:id="rId390" xr:uid="{00000000-0004-0000-0E00-000085010000}"/>
    <hyperlink ref="N392" r:id="rId391" xr:uid="{00000000-0004-0000-0E00-000086010000}"/>
    <hyperlink ref="N393" r:id="rId392" xr:uid="{00000000-0004-0000-0E00-000087010000}"/>
    <hyperlink ref="N394" r:id="rId393" xr:uid="{00000000-0004-0000-0E00-000088010000}"/>
    <hyperlink ref="N395" r:id="rId394" xr:uid="{00000000-0004-0000-0E00-000089010000}"/>
    <hyperlink ref="N396" r:id="rId395" xr:uid="{00000000-0004-0000-0E00-00008A010000}"/>
    <hyperlink ref="N397" r:id="rId396" xr:uid="{00000000-0004-0000-0E00-00008B010000}"/>
    <hyperlink ref="N398" r:id="rId397" xr:uid="{00000000-0004-0000-0E00-00008C010000}"/>
    <hyperlink ref="N399" r:id="rId398" xr:uid="{00000000-0004-0000-0E00-00008D010000}"/>
    <hyperlink ref="N400" r:id="rId399" xr:uid="{00000000-0004-0000-0E00-00008E010000}"/>
    <hyperlink ref="N401" r:id="rId400" xr:uid="{00000000-0004-0000-0E00-00008F010000}"/>
    <hyperlink ref="N402" r:id="rId401" xr:uid="{00000000-0004-0000-0E00-000090010000}"/>
    <hyperlink ref="N403" r:id="rId402" xr:uid="{00000000-0004-0000-0E00-000091010000}"/>
    <hyperlink ref="N404" r:id="rId403" xr:uid="{00000000-0004-0000-0E00-000092010000}"/>
    <hyperlink ref="N405" r:id="rId404" xr:uid="{00000000-0004-0000-0E00-000093010000}"/>
    <hyperlink ref="N406" r:id="rId405" xr:uid="{00000000-0004-0000-0E00-000094010000}"/>
    <hyperlink ref="N407" r:id="rId406" xr:uid="{00000000-0004-0000-0E00-000095010000}"/>
    <hyperlink ref="N408" r:id="rId407" xr:uid="{00000000-0004-0000-0E00-000096010000}"/>
    <hyperlink ref="N409" r:id="rId408" xr:uid="{00000000-0004-0000-0E00-000097010000}"/>
    <hyperlink ref="N410" r:id="rId409" xr:uid="{00000000-0004-0000-0E00-000098010000}"/>
    <hyperlink ref="N411" r:id="rId410" xr:uid="{00000000-0004-0000-0E00-000099010000}"/>
    <hyperlink ref="N412" r:id="rId411" xr:uid="{00000000-0004-0000-0E00-00009A010000}"/>
    <hyperlink ref="N413" r:id="rId412" xr:uid="{00000000-0004-0000-0E00-00009B010000}"/>
    <hyperlink ref="N414" r:id="rId413" xr:uid="{00000000-0004-0000-0E00-00009C010000}"/>
    <hyperlink ref="N415" r:id="rId414" xr:uid="{00000000-0004-0000-0E00-00009D010000}"/>
    <hyperlink ref="N416" r:id="rId415" xr:uid="{00000000-0004-0000-0E00-00009E010000}"/>
    <hyperlink ref="N417" r:id="rId416" xr:uid="{00000000-0004-0000-0E00-00009F010000}"/>
    <hyperlink ref="N418" r:id="rId417" xr:uid="{00000000-0004-0000-0E00-0000A0010000}"/>
    <hyperlink ref="N419" r:id="rId418" xr:uid="{00000000-0004-0000-0E00-0000A1010000}"/>
    <hyperlink ref="N420" r:id="rId419" xr:uid="{00000000-0004-0000-0E00-0000A2010000}"/>
    <hyperlink ref="N421" r:id="rId420" xr:uid="{00000000-0004-0000-0E00-0000A3010000}"/>
    <hyperlink ref="N422" r:id="rId421" xr:uid="{00000000-0004-0000-0E00-0000A4010000}"/>
    <hyperlink ref="N423" r:id="rId422" xr:uid="{00000000-0004-0000-0E00-0000A5010000}"/>
    <hyperlink ref="N424" r:id="rId423" xr:uid="{00000000-0004-0000-0E00-0000A6010000}"/>
    <hyperlink ref="N425" r:id="rId424" xr:uid="{00000000-0004-0000-0E00-0000A7010000}"/>
    <hyperlink ref="N426" r:id="rId425" xr:uid="{00000000-0004-0000-0E00-0000A8010000}"/>
    <hyperlink ref="N427" r:id="rId426" xr:uid="{00000000-0004-0000-0E00-0000A9010000}"/>
    <hyperlink ref="N428" r:id="rId427" xr:uid="{00000000-0004-0000-0E00-0000AA010000}"/>
    <hyperlink ref="N429" r:id="rId428" xr:uid="{00000000-0004-0000-0E00-0000AB010000}"/>
    <hyperlink ref="N430" r:id="rId429" xr:uid="{00000000-0004-0000-0E00-0000AC010000}"/>
    <hyperlink ref="N431" r:id="rId430" xr:uid="{00000000-0004-0000-0E00-0000AD010000}"/>
    <hyperlink ref="N432" r:id="rId431" xr:uid="{00000000-0004-0000-0E00-0000AE010000}"/>
    <hyperlink ref="N433" r:id="rId432" xr:uid="{00000000-0004-0000-0E00-0000AF010000}"/>
    <hyperlink ref="N434" r:id="rId433" xr:uid="{00000000-0004-0000-0E00-0000B0010000}"/>
    <hyperlink ref="N435" r:id="rId434" xr:uid="{00000000-0004-0000-0E00-0000B1010000}"/>
    <hyperlink ref="N436" r:id="rId435" xr:uid="{00000000-0004-0000-0E00-0000B2010000}"/>
    <hyperlink ref="N437" r:id="rId436" xr:uid="{00000000-0004-0000-0E00-0000B3010000}"/>
    <hyperlink ref="N438" r:id="rId437" xr:uid="{00000000-0004-0000-0E00-0000B4010000}"/>
    <hyperlink ref="N439" r:id="rId438" xr:uid="{00000000-0004-0000-0E00-0000B5010000}"/>
    <hyperlink ref="N440" r:id="rId439" xr:uid="{00000000-0004-0000-0E00-0000B6010000}"/>
    <hyperlink ref="N441" r:id="rId440" xr:uid="{00000000-0004-0000-0E00-0000B7010000}"/>
    <hyperlink ref="N442" r:id="rId441" xr:uid="{00000000-0004-0000-0E00-0000B8010000}"/>
    <hyperlink ref="N443" r:id="rId442" xr:uid="{00000000-0004-0000-0E00-0000B9010000}"/>
    <hyperlink ref="N444" r:id="rId443" xr:uid="{00000000-0004-0000-0E00-0000BA010000}"/>
    <hyperlink ref="N445" r:id="rId444" xr:uid="{00000000-0004-0000-0E00-0000BB010000}"/>
    <hyperlink ref="N446" r:id="rId445" xr:uid="{00000000-0004-0000-0E00-0000BC010000}"/>
    <hyperlink ref="N447" r:id="rId446" xr:uid="{00000000-0004-0000-0E00-0000BD010000}"/>
    <hyperlink ref="N448" r:id="rId447" xr:uid="{00000000-0004-0000-0E00-0000BE010000}"/>
    <hyperlink ref="N449" r:id="rId448" xr:uid="{00000000-0004-0000-0E00-0000BF010000}"/>
    <hyperlink ref="N450" r:id="rId449" xr:uid="{00000000-0004-0000-0E00-0000C0010000}"/>
    <hyperlink ref="N451" r:id="rId450" xr:uid="{00000000-0004-0000-0E00-0000C1010000}"/>
    <hyperlink ref="N452" r:id="rId451" xr:uid="{00000000-0004-0000-0E00-0000C2010000}"/>
    <hyperlink ref="N453" r:id="rId452" xr:uid="{00000000-0004-0000-0E00-0000C3010000}"/>
    <hyperlink ref="N454" r:id="rId453" xr:uid="{00000000-0004-0000-0E00-0000C4010000}"/>
    <hyperlink ref="N455" r:id="rId454" xr:uid="{00000000-0004-0000-0E00-0000C5010000}"/>
    <hyperlink ref="N456" r:id="rId455" xr:uid="{00000000-0004-0000-0E00-0000C6010000}"/>
    <hyperlink ref="N457" r:id="rId456" xr:uid="{00000000-0004-0000-0E00-0000C7010000}"/>
    <hyperlink ref="N458" r:id="rId457" xr:uid="{00000000-0004-0000-0E00-0000C8010000}"/>
    <hyperlink ref="N459" r:id="rId458" xr:uid="{00000000-0004-0000-0E00-0000C9010000}"/>
    <hyperlink ref="N460" r:id="rId459" xr:uid="{00000000-0004-0000-0E00-0000CA010000}"/>
    <hyperlink ref="N461" r:id="rId460" xr:uid="{00000000-0004-0000-0E00-0000CB010000}"/>
    <hyperlink ref="N462" r:id="rId461" xr:uid="{00000000-0004-0000-0E00-0000CC010000}"/>
    <hyperlink ref="N463" r:id="rId462" xr:uid="{00000000-0004-0000-0E00-0000CD010000}"/>
    <hyperlink ref="N464" r:id="rId463" xr:uid="{00000000-0004-0000-0E00-0000CE010000}"/>
    <hyperlink ref="N465" r:id="rId464" xr:uid="{00000000-0004-0000-0E00-0000CF010000}"/>
    <hyperlink ref="N466" r:id="rId465" xr:uid="{00000000-0004-0000-0E00-0000D0010000}"/>
    <hyperlink ref="N467" r:id="rId466" xr:uid="{00000000-0004-0000-0E00-0000D1010000}"/>
    <hyperlink ref="N468" r:id="rId467" xr:uid="{00000000-0004-0000-0E00-0000D2010000}"/>
    <hyperlink ref="N469" r:id="rId468" xr:uid="{00000000-0004-0000-0E00-0000D3010000}"/>
    <hyperlink ref="N470" r:id="rId469" xr:uid="{00000000-0004-0000-0E00-0000D4010000}"/>
    <hyperlink ref="N471" r:id="rId470" xr:uid="{00000000-0004-0000-0E00-0000D5010000}"/>
    <hyperlink ref="N472" r:id="rId471" xr:uid="{00000000-0004-0000-0E00-0000D6010000}"/>
    <hyperlink ref="N473" r:id="rId472" xr:uid="{00000000-0004-0000-0E00-0000D7010000}"/>
    <hyperlink ref="N474" r:id="rId473" xr:uid="{00000000-0004-0000-0E00-0000D8010000}"/>
    <hyperlink ref="N475" r:id="rId474" xr:uid="{00000000-0004-0000-0E00-0000D9010000}"/>
    <hyperlink ref="N476" r:id="rId475" xr:uid="{00000000-0004-0000-0E00-0000DA010000}"/>
    <hyperlink ref="N477" r:id="rId476" xr:uid="{00000000-0004-0000-0E00-0000DB010000}"/>
    <hyperlink ref="N478" r:id="rId477" xr:uid="{00000000-0004-0000-0E00-0000DC010000}"/>
    <hyperlink ref="N479" r:id="rId478" xr:uid="{00000000-0004-0000-0E00-0000DD010000}"/>
    <hyperlink ref="N480" r:id="rId479" xr:uid="{00000000-0004-0000-0E00-0000DE010000}"/>
    <hyperlink ref="N481" r:id="rId480" xr:uid="{00000000-0004-0000-0E00-0000DF010000}"/>
    <hyperlink ref="N482" r:id="rId481" xr:uid="{00000000-0004-0000-0E00-0000E0010000}"/>
    <hyperlink ref="N483" r:id="rId482" xr:uid="{00000000-0004-0000-0E00-0000E1010000}"/>
    <hyperlink ref="N484" r:id="rId483" xr:uid="{00000000-0004-0000-0E00-0000E2010000}"/>
    <hyperlink ref="N485" r:id="rId484" xr:uid="{00000000-0004-0000-0E00-0000E3010000}"/>
    <hyperlink ref="N486" r:id="rId485" xr:uid="{00000000-0004-0000-0E00-0000E4010000}"/>
    <hyperlink ref="N487" r:id="rId486" xr:uid="{00000000-0004-0000-0E00-0000E5010000}"/>
    <hyperlink ref="N488" r:id="rId487" xr:uid="{00000000-0004-0000-0E00-0000E6010000}"/>
    <hyperlink ref="N489" r:id="rId488" xr:uid="{00000000-0004-0000-0E00-0000E7010000}"/>
    <hyperlink ref="N490" r:id="rId489" xr:uid="{00000000-0004-0000-0E00-0000E8010000}"/>
    <hyperlink ref="N491" r:id="rId490" xr:uid="{00000000-0004-0000-0E00-0000E9010000}"/>
    <hyperlink ref="N492" r:id="rId491" xr:uid="{00000000-0004-0000-0E00-0000EA010000}"/>
    <hyperlink ref="N493" r:id="rId492" xr:uid="{00000000-0004-0000-0E00-0000EB010000}"/>
    <hyperlink ref="N494" r:id="rId493" xr:uid="{00000000-0004-0000-0E00-0000EC010000}"/>
    <hyperlink ref="N495" r:id="rId494" xr:uid="{00000000-0004-0000-0E00-0000ED010000}"/>
    <hyperlink ref="N496" r:id="rId495" xr:uid="{00000000-0004-0000-0E00-0000EE010000}"/>
    <hyperlink ref="N497" r:id="rId496" xr:uid="{00000000-0004-0000-0E00-0000EF010000}"/>
    <hyperlink ref="N498" r:id="rId497" xr:uid="{00000000-0004-0000-0E00-0000F0010000}"/>
    <hyperlink ref="N499" r:id="rId498" xr:uid="{00000000-0004-0000-0E00-0000F1010000}"/>
    <hyperlink ref="N500" r:id="rId499" xr:uid="{00000000-0004-0000-0E00-0000F2010000}"/>
    <hyperlink ref="N501" r:id="rId500" xr:uid="{00000000-0004-0000-0E00-0000F3010000}"/>
    <hyperlink ref="N502" r:id="rId501" xr:uid="{00000000-0004-0000-0E00-0000F4010000}"/>
    <hyperlink ref="N503" r:id="rId502" xr:uid="{00000000-0004-0000-0E00-0000F5010000}"/>
    <hyperlink ref="N504" r:id="rId503" xr:uid="{00000000-0004-0000-0E00-0000F6010000}"/>
    <hyperlink ref="N505" r:id="rId504" xr:uid="{00000000-0004-0000-0E00-0000F7010000}"/>
    <hyperlink ref="N506" r:id="rId505" xr:uid="{00000000-0004-0000-0E00-0000F8010000}"/>
    <hyperlink ref="N507" r:id="rId506" xr:uid="{00000000-0004-0000-0E00-0000F9010000}"/>
    <hyperlink ref="N508" r:id="rId507" xr:uid="{00000000-0004-0000-0E00-0000FA010000}"/>
    <hyperlink ref="N509" r:id="rId508" xr:uid="{00000000-0004-0000-0E00-0000FB010000}"/>
    <hyperlink ref="N510" r:id="rId509" xr:uid="{00000000-0004-0000-0E00-0000FC010000}"/>
    <hyperlink ref="N511" r:id="rId510" xr:uid="{00000000-0004-0000-0E00-0000FD010000}"/>
    <hyperlink ref="N512" r:id="rId511" xr:uid="{00000000-0004-0000-0E00-0000FE010000}"/>
    <hyperlink ref="N513" r:id="rId512" xr:uid="{00000000-0004-0000-0E00-0000FF010000}"/>
    <hyperlink ref="N514" r:id="rId513" xr:uid="{00000000-0004-0000-0E00-000000020000}"/>
    <hyperlink ref="N515" r:id="rId514" xr:uid="{00000000-0004-0000-0E00-000001020000}"/>
    <hyperlink ref="N516" r:id="rId515" xr:uid="{00000000-0004-0000-0E00-000002020000}"/>
    <hyperlink ref="N517" r:id="rId516" xr:uid="{00000000-0004-0000-0E00-000003020000}"/>
    <hyperlink ref="N518" r:id="rId517" xr:uid="{00000000-0004-0000-0E00-000004020000}"/>
    <hyperlink ref="N519" r:id="rId518" xr:uid="{00000000-0004-0000-0E00-000005020000}"/>
    <hyperlink ref="N520" r:id="rId519" xr:uid="{00000000-0004-0000-0E00-000006020000}"/>
    <hyperlink ref="N521" r:id="rId520" xr:uid="{00000000-0004-0000-0E00-000007020000}"/>
    <hyperlink ref="N522" r:id="rId521" xr:uid="{00000000-0004-0000-0E00-000008020000}"/>
    <hyperlink ref="N523" r:id="rId522" xr:uid="{00000000-0004-0000-0E00-000009020000}"/>
    <hyperlink ref="N524" r:id="rId523" xr:uid="{00000000-0004-0000-0E00-00000A020000}"/>
    <hyperlink ref="N525" r:id="rId524" xr:uid="{00000000-0004-0000-0E00-00000B020000}"/>
    <hyperlink ref="N526" r:id="rId525" xr:uid="{00000000-0004-0000-0E00-00000C020000}"/>
    <hyperlink ref="N527" r:id="rId526" xr:uid="{00000000-0004-0000-0E00-00000D020000}"/>
    <hyperlink ref="N528" r:id="rId527" xr:uid="{00000000-0004-0000-0E00-00000E020000}"/>
    <hyperlink ref="N529" r:id="rId528" xr:uid="{00000000-0004-0000-0E00-00000F020000}"/>
    <hyperlink ref="N530" r:id="rId529" xr:uid="{00000000-0004-0000-0E00-000010020000}"/>
    <hyperlink ref="N531" r:id="rId530" xr:uid="{00000000-0004-0000-0E00-000011020000}"/>
    <hyperlink ref="N532" r:id="rId531" xr:uid="{00000000-0004-0000-0E00-000012020000}"/>
    <hyperlink ref="N533" r:id="rId532" xr:uid="{00000000-0004-0000-0E00-000013020000}"/>
    <hyperlink ref="N534" r:id="rId533" xr:uid="{00000000-0004-0000-0E00-000014020000}"/>
    <hyperlink ref="N535" r:id="rId534" xr:uid="{00000000-0004-0000-0E00-000015020000}"/>
    <hyperlink ref="N536" r:id="rId535" xr:uid="{00000000-0004-0000-0E00-000016020000}"/>
    <hyperlink ref="N537" r:id="rId536" xr:uid="{00000000-0004-0000-0E00-000017020000}"/>
    <hyperlink ref="N538" r:id="rId537" xr:uid="{00000000-0004-0000-0E00-000018020000}"/>
    <hyperlink ref="N539" r:id="rId538" xr:uid="{00000000-0004-0000-0E00-000019020000}"/>
    <hyperlink ref="N540" r:id="rId539" xr:uid="{00000000-0004-0000-0E00-00001A020000}"/>
    <hyperlink ref="N541" r:id="rId540" xr:uid="{00000000-0004-0000-0E00-00001B020000}"/>
    <hyperlink ref="N542" r:id="rId541" xr:uid="{00000000-0004-0000-0E00-00001C020000}"/>
    <hyperlink ref="N543" r:id="rId542" xr:uid="{00000000-0004-0000-0E00-00001D020000}"/>
    <hyperlink ref="N544" r:id="rId543" xr:uid="{00000000-0004-0000-0E00-00001E020000}"/>
    <hyperlink ref="N545" r:id="rId544" xr:uid="{00000000-0004-0000-0E00-00001F020000}"/>
    <hyperlink ref="N546" r:id="rId545" xr:uid="{00000000-0004-0000-0E00-000020020000}"/>
    <hyperlink ref="N547" r:id="rId546" xr:uid="{00000000-0004-0000-0E00-000021020000}"/>
    <hyperlink ref="N548" r:id="rId547" xr:uid="{00000000-0004-0000-0E00-000022020000}"/>
    <hyperlink ref="N549" r:id="rId548" xr:uid="{00000000-0004-0000-0E00-000023020000}"/>
    <hyperlink ref="N550" r:id="rId549" xr:uid="{00000000-0004-0000-0E00-000024020000}"/>
    <hyperlink ref="N551" r:id="rId550" xr:uid="{00000000-0004-0000-0E00-000025020000}"/>
    <hyperlink ref="N552" r:id="rId551" xr:uid="{00000000-0004-0000-0E00-000026020000}"/>
    <hyperlink ref="N553" r:id="rId552" xr:uid="{00000000-0004-0000-0E00-000027020000}"/>
    <hyperlink ref="N554" r:id="rId553" xr:uid="{00000000-0004-0000-0E00-000028020000}"/>
    <hyperlink ref="N555" r:id="rId554" xr:uid="{00000000-0004-0000-0E00-000029020000}"/>
    <hyperlink ref="N556" r:id="rId555" xr:uid="{00000000-0004-0000-0E00-00002A020000}"/>
    <hyperlink ref="N557" r:id="rId556" xr:uid="{00000000-0004-0000-0E00-00002B020000}"/>
    <hyperlink ref="N558" r:id="rId557" xr:uid="{00000000-0004-0000-0E00-00002C020000}"/>
    <hyperlink ref="N559" r:id="rId558" xr:uid="{00000000-0004-0000-0E00-00002D020000}"/>
    <hyperlink ref="N560" r:id="rId559" xr:uid="{00000000-0004-0000-0E00-00002E020000}"/>
    <hyperlink ref="N561" r:id="rId560" xr:uid="{00000000-0004-0000-0E00-00002F020000}"/>
    <hyperlink ref="N562" r:id="rId561" xr:uid="{00000000-0004-0000-0E00-000030020000}"/>
    <hyperlink ref="N563" r:id="rId562" xr:uid="{00000000-0004-0000-0E00-000031020000}"/>
    <hyperlink ref="N564" r:id="rId563" xr:uid="{00000000-0004-0000-0E00-000032020000}"/>
    <hyperlink ref="N565" r:id="rId564" xr:uid="{00000000-0004-0000-0E00-000033020000}"/>
    <hyperlink ref="N566" r:id="rId565" xr:uid="{00000000-0004-0000-0E00-000034020000}"/>
    <hyperlink ref="N567" r:id="rId566" xr:uid="{00000000-0004-0000-0E00-000035020000}"/>
    <hyperlink ref="N568" r:id="rId567" xr:uid="{00000000-0004-0000-0E00-000036020000}"/>
    <hyperlink ref="N569" r:id="rId568" xr:uid="{00000000-0004-0000-0E00-000037020000}"/>
    <hyperlink ref="N570" r:id="rId569" xr:uid="{00000000-0004-0000-0E00-000038020000}"/>
    <hyperlink ref="N571" r:id="rId570" xr:uid="{00000000-0004-0000-0E00-000039020000}"/>
    <hyperlink ref="N572" r:id="rId571" xr:uid="{00000000-0004-0000-0E00-00003A020000}"/>
    <hyperlink ref="N573" r:id="rId572" xr:uid="{00000000-0004-0000-0E00-00003B020000}"/>
    <hyperlink ref="N574" r:id="rId573" xr:uid="{00000000-0004-0000-0E00-00003C020000}"/>
    <hyperlink ref="N575" r:id="rId574" xr:uid="{00000000-0004-0000-0E00-00003D020000}"/>
    <hyperlink ref="N576" r:id="rId575" xr:uid="{00000000-0004-0000-0E00-00003E020000}"/>
    <hyperlink ref="N577" r:id="rId576" xr:uid="{00000000-0004-0000-0E00-00003F020000}"/>
    <hyperlink ref="N578" r:id="rId577" xr:uid="{00000000-0004-0000-0E00-000040020000}"/>
    <hyperlink ref="N579" r:id="rId578" xr:uid="{00000000-0004-0000-0E00-000041020000}"/>
    <hyperlink ref="N580" r:id="rId579" xr:uid="{00000000-0004-0000-0E00-000042020000}"/>
    <hyperlink ref="N581" r:id="rId580" xr:uid="{00000000-0004-0000-0E00-000043020000}"/>
    <hyperlink ref="N582" r:id="rId581" xr:uid="{00000000-0004-0000-0E00-000044020000}"/>
    <hyperlink ref="N583" r:id="rId582" xr:uid="{00000000-0004-0000-0E00-000045020000}"/>
    <hyperlink ref="N584" r:id="rId583" xr:uid="{00000000-0004-0000-0E00-000046020000}"/>
    <hyperlink ref="N585" r:id="rId584" xr:uid="{00000000-0004-0000-0E00-000047020000}"/>
    <hyperlink ref="N586" r:id="rId585" xr:uid="{00000000-0004-0000-0E00-000048020000}"/>
    <hyperlink ref="N587" r:id="rId586" xr:uid="{00000000-0004-0000-0E00-000049020000}"/>
    <hyperlink ref="N588" r:id="rId587" xr:uid="{00000000-0004-0000-0E00-00004A020000}"/>
    <hyperlink ref="N589" r:id="rId588" xr:uid="{00000000-0004-0000-0E00-00004B020000}"/>
    <hyperlink ref="N590" r:id="rId589" xr:uid="{00000000-0004-0000-0E00-00004C020000}"/>
    <hyperlink ref="N591" r:id="rId590" xr:uid="{00000000-0004-0000-0E00-00004D020000}"/>
    <hyperlink ref="N592" r:id="rId591" xr:uid="{00000000-0004-0000-0E00-00004E020000}"/>
    <hyperlink ref="N593" r:id="rId592" xr:uid="{00000000-0004-0000-0E00-00004F020000}"/>
    <hyperlink ref="N594" r:id="rId593" xr:uid="{00000000-0004-0000-0E00-000050020000}"/>
    <hyperlink ref="N595" r:id="rId594" xr:uid="{00000000-0004-0000-0E00-000051020000}"/>
    <hyperlink ref="N596" r:id="rId595" xr:uid="{00000000-0004-0000-0E00-000052020000}"/>
    <hyperlink ref="N597" r:id="rId596" xr:uid="{00000000-0004-0000-0E00-000053020000}"/>
    <hyperlink ref="N598" r:id="rId597" xr:uid="{00000000-0004-0000-0E00-000054020000}"/>
    <hyperlink ref="N599" r:id="rId598" xr:uid="{00000000-0004-0000-0E00-000055020000}"/>
    <hyperlink ref="N600" r:id="rId599" xr:uid="{00000000-0004-0000-0E00-000056020000}"/>
    <hyperlink ref="N601" r:id="rId600" xr:uid="{00000000-0004-0000-0E00-000057020000}"/>
    <hyperlink ref="N602" r:id="rId601" xr:uid="{00000000-0004-0000-0E00-000058020000}"/>
    <hyperlink ref="N603" r:id="rId602" xr:uid="{00000000-0004-0000-0E00-000059020000}"/>
    <hyperlink ref="N604" r:id="rId603" xr:uid="{00000000-0004-0000-0E00-00005A020000}"/>
    <hyperlink ref="N605" r:id="rId604" xr:uid="{00000000-0004-0000-0E00-00005B020000}"/>
    <hyperlink ref="N606" r:id="rId605" xr:uid="{00000000-0004-0000-0E00-00005C020000}"/>
    <hyperlink ref="N607" r:id="rId606" xr:uid="{00000000-0004-0000-0E00-00005D020000}"/>
    <hyperlink ref="N608" r:id="rId607" xr:uid="{00000000-0004-0000-0E00-00005E020000}"/>
    <hyperlink ref="N609" r:id="rId608" xr:uid="{00000000-0004-0000-0E00-00005F020000}"/>
    <hyperlink ref="N610" r:id="rId609" xr:uid="{00000000-0004-0000-0E00-000060020000}"/>
    <hyperlink ref="N611" r:id="rId610" xr:uid="{00000000-0004-0000-0E00-000061020000}"/>
    <hyperlink ref="N612" r:id="rId611" xr:uid="{00000000-0004-0000-0E00-000062020000}"/>
    <hyperlink ref="N613" r:id="rId612" xr:uid="{00000000-0004-0000-0E00-000063020000}"/>
    <hyperlink ref="N614" r:id="rId613" xr:uid="{00000000-0004-0000-0E00-000064020000}"/>
    <hyperlink ref="N615" r:id="rId614" xr:uid="{00000000-0004-0000-0E00-000065020000}"/>
    <hyperlink ref="N616" r:id="rId615" xr:uid="{00000000-0004-0000-0E00-000066020000}"/>
    <hyperlink ref="N617" r:id="rId616" xr:uid="{00000000-0004-0000-0E00-000067020000}"/>
    <hyperlink ref="N618" r:id="rId617" xr:uid="{00000000-0004-0000-0E00-000068020000}"/>
    <hyperlink ref="N619" r:id="rId618" xr:uid="{00000000-0004-0000-0E00-000069020000}"/>
    <hyperlink ref="N620" r:id="rId619" xr:uid="{00000000-0004-0000-0E00-00006A020000}"/>
    <hyperlink ref="N621" r:id="rId620" xr:uid="{00000000-0004-0000-0E00-00006B020000}"/>
    <hyperlink ref="N622" r:id="rId621" xr:uid="{00000000-0004-0000-0E00-00006C020000}"/>
    <hyperlink ref="N623" r:id="rId622" xr:uid="{00000000-0004-0000-0E00-00006D020000}"/>
    <hyperlink ref="N624" r:id="rId623" xr:uid="{00000000-0004-0000-0E00-00006E020000}"/>
    <hyperlink ref="N625" r:id="rId624" xr:uid="{00000000-0004-0000-0E00-00006F020000}"/>
    <hyperlink ref="N626" r:id="rId625" xr:uid="{00000000-0004-0000-0E00-000070020000}"/>
    <hyperlink ref="N627" r:id="rId626" xr:uid="{00000000-0004-0000-0E00-000071020000}"/>
    <hyperlink ref="N628" r:id="rId627" xr:uid="{00000000-0004-0000-0E00-000072020000}"/>
    <hyperlink ref="N629" r:id="rId628" xr:uid="{00000000-0004-0000-0E00-000073020000}"/>
    <hyperlink ref="N630" r:id="rId629" xr:uid="{00000000-0004-0000-0E00-000074020000}"/>
    <hyperlink ref="N631" r:id="rId630" xr:uid="{00000000-0004-0000-0E00-000075020000}"/>
    <hyperlink ref="N632" r:id="rId631" xr:uid="{00000000-0004-0000-0E00-000076020000}"/>
    <hyperlink ref="N633" r:id="rId632" xr:uid="{00000000-0004-0000-0E00-000077020000}"/>
    <hyperlink ref="N634" r:id="rId633" xr:uid="{00000000-0004-0000-0E00-000078020000}"/>
    <hyperlink ref="N635" r:id="rId634" xr:uid="{00000000-0004-0000-0E00-000079020000}"/>
    <hyperlink ref="N636" r:id="rId635" xr:uid="{00000000-0004-0000-0E00-00007A020000}"/>
    <hyperlink ref="N637" r:id="rId636" xr:uid="{00000000-0004-0000-0E00-00007B020000}"/>
    <hyperlink ref="N638" r:id="rId637" xr:uid="{00000000-0004-0000-0E00-00007C020000}"/>
    <hyperlink ref="N639" r:id="rId638" xr:uid="{00000000-0004-0000-0E00-00007D020000}"/>
    <hyperlink ref="N640" r:id="rId639" xr:uid="{00000000-0004-0000-0E00-00007E020000}"/>
    <hyperlink ref="N641" r:id="rId640" xr:uid="{00000000-0004-0000-0E00-00007F020000}"/>
    <hyperlink ref="N642" r:id="rId641" xr:uid="{00000000-0004-0000-0E00-000080020000}"/>
    <hyperlink ref="N643" r:id="rId642" xr:uid="{00000000-0004-0000-0E00-000081020000}"/>
    <hyperlink ref="N644" r:id="rId643" xr:uid="{00000000-0004-0000-0E00-000082020000}"/>
    <hyperlink ref="N645" r:id="rId644" xr:uid="{00000000-0004-0000-0E00-000083020000}"/>
    <hyperlink ref="N646" r:id="rId645" xr:uid="{00000000-0004-0000-0E00-000084020000}"/>
    <hyperlink ref="N647" r:id="rId646" xr:uid="{00000000-0004-0000-0E00-000085020000}"/>
    <hyperlink ref="N648" r:id="rId647" xr:uid="{00000000-0004-0000-0E00-000086020000}"/>
    <hyperlink ref="N649" r:id="rId648" xr:uid="{00000000-0004-0000-0E00-000087020000}"/>
    <hyperlink ref="N650" r:id="rId649" xr:uid="{00000000-0004-0000-0E00-000088020000}"/>
    <hyperlink ref="N651" r:id="rId650" xr:uid="{00000000-0004-0000-0E00-000089020000}"/>
    <hyperlink ref="N652" r:id="rId651" xr:uid="{00000000-0004-0000-0E00-00008A020000}"/>
    <hyperlink ref="N653" r:id="rId652" xr:uid="{00000000-0004-0000-0E00-00008B020000}"/>
    <hyperlink ref="N654" r:id="rId653" xr:uid="{00000000-0004-0000-0E00-00008C020000}"/>
    <hyperlink ref="N655" r:id="rId654" xr:uid="{00000000-0004-0000-0E00-00008D020000}"/>
    <hyperlink ref="N656" r:id="rId655" xr:uid="{00000000-0004-0000-0E00-00008E020000}"/>
    <hyperlink ref="N657" r:id="rId656" xr:uid="{00000000-0004-0000-0E00-00008F020000}"/>
    <hyperlink ref="N658" r:id="rId657" xr:uid="{00000000-0004-0000-0E00-000090020000}"/>
    <hyperlink ref="N659" r:id="rId658" xr:uid="{00000000-0004-0000-0E00-000091020000}"/>
    <hyperlink ref="N660" r:id="rId659" xr:uid="{00000000-0004-0000-0E00-000092020000}"/>
    <hyperlink ref="N661" r:id="rId660" xr:uid="{00000000-0004-0000-0E00-000093020000}"/>
    <hyperlink ref="N662" r:id="rId661" xr:uid="{00000000-0004-0000-0E00-000094020000}"/>
    <hyperlink ref="N663" r:id="rId662" xr:uid="{00000000-0004-0000-0E00-000095020000}"/>
    <hyperlink ref="N664" r:id="rId663" xr:uid="{00000000-0004-0000-0E00-000096020000}"/>
    <hyperlink ref="N665" r:id="rId664" xr:uid="{00000000-0004-0000-0E00-000097020000}"/>
    <hyperlink ref="N666" r:id="rId665" xr:uid="{00000000-0004-0000-0E00-000098020000}"/>
    <hyperlink ref="N667" r:id="rId666" xr:uid="{00000000-0004-0000-0E00-000099020000}"/>
    <hyperlink ref="N668" r:id="rId667" xr:uid="{00000000-0004-0000-0E00-00009A020000}"/>
    <hyperlink ref="N669" r:id="rId668" xr:uid="{00000000-0004-0000-0E00-00009B020000}"/>
    <hyperlink ref="N670" r:id="rId669" xr:uid="{00000000-0004-0000-0E00-00009C020000}"/>
    <hyperlink ref="N671" r:id="rId670" xr:uid="{00000000-0004-0000-0E00-00009D020000}"/>
    <hyperlink ref="N672" r:id="rId671" xr:uid="{00000000-0004-0000-0E00-00009E020000}"/>
    <hyperlink ref="N673" r:id="rId672" xr:uid="{00000000-0004-0000-0E00-00009F020000}"/>
    <hyperlink ref="N674" r:id="rId673" xr:uid="{00000000-0004-0000-0E00-0000A0020000}"/>
    <hyperlink ref="N675" r:id="rId674" xr:uid="{00000000-0004-0000-0E00-0000A1020000}"/>
    <hyperlink ref="N676" r:id="rId675" xr:uid="{00000000-0004-0000-0E00-0000A2020000}"/>
    <hyperlink ref="N677" r:id="rId676" xr:uid="{00000000-0004-0000-0E00-0000A3020000}"/>
    <hyperlink ref="N678" r:id="rId677" xr:uid="{00000000-0004-0000-0E00-0000A4020000}"/>
    <hyperlink ref="N679" r:id="rId678" xr:uid="{00000000-0004-0000-0E00-0000A5020000}"/>
    <hyperlink ref="N680" r:id="rId679" xr:uid="{00000000-0004-0000-0E00-0000A6020000}"/>
    <hyperlink ref="N681" r:id="rId680" xr:uid="{00000000-0004-0000-0E00-0000A7020000}"/>
    <hyperlink ref="N682" r:id="rId681" xr:uid="{00000000-0004-0000-0E00-0000A8020000}"/>
    <hyperlink ref="N683" r:id="rId682" xr:uid="{00000000-0004-0000-0E00-0000A9020000}"/>
    <hyperlink ref="N684" r:id="rId683" xr:uid="{00000000-0004-0000-0E00-0000AA020000}"/>
    <hyperlink ref="N685" r:id="rId684" xr:uid="{00000000-0004-0000-0E00-0000AB020000}"/>
    <hyperlink ref="N686" r:id="rId685" xr:uid="{00000000-0004-0000-0E00-0000AC020000}"/>
    <hyperlink ref="N687" r:id="rId686" xr:uid="{00000000-0004-0000-0E00-0000AD020000}"/>
    <hyperlink ref="N688" r:id="rId687" xr:uid="{00000000-0004-0000-0E00-0000AE020000}"/>
    <hyperlink ref="N689" r:id="rId688" xr:uid="{00000000-0004-0000-0E00-0000AF020000}"/>
    <hyperlink ref="N690" r:id="rId689" xr:uid="{00000000-0004-0000-0E00-0000B0020000}"/>
    <hyperlink ref="N691" r:id="rId690" xr:uid="{00000000-0004-0000-0E00-0000B1020000}"/>
    <hyperlink ref="N692" r:id="rId691" xr:uid="{00000000-0004-0000-0E00-0000B2020000}"/>
    <hyperlink ref="N693" r:id="rId692" xr:uid="{00000000-0004-0000-0E00-0000B3020000}"/>
    <hyperlink ref="N694" r:id="rId693" xr:uid="{00000000-0004-0000-0E00-0000B4020000}"/>
    <hyperlink ref="N695" r:id="rId694" xr:uid="{00000000-0004-0000-0E00-0000B5020000}"/>
    <hyperlink ref="N696" r:id="rId695" xr:uid="{00000000-0004-0000-0E00-0000B6020000}"/>
    <hyperlink ref="N697" r:id="rId696" xr:uid="{00000000-0004-0000-0E00-0000B7020000}"/>
    <hyperlink ref="N698" r:id="rId697" xr:uid="{00000000-0004-0000-0E00-0000B8020000}"/>
    <hyperlink ref="N699" r:id="rId698" xr:uid="{00000000-0004-0000-0E00-0000B9020000}"/>
    <hyperlink ref="N700" r:id="rId699" xr:uid="{00000000-0004-0000-0E00-0000BA020000}"/>
    <hyperlink ref="N701" r:id="rId700" xr:uid="{00000000-0004-0000-0E00-0000BB020000}"/>
    <hyperlink ref="N702" r:id="rId701" xr:uid="{00000000-0004-0000-0E00-0000BC020000}"/>
    <hyperlink ref="N703" r:id="rId702" xr:uid="{00000000-0004-0000-0E00-0000BD020000}"/>
    <hyperlink ref="N704" r:id="rId703" xr:uid="{00000000-0004-0000-0E00-0000BE020000}"/>
    <hyperlink ref="N705" r:id="rId704" xr:uid="{00000000-0004-0000-0E00-0000BF020000}"/>
    <hyperlink ref="N706" r:id="rId705" xr:uid="{00000000-0004-0000-0E00-0000C0020000}"/>
    <hyperlink ref="N707" r:id="rId706" xr:uid="{00000000-0004-0000-0E00-0000C1020000}"/>
    <hyperlink ref="N708" r:id="rId707" xr:uid="{00000000-0004-0000-0E00-0000C2020000}"/>
    <hyperlink ref="N709" r:id="rId708" xr:uid="{00000000-0004-0000-0E00-0000C3020000}"/>
    <hyperlink ref="N710" r:id="rId709" xr:uid="{00000000-0004-0000-0E00-0000C4020000}"/>
    <hyperlink ref="N711" r:id="rId710" xr:uid="{00000000-0004-0000-0E00-0000C5020000}"/>
    <hyperlink ref="N712" r:id="rId711" xr:uid="{00000000-0004-0000-0E00-0000C6020000}"/>
    <hyperlink ref="N713" r:id="rId712" xr:uid="{00000000-0004-0000-0E00-0000C7020000}"/>
    <hyperlink ref="N714" r:id="rId713" xr:uid="{00000000-0004-0000-0E00-0000C8020000}"/>
    <hyperlink ref="N715" r:id="rId714" xr:uid="{00000000-0004-0000-0E00-0000C9020000}"/>
    <hyperlink ref="N716" r:id="rId715" xr:uid="{00000000-0004-0000-0E00-0000CA020000}"/>
    <hyperlink ref="N717" r:id="rId716" xr:uid="{00000000-0004-0000-0E00-0000CB020000}"/>
    <hyperlink ref="N718" r:id="rId717" xr:uid="{00000000-0004-0000-0E00-0000CC020000}"/>
    <hyperlink ref="N719" r:id="rId718" xr:uid="{00000000-0004-0000-0E00-0000CD020000}"/>
    <hyperlink ref="N720" r:id="rId719" xr:uid="{00000000-0004-0000-0E00-0000CE020000}"/>
    <hyperlink ref="N721" r:id="rId720" xr:uid="{00000000-0004-0000-0E00-0000CF020000}"/>
    <hyperlink ref="N722" r:id="rId721" xr:uid="{00000000-0004-0000-0E00-0000D0020000}"/>
    <hyperlink ref="N723" r:id="rId722" xr:uid="{00000000-0004-0000-0E00-0000D1020000}"/>
    <hyperlink ref="N724" r:id="rId723" xr:uid="{00000000-0004-0000-0E00-0000D2020000}"/>
    <hyperlink ref="N725" r:id="rId724" xr:uid="{00000000-0004-0000-0E00-0000D3020000}"/>
    <hyperlink ref="N726" r:id="rId725" xr:uid="{00000000-0004-0000-0E00-0000D4020000}"/>
    <hyperlink ref="N727" r:id="rId726" xr:uid="{00000000-0004-0000-0E00-0000D5020000}"/>
    <hyperlink ref="N728" r:id="rId727" xr:uid="{00000000-0004-0000-0E00-0000D6020000}"/>
    <hyperlink ref="N729" r:id="rId728" xr:uid="{00000000-0004-0000-0E00-0000D7020000}"/>
    <hyperlink ref="N730" r:id="rId729" xr:uid="{00000000-0004-0000-0E00-0000D8020000}"/>
    <hyperlink ref="N731" r:id="rId730" xr:uid="{00000000-0004-0000-0E00-0000D9020000}"/>
    <hyperlink ref="N732" r:id="rId731" xr:uid="{00000000-0004-0000-0E00-0000DA020000}"/>
    <hyperlink ref="N733" r:id="rId732" xr:uid="{00000000-0004-0000-0E00-0000DB020000}"/>
    <hyperlink ref="N734" r:id="rId733" xr:uid="{00000000-0004-0000-0E00-0000DC020000}"/>
    <hyperlink ref="N735" r:id="rId734" xr:uid="{00000000-0004-0000-0E00-0000DD020000}"/>
    <hyperlink ref="N736" r:id="rId735" xr:uid="{00000000-0004-0000-0E00-0000DE020000}"/>
    <hyperlink ref="N737" r:id="rId736" xr:uid="{00000000-0004-0000-0E00-0000DF020000}"/>
    <hyperlink ref="N738" r:id="rId737" xr:uid="{00000000-0004-0000-0E00-0000E0020000}"/>
    <hyperlink ref="N739" r:id="rId738" xr:uid="{00000000-0004-0000-0E00-0000E1020000}"/>
    <hyperlink ref="N740" r:id="rId739" xr:uid="{00000000-0004-0000-0E00-0000E2020000}"/>
    <hyperlink ref="N741" r:id="rId740" xr:uid="{00000000-0004-0000-0E00-0000E3020000}"/>
    <hyperlink ref="N742" r:id="rId741" xr:uid="{00000000-0004-0000-0E00-0000E4020000}"/>
    <hyperlink ref="N743" r:id="rId742" xr:uid="{00000000-0004-0000-0E00-0000E5020000}"/>
    <hyperlink ref="N744" r:id="rId743" xr:uid="{00000000-0004-0000-0E00-0000E6020000}"/>
    <hyperlink ref="N745" r:id="rId744" xr:uid="{00000000-0004-0000-0E00-0000E7020000}"/>
    <hyperlink ref="N746" r:id="rId745" xr:uid="{00000000-0004-0000-0E00-0000E8020000}"/>
    <hyperlink ref="N747" r:id="rId746" xr:uid="{00000000-0004-0000-0E00-0000E9020000}"/>
    <hyperlink ref="N748" r:id="rId747" xr:uid="{00000000-0004-0000-0E00-0000EA020000}"/>
    <hyperlink ref="N749" r:id="rId748" xr:uid="{00000000-0004-0000-0E00-0000EB020000}"/>
    <hyperlink ref="N750" r:id="rId749" xr:uid="{00000000-0004-0000-0E00-0000EC020000}"/>
    <hyperlink ref="N751" r:id="rId750" xr:uid="{00000000-0004-0000-0E00-0000ED020000}"/>
    <hyperlink ref="N752" r:id="rId751" xr:uid="{00000000-0004-0000-0E00-0000EE020000}"/>
    <hyperlink ref="N753" r:id="rId752" xr:uid="{00000000-0004-0000-0E00-0000EF020000}"/>
    <hyperlink ref="N754" r:id="rId753" xr:uid="{00000000-0004-0000-0E00-0000F0020000}"/>
    <hyperlink ref="N755" r:id="rId754" xr:uid="{00000000-0004-0000-0E00-0000F1020000}"/>
    <hyperlink ref="N756" r:id="rId755" xr:uid="{00000000-0004-0000-0E00-0000F2020000}"/>
    <hyperlink ref="N757" r:id="rId756" xr:uid="{00000000-0004-0000-0E00-0000F3020000}"/>
    <hyperlink ref="N758" r:id="rId757" xr:uid="{00000000-0004-0000-0E00-0000F4020000}"/>
    <hyperlink ref="N759" r:id="rId758" xr:uid="{00000000-0004-0000-0E00-0000F5020000}"/>
    <hyperlink ref="N760" r:id="rId759" xr:uid="{00000000-0004-0000-0E00-0000F6020000}"/>
    <hyperlink ref="N761" r:id="rId760" xr:uid="{00000000-0004-0000-0E00-0000F7020000}"/>
    <hyperlink ref="N762" r:id="rId761" xr:uid="{00000000-0004-0000-0E00-0000F8020000}"/>
    <hyperlink ref="N763" r:id="rId762" xr:uid="{00000000-0004-0000-0E00-0000F9020000}"/>
    <hyperlink ref="N764" r:id="rId763" xr:uid="{00000000-0004-0000-0E00-0000FA020000}"/>
    <hyperlink ref="N765" r:id="rId764" xr:uid="{00000000-0004-0000-0E00-0000FB020000}"/>
    <hyperlink ref="N766" r:id="rId765" xr:uid="{00000000-0004-0000-0E00-0000FC020000}"/>
    <hyperlink ref="N767" r:id="rId766" xr:uid="{00000000-0004-0000-0E00-0000FD020000}"/>
    <hyperlink ref="N768" r:id="rId767" xr:uid="{00000000-0004-0000-0E00-0000FE020000}"/>
    <hyperlink ref="N769" r:id="rId768" xr:uid="{00000000-0004-0000-0E00-0000FF020000}"/>
    <hyperlink ref="N770" r:id="rId769" xr:uid="{00000000-0004-0000-0E00-000000030000}"/>
    <hyperlink ref="N771" r:id="rId770" xr:uid="{00000000-0004-0000-0E00-000001030000}"/>
    <hyperlink ref="N772" r:id="rId771" xr:uid="{00000000-0004-0000-0E00-000002030000}"/>
    <hyperlink ref="N773" r:id="rId772" xr:uid="{00000000-0004-0000-0E00-000003030000}"/>
    <hyperlink ref="N774" r:id="rId773" xr:uid="{00000000-0004-0000-0E00-000004030000}"/>
    <hyperlink ref="N775" r:id="rId774" xr:uid="{00000000-0004-0000-0E00-000005030000}"/>
    <hyperlink ref="N776" r:id="rId775" xr:uid="{00000000-0004-0000-0E00-000006030000}"/>
    <hyperlink ref="N777" r:id="rId776" xr:uid="{00000000-0004-0000-0E00-000007030000}"/>
    <hyperlink ref="N778" r:id="rId777" xr:uid="{00000000-0004-0000-0E00-000008030000}"/>
    <hyperlink ref="N779" r:id="rId778" xr:uid="{00000000-0004-0000-0E00-000009030000}"/>
    <hyperlink ref="N780" r:id="rId779" xr:uid="{00000000-0004-0000-0E00-00000A030000}"/>
    <hyperlink ref="N781" r:id="rId780" xr:uid="{00000000-0004-0000-0E00-00000B030000}"/>
    <hyperlink ref="N782" r:id="rId781" xr:uid="{00000000-0004-0000-0E00-00000C030000}"/>
    <hyperlink ref="N783" r:id="rId782" xr:uid="{00000000-0004-0000-0E00-00000D030000}"/>
    <hyperlink ref="N784" r:id="rId783" xr:uid="{00000000-0004-0000-0E00-00000E030000}"/>
    <hyperlink ref="N785" r:id="rId784" xr:uid="{00000000-0004-0000-0E00-00000F030000}"/>
    <hyperlink ref="N786" r:id="rId785" xr:uid="{00000000-0004-0000-0E00-000010030000}"/>
    <hyperlink ref="N787" r:id="rId786" xr:uid="{00000000-0004-0000-0E00-000011030000}"/>
    <hyperlink ref="N788" r:id="rId787" xr:uid="{00000000-0004-0000-0E00-000012030000}"/>
    <hyperlink ref="N789" r:id="rId788" xr:uid="{00000000-0004-0000-0E00-000013030000}"/>
    <hyperlink ref="N790" r:id="rId789" xr:uid="{00000000-0004-0000-0E00-000014030000}"/>
    <hyperlink ref="N791" r:id="rId790" xr:uid="{00000000-0004-0000-0E00-000015030000}"/>
    <hyperlink ref="N792" r:id="rId791" xr:uid="{00000000-0004-0000-0E00-000016030000}"/>
    <hyperlink ref="N793" r:id="rId792" xr:uid="{00000000-0004-0000-0E00-000017030000}"/>
    <hyperlink ref="N794" r:id="rId793" xr:uid="{00000000-0004-0000-0E00-000018030000}"/>
    <hyperlink ref="N795" r:id="rId794" xr:uid="{00000000-0004-0000-0E00-000019030000}"/>
    <hyperlink ref="N796" r:id="rId795" xr:uid="{00000000-0004-0000-0E00-00001A030000}"/>
    <hyperlink ref="N797" r:id="rId796" xr:uid="{00000000-0004-0000-0E00-00001B030000}"/>
    <hyperlink ref="N798" r:id="rId797" xr:uid="{00000000-0004-0000-0E00-00001C030000}"/>
    <hyperlink ref="N799" r:id="rId798" xr:uid="{00000000-0004-0000-0E00-00001D030000}"/>
    <hyperlink ref="N800" r:id="rId799" xr:uid="{00000000-0004-0000-0E00-00001E030000}"/>
    <hyperlink ref="N801" r:id="rId800" xr:uid="{00000000-0004-0000-0E00-00001F030000}"/>
    <hyperlink ref="N802" r:id="rId801" xr:uid="{00000000-0004-0000-0E00-000020030000}"/>
    <hyperlink ref="N803" r:id="rId802" xr:uid="{00000000-0004-0000-0E00-000021030000}"/>
    <hyperlink ref="N804" r:id="rId803" xr:uid="{00000000-0004-0000-0E00-000022030000}"/>
    <hyperlink ref="N805" r:id="rId804" xr:uid="{00000000-0004-0000-0E00-000023030000}"/>
    <hyperlink ref="N806" r:id="rId805" xr:uid="{00000000-0004-0000-0E00-000024030000}"/>
    <hyperlink ref="N807" r:id="rId806" xr:uid="{00000000-0004-0000-0E00-000025030000}"/>
    <hyperlink ref="N808" r:id="rId807" xr:uid="{00000000-0004-0000-0E00-000026030000}"/>
    <hyperlink ref="N809" r:id="rId808" xr:uid="{00000000-0004-0000-0E00-000027030000}"/>
    <hyperlink ref="N810" r:id="rId809" xr:uid="{00000000-0004-0000-0E00-000028030000}"/>
    <hyperlink ref="N811" r:id="rId810" xr:uid="{00000000-0004-0000-0E00-000029030000}"/>
    <hyperlink ref="N812" r:id="rId811" xr:uid="{00000000-0004-0000-0E00-00002A030000}"/>
    <hyperlink ref="N813" r:id="rId812" xr:uid="{00000000-0004-0000-0E00-00002B030000}"/>
    <hyperlink ref="N814" r:id="rId813" xr:uid="{00000000-0004-0000-0E00-00002C030000}"/>
    <hyperlink ref="N815" r:id="rId814" xr:uid="{00000000-0004-0000-0E00-00002D030000}"/>
    <hyperlink ref="N816" r:id="rId815" xr:uid="{00000000-0004-0000-0E00-00002E030000}"/>
    <hyperlink ref="N817" r:id="rId816" xr:uid="{00000000-0004-0000-0E00-00002F030000}"/>
    <hyperlink ref="N818" r:id="rId817" xr:uid="{00000000-0004-0000-0E00-000030030000}"/>
    <hyperlink ref="N819" r:id="rId818" xr:uid="{00000000-0004-0000-0E00-000031030000}"/>
    <hyperlink ref="N820" r:id="rId819" xr:uid="{00000000-0004-0000-0E00-000032030000}"/>
    <hyperlink ref="N821" r:id="rId820" xr:uid="{00000000-0004-0000-0E00-000033030000}"/>
    <hyperlink ref="N822" r:id="rId821" xr:uid="{00000000-0004-0000-0E00-000034030000}"/>
    <hyperlink ref="N823" r:id="rId822" xr:uid="{00000000-0004-0000-0E00-000035030000}"/>
    <hyperlink ref="N824" r:id="rId823" xr:uid="{00000000-0004-0000-0E00-000036030000}"/>
    <hyperlink ref="N825" r:id="rId824" xr:uid="{00000000-0004-0000-0E00-000037030000}"/>
    <hyperlink ref="N826" r:id="rId825" xr:uid="{00000000-0004-0000-0E00-000038030000}"/>
    <hyperlink ref="N827" r:id="rId826" xr:uid="{00000000-0004-0000-0E00-000039030000}"/>
    <hyperlink ref="N828" r:id="rId827" xr:uid="{00000000-0004-0000-0E00-00003A030000}"/>
    <hyperlink ref="N829" r:id="rId828" xr:uid="{00000000-0004-0000-0E00-00003B030000}"/>
    <hyperlink ref="N830" r:id="rId829" xr:uid="{00000000-0004-0000-0E00-00003C030000}"/>
    <hyperlink ref="N831" r:id="rId830" xr:uid="{00000000-0004-0000-0E00-00003D030000}"/>
    <hyperlink ref="N832" r:id="rId831" xr:uid="{00000000-0004-0000-0E00-00003E030000}"/>
    <hyperlink ref="N833" r:id="rId832" xr:uid="{00000000-0004-0000-0E00-00003F030000}"/>
    <hyperlink ref="N834" r:id="rId833" xr:uid="{00000000-0004-0000-0E00-000040030000}"/>
    <hyperlink ref="N835" r:id="rId834" xr:uid="{00000000-0004-0000-0E00-000041030000}"/>
    <hyperlink ref="N836" r:id="rId835" xr:uid="{00000000-0004-0000-0E00-000042030000}"/>
    <hyperlink ref="N837" r:id="rId836" xr:uid="{00000000-0004-0000-0E00-000043030000}"/>
    <hyperlink ref="N838" r:id="rId837" xr:uid="{00000000-0004-0000-0E00-000044030000}"/>
    <hyperlink ref="N839" r:id="rId838" xr:uid="{00000000-0004-0000-0E00-000045030000}"/>
    <hyperlink ref="N840" r:id="rId839" xr:uid="{00000000-0004-0000-0E00-000046030000}"/>
    <hyperlink ref="N841" r:id="rId840" xr:uid="{00000000-0004-0000-0E00-000047030000}"/>
    <hyperlink ref="N842" r:id="rId841" xr:uid="{00000000-0004-0000-0E00-000048030000}"/>
    <hyperlink ref="N843" r:id="rId842" xr:uid="{00000000-0004-0000-0E00-000049030000}"/>
    <hyperlink ref="N844" r:id="rId843" xr:uid="{00000000-0004-0000-0E00-00004A030000}"/>
    <hyperlink ref="N845" r:id="rId844" xr:uid="{00000000-0004-0000-0E00-00004B030000}"/>
    <hyperlink ref="N846" r:id="rId845" xr:uid="{00000000-0004-0000-0E00-00004C030000}"/>
    <hyperlink ref="N847" r:id="rId846" xr:uid="{00000000-0004-0000-0E00-00004D030000}"/>
    <hyperlink ref="N848" r:id="rId847" xr:uid="{00000000-0004-0000-0E00-00004E030000}"/>
    <hyperlink ref="N849" r:id="rId848" xr:uid="{00000000-0004-0000-0E00-00004F030000}"/>
    <hyperlink ref="N850" r:id="rId849" xr:uid="{00000000-0004-0000-0E00-000050030000}"/>
    <hyperlink ref="N851" r:id="rId850" xr:uid="{00000000-0004-0000-0E00-000051030000}"/>
    <hyperlink ref="N852" r:id="rId851" xr:uid="{00000000-0004-0000-0E00-000052030000}"/>
    <hyperlink ref="N853" r:id="rId852" xr:uid="{00000000-0004-0000-0E00-000053030000}"/>
    <hyperlink ref="N854" r:id="rId853" xr:uid="{00000000-0004-0000-0E00-000054030000}"/>
    <hyperlink ref="N855" r:id="rId854" xr:uid="{00000000-0004-0000-0E00-000055030000}"/>
    <hyperlink ref="N856" r:id="rId855" xr:uid="{00000000-0004-0000-0E00-000056030000}"/>
    <hyperlink ref="N857" r:id="rId856" xr:uid="{00000000-0004-0000-0E00-000057030000}"/>
    <hyperlink ref="N858" r:id="rId857" xr:uid="{00000000-0004-0000-0E00-000058030000}"/>
    <hyperlink ref="N859" r:id="rId858" xr:uid="{00000000-0004-0000-0E00-000059030000}"/>
    <hyperlink ref="N860" r:id="rId859" xr:uid="{00000000-0004-0000-0E00-00005A030000}"/>
    <hyperlink ref="N861" r:id="rId860" xr:uid="{00000000-0004-0000-0E00-00005B030000}"/>
    <hyperlink ref="N862" r:id="rId861" xr:uid="{00000000-0004-0000-0E00-00005C030000}"/>
    <hyperlink ref="N863" r:id="rId862" xr:uid="{00000000-0004-0000-0E00-00005D030000}"/>
    <hyperlink ref="N864" r:id="rId863" xr:uid="{00000000-0004-0000-0E00-00005E030000}"/>
    <hyperlink ref="N865" r:id="rId864" xr:uid="{00000000-0004-0000-0E00-00005F030000}"/>
    <hyperlink ref="N866" r:id="rId865" xr:uid="{00000000-0004-0000-0E00-000060030000}"/>
    <hyperlink ref="N867" r:id="rId866" xr:uid="{00000000-0004-0000-0E00-000061030000}"/>
    <hyperlink ref="N868" r:id="rId867" xr:uid="{00000000-0004-0000-0E00-000062030000}"/>
    <hyperlink ref="N869" r:id="rId868" xr:uid="{00000000-0004-0000-0E00-000063030000}"/>
    <hyperlink ref="N870" r:id="rId869" xr:uid="{00000000-0004-0000-0E00-000064030000}"/>
    <hyperlink ref="N871" r:id="rId870" xr:uid="{00000000-0004-0000-0E00-000065030000}"/>
    <hyperlink ref="N872" r:id="rId871" xr:uid="{00000000-0004-0000-0E00-000066030000}"/>
    <hyperlink ref="N873" r:id="rId872" xr:uid="{00000000-0004-0000-0E00-000067030000}"/>
    <hyperlink ref="N874" r:id="rId873" xr:uid="{00000000-0004-0000-0E00-000068030000}"/>
    <hyperlink ref="N875" r:id="rId874" xr:uid="{00000000-0004-0000-0E00-000069030000}"/>
    <hyperlink ref="N876" r:id="rId875" xr:uid="{00000000-0004-0000-0E00-00006A030000}"/>
    <hyperlink ref="N877" r:id="rId876" xr:uid="{00000000-0004-0000-0E00-00006B030000}"/>
    <hyperlink ref="N878" r:id="rId877" xr:uid="{00000000-0004-0000-0E00-00006C030000}"/>
    <hyperlink ref="N879" r:id="rId878" xr:uid="{00000000-0004-0000-0E00-00006D030000}"/>
    <hyperlink ref="N880" r:id="rId879" xr:uid="{00000000-0004-0000-0E00-00006E030000}"/>
    <hyperlink ref="N881" r:id="rId880" xr:uid="{00000000-0004-0000-0E00-00006F030000}"/>
    <hyperlink ref="N882" r:id="rId881" xr:uid="{00000000-0004-0000-0E00-000070030000}"/>
    <hyperlink ref="N883" r:id="rId882" xr:uid="{00000000-0004-0000-0E00-000071030000}"/>
    <hyperlink ref="N884" r:id="rId883" xr:uid="{00000000-0004-0000-0E00-000072030000}"/>
    <hyperlink ref="N885" r:id="rId884" xr:uid="{00000000-0004-0000-0E00-000073030000}"/>
    <hyperlink ref="N886" r:id="rId885" xr:uid="{00000000-0004-0000-0E00-000074030000}"/>
    <hyperlink ref="N887" r:id="rId886" xr:uid="{00000000-0004-0000-0E00-000075030000}"/>
    <hyperlink ref="N888" r:id="rId887" xr:uid="{00000000-0004-0000-0E00-000076030000}"/>
    <hyperlink ref="N889" r:id="rId888" xr:uid="{00000000-0004-0000-0E00-000077030000}"/>
    <hyperlink ref="N890" r:id="rId889" xr:uid="{00000000-0004-0000-0E00-000078030000}"/>
    <hyperlink ref="N891" r:id="rId890" xr:uid="{00000000-0004-0000-0E00-000079030000}"/>
    <hyperlink ref="N892" r:id="rId891" xr:uid="{00000000-0004-0000-0E00-00007A030000}"/>
    <hyperlink ref="N893" r:id="rId892" xr:uid="{00000000-0004-0000-0E00-00007B030000}"/>
    <hyperlink ref="N894" r:id="rId893" xr:uid="{00000000-0004-0000-0E00-00007C030000}"/>
    <hyperlink ref="N895" r:id="rId894" xr:uid="{00000000-0004-0000-0E00-00007D030000}"/>
    <hyperlink ref="N896" r:id="rId895" xr:uid="{00000000-0004-0000-0E00-00007E030000}"/>
    <hyperlink ref="N897" r:id="rId896" xr:uid="{00000000-0004-0000-0E00-00007F030000}"/>
    <hyperlink ref="N898" r:id="rId897" xr:uid="{00000000-0004-0000-0E00-000080030000}"/>
    <hyperlink ref="N899" r:id="rId898" xr:uid="{00000000-0004-0000-0E00-000081030000}"/>
    <hyperlink ref="N900" r:id="rId899" xr:uid="{00000000-0004-0000-0E00-000082030000}"/>
    <hyperlink ref="N901" r:id="rId900" xr:uid="{00000000-0004-0000-0E00-000083030000}"/>
    <hyperlink ref="N902" r:id="rId901" xr:uid="{00000000-0004-0000-0E00-000084030000}"/>
    <hyperlink ref="N903" r:id="rId902" xr:uid="{00000000-0004-0000-0E00-000085030000}"/>
    <hyperlink ref="N904" r:id="rId903" xr:uid="{00000000-0004-0000-0E00-000086030000}"/>
    <hyperlink ref="N905" r:id="rId904" xr:uid="{00000000-0004-0000-0E00-000087030000}"/>
    <hyperlink ref="N906" r:id="rId905" xr:uid="{00000000-0004-0000-0E00-000088030000}"/>
    <hyperlink ref="N907" r:id="rId906" xr:uid="{00000000-0004-0000-0E00-000089030000}"/>
    <hyperlink ref="N908" r:id="rId907" xr:uid="{00000000-0004-0000-0E00-00008A030000}"/>
    <hyperlink ref="N909" r:id="rId908" xr:uid="{00000000-0004-0000-0E00-00008B030000}"/>
    <hyperlink ref="N910" r:id="rId909" xr:uid="{00000000-0004-0000-0E00-00008C030000}"/>
    <hyperlink ref="N911" r:id="rId910" xr:uid="{00000000-0004-0000-0E00-00008D030000}"/>
    <hyperlink ref="N912" r:id="rId911" xr:uid="{00000000-0004-0000-0E00-00008E030000}"/>
    <hyperlink ref="N913" r:id="rId912" xr:uid="{00000000-0004-0000-0E00-00008F030000}"/>
    <hyperlink ref="N914" r:id="rId913" xr:uid="{00000000-0004-0000-0E00-000090030000}"/>
    <hyperlink ref="N915" r:id="rId914" xr:uid="{00000000-0004-0000-0E00-000091030000}"/>
    <hyperlink ref="N916" r:id="rId915" xr:uid="{00000000-0004-0000-0E00-000092030000}"/>
    <hyperlink ref="N917" r:id="rId916" xr:uid="{00000000-0004-0000-0E00-000093030000}"/>
    <hyperlink ref="N918" r:id="rId917" xr:uid="{00000000-0004-0000-0E00-000094030000}"/>
    <hyperlink ref="N919" r:id="rId918" xr:uid="{00000000-0004-0000-0E00-000095030000}"/>
    <hyperlink ref="N920" r:id="rId919" xr:uid="{00000000-0004-0000-0E00-000096030000}"/>
    <hyperlink ref="N921" r:id="rId920" xr:uid="{00000000-0004-0000-0E00-000097030000}"/>
    <hyperlink ref="N922" r:id="rId921" xr:uid="{00000000-0004-0000-0E00-000098030000}"/>
    <hyperlink ref="N923" r:id="rId922" xr:uid="{00000000-0004-0000-0E00-000099030000}"/>
    <hyperlink ref="N924" r:id="rId923" xr:uid="{00000000-0004-0000-0E00-00009A030000}"/>
    <hyperlink ref="N925" r:id="rId924" xr:uid="{00000000-0004-0000-0E00-00009B030000}"/>
    <hyperlink ref="N926" r:id="rId925" xr:uid="{00000000-0004-0000-0E00-00009C030000}"/>
    <hyperlink ref="N927" r:id="rId926" xr:uid="{00000000-0004-0000-0E00-00009D030000}"/>
    <hyperlink ref="N928" r:id="rId927" xr:uid="{00000000-0004-0000-0E00-00009E030000}"/>
    <hyperlink ref="N929" r:id="rId928" xr:uid="{00000000-0004-0000-0E00-00009F030000}"/>
    <hyperlink ref="N930" r:id="rId929" xr:uid="{00000000-0004-0000-0E00-0000A0030000}"/>
    <hyperlink ref="N931" r:id="rId930" xr:uid="{00000000-0004-0000-0E00-0000A1030000}"/>
    <hyperlink ref="N932" r:id="rId931" xr:uid="{00000000-0004-0000-0E00-0000A2030000}"/>
    <hyperlink ref="N933" r:id="rId932" xr:uid="{00000000-0004-0000-0E00-0000A3030000}"/>
    <hyperlink ref="N934" r:id="rId933" xr:uid="{00000000-0004-0000-0E00-0000A4030000}"/>
    <hyperlink ref="N935" r:id="rId934" xr:uid="{00000000-0004-0000-0E00-0000A5030000}"/>
    <hyperlink ref="N936" r:id="rId935" xr:uid="{00000000-0004-0000-0E00-0000A6030000}"/>
    <hyperlink ref="N937" r:id="rId936" xr:uid="{00000000-0004-0000-0E00-0000A7030000}"/>
    <hyperlink ref="N938" r:id="rId937" xr:uid="{00000000-0004-0000-0E00-0000A8030000}"/>
    <hyperlink ref="N939" r:id="rId938" xr:uid="{00000000-0004-0000-0E00-0000A9030000}"/>
    <hyperlink ref="N940" r:id="rId939" xr:uid="{00000000-0004-0000-0E00-0000AA030000}"/>
    <hyperlink ref="N941" r:id="rId940" xr:uid="{00000000-0004-0000-0E00-0000AB030000}"/>
    <hyperlink ref="N942" r:id="rId941" xr:uid="{00000000-0004-0000-0E00-0000AC030000}"/>
    <hyperlink ref="N943" r:id="rId942" xr:uid="{00000000-0004-0000-0E00-0000AD030000}"/>
    <hyperlink ref="N944" r:id="rId943" xr:uid="{00000000-0004-0000-0E00-0000AE030000}"/>
    <hyperlink ref="N945" r:id="rId944" xr:uid="{00000000-0004-0000-0E00-0000AF030000}"/>
    <hyperlink ref="N946" r:id="rId945" xr:uid="{00000000-0004-0000-0E00-0000B0030000}"/>
    <hyperlink ref="N947" r:id="rId946" xr:uid="{00000000-0004-0000-0E00-0000B1030000}"/>
    <hyperlink ref="N948" r:id="rId947" xr:uid="{00000000-0004-0000-0E00-0000B2030000}"/>
    <hyperlink ref="N949" r:id="rId948" xr:uid="{00000000-0004-0000-0E00-0000B3030000}"/>
    <hyperlink ref="N950" r:id="rId949" xr:uid="{00000000-0004-0000-0E00-0000B4030000}"/>
    <hyperlink ref="N951" r:id="rId950" xr:uid="{00000000-0004-0000-0E00-0000B5030000}"/>
    <hyperlink ref="N952" r:id="rId951" xr:uid="{00000000-0004-0000-0E00-0000B6030000}"/>
    <hyperlink ref="N953" r:id="rId952" xr:uid="{00000000-0004-0000-0E00-0000B7030000}"/>
    <hyperlink ref="N954" r:id="rId953" xr:uid="{00000000-0004-0000-0E00-0000B8030000}"/>
    <hyperlink ref="N955" r:id="rId954" xr:uid="{00000000-0004-0000-0E00-0000B9030000}"/>
    <hyperlink ref="N956" r:id="rId955" xr:uid="{00000000-0004-0000-0E00-0000BA030000}"/>
    <hyperlink ref="N957" r:id="rId956" xr:uid="{00000000-0004-0000-0E00-0000BB030000}"/>
    <hyperlink ref="N958" r:id="rId957" xr:uid="{00000000-0004-0000-0E00-0000BC030000}"/>
    <hyperlink ref="N959" r:id="rId958" xr:uid="{00000000-0004-0000-0E00-0000BD030000}"/>
    <hyperlink ref="N960" r:id="rId959" xr:uid="{00000000-0004-0000-0E00-0000BE030000}"/>
    <hyperlink ref="N961" r:id="rId960" xr:uid="{00000000-0004-0000-0E00-0000BF030000}"/>
    <hyperlink ref="N962" r:id="rId961" xr:uid="{00000000-0004-0000-0E00-0000C0030000}"/>
    <hyperlink ref="N963" r:id="rId962" xr:uid="{00000000-0004-0000-0E00-0000C1030000}"/>
    <hyperlink ref="N964" r:id="rId963" xr:uid="{00000000-0004-0000-0E00-0000C2030000}"/>
    <hyperlink ref="N965" r:id="rId964" xr:uid="{00000000-0004-0000-0E00-0000C3030000}"/>
    <hyperlink ref="N966" r:id="rId965" xr:uid="{00000000-0004-0000-0E00-0000C4030000}"/>
    <hyperlink ref="N967" r:id="rId966" xr:uid="{00000000-0004-0000-0E00-0000C5030000}"/>
    <hyperlink ref="N968" r:id="rId967" xr:uid="{00000000-0004-0000-0E00-0000C6030000}"/>
    <hyperlink ref="N969" r:id="rId968" xr:uid="{00000000-0004-0000-0E00-0000C7030000}"/>
    <hyperlink ref="N970" r:id="rId969" xr:uid="{00000000-0004-0000-0E00-0000C8030000}"/>
    <hyperlink ref="N971" r:id="rId970" xr:uid="{00000000-0004-0000-0E00-0000C9030000}"/>
    <hyperlink ref="N972" r:id="rId971" xr:uid="{00000000-0004-0000-0E00-0000CA030000}"/>
    <hyperlink ref="N973" r:id="rId972" xr:uid="{00000000-0004-0000-0E00-0000CB030000}"/>
    <hyperlink ref="N974" r:id="rId973" xr:uid="{00000000-0004-0000-0E00-0000CC030000}"/>
    <hyperlink ref="N975" r:id="rId974" xr:uid="{00000000-0004-0000-0E00-0000CD030000}"/>
    <hyperlink ref="N976" r:id="rId975" xr:uid="{00000000-0004-0000-0E00-0000CE030000}"/>
    <hyperlink ref="N977" r:id="rId976" xr:uid="{00000000-0004-0000-0E00-0000CF030000}"/>
    <hyperlink ref="N978" r:id="rId977" xr:uid="{00000000-0004-0000-0E00-0000D0030000}"/>
    <hyperlink ref="N979" r:id="rId978" xr:uid="{00000000-0004-0000-0E00-0000D1030000}"/>
    <hyperlink ref="N980" r:id="rId979" xr:uid="{00000000-0004-0000-0E00-0000D2030000}"/>
    <hyperlink ref="N981" r:id="rId980" xr:uid="{00000000-0004-0000-0E00-0000D3030000}"/>
    <hyperlink ref="N982" r:id="rId981" xr:uid="{00000000-0004-0000-0E00-0000D4030000}"/>
    <hyperlink ref="N983" r:id="rId982" xr:uid="{00000000-0004-0000-0E00-0000D5030000}"/>
    <hyperlink ref="N984" r:id="rId983" xr:uid="{00000000-0004-0000-0E00-0000D6030000}"/>
    <hyperlink ref="N985" r:id="rId984" xr:uid="{00000000-0004-0000-0E00-0000D7030000}"/>
    <hyperlink ref="N986" r:id="rId985" xr:uid="{00000000-0004-0000-0E00-0000D8030000}"/>
    <hyperlink ref="N987" r:id="rId986" xr:uid="{00000000-0004-0000-0E00-0000D9030000}"/>
    <hyperlink ref="N988" r:id="rId987" xr:uid="{00000000-0004-0000-0E00-0000DA030000}"/>
    <hyperlink ref="N989" r:id="rId988" xr:uid="{00000000-0004-0000-0E00-0000DB030000}"/>
    <hyperlink ref="N990" r:id="rId989" xr:uid="{00000000-0004-0000-0E00-0000DC030000}"/>
    <hyperlink ref="N991" r:id="rId990" xr:uid="{00000000-0004-0000-0E00-0000DD030000}"/>
    <hyperlink ref="N992" r:id="rId991" xr:uid="{00000000-0004-0000-0E00-0000DE030000}"/>
    <hyperlink ref="N993" r:id="rId992" xr:uid="{00000000-0004-0000-0E00-0000DF030000}"/>
    <hyperlink ref="N994" r:id="rId993" xr:uid="{00000000-0004-0000-0E00-0000E0030000}"/>
    <hyperlink ref="N995" r:id="rId994" xr:uid="{00000000-0004-0000-0E00-0000E1030000}"/>
    <hyperlink ref="N996" r:id="rId995" xr:uid="{00000000-0004-0000-0E00-0000E2030000}"/>
    <hyperlink ref="N997" r:id="rId996" xr:uid="{00000000-0004-0000-0E00-0000E3030000}"/>
    <hyperlink ref="N998" r:id="rId997" xr:uid="{00000000-0004-0000-0E00-0000E4030000}"/>
    <hyperlink ref="N999" r:id="rId998" xr:uid="{00000000-0004-0000-0E00-0000E5030000}"/>
    <hyperlink ref="N1000" r:id="rId999" xr:uid="{00000000-0004-0000-0E00-0000E6030000}"/>
    <hyperlink ref="N1001" r:id="rId1000" xr:uid="{00000000-0004-0000-0E00-0000E7030000}"/>
    <hyperlink ref="N1002" r:id="rId1001" xr:uid="{00000000-0004-0000-0E00-0000E8030000}"/>
    <hyperlink ref="N1003" r:id="rId1002" xr:uid="{00000000-0004-0000-0E00-0000E9030000}"/>
    <hyperlink ref="N1004" r:id="rId1003" xr:uid="{00000000-0004-0000-0E00-0000EA030000}"/>
    <hyperlink ref="N1005" r:id="rId1004" xr:uid="{00000000-0004-0000-0E00-0000EB030000}"/>
    <hyperlink ref="N1006" r:id="rId1005" xr:uid="{00000000-0004-0000-0E00-0000EC030000}"/>
    <hyperlink ref="N1007" r:id="rId1006" xr:uid="{00000000-0004-0000-0E00-0000ED030000}"/>
    <hyperlink ref="N1008" r:id="rId1007" xr:uid="{00000000-0004-0000-0E00-0000EE030000}"/>
    <hyperlink ref="N1009" r:id="rId1008" xr:uid="{00000000-0004-0000-0E00-0000EF030000}"/>
    <hyperlink ref="N1010" r:id="rId1009" xr:uid="{00000000-0004-0000-0E00-0000F0030000}"/>
    <hyperlink ref="N1011" r:id="rId1010" xr:uid="{00000000-0004-0000-0E00-0000F1030000}"/>
    <hyperlink ref="N1012" r:id="rId1011" xr:uid="{00000000-0004-0000-0E00-0000F2030000}"/>
    <hyperlink ref="N1013" r:id="rId1012" xr:uid="{00000000-0004-0000-0E00-0000F3030000}"/>
    <hyperlink ref="N1014" r:id="rId1013" xr:uid="{00000000-0004-0000-0E00-0000F4030000}"/>
    <hyperlink ref="N1015" r:id="rId1014" xr:uid="{00000000-0004-0000-0E00-0000F5030000}"/>
    <hyperlink ref="N1016" r:id="rId1015" xr:uid="{00000000-0004-0000-0E00-0000F6030000}"/>
    <hyperlink ref="N1017" r:id="rId1016" xr:uid="{00000000-0004-0000-0E00-0000F7030000}"/>
    <hyperlink ref="N1018" r:id="rId1017" xr:uid="{00000000-0004-0000-0E00-0000F8030000}"/>
    <hyperlink ref="N1019" r:id="rId1018" xr:uid="{00000000-0004-0000-0E00-0000F9030000}"/>
    <hyperlink ref="N1020" r:id="rId1019" xr:uid="{00000000-0004-0000-0E00-0000FA030000}"/>
    <hyperlink ref="N1021" r:id="rId1020" xr:uid="{00000000-0004-0000-0E00-0000FB030000}"/>
    <hyperlink ref="N1022" r:id="rId1021" xr:uid="{00000000-0004-0000-0E00-0000FC030000}"/>
    <hyperlink ref="N1023" r:id="rId1022" xr:uid="{00000000-0004-0000-0E00-0000FD030000}"/>
    <hyperlink ref="N1024" r:id="rId1023" xr:uid="{00000000-0004-0000-0E00-0000FE030000}"/>
    <hyperlink ref="N1025" r:id="rId1024" xr:uid="{00000000-0004-0000-0E00-0000FF030000}"/>
    <hyperlink ref="N1026" r:id="rId1025" xr:uid="{00000000-0004-0000-0E00-000000040000}"/>
    <hyperlink ref="N1027" r:id="rId1026" xr:uid="{00000000-0004-0000-0E00-000001040000}"/>
    <hyperlink ref="N1028" r:id="rId1027" xr:uid="{00000000-0004-0000-0E00-000002040000}"/>
    <hyperlink ref="N1029" r:id="rId1028" xr:uid="{00000000-0004-0000-0E00-000003040000}"/>
    <hyperlink ref="N1030" r:id="rId1029" xr:uid="{00000000-0004-0000-0E00-000004040000}"/>
    <hyperlink ref="N1031" r:id="rId1030" xr:uid="{00000000-0004-0000-0E00-000005040000}"/>
    <hyperlink ref="N1032" r:id="rId1031" xr:uid="{00000000-0004-0000-0E00-000006040000}"/>
    <hyperlink ref="N1033" r:id="rId1032" xr:uid="{00000000-0004-0000-0E00-000007040000}"/>
    <hyperlink ref="N1034" r:id="rId1033" xr:uid="{00000000-0004-0000-0E00-000008040000}"/>
    <hyperlink ref="N1035" r:id="rId1034" xr:uid="{00000000-0004-0000-0E00-000009040000}"/>
    <hyperlink ref="N1036" r:id="rId1035" xr:uid="{00000000-0004-0000-0E00-00000A040000}"/>
    <hyperlink ref="N1037" r:id="rId1036" xr:uid="{00000000-0004-0000-0E00-00000B040000}"/>
    <hyperlink ref="N1038" r:id="rId1037" xr:uid="{00000000-0004-0000-0E00-00000C040000}"/>
    <hyperlink ref="N1039" r:id="rId1038" xr:uid="{00000000-0004-0000-0E00-00000D040000}"/>
    <hyperlink ref="N1040" r:id="rId1039" xr:uid="{00000000-0004-0000-0E00-00000E040000}"/>
    <hyperlink ref="N1041" r:id="rId1040" xr:uid="{00000000-0004-0000-0E00-00000F040000}"/>
    <hyperlink ref="N1042" r:id="rId1041" xr:uid="{00000000-0004-0000-0E00-000010040000}"/>
    <hyperlink ref="N1043" r:id="rId1042" xr:uid="{00000000-0004-0000-0E00-000011040000}"/>
    <hyperlink ref="N1044" r:id="rId1043" xr:uid="{00000000-0004-0000-0E00-000012040000}"/>
    <hyperlink ref="N1045" r:id="rId1044" xr:uid="{00000000-0004-0000-0E00-000013040000}"/>
    <hyperlink ref="N1046" r:id="rId1045" xr:uid="{00000000-0004-0000-0E00-000014040000}"/>
    <hyperlink ref="N1047" r:id="rId1046" xr:uid="{00000000-0004-0000-0E00-000015040000}"/>
    <hyperlink ref="N1048" r:id="rId1047" xr:uid="{00000000-0004-0000-0E00-000016040000}"/>
    <hyperlink ref="N1049" r:id="rId1048" xr:uid="{00000000-0004-0000-0E00-000017040000}"/>
    <hyperlink ref="N1050" r:id="rId1049" xr:uid="{00000000-0004-0000-0E00-000018040000}"/>
    <hyperlink ref="N1051" r:id="rId1050" xr:uid="{00000000-0004-0000-0E00-000019040000}"/>
    <hyperlink ref="N1052" r:id="rId1051" xr:uid="{00000000-0004-0000-0E00-00001A040000}"/>
    <hyperlink ref="N1053" r:id="rId1052" xr:uid="{00000000-0004-0000-0E00-00001B040000}"/>
    <hyperlink ref="N1054" r:id="rId1053" xr:uid="{00000000-0004-0000-0E00-00001C040000}"/>
    <hyperlink ref="N1055" r:id="rId1054" xr:uid="{00000000-0004-0000-0E00-00001D040000}"/>
    <hyperlink ref="N1056" r:id="rId1055" xr:uid="{00000000-0004-0000-0E00-00001E040000}"/>
    <hyperlink ref="N1057" r:id="rId1056" xr:uid="{00000000-0004-0000-0E00-00001F040000}"/>
    <hyperlink ref="N1058" r:id="rId1057" xr:uid="{00000000-0004-0000-0E00-000020040000}"/>
    <hyperlink ref="N1059" r:id="rId1058" xr:uid="{00000000-0004-0000-0E00-000021040000}"/>
    <hyperlink ref="N1060" r:id="rId1059" xr:uid="{00000000-0004-0000-0E00-000022040000}"/>
    <hyperlink ref="N1061" r:id="rId1060" xr:uid="{00000000-0004-0000-0E00-000023040000}"/>
    <hyperlink ref="N1062" r:id="rId1061" xr:uid="{00000000-0004-0000-0E00-000024040000}"/>
    <hyperlink ref="N1063" r:id="rId1062" xr:uid="{00000000-0004-0000-0E00-000025040000}"/>
    <hyperlink ref="N1064" r:id="rId1063" xr:uid="{00000000-0004-0000-0E00-000026040000}"/>
    <hyperlink ref="N1065" r:id="rId1064" xr:uid="{00000000-0004-0000-0E00-000027040000}"/>
    <hyperlink ref="N1066" r:id="rId1065" xr:uid="{00000000-0004-0000-0E00-000028040000}"/>
    <hyperlink ref="N1067" r:id="rId1066" xr:uid="{00000000-0004-0000-0E00-000029040000}"/>
    <hyperlink ref="N1068" r:id="rId1067" xr:uid="{00000000-0004-0000-0E00-00002A040000}"/>
    <hyperlink ref="N1069" r:id="rId1068" xr:uid="{00000000-0004-0000-0E00-00002B040000}"/>
    <hyperlink ref="N1070" r:id="rId1069" xr:uid="{00000000-0004-0000-0E00-00002C040000}"/>
    <hyperlink ref="N1071" r:id="rId1070" xr:uid="{00000000-0004-0000-0E00-00002D040000}"/>
    <hyperlink ref="N1072" r:id="rId1071" xr:uid="{00000000-0004-0000-0E00-00002E040000}"/>
    <hyperlink ref="N1073" r:id="rId1072" xr:uid="{00000000-0004-0000-0E00-00002F040000}"/>
    <hyperlink ref="N1074" r:id="rId1073" xr:uid="{00000000-0004-0000-0E00-000030040000}"/>
    <hyperlink ref="N1075" r:id="rId1074" xr:uid="{00000000-0004-0000-0E00-000031040000}"/>
    <hyperlink ref="N1076" r:id="rId1075" xr:uid="{00000000-0004-0000-0E00-000032040000}"/>
    <hyperlink ref="N1077" r:id="rId1076" xr:uid="{00000000-0004-0000-0E00-000033040000}"/>
    <hyperlink ref="N1078" r:id="rId1077" xr:uid="{00000000-0004-0000-0E00-000034040000}"/>
    <hyperlink ref="N1079" r:id="rId1078" xr:uid="{00000000-0004-0000-0E00-000035040000}"/>
    <hyperlink ref="N1080" r:id="rId1079" xr:uid="{00000000-0004-0000-0E00-000036040000}"/>
    <hyperlink ref="N1081" r:id="rId1080" xr:uid="{00000000-0004-0000-0E00-000037040000}"/>
    <hyperlink ref="N1082" r:id="rId1081" xr:uid="{00000000-0004-0000-0E00-000038040000}"/>
    <hyperlink ref="N1083" r:id="rId1082" xr:uid="{00000000-0004-0000-0E00-000039040000}"/>
    <hyperlink ref="N1084" r:id="rId1083" xr:uid="{00000000-0004-0000-0E00-00003A040000}"/>
    <hyperlink ref="N1085" r:id="rId1084" xr:uid="{00000000-0004-0000-0E00-00003B040000}"/>
    <hyperlink ref="N1086" r:id="rId1085" xr:uid="{00000000-0004-0000-0E00-00003C040000}"/>
    <hyperlink ref="N1087" r:id="rId1086" xr:uid="{00000000-0004-0000-0E00-00003D040000}"/>
    <hyperlink ref="N1088" r:id="rId1087" xr:uid="{00000000-0004-0000-0E00-00003E040000}"/>
    <hyperlink ref="N1089" r:id="rId1088" xr:uid="{00000000-0004-0000-0E00-00003F040000}"/>
    <hyperlink ref="N1090" r:id="rId1089" xr:uid="{00000000-0004-0000-0E00-000040040000}"/>
    <hyperlink ref="N1091" r:id="rId1090" xr:uid="{00000000-0004-0000-0E00-000041040000}"/>
    <hyperlink ref="N1092" r:id="rId1091" xr:uid="{00000000-0004-0000-0E00-000042040000}"/>
    <hyperlink ref="N1093" r:id="rId1092" xr:uid="{00000000-0004-0000-0E00-000043040000}"/>
    <hyperlink ref="N1094" r:id="rId1093" xr:uid="{00000000-0004-0000-0E00-000044040000}"/>
    <hyperlink ref="N1095" r:id="rId1094" xr:uid="{00000000-0004-0000-0E00-000045040000}"/>
    <hyperlink ref="N1096" r:id="rId1095" xr:uid="{00000000-0004-0000-0E00-000046040000}"/>
    <hyperlink ref="N1097" r:id="rId1096" xr:uid="{00000000-0004-0000-0E00-000047040000}"/>
    <hyperlink ref="N1098" r:id="rId1097" xr:uid="{00000000-0004-0000-0E00-000048040000}"/>
    <hyperlink ref="N1099" r:id="rId1098" xr:uid="{00000000-0004-0000-0E00-000049040000}"/>
    <hyperlink ref="N1100" r:id="rId1099" xr:uid="{00000000-0004-0000-0E00-00004A040000}"/>
    <hyperlink ref="N1101" r:id="rId1100" xr:uid="{00000000-0004-0000-0E00-00004B040000}"/>
    <hyperlink ref="N1102" r:id="rId1101" xr:uid="{00000000-0004-0000-0E00-00004C040000}"/>
    <hyperlink ref="N1103" r:id="rId1102" xr:uid="{00000000-0004-0000-0E00-00004D040000}"/>
    <hyperlink ref="N1104" r:id="rId1103" xr:uid="{00000000-0004-0000-0E00-00004E040000}"/>
    <hyperlink ref="N1105" r:id="rId1104" xr:uid="{00000000-0004-0000-0E00-00004F040000}"/>
    <hyperlink ref="N1106" r:id="rId1105" xr:uid="{00000000-0004-0000-0E00-000050040000}"/>
    <hyperlink ref="N1107" r:id="rId1106" xr:uid="{00000000-0004-0000-0E00-000051040000}"/>
    <hyperlink ref="N1108" r:id="rId1107" xr:uid="{00000000-0004-0000-0E00-000052040000}"/>
    <hyperlink ref="N1109" r:id="rId1108" xr:uid="{00000000-0004-0000-0E00-000053040000}"/>
    <hyperlink ref="N1110" r:id="rId1109" xr:uid="{00000000-0004-0000-0E00-000054040000}"/>
    <hyperlink ref="N1111" r:id="rId1110" xr:uid="{00000000-0004-0000-0E00-000055040000}"/>
    <hyperlink ref="N1112" r:id="rId1111" xr:uid="{00000000-0004-0000-0E00-000056040000}"/>
    <hyperlink ref="N1113" r:id="rId1112" xr:uid="{00000000-0004-0000-0E00-000057040000}"/>
    <hyperlink ref="N1114" r:id="rId1113" xr:uid="{00000000-0004-0000-0E00-000058040000}"/>
    <hyperlink ref="N1115" r:id="rId1114" xr:uid="{00000000-0004-0000-0E00-000059040000}"/>
    <hyperlink ref="N1116" r:id="rId1115" xr:uid="{00000000-0004-0000-0E00-00005A040000}"/>
    <hyperlink ref="N1117" r:id="rId1116" xr:uid="{00000000-0004-0000-0E00-00005B040000}"/>
    <hyperlink ref="N1118" r:id="rId1117" xr:uid="{00000000-0004-0000-0E00-00005C040000}"/>
    <hyperlink ref="N1119" r:id="rId1118" xr:uid="{00000000-0004-0000-0E00-00005D040000}"/>
    <hyperlink ref="N1120" r:id="rId1119" xr:uid="{00000000-0004-0000-0E00-00005E040000}"/>
    <hyperlink ref="N1121" r:id="rId1120" xr:uid="{00000000-0004-0000-0E00-00005F040000}"/>
    <hyperlink ref="N1122" r:id="rId1121" xr:uid="{00000000-0004-0000-0E00-000060040000}"/>
    <hyperlink ref="N1123" r:id="rId1122" xr:uid="{00000000-0004-0000-0E00-000061040000}"/>
    <hyperlink ref="N1124" r:id="rId1123" xr:uid="{00000000-0004-0000-0E00-000062040000}"/>
    <hyperlink ref="N1125" r:id="rId1124" xr:uid="{00000000-0004-0000-0E00-000063040000}"/>
    <hyperlink ref="N1126" r:id="rId1125" xr:uid="{00000000-0004-0000-0E00-000064040000}"/>
    <hyperlink ref="N1127" r:id="rId1126" xr:uid="{00000000-0004-0000-0E00-000065040000}"/>
    <hyperlink ref="N1128" r:id="rId1127" xr:uid="{00000000-0004-0000-0E00-000066040000}"/>
    <hyperlink ref="N1129" r:id="rId1128" xr:uid="{00000000-0004-0000-0E00-000067040000}"/>
    <hyperlink ref="N1130" r:id="rId1129" xr:uid="{00000000-0004-0000-0E00-000068040000}"/>
    <hyperlink ref="N1131" r:id="rId1130" xr:uid="{00000000-0004-0000-0E00-000069040000}"/>
    <hyperlink ref="N1132" r:id="rId1131" xr:uid="{00000000-0004-0000-0E00-00006A040000}"/>
    <hyperlink ref="N1133" r:id="rId1132" xr:uid="{00000000-0004-0000-0E00-00006B040000}"/>
    <hyperlink ref="N1134" r:id="rId1133" xr:uid="{00000000-0004-0000-0E00-00006C040000}"/>
    <hyperlink ref="N1135" r:id="rId1134" xr:uid="{00000000-0004-0000-0E00-00006D040000}"/>
    <hyperlink ref="N1136" r:id="rId1135" xr:uid="{00000000-0004-0000-0E00-00006E040000}"/>
    <hyperlink ref="N1137" r:id="rId1136" xr:uid="{00000000-0004-0000-0E00-00006F040000}"/>
    <hyperlink ref="N1138" r:id="rId1137" xr:uid="{00000000-0004-0000-0E00-000070040000}"/>
    <hyperlink ref="N1139" r:id="rId1138" xr:uid="{00000000-0004-0000-0E00-000071040000}"/>
    <hyperlink ref="N1140" r:id="rId1139" xr:uid="{00000000-0004-0000-0E00-000072040000}"/>
    <hyperlink ref="N1141" r:id="rId1140" xr:uid="{00000000-0004-0000-0E00-000073040000}"/>
    <hyperlink ref="N1142" r:id="rId1141" xr:uid="{00000000-0004-0000-0E00-000074040000}"/>
    <hyperlink ref="N1143" r:id="rId1142" xr:uid="{00000000-0004-0000-0E00-000075040000}"/>
    <hyperlink ref="N1144" r:id="rId1143" xr:uid="{00000000-0004-0000-0E00-000076040000}"/>
    <hyperlink ref="N1145" r:id="rId1144" xr:uid="{00000000-0004-0000-0E00-000077040000}"/>
    <hyperlink ref="N1146" r:id="rId1145" xr:uid="{00000000-0004-0000-0E00-000078040000}"/>
    <hyperlink ref="N1147" r:id="rId1146" xr:uid="{00000000-0004-0000-0E00-000079040000}"/>
    <hyperlink ref="N1148" r:id="rId1147" xr:uid="{00000000-0004-0000-0E00-00007A040000}"/>
    <hyperlink ref="N1149" r:id="rId1148" xr:uid="{00000000-0004-0000-0E00-00007B040000}"/>
    <hyperlink ref="N1150" r:id="rId1149" xr:uid="{00000000-0004-0000-0E00-00007C040000}"/>
    <hyperlink ref="N1151" r:id="rId1150" xr:uid="{00000000-0004-0000-0E00-00007D040000}"/>
    <hyperlink ref="N1152" r:id="rId1151" xr:uid="{00000000-0004-0000-0E00-00007E040000}"/>
    <hyperlink ref="N1153" r:id="rId1152" xr:uid="{00000000-0004-0000-0E00-00007F040000}"/>
    <hyperlink ref="N1154" r:id="rId1153" xr:uid="{00000000-0004-0000-0E00-000080040000}"/>
    <hyperlink ref="N1155" r:id="rId1154" xr:uid="{00000000-0004-0000-0E00-000081040000}"/>
    <hyperlink ref="N1156" r:id="rId1155" xr:uid="{00000000-0004-0000-0E00-000082040000}"/>
    <hyperlink ref="N1157" r:id="rId1156" xr:uid="{00000000-0004-0000-0E00-000083040000}"/>
    <hyperlink ref="N1158" r:id="rId1157" xr:uid="{00000000-0004-0000-0E00-000084040000}"/>
    <hyperlink ref="N1159" r:id="rId1158" xr:uid="{00000000-0004-0000-0E00-000085040000}"/>
    <hyperlink ref="N1160" r:id="rId1159" xr:uid="{00000000-0004-0000-0E00-000086040000}"/>
    <hyperlink ref="N1161" r:id="rId1160" xr:uid="{00000000-0004-0000-0E00-000087040000}"/>
    <hyperlink ref="N1162" r:id="rId1161" xr:uid="{00000000-0004-0000-0E00-000088040000}"/>
    <hyperlink ref="N1163" r:id="rId1162" xr:uid="{00000000-0004-0000-0E00-000089040000}"/>
    <hyperlink ref="N1164" r:id="rId1163" xr:uid="{00000000-0004-0000-0E00-00008A04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17F3-A2A8-4877-AC3F-496734DD3FB4}">
  <sheetPr>
    <pageSetUpPr fitToPage="1"/>
  </sheetPr>
  <dimension ref="A1:R37"/>
  <sheetViews>
    <sheetView tabSelected="1" zoomScale="85" zoomScaleNormal="85" workbookViewId="0">
      <selection activeCell="D5" sqref="D5"/>
    </sheetView>
  </sheetViews>
  <sheetFormatPr baseColWidth="10" defaultRowHeight="14.4" x14ac:dyDescent="0.3"/>
  <cols>
    <col min="1" max="1" width="23.88671875" customWidth="1"/>
    <col min="2" max="2" width="6.44140625" customWidth="1"/>
    <col min="3" max="3" width="37.77734375" customWidth="1"/>
    <col min="4" max="4" width="33.44140625" customWidth="1"/>
    <col min="5" max="5" width="13.88671875" customWidth="1"/>
    <col min="6" max="8" width="12.21875" customWidth="1"/>
    <col min="9" max="10" width="15.21875" customWidth="1"/>
    <col min="11" max="12" width="8.21875" customWidth="1"/>
    <col min="13" max="13" width="9.109375" customWidth="1"/>
    <col min="14" max="14" width="11.109375" customWidth="1"/>
    <col min="15" max="15" width="17" customWidth="1"/>
    <col min="16" max="16" width="13.21875" customWidth="1"/>
    <col min="17" max="18" width="14.77734375" customWidth="1"/>
  </cols>
  <sheetData>
    <row r="1" spans="1:18" ht="30" customHeight="1" x14ac:dyDescent="0.45">
      <c r="A1" s="33" t="s">
        <v>8957</v>
      </c>
      <c r="B1" s="33"/>
      <c r="C1" s="33"/>
      <c r="D1" s="33"/>
      <c r="E1" s="33"/>
      <c r="F1" s="33"/>
      <c r="G1" s="33"/>
      <c r="H1" s="33"/>
      <c r="I1" s="33"/>
      <c r="J1" s="33"/>
      <c r="K1" s="33"/>
      <c r="L1" s="33"/>
      <c r="M1" s="33"/>
      <c r="N1" s="33"/>
      <c r="O1" s="33"/>
      <c r="P1" s="33"/>
      <c r="Q1" s="33"/>
      <c r="R1" s="33"/>
    </row>
    <row r="2" spans="1:18" x14ac:dyDescent="0.3">
      <c r="A2" s="34" t="s">
        <v>8986</v>
      </c>
      <c r="B2" s="34"/>
      <c r="C2" s="34"/>
      <c r="D2" s="34"/>
      <c r="E2" s="34"/>
      <c r="F2" s="34"/>
      <c r="G2" s="34"/>
      <c r="H2" s="34"/>
      <c r="I2" s="34"/>
      <c r="J2" s="34"/>
      <c r="K2" s="34"/>
      <c r="L2" s="34"/>
      <c r="M2" s="34"/>
      <c r="N2" s="34"/>
      <c r="O2" s="34"/>
      <c r="P2" s="34"/>
      <c r="Q2" s="34"/>
      <c r="R2" s="34"/>
    </row>
    <row r="3" spans="1:18" x14ac:dyDescent="0.3">
      <c r="A3" s="23" t="s">
        <v>8958</v>
      </c>
      <c r="B3" s="23" t="s">
        <v>8959</v>
      </c>
      <c r="C3" s="23" t="s">
        <v>8960</v>
      </c>
    </row>
    <row r="4" spans="1:18" ht="34.049999999999997" customHeight="1" x14ac:dyDescent="0.3">
      <c r="A4" s="36" t="s">
        <v>8961</v>
      </c>
      <c r="B4" s="24">
        <v>0.25</v>
      </c>
      <c r="C4" s="25" t="s">
        <v>8962</v>
      </c>
    </row>
    <row r="5" spans="1:18" ht="34.049999999999997" customHeight="1" x14ac:dyDescent="0.3">
      <c r="A5" s="36" t="s">
        <v>8963</v>
      </c>
      <c r="B5" s="24">
        <v>0.25</v>
      </c>
      <c r="C5" s="25" t="s">
        <v>8964</v>
      </c>
    </row>
    <row r="6" spans="1:18" ht="34.049999999999997" customHeight="1" x14ac:dyDescent="0.3">
      <c r="A6" s="36" t="s">
        <v>8965</v>
      </c>
      <c r="B6" s="24">
        <v>0.2</v>
      </c>
      <c r="C6" s="25" t="s">
        <v>8966</v>
      </c>
    </row>
    <row r="7" spans="1:18" ht="34.049999999999997" customHeight="1" x14ac:dyDescent="0.3">
      <c r="A7" s="36" t="s">
        <v>8967</v>
      </c>
      <c r="B7" s="24">
        <v>0.15</v>
      </c>
      <c r="C7" s="25" t="s">
        <v>8968</v>
      </c>
    </row>
    <row r="8" spans="1:18" ht="34.049999999999997" customHeight="1" x14ac:dyDescent="0.3">
      <c r="A8" s="36" t="s">
        <v>8969</v>
      </c>
      <c r="B8" s="24">
        <v>0.15</v>
      </c>
      <c r="C8" s="25" t="s">
        <v>8970</v>
      </c>
    </row>
    <row r="10" spans="1:18" x14ac:dyDescent="0.3">
      <c r="A10" s="35" t="s">
        <v>8987</v>
      </c>
      <c r="B10" s="35"/>
      <c r="C10" s="35"/>
      <c r="D10" s="35"/>
      <c r="E10" s="35"/>
      <c r="F10" s="35"/>
      <c r="G10" s="35"/>
      <c r="H10" s="35"/>
      <c r="I10" s="35"/>
      <c r="J10" s="35"/>
      <c r="K10" s="35"/>
      <c r="L10" s="35"/>
      <c r="M10" s="35"/>
      <c r="N10" s="35"/>
      <c r="O10" s="35"/>
      <c r="P10" s="35"/>
      <c r="Q10" s="35"/>
      <c r="R10" s="35"/>
    </row>
    <row r="12" spans="1:18" ht="45" customHeight="1" x14ac:dyDescent="0.3">
      <c r="A12" s="25" t="s">
        <v>8971</v>
      </c>
      <c r="B12" s="25" t="s">
        <v>0</v>
      </c>
      <c r="C12" s="25" t="s">
        <v>1</v>
      </c>
      <c r="D12" s="25" t="s">
        <v>2438</v>
      </c>
      <c r="E12" s="25" t="s">
        <v>2429</v>
      </c>
      <c r="F12" s="25" t="s">
        <v>8972</v>
      </c>
      <c r="G12" s="25" t="s">
        <v>8973</v>
      </c>
      <c r="H12" s="25" t="s">
        <v>8974</v>
      </c>
      <c r="I12" s="25" t="s">
        <v>8975</v>
      </c>
      <c r="J12" s="25" t="s">
        <v>8961</v>
      </c>
      <c r="K12" s="25" t="s">
        <v>8976</v>
      </c>
      <c r="L12" s="25" t="s">
        <v>8977</v>
      </c>
      <c r="M12" s="25" t="s">
        <v>8978</v>
      </c>
      <c r="N12" s="25" t="s">
        <v>8979</v>
      </c>
      <c r="O12" s="25" t="s">
        <v>8980</v>
      </c>
      <c r="P12" s="25" t="s">
        <v>8981</v>
      </c>
      <c r="Q12" s="25" t="s">
        <v>8982</v>
      </c>
      <c r="R12" s="25" t="s">
        <v>8983</v>
      </c>
    </row>
    <row r="13" spans="1:18" ht="28.8" x14ac:dyDescent="0.3">
      <c r="A13" s="8">
        <v>24</v>
      </c>
      <c r="B13" s="8">
        <v>1</v>
      </c>
      <c r="C13" s="8">
        <v>20132489824</v>
      </c>
      <c r="D13" s="25" t="s">
        <v>2502</v>
      </c>
      <c r="E13" t="s">
        <v>535</v>
      </c>
      <c r="F13" s="8">
        <v>44</v>
      </c>
      <c r="G13" s="26">
        <v>0.31818181818181818</v>
      </c>
      <c r="H13" s="8" t="s">
        <v>181</v>
      </c>
      <c r="I13" s="27"/>
      <c r="J13" s="26"/>
      <c r="K13" s="8">
        <v>2</v>
      </c>
      <c r="L13" s="28">
        <v>1</v>
      </c>
      <c r="M13" s="28">
        <v>1</v>
      </c>
      <c r="N13" s="28">
        <v>1</v>
      </c>
      <c r="O13" s="28">
        <v>3</v>
      </c>
      <c r="P13" s="28">
        <v>4</v>
      </c>
      <c r="Q13" s="29">
        <v>1.75</v>
      </c>
      <c r="R13" s="8" t="s">
        <v>8984</v>
      </c>
    </row>
    <row r="14" spans="1:18" x14ac:dyDescent="0.3">
      <c r="A14" s="8">
        <v>16</v>
      </c>
      <c r="B14" s="8">
        <v>2</v>
      </c>
      <c r="C14" s="8">
        <v>20132505455</v>
      </c>
      <c r="D14" s="25" t="s">
        <v>2645</v>
      </c>
      <c r="E14" t="s">
        <v>535</v>
      </c>
      <c r="F14" s="8">
        <v>100</v>
      </c>
      <c r="G14" s="26">
        <v>0.27</v>
      </c>
      <c r="H14" s="8" t="s">
        <v>181</v>
      </c>
      <c r="I14" s="27"/>
      <c r="J14" s="26">
        <v>0.75</v>
      </c>
      <c r="K14" s="8">
        <v>1</v>
      </c>
      <c r="L14" s="28">
        <v>3</v>
      </c>
      <c r="M14" s="28">
        <v>1</v>
      </c>
      <c r="N14" s="28">
        <v>5</v>
      </c>
      <c r="O14" s="28">
        <v>3</v>
      </c>
      <c r="P14" s="28">
        <v>3</v>
      </c>
      <c r="Q14" s="29">
        <v>2.9</v>
      </c>
      <c r="R14" s="8" t="s">
        <v>8984</v>
      </c>
    </row>
    <row r="15" spans="1:18" ht="28.8" x14ac:dyDescent="0.3">
      <c r="A15" s="8">
        <v>18</v>
      </c>
      <c r="B15" s="8">
        <v>3</v>
      </c>
      <c r="C15" s="8">
        <v>20132517119</v>
      </c>
      <c r="D15" s="25" t="s">
        <v>2680</v>
      </c>
      <c r="E15" t="s">
        <v>535</v>
      </c>
      <c r="F15" s="8">
        <v>177</v>
      </c>
      <c r="G15" s="26">
        <v>0.24858757062146894</v>
      </c>
      <c r="H15" s="8" t="s">
        <v>181</v>
      </c>
      <c r="I15" s="27"/>
      <c r="J15" s="26">
        <v>0.75</v>
      </c>
      <c r="K15" s="8">
        <v>2</v>
      </c>
      <c r="L15" s="28">
        <v>3</v>
      </c>
      <c r="M15" s="28">
        <v>1</v>
      </c>
      <c r="N15" s="28">
        <v>5</v>
      </c>
      <c r="O15" s="28">
        <v>2</v>
      </c>
      <c r="P15" s="28">
        <v>3.5</v>
      </c>
      <c r="Q15" s="29">
        <v>2.83</v>
      </c>
      <c r="R15" s="8" t="s">
        <v>8984</v>
      </c>
    </row>
    <row r="16" spans="1:18" ht="28.8" x14ac:dyDescent="0.3">
      <c r="A16" s="8">
        <v>7</v>
      </c>
      <c r="B16" s="8">
        <v>4</v>
      </c>
      <c r="C16" s="8">
        <v>20136201213</v>
      </c>
      <c r="D16" s="25" t="s">
        <v>2627</v>
      </c>
      <c r="E16" t="s">
        <v>535</v>
      </c>
      <c r="F16" s="8">
        <v>660</v>
      </c>
      <c r="G16" s="26">
        <v>0.28484848484848485</v>
      </c>
      <c r="H16" s="8" t="s">
        <v>169</v>
      </c>
      <c r="I16" s="27">
        <v>2803351.4</v>
      </c>
      <c r="J16" s="26">
        <v>0.75</v>
      </c>
      <c r="K16" s="8">
        <v>2</v>
      </c>
      <c r="L16" s="28">
        <v>3</v>
      </c>
      <c r="M16" s="28">
        <v>4</v>
      </c>
      <c r="N16" s="28">
        <v>5</v>
      </c>
      <c r="O16" s="28">
        <v>3</v>
      </c>
      <c r="P16" s="28">
        <v>3.5</v>
      </c>
      <c r="Q16" s="29">
        <v>3.73</v>
      </c>
      <c r="R16" s="8" t="s">
        <v>8984</v>
      </c>
    </row>
    <row r="17" spans="1:18" x14ac:dyDescent="0.3">
      <c r="A17" s="8">
        <v>6</v>
      </c>
      <c r="B17" s="8">
        <v>5</v>
      </c>
      <c r="C17" s="8">
        <v>20140181405</v>
      </c>
      <c r="D17" s="25" t="s">
        <v>2519</v>
      </c>
      <c r="E17" t="s">
        <v>2520</v>
      </c>
      <c r="F17" s="8">
        <v>450</v>
      </c>
      <c r="G17" s="26">
        <v>0.24666666666666667</v>
      </c>
      <c r="H17" s="8" t="s">
        <v>169</v>
      </c>
      <c r="I17" s="27">
        <v>2877331.57</v>
      </c>
      <c r="J17" s="26">
        <v>0.75</v>
      </c>
      <c r="K17" s="8">
        <v>3</v>
      </c>
      <c r="L17" s="28">
        <v>3</v>
      </c>
      <c r="M17" s="28">
        <v>4</v>
      </c>
      <c r="N17" s="28">
        <v>5</v>
      </c>
      <c r="O17" s="28">
        <v>3</v>
      </c>
      <c r="P17" s="28">
        <v>4</v>
      </c>
      <c r="Q17" s="29">
        <v>3.8</v>
      </c>
      <c r="R17" s="8" t="s">
        <v>8984</v>
      </c>
    </row>
    <row r="18" spans="1:18" x14ac:dyDescent="0.3">
      <c r="A18" s="8">
        <v>17</v>
      </c>
      <c r="B18" s="8">
        <v>6</v>
      </c>
      <c r="C18" s="8">
        <v>20140292657</v>
      </c>
      <c r="D18" s="25" t="s">
        <v>2673</v>
      </c>
      <c r="E18" t="s">
        <v>535</v>
      </c>
      <c r="F18" s="8">
        <v>49</v>
      </c>
      <c r="G18" s="26">
        <v>0.22448979591836735</v>
      </c>
      <c r="H18" s="8" t="s">
        <v>181</v>
      </c>
      <c r="I18" s="27"/>
      <c r="J18" s="26">
        <v>0.75</v>
      </c>
      <c r="K18" s="8">
        <v>1</v>
      </c>
      <c r="L18" s="28">
        <v>3</v>
      </c>
      <c r="M18" s="28">
        <v>1</v>
      </c>
      <c r="N18" s="28">
        <v>5</v>
      </c>
      <c r="O18" s="28">
        <v>3</v>
      </c>
      <c r="P18" s="28">
        <v>3</v>
      </c>
      <c r="Q18" s="29">
        <v>2.9</v>
      </c>
      <c r="R18" s="8" t="s">
        <v>8984</v>
      </c>
    </row>
    <row r="19" spans="1:18" ht="28.8" x14ac:dyDescent="0.3">
      <c r="A19" s="8">
        <v>23</v>
      </c>
      <c r="B19" s="8">
        <v>7</v>
      </c>
      <c r="C19" s="8">
        <v>20147443120</v>
      </c>
      <c r="D19" s="25" t="s">
        <v>2554</v>
      </c>
      <c r="E19" t="s">
        <v>535</v>
      </c>
      <c r="F19" s="8">
        <v>74</v>
      </c>
      <c r="G19" s="26">
        <v>0.40540540540540543</v>
      </c>
      <c r="H19" s="8" t="s">
        <v>181</v>
      </c>
      <c r="I19" s="27"/>
      <c r="J19" s="26"/>
      <c r="K19" s="8">
        <v>2</v>
      </c>
      <c r="L19" s="28">
        <v>1</v>
      </c>
      <c r="M19" s="28">
        <v>1</v>
      </c>
      <c r="N19" s="28">
        <v>1</v>
      </c>
      <c r="O19" s="28">
        <v>3</v>
      </c>
      <c r="P19" s="28">
        <v>4.5</v>
      </c>
      <c r="Q19" s="29">
        <v>1.82</v>
      </c>
      <c r="R19" s="8" t="s">
        <v>8984</v>
      </c>
    </row>
    <row r="20" spans="1:18" x14ac:dyDescent="0.3">
      <c r="A20" s="8">
        <v>25</v>
      </c>
      <c r="B20" s="8">
        <v>8</v>
      </c>
      <c r="C20" s="8">
        <v>20200880448</v>
      </c>
      <c r="D20" s="25" t="s">
        <v>2562</v>
      </c>
      <c r="E20" t="s">
        <v>535</v>
      </c>
      <c r="F20" s="8">
        <v>36</v>
      </c>
      <c r="G20" s="26">
        <v>0.19444444444444445</v>
      </c>
      <c r="H20" s="8" t="s">
        <v>181</v>
      </c>
      <c r="I20" s="27"/>
      <c r="J20" s="26"/>
      <c r="K20" s="8">
        <v>2</v>
      </c>
      <c r="L20" s="28">
        <v>1</v>
      </c>
      <c r="M20" s="28">
        <v>1</v>
      </c>
      <c r="N20" s="28">
        <v>1</v>
      </c>
      <c r="O20" s="28">
        <v>3</v>
      </c>
      <c r="P20" s="28">
        <v>3</v>
      </c>
      <c r="Q20" s="29">
        <v>1.6</v>
      </c>
      <c r="R20" s="8" t="s">
        <v>8984</v>
      </c>
    </row>
    <row r="21" spans="1:18" x14ac:dyDescent="0.3">
      <c r="A21" s="8">
        <v>15</v>
      </c>
      <c r="B21" s="8">
        <v>9</v>
      </c>
      <c r="C21" s="8">
        <v>20479595276</v>
      </c>
      <c r="D21" s="25" t="s">
        <v>2658</v>
      </c>
      <c r="E21" t="s">
        <v>505</v>
      </c>
      <c r="F21" s="8">
        <v>178</v>
      </c>
      <c r="G21" s="26">
        <v>0.23595505617977527</v>
      </c>
      <c r="H21" s="8" t="s">
        <v>169</v>
      </c>
      <c r="I21" s="27">
        <v>3256066</v>
      </c>
      <c r="J21" s="26"/>
      <c r="K21" s="8">
        <v>2</v>
      </c>
      <c r="L21" s="28">
        <v>1</v>
      </c>
      <c r="M21" s="28">
        <v>4</v>
      </c>
      <c r="N21" s="28">
        <v>3</v>
      </c>
      <c r="O21" s="28">
        <v>4</v>
      </c>
      <c r="P21" s="28">
        <v>3.5</v>
      </c>
      <c r="Q21" s="29">
        <v>2.98</v>
      </c>
      <c r="R21" s="8" t="s">
        <v>8984</v>
      </c>
    </row>
    <row r="22" spans="1:18" x14ac:dyDescent="0.3">
      <c r="A22" s="8">
        <v>1</v>
      </c>
      <c r="B22" s="8">
        <v>10</v>
      </c>
      <c r="C22" s="8">
        <v>20542209951</v>
      </c>
      <c r="D22" s="25" t="s">
        <v>2204</v>
      </c>
      <c r="E22" t="s">
        <v>2478</v>
      </c>
      <c r="F22" s="8">
        <v>622</v>
      </c>
      <c r="G22" s="26">
        <v>0.24758842443729903</v>
      </c>
      <c r="H22" s="8" t="s">
        <v>169</v>
      </c>
      <c r="I22" s="27">
        <v>10702633.460000001</v>
      </c>
      <c r="J22" s="26">
        <v>1</v>
      </c>
      <c r="K22" s="8">
        <v>3</v>
      </c>
      <c r="L22" s="28">
        <v>5</v>
      </c>
      <c r="M22" s="28">
        <v>5</v>
      </c>
      <c r="N22" s="28">
        <v>4</v>
      </c>
      <c r="O22" s="28">
        <v>3</v>
      </c>
      <c r="P22" s="28">
        <v>4</v>
      </c>
      <c r="Q22" s="29">
        <v>4.3499999999999996</v>
      </c>
      <c r="R22" s="8" t="s">
        <v>8985</v>
      </c>
    </row>
    <row r="23" spans="1:18" x14ac:dyDescent="0.3">
      <c r="A23" s="8">
        <v>4</v>
      </c>
      <c r="B23" s="8">
        <v>11</v>
      </c>
      <c r="C23" s="8">
        <v>20542264544</v>
      </c>
      <c r="D23" s="25" t="s">
        <v>2820</v>
      </c>
      <c r="E23" t="s">
        <v>2478</v>
      </c>
      <c r="F23" s="8">
        <v>416</v>
      </c>
      <c r="G23" s="26">
        <v>0.10576923076923077</v>
      </c>
      <c r="H23" s="8" t="s">
        <v>169</v>
      </c>
      <c r="I23" s="27">
        <v>1034237.62</v>
      </c>
      <c r="J23" s="26">
        <v>1</v>
      </c>
      <c r="K23" s="8">
        <v>3</v>
      </c>
      <c r="L23" s="28">
        <v>5</v>
      </c>
      <c r="M23" s="28">
        <v>4</v>
      </c>
      <c r="N23" s="28">
        <v>4</v>
      </c>
      <c r="O23" s="28">
        <v>2</v>
      </c>
      <c r="P23" s="28">
        <v>3.5</v>
      </c>
      <c r="Q23" s="29">
        <v>3.87</v>
      </c>
      <c r="R23" s="8" t="s">
        <v>8985</v>
      </c>
    </row>
    <row r="24" spans="1:18" ht="28.8" x14ac:dyDescent="0.3">
      <c r="A24" s="8">
        <v>19</v>
      </c>
      <c r="B24" s="8">
        <v>12</v>
      </c>
      <c r="C24" s="8">
        <v>20561140091</v>
      </c>
      <c r="D24" s="25" t="s">
        <v>2787</v>
      </c>
      <c r="E24" t="s">
        <v>163</v>
      </c>
      <c r="F24" s="8">
        <v>351</v>
      </c>
      <c r="G24" s="26">
        <v>0.20797720797720798</v>
      </c>
      <c r="H24" s="8" t="s">
        <v>181</v>
      </c>
      <c r="I24" s="27"/>
      <c r="J24" s="26">
        <v>0.5</v>
      </c>
      <c r="K24" s="8">
        <v>2</v>
      </c>
      <c r="L24" s="28">
        <v>2</v>
      </c>
      <c r="M24" s="28">
        <v>1</v>
      </c>
      <c r="N24" s="28">
        <v>5</v>
      </c>
      <c r="O24" s="28">
        <v>3</v>
      </c>
      <c r="P24" s="28">
        <v>3.5</v>
      </c>
      <c r="Q24" s="29">
        <v>2.73</v>
      </c>
      <c r="R24" s="8" t="s">
        <v>8984</v>
      </c>
    </row>
    <row r="25" spans="1:18" ht="28.8" x14ac:dyDescent="0.3">
      <c r="A25" s="8">
        <v>2</v>
      </c>
      <c r="B25" s="8">
        <v>13</v>
      </c>
      <c r="C25" s="8">
        <v>20600263286</v>
      </c>
      <c r="D25" s="25" t="s">
        <v>2607</v>
      </c>
      <c r="E25" t="s">
        <v>2478</v>
      </c>
      <c r="F25" s="8">
        <v>797</v>
      </c>
      <c r="G25" s="26">
        <v>0.23839397741530741</v>
      </c>
      <c r="H25" s="8" t="s">
        <v>169</v>
      </c>
      <c r="I25" s="27">
        <v>4154567.84</v>
      </c>
      <c r="J25" s="26">
        <v>1</v>
      </c>
      <c r="K25" s="8">
        <v>3</v>
      </c>
      <c r="L25" s="28">
        <v>5</v>
      </c>
      <c r="M25" s="28">
        <v>5</v>
      </c>
      <c r="N25" s="28">
        <v>4</v>
      </c>
      <c r="O25" s="28">
        <v>3</v>
      </c>
      <c r="P25" s="28">
        <v>4</v>
      </c>
      <c r="Q25" s="29">
        <v>4.3499999999999996</v>
      </c>
      <c r="R25" s="8" t="s">
        <v>8985</v>
      </c>
    </row>
    <row r="26" spans="1:18" ht="28.8" x14ac:dyDescent="0.3">
      <c r="A26" s="8">
        <v>13</v>
      </c>
      <c r="B26" s="8">
        <v>14</v>
      </c>
      <c r="C26" s="8">
        <v>20609846314</v>
      </c>
      <c r="D26" s="25" t="s">
        <v>2712</v>
      </c>
      <c r="E26" t="s">
        <v>2478</v>
      </c>
      <c r="F26" s="8">
        <v>698</v>
      </c>
      <c r="G26" s="26">
        <v>0.36389684813753581</v>
      </c>
      <c r="H26" s="8" t="s">
        <v>181</v>
      </c>
      <c r="I26" s="27"/>
      <c r="J26" s="26">
        <v>0.7</v>
      </c>
      <c r="K26" s="8">
        <v>2</v>
      </c>
      <c r="L26" s="28">
        <v>3</v>
      </c>
      <c r="M26" s="28">
        <v>1</v>
      </c>
      <c r="N26" s="28">
        <v>5</v>
      </c>
      <c r="O26" s="28">
        <v>3</v>
      </c>
      <c r="P26" s="28">
        <v>4</v>
      </c>
      <c r="Q26" s="29">
        <v>3.05</v>
      </c>
      <c r="R26" s="8" t="s">
        <v>8984</v>
      </c>
    </row>
    <row r="27" spans="1:18" x14ac:dyDescent="0.3">
      <c r="A27" s="8">
        <v>22</v>
      </c>
      <c r="B27" s="8">
        <v>15</v>
      </c>
      <c r="C27" s="8">
        <v>20600920597</v>
      </c>
      <c r="D27" s="25" t="s">
        <v>2765</v>
      </c>
      <c r="E27" t="s">
        <v>423</v>
      </c>
      <c r="F27" s="8">
        <v>94</v>
      </c>
      <c r="G27" s="26">
        <v>0.20212765957446807</v>
      </c>
      <c r="H27" s="8" t="s">
        <v>181</v>
      </c>
      <c r="I27" s="27"/>
      <c r="J27" s="26"/>
      <c r="K27" s="8">
        <v>1</v>
      </c>
      <c r="L27" s="28">
        <v>1</v>
      </c>
      <c r="M27" s="28">
        <v>1</v>
      </c>
      <c r="N27" s="28">
        <v>1</v>
      </c>
      <c r="O27" s="28">
        <v>5</v>
      </c>
      <c r="P27" s="28">
        <v>3</v>
      </c>
      <c r="Q27" s="29">
        <v>1.9</v>
      </c>
      <c r="R27" s="8" t="s">
        <v>8984</v>
      </c>
    </row>
    <row r="28" spans="1:18" x14ac:dyDescent="0.3">
      <c r="A28" s="8">
        <v>20</v>
      </c>
      <c r="B28" s="8">
        <v>16</v>
      </c>
      <c r="C28" s="8">
        <v>20601558204</v>
      </c>
      <c r="D28" s="25" t="s">
        <v>2691</v>
      </c>
      <c r="E28" t="s">
        <v>163</v>
      </c>
      <c r="F28" s="8">
        <v>256</v>
      </c>
      <c r="G28" s="26">
        <v>0.19921875</v>
      </c>
      <c r="H28" s="8" t="s">
        <v>181</v>
      </c>
      <c r="I28" s="27"/>
      <c r="J28" s="26">
        <v>0.5</v>
      </c>
      <c r="K28" s="8">
        <v>2</v>
      </c>
      <c r="L28" s="28">
        <v>2</v>
      </c>
      <c r="M28" s="28">
        <v>1</v>
      </c>
      <c r="N28" s="28">
        <v>5</v>
      </c>
      <c r="O28" s="28">
        <v>3</v>
      </c>
      <c r="P28" s="28">
        <v>3</v>
      </c>
      <c r="Q28" s="29">
        <v>2.65</v>
      </c>
      <c r="R28" s="8" t="s">
        <v>8984</v>
      </c>
    </row>
    <row r="29" spans="1:18" ht="28.8" x14ac:dyDescent="0.3">
      <c r="A29" s="8">
        <v>5</v>
      </c>
      <c r="B29" s="8">
        <v>17</v>
      </c>
      <c r="C29" s="8">
        <v>20602054480</v>
      </c>
      <c r="D29" s="25" t="s">
        <v>2859</v>
      </c>
      <c r="E29" t="s">
        <v>1082</v>
      </c>
      <c r="F29" s="8">
        <v>177</v>
      </c>
      <c r="G29" s="26">
        <v>0.48587570621468928</v>
      </c>
      <c r="H29" s="8" t="s">
        <v>169</v>
      </c>
      <c r="I29" s="27">
        <v>800858.56</v>
      </c>
      <c r="J29" s="26">
        <v>0.64800000000000002</v>
      </c>
      <c r="K29" s="8">
        <v>3</v>
      </c>
      <c r="L29" s="28">
        <v>3</v>
      </c>
      <c r="M29" s="28">
        <v>3</v>
      </c>
      <c r="N29" s="28">
        <v>5</v>
      </c>
      <c r="O29" s="28">
        <v>4</v>
      </c>
      <c r="P29" s="28">
        <v>5</v>
      </c>
      <c r="Q29" s="29">
        <v>3.85</v>
      </c>
      <c r="R29" s="8" t="s">
        <v>8985</v>
      </c>
    </row>
    <row r="30" spans="1:18" ht="28.8" x14ac:dyDescent="0.3">
      <c r="A30" s="8">
        <v>10</v>
      </c>
      <c r="B30" s="8">
        <v>18</v>
      </c>
      <c r="C30" s="8">
        <v>20602488927</v>
      </c>
      <c r="D30" s="25" t="s">
        <v>2803</v>
      </c>
      <c r="E30" t="s">
        <v>2520</v>
      </c>
      <c r="F30" s="8">
        <v>162</v>
      </c>
      <c r="G30" s="26">
        <v>0.36419753086419754</v>
      </c>
      <c r="H30" s="8" t="s">
        <v>181</v>
      </c>
      <c r="I30" s="27"/>
      <c r="J30" s="26">
        <v>0.93</v>
      </c>
      <c r="K30" s="8">
        <v>2</v>
      </c>
      <c r="L30" s="28">
        <v>4</v>
      </c>
      <c r="M30" s="28">
        <v>1</v>
      </c>
      <c r="N30" s="28">
        <v>5</v>
      </c>
      <c r="O30" s="28">
        <v>3</v>
      </c>
      <c r="P30" s="28">
        <v>4</v>
      </c>
      <c r="Q30" s="29">
        <v>3.3</v>
      </c>
      <c r="R30" s="8" t="s">
        <v>8984</v>
      </c>
    </row>
    <row r="31" spans="1:18" ht="28.8" x14ac:dyDescent="0.3">
      <c r="A31" s="8">
        <v>3</v>
      </c>
      <c r="B31" s="8">
        <v>19</v>
      </c>
      <c r="C31" s="8">
        <v>20602650643</v>
      </c>
      <c r="D31" s="25" t="s">
        <v>2198</v>
      </c>
      <c r="E31" t="s">
        <v>2478</v>
      </c>
      <c r="F31" s="8">
        <v>762</v>
      </c>
      <c r="G31" s="26">
        <v>0.20341207349081364</v>
      </c>
      <c r="H31" s="8" t="s">
        <v>169</v>
      </c>
      <c r="I31" s="27">
        <v>6402453</v>
      </c>
      <c r="J31" s="26">
        <v>0.8</v>
      </c>
      <c r="K31" s="8">
        <v>3</v>
      </c>
      <c r="L31" s="28">
        <v>4</v>
      </c>
      <c r="M31" s="28">
        <v>5</v>
      </c>
      <c r="N31" s="28">
        <v>5</v>
      </c>
      <c r="O31" s="28">
        <v>3</v>
      </c>
      <c r="P31" s="28">
        <v>4</v>
      </c>
      <c r="Q31" s="29">
        <v>4.3</v>
      </c>
      <c r="R31" s="8" t="s">
        <v>8985</v>
      </c>
    </row>
    <row r="32" spans="1:18" ht="28.8" x14ac:dyDescent="0.3">
      <c r="A32" s="8">
        <v>8</v>
      </c>
      <c r="B32" s="8">
        <v>20</v>
      </c>
      <c r="C32" s="8">
        <v>20603820691</v>
      </c>
      <c r="D32" s="25" t="s">
        <v>2219</v>
      </c>
      <c r="E32" t="s">
        <v>2478</v>
      </c>
      <c r="F32" s="8">
        <v>381</v>
      </c>
      <c r="G32" s="26">
        <v>0.23622047244094488</v>
      </c>
      <c r="H32" s="8" t="s">
        <v>169</v>
      </c>
      <c r="I32" s="27">
        <v>723914.95</v>
      </c>
      <c r="J32" s="26">
        <v>1</v>
      </c>
      <c r="K32" s="8">
        <v>3</v>
      </c>
      <c r="L32" s="28">
        <v>5</v>
      </c>
      <c r="M32" s="28">
        <v>3</v>
      </c>
      <c r="N32" s="28">
        <v>4</v>
      </c>
      <c r="O32" s="28">
        <v>2</v>
      </c>
      <c r="P32" s="28">
        <v>4</v>
      </c>
      <c r="Q32" s="29">
        <v>3.7</v>
      </c>
      <c r="R32" s="8" t="s">
        <v>8984</v>
      </c>
    </row>
    <row r="33" spans="1:18" x14ac:dyDescent="0.3">
      <c r="A33" s="8">
        <v>9</v>
      </c>
      <c r="B33" s="8">
        <v>21</v>
      </c>
      <c r="C33" s="8">
        <v>20603862369</v>
      </c>
      <c r="D33" s="25" t="s">
        <v>2147</v>
      </c>
      <c r="E33" t="s">
        <v>2520</v>
      </c>
      <c r="F33" s="8">
        <v>203</v>
      </c>
      <c r="G33" s="26">
        <v>0.33497536945812806</v>
      </c>
      <c r="H33" s="8" t="s">
        <v>169</v>
      </c>
      <c r="I33" s="27">
        <v>151198.32</v>
      </c>
      <c r="J33" s="26">
        <v>0.75</v>
      </c>
      <c r="K33" s="8">
        <v>3</v>
      </c>
      <c r="L33" s="28">
        <v>3</v>
      </c>
      <c r="M33" s="28">
        <v>2</v>
      </c>
      <c r="N33" s="28">
        <v>5</v>
      </c>
      <c r="O33" s="28">
        <v>3</v>
      </c>
      <c r="P33" s="28">
        <v>4.5</v>
      </c>
      <c r="Q33" s="29">
        <v>3.38</v>
      </c>
      <c r="R33" s="8" t="s">
        <v>8984</v>
      </c>
    </row>
    <row r="34" spans="1:18" ht="28.8" x14ac:dyDescent="0.3">
      <c r="A34" s="8">
        <v>21</v>
      </c>
      <c r="B34" s="8">
        <v>22</v>
      </c>
      <c r="C34" s="8">
        <v>20604309728</v>
      </c>
      <c r="D34" s="25" t="s">
        <v>2571</v>
      </c>
      <c r="E34" t="s">
        <v>505</v>
      </c>
      <c r="F34" s="8">
        <v>305</v>
      </c>
      <c r="G34" s="26">
        <v>0.2262295081967213</v>
      </c>
      <c r="H34" s="8" t="s">
        <v>169</v>
      </c>
      <c r="I34" s="27">
        <v>7275.18</v>
      </c>
      <c r="J34" s="26"/>
      <c r="K34" s="8">
        <v>2</v>
      </c>
      <c r="L34" s="28">
        <v>1</v>
      </c>
      <c r="M34" s="28">
        <v>2</v>
      </c>
      <c r="N34" s="28">
        <v>3</v>
      </c>
      <c r="O34" s="28">
        <v>4</v>
      </c>
      <c r="P34" s="28">
        <v>3.5</v>
      </c>
      <c r="Q34" s="29">
        <v>2.48</v>
      </c>
      <c r="R34" s="8" t="s">
        <v>8984</v>
      </c>
    </row>
    <row r="35" spans="1:18" ht="28.8" x14ac:dyDescent="0.3">
      <c r="A35" s="8">
        <v>11</v>
      </c>
      <c r="B35" s="8">
        <v>23</v>
      </c>
      <c r="C35" s="8">
        <v>20605500430</v>
      </c>
      <c r="D35" s="25" t="s">
        <v>2729</v>
      </c>
      <c r="E35" t="s">
        <v>2520</v>
      </c>
      <c r="F35" s="8">
        <v>257</v>
      </c>
      <c r="G35" s="26">
        <v>0.35797665369649806</v>
      </c>
      <c r="H35" s="8" t="s">
        <v>169</v>
      </c>
      <c r="I35" s="27">
        <v>147669.48000000001</v>
      </c>
      <c r="J35" s="26">
        <v>0.75</v>
      </c>
      <c r="K35" s="8">
        <v>2</v>
      </c>
      <c r="L35" s="28">
        <v>3</v>
      </c>
      <c r="M35" s="28">
        <v>2</v>
      </c>
      <c r="N35" s="28">
        <v>5</v>
      </c>
      <c r="O35" s="28">
        <v>3</v>
      </c>
      <c r="P35" s="28">
        <v>4</v>
      </c>
      <c r="Q35" s="29">
        <v>3.3</v>
      </c>
      <c r="R35" s="8" t="s">
        <v>8984</v>
      </c>
    </row>
    <row r="36" spans="1:18" x14ac:dyDescent="0.3">
      <c r="A36" s="8">
        <v>12</v>
      </c>
      <c r="B36" s="8">
        <v>24</v>
      </c>
      <c r="C36" s="8">
        <v>20606451122</v>
      </c>
      <c r="D36" s="25" t="s">
        <v>2200</v>
      </c>
      <c r="E36" t="s">
        <v>2478</v>
      </c>
      <c r="F36" s="8">
        <v>187</v>
      </c>
      <c r="G36" s="26">
        <v>0.24598930481283424</v>
      </c>
      <c r="H36" s="8" t="s">
        <v>169</v>
      </c>
      <c r="I36" s="27">
        <v>864647.85</v>
      </c>
      <c r="J36" s="26">
        <v>0.7</v>
      </c>
      <c r="K36" s="8">
        <v>1</v>
      </c>
      <c r="L36" s="28">
        <v>3</v>
      </c>
      <c r="M36" s="28">
        <v>3</v>
      </c>
      <c r="N36" s="28">
        <v>5</v>
      </c>
      <c r="O36" s="28">
        <v>2</v>
      </c>
      <c r="P36" s="28">
        <v>3</v>
      </c>
      <c r="Q36" s="29">
        <v>3.25</v>
      </c>
      <c r="R36" s="8" t="s">
        <v>8984</v>
      </c>
    </row>
    <row r="37" spans="1:18" x14ac:dyDescent="0.3">
      <c r="A37" s="8">
        <v>14</v>
      </c>
      <c r="B37" s="8">
        <v>25</v>
      </c>
      <c r="C37" s="8">
        <v>20610286519</v>
      </c>
      <c r="D37" s="25" t="s">
        <v>2877</v>
      </c>
      <c r="E37" t="s">
        <v>163</v>
      </c>
      <c r="F37" s="8">
        <v>144</v>
      </c>
      <c r="G37" s="26">
        <v>0.45833333333333331</v>
      </c>
      <c r="H37" s="8" t="s">
        <v>181</v>
      </c>
      <c r="I37" s="27"/>
      <c r="J37" s="26">
        <v>0.5</v>
      </c>
      <c r="K37" s="8">
        <v>2</v>
      </c>
      <c r="L37" s="28">
        <v>2</v>
      </c>
      <c r="M37" s="28">
        <v>1</v>
      </c>
      <c r="N37" s="28">
        <v>5</v>
      </c>
      <c r="O37" s="28">
        <v>4</v>
      </c>
      <c r="P37" s="28">
        <v>4.5</v>
      </c>
      <c r="Q37" s="29">
        <v>3.03</v>
      </c>
      <c r="R37" s="8" t="s">
        <v>8984</v>
      </c>
    </row>
  </sheetData>
  <mergeCells count="3">
    <mergeCell ref="A1:R1"/>
    <mergeCell ref="A2:R2"/>
    <mergeCell ref="A10:R10"/>
  </mergeCells>
  <conditionalFormatting sqref="Q13:Q37">
    <cfRule type="colorScale" priority="1">
      <colorScale>
        <cfvo type="min"/>
        <cfvo type="percent" val="50"/>
        <cfvo type="max"/>
        <color rgb="FFF8696B"/>
        <color rgb="FFFFEB84"/>
        <color rgb="FF63BE7B"/>
      </colorScale>
    </cfRule>
  </conditionalFormatting>
  <conditionalFormatting sqref="R13:R37">
    <cfRule type="expression" dxfId="0" priority="2">
      <formula>R13="ENTREVISTAR"</formula>
    </cfRule>
  </conditionalFormatting>
  <pageMargins left="0.7" right="0.7" top="0.75" bottom="0.75" header="0.3" footer="0.3"/>
  <pageSetup scale="48"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base global</vt:lpstr>
      <vt:lpstr>base 7</vt:lpstr>
      <vt:lpstr>base consolidad MIDAGRI</vt:lpstr>
      <vt:lpstr>base 25 detallada</vt:lpstr>
      <vt:lpstr>base dua 25 detallada</vt:lpstr>
      <vt:lpstr>ficha ruc cafe</vt:lpstr>
      <vt:lpstr>ficha ruc cacao</vt:lpstr>
      <vt:lpstr>ruc oece personas</vt:lpstr>
      <vt:lpstr>info web 12.10.2026 EUDR</vt:lpstr>
      <vt:lpstr>Matriz Hallazgos 174</vt:lpstr>
      <vt:lpstr>Organizaciones Cafe Cacao</vt:lpstr>
      <vt:lpstr>Organizaciones - Detalle</vt:lpstr>
      <vt:lpstr>DUAs capturadas</vt:lpstr>
      <vt:lpstr>DUAs Detalle</vt:lpstr>
      <vt:lpstr>Matriz de puntuación</vt:lpstr>
      <vt:lpstr>'Matriz de puntuación'!Área_de_impresión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2026-10-13T16:15:44Z</dcterms:created>
  <dcterms:modified xsi:type="dcterms:W3CDTF">2026-10-17T22:53:32Z</dcterms:modified>
</cp:coreProperties>
</file>